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"/>
    </mc:Choice>
  </mc:AlternateContent>
  <bookViews>
    <workbookView xWindow="9280" yWindow="460" windowWidth="17220" windowHeight="15460" tabRatio="500" firstSheet="6" activeTab="14"/>
  </bookViews>
  <sheets>
    <sheet name="LOW" sheetId="1" r:id="rId1"/>
    <sheet name="Year" sheetId="11" r:id="rId2"/>
    <sheet name="Indicator Values" sheetId="12" r:id="rId3"/>
    <sheet name="Analysis" sheetId="10" r:id="rId4"/>
    <sheet name="LOWtrans" sheetId="4" r:id="rId5"/>
    <sheet name="MID" sheetId="3" r:id="rId6"/>
    <sheet name="LOWYear" sheetId="7" r:id="rId7"/>
    <sheet name="MIDYear" sheetId="8" r:id="rId8"/>
    <sheet name="HIGHYear" sheetId="9" r:id="rId9"/>
    <sheet name="LOWYear2" sheetId="15" r:id="rId10"/>
    <sheet name="MIDYear2" sheetId="14" r:id="rId11"/>
    <sheet name="HIGHYear2" sheetId="13" r:id="rId12"/>
    <sheet name="HIGHtrans" sheetId="6" r:id="rId13"/>
    <sheet name="MIDtrans" sheetId="5" r:id="rId14"/>
    <sheet name="HIGH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L35" i="14" l="1"/>
  <c r="F35" i="13"/>
  <c r="GQ35" i="13"/>
  <c r="GP35" i="13"/>
  <c r="GO35" i="13"/>
  <c r="GN35" i="13"/>
  <c r="GM35" i="13"/>
  <c r="GL35" i="13"/>
  <c r="GK35" i="13"/>
  <c r="GJ35" i="13"/>
  <c r="GI35" i="13"/>
  <c r="GH35" i="13"/>
  <c r="GG35" i="13"/>
  <c r="GF35" i="13"/>
  <c r="GE35" i="13"/>
  <c r="GD35" i="13"/>
  <c r="GC35" i="13"/>
  <c r="GB35" i="13"/>
  <c r="GA35" i="13"/>
  <c r="FZ35" i="13"/>
  <c r="FY35" i="13"/>
  <c r="FX35" i="13"/>
  <c r="FW35" i="13"/>
  <c r="FV35" i="13"/>
  <c r="FU35" i="13"/>
  <c r="FT35" i="13"/>
  <c r="FS35" i="13"/>
  <c r="FR35" i="13"/>
  <c r="FQ35" i="13"/>
  <c r="FP35" i="13"/>
  <c r="FO35" i="13"/>
  <c r="FN35" i="13"/>
  <c r="FM35" i="13"/>
  <c r="FL35" i="13"/>
  <c r="FK35" i="13"/>
  <c r="FJ35" i="13"/>
  <c r="FI35" i="13"/>
  <c r="FH35" i="13"/>
  <c r="FG35" i="13"/>
  <c r="FF35" i="13"/>
  <c r="FE35" i="13"/>
  <c r="FD35" i="13"/>
  <c r="FC35" i="13"/>
  <c r="FB35" i="13"/>
  <c r="FA35" i="13"/>
  <c r="EZ35" i="13"/>
  <c r="EY35" i="13"/>
  <c r="EX35" i="13"/>
  <c r="EW35" i="13"/>
  <c r="EV35" i="13"/>
  <c r="EU35" i="13"/>
  <c r="ET35" i="13"/>
  <c r="ES35" i="13"/>
  <c r="ER35" i="13"/>
  <c r="EQ35" i="13"/>
  <c r="EP35" i="13"/>
  <c r="EO35" i="13"/>
  <c r="EN35" i="13"/>
  <c r="EM35" i="13"/>
  <c r="EL35" i="13"/>
  <c r="EK35" i="13"/>
  <c r="EJ35" i="13"/>
  <c r="EI35" i="13"/>
  <c r="EH35" i="13"/>
  <c r="EG35" i="13"/>
  <c r="EF35" i="13"/>
  <c r="EE35" i="13"/>
  <c r="ED35" i="13"/>
  <c r="EC35" i="13"/>
  <c r="EB35" i="13"/>
  <c r="EA35" i="13"/>
  <c r="DZ35" i="13"/>
  <c r="DY35" i="13"/>
  <c r="DX35" i="13"/>
  <c r="DW35" i="13"/>
  <c r="DV35" i="13"/>
  <c r="DU35" i="13"/>
  <c r="DT35" i="13"/>
  <c r="DS35" i="13"/>
  <c r="DR35" i="13"/>
  <c r="DQ35" i="13"/>
  <c r="DP35" i="13"/>
  <c r="DO35" i="13"/>
  <c r="DN35" i="13"/>
  <c r="DM35" i="13"/>
  <c r="DL35" i="13"/>
  <c r="DK35" i="13"/>
  <c r="DJ35" i="13"/>
  <c r="DI35" i="13"/>
  <c r="DH35" i="13"/>
  <c r="DG35" i="13"/>
  <c r="DF35" i="13"/>
  <c r="DE35" i="13"/>
  <c r="DD35" i="13"/>
  <c r="DC35" i="13"/>
  <c r="DB35" i="13"/>
  <c r="DA35" i="13"/>
  <c r="CZ35" i="13"/>
  <c r="CY35" i="13"/>
  <c r="CX35" i="13"/>
  <c r="CW35" i="13"/>
  <c r="CV35" i="13"/>
  <c r="CU35" i="13"/>
  <c r="CT35" i="13"/>
  <c r="CS35" i="13"/>
  <c r="CR35" i="13"/>
  <c r="CQ35" i="13"/>
  <c r="CP35" i="13"/>
  <c r="CO35" i="13"/>
  <c r="CN35" i="13"/>
  <c r="CM35" i="13"/>
  <c r="CL35" i="13"/>
  <c r="CK35" i="13"/>
  <c r="CJ35" i="13"/>
  <c r="CI35" i="13"/>
  <c r="CH35" i="13"/>
  <c r="CG35" i="13"/>
  <c r="CF35" i="13"/>
  <c r="CE35" i="13"/>
  <c r="CD35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E35" i="13"/>
  <c r="H35" i="14"/>
  <c r="GQ35" i="14"/>
  <c r="GP35" i="14"/>
  <c r="GO35" i="14"/>
  <c r="GN35" i="14"/>
  <c r="GM35" i="14"/>
  <c r="GK35" i="14"/>
  <c r="GJ35" i="14"/>
  <c r="GI35" i="14"/>
  <c r="GH35" i="14"/>
  <c r="GG35" i="14"/>
  <c r="GF35" i="14"/>
  <c r="GE35" i="14"/>
  <c r="GD35" i="14"/>
  <c r="GC35" i="14"/>
  <c r="GB35" i="14"/>
  <c r="GA35" i="14"/>
  <c r="FZ35" i="14"/>
  <c r="FY35" i="14"/>
  <c r="FX35" i="14"/>
  <c r="FW35" i="14"/>
  <c r="FV35" i="14"/>
  <c r="FU35" i="14"/>
  <c r="FT35" i="14"/>
  <c r="FS35" i="14"/>
  <c r="FR35" i="14"/>
  <c r="FQ35" i="14"/>
  <c r="FP35" i="14"/>
  <c r="FO35" i="14"/>
  <c r="FN35" i="14"/>
  <c r="FM35" i="14"/>
  <c r="FL35" i="14"/>
  <c r="FK35" i="14"/>
  <c r="FJ35" i="14"/>
  <c r="FI35" i="14"/>
  <c r="FH35" i="14"/>
  <c r="FG35" i="14"/>
  <c r="FF35" i="14"/>
  <c r="FE35" i="14"/>
  <c r="FD35" i="14"/>
  <c r="FC35" i="14"/>
  <c r="FB35" i="14"/>
  <c r="FA35" i="14"/>
  <c r="EZ35" i="14"/>
  <c r="EY35" i="14"/>
  <c r="EX35" i="14"/>
  <c r="EW35" i="14"/>
  <c r="EV35" i="14"/>
  <c r="EU35" i="14"/>
  <c r="ET35" i="14"/>
  <c r="ES35" i="14"/>
  <c r="ER35" i="14"/>
  <c r="EQ35" i="14"/>
  <c r="EP35" i="14"/>
  <c r="EO35" i="14"/>
  <c r="EN35" i="14"/>
  <c r="EM35" i="14"/>
  <c r="EL35" i="14"/>
  <c r="EK35" i="14"/>
  <c r="EJ35" i="14"/>
  <c r="EI35" i="14"/>
  <c r="EH35" i="14"/>
  <c r="EG35" i="14"/>
  <c r="EF35" i="14"/>
  <c r="EE35" i="14"/>
  <c r="ED35" i="14"/>
  <c r="EC35" i="14"/>
  <c r="EB35" i="14"/>
  <c r="EA35" i="14"/>
  <c r="DZ35" i="14"/>
  <c r="DY35" i="14"/>
  <c r="DX35" i="14"/>
  <c r="DW35" i="14"/>
  <c r="DV35" i="14"/>
  <c r="DU35" i="14"/>
  <c r="DT35" i="14"/>
  <c r="DS35" i="14"/>
  <c r="DR35" i="14"/>
  <c r="DQ35" i="14"/>
  <c r="DP35" i="14"/>
  <c r="DO35" i="14"/>
  <c r="DN35" i="14"/>
  <c r="DM35" i="14"/>
  <c r="DL35" i="14"/>
  <c r="DK35" i="14"/>
  <c r="DJ35" i="14"/>
  <c r="DI35" i="14"/>
  <c r="DH35" i="14"/>
  <c r="DG35" i="14"/>
  <c r="DF35" i="14"/>
  <c r="DE35" i="14"/>
  <c r="DD35" i="14"/>
  <c r="DC35" i="14"/>
  <c r="DB35" i="14"/>
  <c r="DA35" i="14"/>
  <c r="CZ35" i="14"/>
  <c r="CY35" i="14"/>
  <c r="CX35" i="14"/>
  <c r="CW35" i="14"/>
  <c r="CV35" i="14"/>
  <c r="CU35" i="14"/>
  <c r="CT35" i="14"/>
  <c r="CS35" i="14"/>
  <c r="CR35" i="14"/>
  <c r="CQ35" i="14"/>
  <c r="CP35" i="14"/>
  <c r="CO35" i="14"/>
  <c r="CN35" i="14"/>
  <c r="CM35" i="14"/>
  <c r="CL35" i="14"/>
  <c r="CK35" i="14"/>
  <c r="CJ35" i="14"/>
  <c r="CI35" i="14"/>
  <c r="CH35" i="14"/>
  <c r="CG35" i="14"/>
  <c r="CF35" i="14"/>
  <c r="CE35" i="14"/>
  <c r="CD35" i="14"/>
  <c r="CC35" i="14"/>
  <c r="CB35" i="14"/>
  <c r="CA35" i="14"/>
  <c r="BZ35" i="14"/>
  <c r="BY35" i="14"/>
  <c r="BX35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G35" i="14"/>
  <c r="F35" i="14"/>
  <c r="E35" i="14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X35" i="15"/>
  <c r="BY35" i="15"/>
  <c r="BZ35" i="15"/>
  <c r="CA35" i="15"/>
  <c r="CB35" i="15"/>
  <c r="CC35" i="15"/>
  <c r="CD35" i="15"/>
  <c r="CE35" i="15"/>
  <c r="CF35" i="15"/>
  <c r="CG35" i="15"/>
  <c r="CH35" i="15"/>
  <c r="CI35" i="15"/>
  <c r="CJ35" i="15"/>
  <c r="CK35" i="15"/>
  <c r="CL35" i="15"/>
  <c r="CM35" i="15"/>
  <c r="CN35" i="15"/>
  <c r="CO35" i="15"/>
  <c r="CP35" i="15"/>
  <c r="CQ35" i="15"/>
  <c r="CR35" i="15"/>
  <c r="CS35" i="15"/>
  <c r="CT35" i="15"/>
  <c r="CU35" i="15"/>
  <c r="CV35" i="15"/>
  <c r="CW35" i="15"/>
  <c r="CX35" i="15"/>
  <c r="CY35" i="15"/>
  <c r="CZ35" i="15"/>
  <c r="DA35" i="15"/>
  <c r="DB35" i="15"/>
  <c r="DC35" i="15"/>
  <c r="DD35" i="15"/>
  <c r="DE35" i="15"/>
  <c r="DF35" i="15"/>
  <c r="DG35" i="15"/>
  <c r="DH35" i="15"/>
  <c r="DI35" i="15"/>
  <c r="DJ35" i="15"/>
  <c r="DK35" i="15"/>
  <c r="DL35" i="15"/>
  <c r="DM35" i="15"/>
  <c r="DN35" i="15"/>
  <c r="DO35" i="15"/>
  <c r="DP35" i="15"/>
  <c r="DQ35" i="15"/>
  <c r="DR35" i="15"/>
  <c r="DS35" i="15"/>
  <c r="DT35" i="15"/>
  <c r="DU35" i="15"/>
  <c r="DV35" i="15"/>
  <c r="DW35" i="15"/>
  <c r="DX35" i="15"/>
  <c r="DY35" i="15"/>
  <c r="DZ35" i="15"/>
  <c r="EA35" i="15"/>
  <c r="EB35" i="15"/>
  <c r="EC35" i="15"/>
  <c r="ED35" i="15"/>
  <c r="EE35" i="15"/>
  <c r="EF35" i="15"/>
  <c r="EG35" i="15"/>
  <c r="EH35" i="15"/>
  <c r="EI35" i="15"/>
  <c r="EJ35" i="15"/>
  <c r="EK35" i="15"/>
  <c r="EL35" i="15"/>
  <c r="EM35" i="15"/>
  <c r="EN35" i="15"/>
  <c r="EO35" i="15"/>
  <c r="EP35" i="15"/>
  <c r="EQ35" i="15"/>
  <c r="ER35" i="15"/>
  <c r="ES35" i="15"/>
  <c r="ET35" i="15"/>
  <c r="EU35" i="15"/>
  <c r="EV35" i="15"/>
  <c r="EW35" i="15"/>
  <c r="EX35" i="15"/>
  <c r="EY35" i="15"/>
  <c r="EZ35" i="15"/>
  <c r="FA35" i="15"/>
  <c r="FB35" i="15"/>
  <c r="FC35" i="15"/>
  <c r="FD35" i="15"/>
  <c r="FE35" i="15"/>
  <c r="FF35" i="15"/>
  <c r="FG35" i="15"/>
  <c r="FH35" i="15"/>
  <c r="FI35" i="15"/>
  <c r="FJ35" i="15"/>
  <c r="FK35" i="15"/>
  <c r="FL35" i="15"/>
  <c r="FM35" i="15"/>
  <c r="FN35" i="15"/>
  <c r="FO35" i="15"/>
  <c r="FP35" i="15"/>
  <c r="FQ35" i="15"/>
  <c r="FR35" i="15"/>
  <c r="FS35" i="15"/>
  <c r="FT35" i="15"/>
  <c r="FU35" i="15"/>
  <c r="FV35" i="15"/>
  <c r="FW35" i="15"/>
  <c r="FX35" i="15"/>
  <c r="FY35" i="15"/>
  <c r="FZ35" i="15"/>
  <c r="GA35" i="15"/>
  <c r="GB35" i="15"/>
  <c r="GC35" i="15"/>
  <c r="GD35" i="15"/>
  <c r="GE35" i="15"/>
  <c r="GF35" i="15"/>
  <c r="GG35" i="15"/>
  <c r="GH35" i="15"/>
  <c r="GI35" i="15"/>
  <c r="GJ35" i="15"/>
  <c r="GK35" i="15"/>
  <c r="GL35" i="15"/>
  <c r="GM35" i="15"/>
  <c r="GN35" i="15"/>
  <c r="GO35" i="15"/>
  <c r="GP35" i="15"/>
  <c r="GQ35" i="15"/>
  <c r="E35" i="15"/>
  <c r="GQ2" i="15"/>
  <c r="GQ3" i="15"/>
  <c r="GQ4" i="15"/>
  <c r="GQ5" i="15"/>
  <c r="GQ6" i="15"/>
  <c r="GQ7" i="15"/>
  <c r="GQ8" i="15"/>
  <c r="GQ9" i="15"/>
  <c r="GQ10" i="15"/>
  <c r="GQ11" i="15"/>
  <c r="GQ32" i="15"/>
  <c r="GP2" i="15"/>
  <c r="GP3" i="15"/>
  <c r="GP4" i="15"/>
  <c r="GP5" i="15"/>
  <c r="GP6" i="15"/>
  <c r="GP7" i="15"/>
  <c r="GP8" i="15"/>
  <c r="GP9" i="15"/>
  <c r="GP10" i="15"/>
  <c r="GP11" i="15"/>
  <c r="C37" i="15"/>
  <c r="GQ37" i="15"/>
  <c r="GQ41" i="15"/>
  <c r="GQ12" i="15"/>
  <c r="GQ13" i="15"/>
  <c r="GQ14" i="15"/>
  <c r="GQ15" i="15"/>
  <c r="GQ16" i="15"/>
  <c r="GQ17" i="15"/>
  <c r="GQ18" i="15"/>
  <c r="GQ19" i="15"/>
  <c r="GQ20" i="15"/>
  <c r="GQ21" i="15"/>
  <c r="GQ33" i="15"/>
  <c r="GP12" i="15"/>
  <c r="GP13" i="15"/>
  <c r="GP14" i="15"/>
  <c r="GP15" i="15"/>
  <c r="GP16" i="15"/>
  <c r="GP17" i="15"/>
  <c r="GP18" i="15"/>
  <c r="GP19" i="15"/>
  <c r="GP20" i="15"/>
  <c r="GP21" i="15"/>
  <c r="C38" i="15"/>
  <c r="GQ38" i="15"/>
  <c r="GQ42" i="15"/>
  <c r="GQ22" i="15"/>
  <c r="GQ23" i="15"/>
  <c r="GQ24" i="15"/>
  <c r="GQ25" i="15"/>
  <c r="GQ26" i="15"/>
  <c r="GQ27" i="15"/>
  <c r="GQ28" i="15"/>
  <c r="GQ29" i="15"/>
  <c r="GQ30" i="15"/>
  <c r="GQ31" i="15"/>
  <c r="GQ34" i="15"/>
  <c r="GP22" i="15"/>
  <c r="GP23" i="15"/>
  <c r="GP24" i="15"/>
  <c r="GP25" i="15"/>
  <c r="GP26" i="15"/>
  <c r="GP27" i="15"/>
  <c r="GP28" i="15"/>
  <c r="GP29" i="15"/>
  <c r="GP30" i="15"/>
  <c r="GP31" i="15"/>
  <c r="C39" i="15"/>
  <c r="GQ39" i="15"/>
  <c r="GQ43" i="15"/>
  <c r="GQ44" i="15"/>
  <c r="GP32" i="15"/>
  <c r="GP37" i="15"/>
  <c r="GP41" i="15"/>
  <c r="GP33" i="15"/>
  <c r="GP38" i="15"/>
  <c r="GP42" i="15"/>
  <c r="GP34" i="15"/>
  <c r="GP39" i="15"/>
  <c r="GP43" i="15"/>
  <c r="GP44" i="15"/>
  <c r="GO32" i="15"/>
  <c r="GO37" i="15"/>
  <c r="GO41" i="15"/>
  <c r="GO33" i="15"/>
  <c r="GO38" i="15"/>
  <c r="GO42" i="15"/>
  <c r="GO34" i="15"/>
  <c r="GO39" i="15"/>
  <c r="GO43" i="15"/>
  <c r="GO44" i="15"/>
  <c r="GN32" i="15"/>
  <c r="GN37" i="15"/>
  <c r="GN41" i="15"/>
  <c r="GN33" i="15"/>
  <c r="GN38" i="15"/>
  <c r="GN42" i="15"/>
  <c r="GN34" i="15"/>
  <c r="GN39" i="15"/>
  <c r="GN43" i="15"/>
  <c r="GN44" i="15"/>
  <c r="GM32" i="15"/>
  <c r="GM37" i="15"/>
  <c r="GM41" i="15"/>
  <c r="GM33" i="15"/>
  <c r="GM38" i="15"/>
  <c r="GM42" i="15"/>
  <c r="GM34" i="15"/>
  <c r="GM39" i="15"/>
  <c r="GM43" i="15"/>
  <c r="GM44" i="15"/>
  <c r="GL32" i="15"/>
  <c r="GL37" i="15"/>
  <c r="GL41" i="15"/>
  <c r="GL33" i="15"/>
  <c r="GL38" i="15"/>
  <c r="GL42" i="15"/>
  <c r="GL34" i="15"/>
  <c r="GL39" i="15"/>
  <c r="GL43" i="15"/>
  <c r="GL44" i="15"/>
  <c r="GK32" i="15"/>
  <c r="GK37" i="15"/>
  <c r="GK41" i="15"/>
  <c r="GK33" i="15"/>
  <c r="GK38" i="15"/>
  <c r="GK42" i="15"/>
  <c r="GK34" i="15"/>
  <c r="GK39" i="15"/>
  <c r="GK43" i="15"/>
  <c r="GK44" i="15"/>
  <c r="GJ32" i="15"/>
  <c r="GJ37" i="15"/>
  <c r="GJ41" i="15"/>
  <c r="GJ33" i="15"/>
  <c r="GJ38" i="15"/>
  <c r="GJ42" i="15"/>
  <c r="GJ34" i="15"/>
  <c r="GJ39" i="15"/>
  <c r="GJ43" i="15"/>
  <c r="GJ44" i="15"/>
  <c r="GI32" i="15"/>
  <c r="GI37" i="15"/>
  <c r="GI41" i="15"/>
  <c r="GI33" i="15"/>
  <c r="GI38" i="15"/>
  <c r="GI42" i="15"/>
  <c r="GI34" i="15"/>
  <c r="GI39" i="15"/>
  <c r="GI43" i="15"/>
  <c r="GI44" i="15"/>
  <c r="GH32" i="15"/>
  <c r="GH37" i="15"/>
  <c r="GH41" i="15"/>
  <c r="GH33" i="15"/>
  <c r="GH38" i="15"/>
  <c r="GH42" i="15"/>
  <c r="GH34" i="15"/>
  <c r="GH39" i="15"/>
  <c r="GH43" i="15"/>
  <c r="GH44" i="15"/>
  <c r="GG32" i="15"/>
  <c r="GG37" i="15"/>
  <c r="GG41" i="15"/>
  <c r="GG33" i="15"/>
  <c r="GG38" i="15"/>
  <c r="GG42" i="15"/>
  <c r="GG34" i="15"/>
  <c r="GG39" i="15"/>
  <c r="GG43" i="15"/>
  <c r="GG44" i="15"/>
  <c r="GF32" i="15"/>
  <c r="GF37" i="15"/>
  <c r="GF41" i="15"/>
  <c r="GF33" i="15"/>
  <c r="GF38" i="15"/>
  <c r="GF42" i="15"/>
  <c r="GF34" i="15"/>
  <c r="GF39" i="15"/>
  <c r="GF43" i="15"/>
  <c r="GF44" i="15"/>
  <c r="GE32" i="15"/>
  <c r="GE37" i="15"/>
  <c r="GE41" i="15"/>
  <c r="GE33" i="15"/>
  <c r="GE38" i="15"/>
  <c r="GE42" i="15"/>
  <c r="GE34" i="15"/>
  <c r="GE39" i="15"/>
  <c r="GE43" i="15"/>
  <c r="GE44" i="15"/>
  <c r="GD32" i="15"/>
  <c r="GD37" i="15"/>
  <c r="GD41" i="15"/>
  <c r="GD33" i="15"/>
  <c r="GD38" i="15"/>
  <c r="GD42" i="15"/>
  <c r="GD34" i="15"/>
  <c r="GD39" i="15"/>
  <c r="GD43" i="15"/>
  <c r="GD44" i="15"/>
  <c r="GC32" i="15"/>
  <c r="GC37" i="15"/>
  <c r="GC41" i="15"/>
  <c r="GC33" i="15"/>
  <c r="GC38" i="15"/>
  <c r="GC42" i="15"/>
  <c r="GC34" i="15"/>
  <c r="GC39" i="15"/>
  <c r="GC43" i="15"/>
  <c r="GC44" i="15"/>
  <c r="GB32" i="15"/>
  <c r="GB37" i="15"/>
  <c r="GB41" i="15"/>
  <c r="GB33" i="15"/>
  <c r="GB38" i="15"/>
  <c r="GB42" i="15"/>
  <c r="GB34" i="15"/>
  <c r="GB39" i="15"/>
  <c r="GB43" i="15"/>
  <c r="GB44" i="15"/>
  <c r="GA32" i="15"/>
  <c r="GA37" i="15"/>
  <c r="GA41" i="15"/>
  <c r="GA33" i="15"/>
  <c r="GA38" i="15"/>
  <c r="GA42" i="15"/>
  <c r="GA34" i="15"/>
  <c r="GA39" i="15"/>
  <c r="GA43" i="15"/>
  <c r="GA44" i="15"/>
  <c r="FZ32" i="15"/>
  <c r="FZ37" i="15"/>
  <c r="FZ41" i="15"/>
  <c r="FZ33" i="15"/>
  <c r="FZ38" i="15"/>
  <c r="FZ42" i="15"/>
  <c r="FZ34" i="15"/>
  <c r="FZ39" i="15"/>
  <c r="FZ43" i="15"/>
  <c r="FZ44" i="15"/>
  <c r="FY32" i="15"/>
  <c r="FY37" i="15"/>
  <c r="FY41" i="15"/>
  <c r="FY33" i="15"/>
  <c r="FY38" i="15"/>
  <c r="FY42" i="15"/>
  <c r="FY34" i="15"/>
  <c r="FY39" i="15"/>
  <c r="FY43" i="15"/>
  <c r="FY44" i="15"/>
  <c r="FX32" i="15"/>
  <c r="FX37" i="15"/>
  <c r="FX41" i="15"/>
  <c r="FX33" i="15"/>
  <c r="FX38" i="15"/>
  <c r="FX42" i="15"/>
  <c r="FX34" i="15"/>
  <c r="FX39" i="15"/>
  <c r="FX43" i="15"/>
  <c r="FX44" i="15"/>
  <c r="FW32" i="15"/>
  <c r="FW37" i="15"/>
  <c r="FW41" i="15"/>
  <c r="FW33" i="15"/>
  <c r="FW38" i="15"/>
  <c r="FW42" i="15"/>
  <c r="FW34" i="15"/>
  <c r="FW39" i="15"/>
  <c r="FW43" i="15"/>
  <c r="FW44" i="15"/>
  <c r="FV32" i="15"/>
  <c r="FV37" i="15"/>
  <c r="FV41" i="15"/>
  <c r="FV33" i="15"/>
  <c r="FV38" i="15"/>
  <c r="FV42" i="15"/>
  <c r="FV34" i="15"/>
  <c r="FV39" i="15"/>
  <c r="FV43" i="15"/>
  <c r="FV44" i="15"/>
  <c r="FU32" i="15"/>
  <c r="FU37" i="15"/>
  <c r="FU41" i="15"/>
  <c r="FU33" i="15"/>
  <c r="FU38" i="15"/>
  <c r="FU42" i="15"/>
  <c r="FU34" i="15"/>
  <c r="FU39" i="15"/>
  <c r="FU43" i="15"/>
  <c r="FU44" i="15"/>
  <c r="FT32" i="15"/>
  <c r="FT37" i="15"/>
  <c r="FT41" i="15"/>
  <c r="FT33" i="15"/>
  <c r="FT38" i="15"/>
  <c r="FT42" i="15"/>
  <c r="FT34" i="15"/>
  <c r="FT39" i="15"/>
  <c r="FT43" i="15"/>
  <c r="FT44" i="15"/>
  <c r="FS32" i="15"/>
  <c r="FS37" i="15"/>
  <c r="FS41" i="15"/>
  <c r="FS33" i="15"/>
  <c r="FS38" i="15"/>
  <c r="FS42" i="15"/>
  <c r="FS34" i="15"/>
  <c r="FS39" i="15"/>
  <c r="FS43" i="15"/>
  <c r="FS44" i="15"/>
  <c r="FR32" i="15"/>
  <c r="FR37" i="15"/>
  <c r="FR41" i="15"/>
  <c r="FR33" i="15"/>
  <c r="FR38" i="15"/>
  <c r="FR42" i="15"/>
  <c r="FR34" i="15"/>
  <c r="FR39" i="15"/>
  <c r="FR43" i="15"/>
  <c r="FR44" i="15"/>
  <c r="FQ32" i="15"/>
  <c r="FQ37" i="15"/>
  <c r="FQ41" i="15"/>
  <c r="FQ33" i="15"/>
  <c r="FQ38" i="15"/>
  <c r="FQ42" i="15"/>
  <c r="FQ34" i="15"/>
  <c r="FQ39" i="15"/>
  <c r="FQ43" i="15"/>
  <c r="FQ44" i="15"/>
  <c r="FP32" i="15"/>
  <c r="FP37" i="15"/>
  <c r="FP41" i="15"/>
  <c r="FP33" i="15"/>
  <c r="FP38" i="15"/>
  <c r="FP42" i="15"/>
  <c r="FP34" i="15"/>
  <c r="FP39" i="15"/>
  <c r="FP43" i="15"/>
  <c r="FP44" i="15"/>
  <c r="FO32" i="15"/>
  <c r="FO37" i="15"/>
  <c r="FO41" i="15"/>
  <c r="FO33" i="15"/>
  <c r="FO38" i="15"/>
  <c r="FO42" i="15"/>
  <c r="FO34" i="15"/>
  <c r="FO39" i="15"/>
  <c r="FO43" i="15"/>
  <c r="FO44" i="15"/>
  <c r="FN32" i="15"/>
  <c r="FN37" i="15"/>
  <c r="FN41" i="15"/>
  <c r="FN33" i="15"/>
  <c r="FN38" i="15"/>
  <c r="FN42" i="15"/>
  <c r="FN34" i="15"/>
  <c r="FN39" i="15"/>
  <c r="FN43" i="15"/>
  <c r="FN44" i="15"/>
  <c r="FM32" i="15"/>
  <c r="FM37" i="15"/>
  <c r="FM41" i="15"/>
  <c r="FM33" i="15"/>
  <c r="FM38" i="15"/>
  <c r="FM42" i="15"/>
  <c r="FM34" i="15"/>
  <c r="FM39" i="15"/>
  <c r="FM43" i="15"/>
  <c r="FM44" i="15"/>
  <c r="FL32" i="15"/>
  <c r="FL37" i="15"/>
  <c r="FL41" i="15"/>
  <c r="FL33" i="15"/>
  <c r="FL38" i="15"/>
  <c r="FL42" i="15"/>
  <c r="FL34" i="15"/>
  <c r="FL39" i="15"/>
  <c r="FL43" i="15"/>
  <c r="FL44" i="15"/>
  <c r="FK32" i="15"/>
  <c r="FK37" i="15"/>
  <c r="FK41" i="15"/>
  <c r="FK33" i="15"/>
  <c r="FK38" i="15"/>
  <c r="FK42" i="15"/>
  <c r="FK34" i="15"/>
  <c r="FK39" i="15"/>
  <c r="FK43" i="15"/>
  <c r="FK44" i="15"/>
  <c r="FJ32" i="15"/>
  <c r="FJ37" i="15"/>
  <c r="FJ41" i="15"/>
  <c r="FJ33" i="15"/>
  <c r="FJ38" i="15"/>
  <c r="FJ42" i="15"/>
  <c r="FJ34" i="15"/>
  <c r="FJ39" i="15"/>
  <c r="FJ43" i="15"/>
  <c r="FJ44" i="15"/>
  <c r="FI32" i="15"/>
  <c r="FI37" i="15"/>
  <c r="FI41" i="15"/>
  <c r="FI33" i="15"/>
  <c r="FI38" i="15"/>
  <c r="FI42" i="15"/>
  <c r="FI34" i="15"/>
  <c r="FI39" i="15"/>
  <c r="FI43" i="15"/>
  <c r="FI44" i="15"/>
  <c r="FH32" i="15"/>
  <c r="FH37" i="15"/>
  <c r="FH41" i="15"/>
  <c r="FH33" i="15"/>
  <c r="FH38" i="15"/>
  <c r="FH42" i="15"/>
  <c r="FH34" i="15"/>
  <c r="FH39" i="15"/>
  <c r="FH43" i="15"/>
  <c r="FH44" i="15"/>
  <c r="FG32" i="15"/>
  <c r="FG37" i="15"/>
  <c r="FG41" i="15"/>
  <c r="FG33" i="15"/>
  <c r="FG38" i="15"/>
  <c r="FG42" i="15"/>
  <c r="FG34" i="15"/>
  <c r="FG39" i="15"/>
  <c r="FG43" i="15"/>
  <c r="FG44" i="15"/>
  <c r="FF32" i="15"/>
  <c r="FF37" i="15"/>
  <c r="FF41" i="15"/>
  <c r="FF33" i="15"/>
  <c r="FF38" i="15"/>
  <c r="FF42" i="15"/>
  <c r="FF34" i="15"/>
  <c r="FF39" i="15"/>
  <c r="FF43" i="15"/>
  <c r="FF44" i="15"/>
  <c r="FE32" i="15"/>
  <c r="FE37" i="15"/>
  <c r="FE41" i="15"/>
  <c r="FE33" i="15"/>
  <c r="FE38" i="15"/>
  <c r="FE42" i="15"/>
  <c r="FE34" i="15"/>
  <c r="FE39" i="15"/>
  <c r="FE43" i="15"/>
  <c r="FE44" i="15"/>
  <c r="FD32" i="15"/>
  <c r="FD37" i="15"/>
  <c r="FD41" i="15"/>
  <c r="FD33" i="15"/>
  <c r="FD38" i="15"/>
  <c r="FD42" i="15"/>
  <c r="FD34" i="15"/>
  <c r="FD39" i="15"/>
  <c r="FD43" i="15"/>
  <c r="FD44" i="15"/>
  <c r="FC32" i="15"/>
  <c r="FC37" i="15"/>
  <c r="FC41" i="15"/>
  <c r="FC33" i="15"/>
  <c r="FC38" i="15"/>
  <c r="FC42" i="15"/>
  <c r="FC34" i="15"/>
  <c r="FC39" i="15"/>
  <c r="FC43" i="15"/>
  <c r="FC44" i="15"/>
  <c r="FB32" i="15"/>
  <c r="FB37" i="15"/>
  <c r="FB41" i="15"/>
  <c r="FB33" i="15"/>
  <c r="FB38" i="15"/>
  <c r="FB42" i="15"/>
  <c r="FB34" i="15"/>
  <c r="FB39" i="15"/>
  <c r="FB43" i="15"/>
  <c r="FB44" i="15"/>
  <c r="FA32" i="15"/>
  <c r="FA37" i="15"/>
  <c r="FA41" i="15"/>
  <c r="FA33" i="15"/>
  <c r="FA38" i="15"/>
  <c r="FA42" i="15"/>
  <c r="FA34" i="15"/>
  <c r="FA39" i="15"/>
  <c r="FA43" i="15"/>
  <c r="FA44" i="15"/>
  <c r="EZ32" i="15"/>
  <c r="EZ37" i="15"/>
  <c r="EZ41" i="15"/>
  <c r="EZ33" i="15"/>
  <c r="EZ38" i="15"/>
  <c r="EZ42" i="15"/>
  <c r="EZ34" i="15"/>
  <c r="EZ39" i="15"/>
  <c r="EZ43" i="15"/>
  <c r="EZ44" i="15"/>
  <c r="EY32" i="15"/>
  <c r="EY37" i="15"/>
  <c r="EY41" i="15"/>
  <c r="EY33" i="15"/>
  <c r="EY38" i="15"/>
  <c r="EY42" i="15"/>
  <c r="EY34" i="15"/>
  <c r="EY39" i="15"/>
  <c r="EY43" i="15"/>
  <c r="EY44" i="15"/>
  <c r="EX32" i="15"/>
  <c r="EX37" i="15"/>
  <c r="EX41" i="15"/>
  <c r="EX33" i="15"/>
  <c r="EX38" i="15"/>
  <c r="EX42" i="15"/>
  <c r="EX34" i="15"/>
  <c r="EX39" i="15"/>
  <c r="EX43" i="15"/>
  <c r="EX44" i="15"/>
  <c r="EW32" i="15"/>
  <c r="EW37" i="15"/>
  <c r="EW41" i="15"/>
  <c r="EW33" i="15"/>
  <c r="EW38" i="15"/>
  <c r="EW42" i="15"/>
  <c r="EW34" i="15"/>
  <c r="EW39" i="15"/>
  <c r="EW43" i="15"/>
  <c r="EW44" i="15"/>
  <c r="EV32" i="15"/>
  <c r="EV37" i="15"/>
  <c r="EV41" i="15"/>
  <c r="EV33" i="15"/>
  <c r="EV38" i="15"/>
  <c r="EV42" i="15"/>
  <c r="EV34" i="15"/>
  <c r="EV39" i="15"/>
  <c r="EV43" i="15"/>
  <c r="EV44" i="15"/>
  <c r="EU32" i="15"/>
  <c r="EU37" i="15"/>
  <c r="EU41" i="15"/>
  <c r="EU33" i="15"/>
  <c r="EU38" i="15"/>
  <c r="EU42" i="15"/>
  <c r="EU34" i="15"/>
  <c r="EU39" i="15"/>
  <c r="EU43" i="15"/>
  <c r="EU44" i="15"/>
  <c r="ET32" i="15"/>
  <c r="ET37" i="15"/>
  <c r="ET41" i="15"/>
  <c r="ET33" i="15"/>
  <c r="ET38" i="15"/>
  <c r="ET42" i="15"/>
  <c r="ET34" i="15"/>
  <c r="ET39" i="15"/>
  <c r="ET43" i="15"/>
  <c r="ET44" i="15"/>
  <c r="ES32" i="15"/>
  <c r="ES37" i="15"/>
  <c r="ES41" i="15"/>
  <c r="ES33" i="15"/>
  <c r="ES38" i="15"/>
  <c r="ES42" i="15"/>
  <c r="ES34" i="15"/>
  <c r="ES39" i="15"/>
  <c r="ES43" i="15"/>
  <c r="ES44" i="15"/>
  <c r="ER32" i="15"/>
  <c r="ER37" i="15"/>
  <c r="ER41" i="15"/>
  <c r="ER33" i="15"/>
  <c r="ER38" i="15"/>
  <c r="ER42" i="15"/>
  <c r="ER34" i="15"/>
  <c r="ER39" i="15"/>
  <c r="ER43" i="15"/>
  <c r="ER44" i="15"/>
  <c r="EQ32" i="15"/>
  <c r="EQ37" i="15"/>
  <c r="EQ41" i="15"/>
  <c r="EQ33" i="15"/>
  <c r="EQ38" i="15"/>
  <c r="EQ42" i="15"/>
  <c r="EQ34" i="15"/>
  <c r="EQ39" i="15"/>
  <c r="EQ43" i="15"/>
  <c r="EQ44" i="15"/>
  <c r="EP32" i="15"/>
  <c r="EP37" i="15"/>
  <c r="EP41" i="15"/>
  <c r="EP33" i="15"/>
  <c r="EP38" i="15"/>
  <c r="EP42" i="15"/>
  <c r="EP34" i="15"/>
  <c r="EP39" i="15"/>
  <c r="EP43" i="15"/>
  <c r="EP44" i="15"/>
  <c r="EO32" i="15"/>
  <c r="EO37" i="15"/>
  <c r="EO41" i="15"/>
  <c r="EO33" i="15"/>
  <c r="EO38" i="15"/>
  <c r="EO42" i="15"/>
  <c r="EO34" i="15"/>
  <c r="EO39" i="15"/>
  <c r="EO43" i="15"/>
  <c r="EO44" i="15"/>
  <c r="EN32" i="15"/>
  <c r="EN37" i="15"/>
  <c r="EN41" i="15"/>
  <c r="EN33" i="15"/>
  <c r="EN38" i="15"/>
  <c r="EN42" i="15"/>
  <c r="EN34" i="15"/>
  <c r="EN39" i="15"/>
  <c r="EN43" i="15"/>
  <c r="EN44" i="15"/>
  <c r="EM32" i="15"/>
  <c r="EM37" i="15"/>
  <c r="EM41" i="15"/>
  <c r="EM33" i="15"/>
  <c r="EM38" i="15"/>
  <c r="EM42" i="15"/>
  <c r="EM34" i="15"/>
  <c r="EM39" i="15"/>
  <c r="EM43" i="15"/>
  <c r="EM44" i="15"/>
  <c r="EL32" i="15"/>
  <c r="EL37" i="15"/>
  <c r="EL41" i="15"/>
  <c r="EL33" i="15"/>
  <c r="EL38" i="15"/>
  <c r="EL42" i="15"/>
  <c r="EL34" i="15"/>
  <c r="EL39" i="15"/>
  <c r="EL43" i="15"/>
  <c r="EL44" i="15"/>
  <c r="EK32" i="15"/>
  <c r="EK37" i="15"/>
  <c r="EK41" i="15"/>
  <c r="EK33" i="15"/>
  <c r="EK38" i="15"/>
  <c r="EK42" i="15"/>
  <c r="EK34" i="15"/>
  <c r="EK39" i="15"/>
  <c r="EK43" i="15"/>
  <c r="EK44" i="15"/>
  <c r="EJ32" i="15"/>
  <c r="EJ37" i="15"/>
  <c r="EJ41" i="15"/>
  <c r="EJ33" i="15"/>
  <c r="EJ38" i="15"/>
  <c r="EJ42" i="15"/>
  <c r="EJ34" i="15"/>
  <c r="EJ39" i="15"/>
  <c r="EJ43" i="15"/>
  <c r="EJ44" i="15"/>
  <c r="EI32" i="15"/>
  <c r="EI37" i="15"/>
  <c r="EI41" i="15"/>
  <c r="EI33" i="15"/>
  <c r="EI38" i="15"/>
  <c r="EI42" i="15"/>
  <c r="EI34" i="15"/>
  <c r="EI39" i="15"/>
  <c r="EI43" i="15"/>
  <c r="EI44" i="15"/>
  <c r="EH32" i="15"/>
  <c r="EH37" i="15"/>
  <c r="EH41" i="15"/>
  <c r="EH33" i="15"/>
  <c r="EH38" i="15"/>
  <c r="EH42" i="15"/>
  <c r="EH34" i="15"/>
  <c r="EH39" i="15"/>
  <c r="EH43" i="15"/>
  <c r="EH44" i="15"/>
  <c r="EG32" i="15"/>
  <c r="EG37" i="15"/>
  <c r="EG41" i="15"/>
  <c r="EG33" i="15"/>
  <c r="EG38" i="15"/>
  <c r="EG42" i="15"/>
  <c r="EG34" i="15"/>
  <c r="EG39" i="15"/>
  <c r="EG43" i="15"/>
  <c r="EG44" i="15"/>
  <c r="EF32" i="15"/>
  <c r="EF37" i="15"/>
  <c r="EF41" i="15"/>
  <c r="EF33" i="15"/>
  <c r="EF38" i="15"/>
  <c r="EF42" i="15"/>
  <c r="EF34" i="15"/>
  <c r="EF39" i="15"/>
  <c r="EF43" i="15"/>
  <c r="EF44" i="15"/>
  <c r="EE32" i="15"/>
  <c r="EE37" i="15"/>
  <c r="EE41" i="15"/>
  <c r="EE33" i="15"/>
  <c r="EE38" i="15"/>
  <c r="EE42" i="15"/>
  <c r="EE34" i="15"/>
  <c r="EE39" i="15"/>
  <c r="EE43" i="15"/>
  <c r="EE44" i="15"/>
  <c r="ED32" i="15"/>
  <c r="ED37" i="15"/>
  <c r="ED41" i="15"/>
  <c r="ED33" i="15"/>
  <c r="ED38" i="15"/>
  <c r="ED42" i="15"/>
  <c r="ED34" i="15"/>
  <c r="ED39" i="15"/>
  <c r="ED43" i="15"/>
  <c r="ED44" i="15"/>
  <c r="EC32" i="15"/>
  <c r="EC37" i="15"/>
  <c r="EC41" i="15"/>
  <c r="EC33" i="15"/>
  <c r="EC38" i="15"/>
  <c r="EC42" i="15"/>
  <c r="EC34" i="15"/>
  <c r="EC39" i="15"/>
  <c r="EC43" i="15"/>
  <c r="EC44" i="15"/>
  <c r="EB32" i="15"/>
  <c r="EB37" i="15"/>
  <c r="EB41" i="15"/>
  <c r="EB33" i="15"/>
  <c r="EB38" i="15"/>
  <c r="EB42" i="15"/>
  <c r="EB34" i="15"/>
  <c r="EB39" i="15"/>
  <c r="EB43" i="15"/>
  <c r="EB44" i="15"/>
  <c r="EA32" i="15"/>
  <c r="EA37" i="15"/>
  <c r="EA41" i="15"/>
  <c r="EA33" i="15"/>
  <c r="EA38" i="15"/>
  <c r="EA42" i="15"/>
  <c r="EA34" i="15"/>
  <c r="EA39" i="15"/>
  <c r="EA43" i="15"/>
  <c r="EA44" i="15"/>
  <c r="DZ32" i="15"/>
  <c r="DZ37" i="15"/>
  <c r="DZ41" i="15"/>
  <c r="DZ33" i="15"/>
  <c r="DZ38" i="15"/>
  <c r="DZ42" i="15"/>
  <c r="DZ34" i="15"/>
  <c r="DZ39" i="15"/>
  <c r="DZ43" i="15"/>
  <c r="DZ44" i="15"/>
  <c r="DY32" i="15"/>
  <c r="DY37" i="15"/>
  <c r="DY41" i="15"/>
  <c r="DY33" i="15"/>
  <c r="DY38" i="15"/>
  <c r="DY42" i="15"/>
  <c r="DY34" i="15"/>
  <c r="DY39" i="15"/>
  <c r="DY43" i="15"/>
  <c r="DY44" i="15"/>
  <c r="DX32" i="15"/>
  <c r="DX37" i="15"/>
  <c r="DX41" i="15"/>
  <c r="DX33" i="15"/>
  <c r="DX38" i="15"/>
  <c r="DX42" i="15"/>
  <c r="DX34" i="15"/>
  <c r="DX39" i="15"/>
  <c r="DX43" i="15"/>
  <c r="DX44" i="15"/>
  <c r="DW32" i="15"/>
  <c r="DW37" i="15"/>
  <c r="DW41" i="15"/>
  <c r="DW33" i="15"/>
  <c r="DW38" i="15"/>
  <c r="DW42" i="15"/>
  <c r="DW34" i="15"/>
  <c r="DW39" i="15"/>
  <c r="DW43" i="15"/>
  <c r="DW44" i="15"/>
  <c r="DV32" i="15"/>
  <c r="DV37" i="15"/>
  <c r="DV41" i="15"/>
  <c r="DV33" i="15"/>
  <c r="DV38" i="15"/>
  <c r="DV42" i="15"/>
  <c r="DV34" i="15"/>
  <c r="DV39" i="15"/>
  <c r="DV43" i="15"/>
  <c r="DV44" i="15"/>
  <c r="DU32" i="15"/>
  <c r="DU37" i="15"/>
  <c r="DU41" i="15"/>
  <c r="DU33" i="15"/>
  <c r="DU38" i="15"/>
  <c r="DU42" i="15"/>
  <c r="DU34" i="15"/>
  <c r="DU39" i="15"/>
  <c r="DU43" i="15"/>
  <c r="DU44" i="15"/>
  <c r="DT32" i="15"/>
  <c r="DT37" i="15"/>
  <c r="DT41" i="15"/>
  <c r="DT33" i="15"/>
  <c r="DT38" i="15"/>
  <c r="DT42" i="15"/>
  <c r="DT34" i="15"/>
  <c r="DT39" i="15"/>
  <c r="DT43" i="15"/>
  <c r="DT44" i="15"/>
  <c r="DS32" i="15"/>
  <c r="DS37" i="15"/>
  <c r="DS41" i="15"/>
  <c r="DS33" i="15"/>
  <c r="DS38" i="15"/>
  <c r="DS42" i="15"/>
  <c r="DS34" i="15"/>
  <c r="DS39" i="15"/>
  <c r="DS43" i="15"/>
  <c r="DS44" i="15"/>
  <c r="DR32" i="15"/>
  <c r="DR37" i="15"/>
  <c r="DR41" i="15"/>
  <c r="DR33" i="15"/>
  <c r="DR38" i="15"/>
  <c r="DR42" i="15"/>
  <c r="DR34" i="15"/>
  <c r="DR39" i="15"/>
  <c r="DR43" i="15"/>
  <c r="DR44" i="15"/>
  <c r="DQ32" i="15"/>
  <c r="DQ37" i="15"/>
  <c r="DQ41" i="15"/>
  <c r="DQ33" i="15"/>
  <c r="DQ38" i="15"/>
  <c r="DQ42" i="15"/>
  <c r="DQ34" i="15"/>
  <c r="DQ39" i="15"/>
  <c r="DQ43" i="15"/>
  <c r="DQ44" i="15"/>
  <c r="DP32" i="15"/>
  <c r="DP37" i="15"/>
  <c r="DP41" i="15"/>
  <c r="DP33" i="15"/>
  <c r="DP38" i="15"/>
  <c r="DP42" i="15"/>
  <c r="DP34" i="15"/>
  <c r="DP39" i="15"/>
  <c r="DP43" i="15"/>
  <c r="DP44" i="15"/>
  <c r="DO32" i="15"/>
  <c r="DO37" i="15"/>
  <c r="DO41" i="15"/>
  <c r="DO33" i="15"/>
  <c r="DO38" i="15"/>
  <c r="DO42" i="15"/>
  <c r="DO34" i="15"/>
  <c r="DO39" i="15"/>
  <c r="DO43" i="15"/>
  <c r="DO44" i="15"/>
  <c r="DN32" i="15"/>
  <c r="DN37" i="15"/>
  <c r="DN41" i="15"/>
  <c r="DN33" i="15"/>
  <c r="DN38" i="15"/>
  <c r="DN42" i="15"/>
  <c r="DN34" i="15"/>
  <c r="DN39" i="15"/>
  <c r="DN43" i="15"/>
  <c r="DN44" i="15"/>
  <c r="DM32" i="15"/>
  <c r="DM37" i="15"/>
  <c r="DM41" i="15"/>
  <c r="DM33" i="15"/>
  <c r="DM38" i="15"/>
  <c r="DM42" i="15"/>
  <c r="DM34" i="15"/>
  <c r="DM39" i="15"/>
  <c r="DM43" i="15"/>
  <c r="DM44" i="15"/>
  <c r="DL32" i="15"/>
  <c r="DL37" i="15"/>
  <c r="DL41" i="15"/>
  <c r="DL33" i="15"/>
  <c r="DL38" i="15"/>
  <c r="DL42" i="15"/>
  <c r="DL34" i="15"/>
  <c r="DL39" i="15"/>
  <c r="DL43" i="15"/>
  <c r="DL44" i="15"/>
  <c r="DK32" i="15"/>
  <c r="DK37" i="15"/>
  <c r="DK41" i="15"/>
  <c r="DK33" i="15"/>
  <c r="DK38" i="15"/>
  <c r="DK42" i="15"/>
  <c r="DK34" i="15"/>
  <c r="DK39" i="15"/>
  <c r="DK43" i="15"/>
  <c r="DK44" i="15"/>
  <c r="DJ32" i="15"/>
  <c r="DJ37" i="15"/>
  <c r="DJ41" i="15"/>
  <c r="DJ33" i="15"/>
  <c r="DJ38" i="15"/>
  <c r="DJ42" i="15"/>
  <c r="DJ34" i="15"/>
  <c r="DJ39" i="15"/>
  <c r="DJ43" i="15"/>
  <c r="DJ44" i="15"/>
  <c r="DI32" i="15"/>
  <c r="DI37" i="15"/>
  <c r="DI41" i="15"/>
  <c r="DI33" i="15"/>
  <c r="DI38" i="15"/>
  <c r="DI42" i="15"/>
  <c r="DI34" i="15"/>
  <c r="DI39" i="15"/>
  <c r="DI43" i="15"/>
  <c r="DI44" i="15"/>
  <c r="DH32" i="15"/>
  <c r="DH37" i="15"/>
  <c r="DH41" i="15"/>
  <c r="DH33" i="15"/>
  <c r="DH38" i="15"/>
  <c r="DH42" i="15"/>
  <c r="DH34" i="15"/>
  <c r="DH39" i="15"/>
  <c r="DH43" i="15"/>
  <c r="DH44" i="15"/>
  <c r="DG32" i="15"/>
  <c r="DG37" i="15"/>
  <c r="DG41" i="15"/>
  <c r="DG33" i="15"/>
  <c r="DG38" i="15"/>
  <c r="DG42" i="15"/>
  <c r="DG34" i="15"/>
  <c r="DG39" i="15"/>
  <c r="DG43" i="15"/>
  <c r="DG44" i="15"/>
  <c r="DF32" i="15"/>
  <c r="DF37" i="15"/>
  <c r="DF41" i="15"/>
  <c r="DF33" i="15"/>
  <c r="DF38" i="15"/>
  <c r="DF42" i="15"/>
  <c r="DF34" i="15"/>
  <c r="DF39" i="15"/>
  <c r="DF43" i="15"/>
  <c r="DF44" i="15"/>
  <c r="DE32" i="15"/>
  <c r="DE37" i="15"/>
  <c r="DE41" i="15"/>
  <c r="DE33" i="15"/>
  <c r="DE38" i="15"/>
  <c r="DE42" i="15"/>
  <c r="DE34" i="15"/>
  <c r="DE39" i="15"/>
  <c r="DE43" i="15"/>
  <c r="DE44" i="15"/>
  <c r="DD32" i="15"/>
  <c r="DD37" i="15"/>
  <c r="DD41" i="15"/>
  <c r="DD33" i="15"/>
  <c r="DD38" i="15"/>
  <c r="DD42" i="15"/>
  <c r="DD34" i="15"/>
  <c r="DD39" i="15"/>
  <c r="DD43" i="15"/>
  <c r="DD44" i="15"/>
  <c r="DC32" i="15"/>
  <c r="DC37" i="15"/>
  <c r="DC41" i="15"/>
  <c r="DC33" i="15"/>
  <c r="DC38" i="15"/>
  <c r="DC42" i="15"/>
  <c r="DC34" i="15"/>
  <c r="DC39" i="15"/>
  <c r="DC43" i="15"/>
  <c r="DC44" i="15"/>
  <c r="DB32" i="15"/>
  <c r="DB37" i="15"/>
  <c r="DB41" i="15"/>
  <c r="DB33" i="15"/>
  <c r="DB38" i="15"/>
  <c r="DB42" i="15"/>
  <c r="DB34" i="15"/>
  <c r="DB39" i="15"/>
  <c r="DB43" i="15"/>
  <c r="DB44" i="15"/>
  <c r="DA32" i="15"/>
  <c r="DA37" i="15"/>
  <c r="DA41" i="15"/>
  <c r="DA33" i="15"/>
  <c r="DA38" i="15"/>
  <c r="DA42" i="15"/>
  <c r="DA34" i="15"/>
  <c r="DA39" i="15"/>
  <c r="DA43" i="15"/>
  <c r="DA44" i="15"/>
  <c r="CZ32" i="15"/>
  <c r="CZ37" i="15"/>
  <c r="CZ41" i="15"/>
  <c r="CZ33" i="15"/>
  <c r="CZ38" i="15"/>
  <c r="CZ42" i="15"/>
  <c r="CZ34" i="15"/>
  <c r="CZ39" i="15"/>
  <c r="CZ43" i="15"/>
  <c r="CZ44" i="15"/>
  <c r="CY32" i="15"/>
  <c r="CY37" i="15"/>
  <c r="CY41" i="15"/>
  <c r="CY33" i="15"/>
  <c r="CY38" i="15"/>
  <c r="CY42" i="15"/>
  <c r="CY34" i="15"/>
  <c r="CY39" i="15"/>
  <c r="CY43" i="15"/>
  <c r="CY44" i="15"/>
  <c r="CX32" i="15"/>
  <c r="CX37" i="15"/>
  <c r="CX41" i="15"/>
  <c r="CX33" i="15"/>
  <c r="CX38" i="15"/>
  <c r="CX42" i="15"/>
  <c r="CX34" i="15"/>
  <c r="CX39" i="15"/>
  <c r="CX43" i="15"/>
  <c r="CX44" i="15"/>
  <c r="CW32" i="15"/>
  <c r="CW37" i="15"/>
  <c r="CW41" i="15"/>
  <c r="CW33" i="15"/>
  <c r="CW38" i="15"/>
  <c r="CW42" i="15"/>
  <c r="CW34" i="15"/>
  <c r="CW39" i="15"/>
  <c r="CW43" i="15"/>
  <c r="CW44" i="15"/>
  <c r="CV32" i="15"/>
  <c r="CV37" i="15"/>
  <c r="CV41" i="15"/>
  <c r="CV33" i="15"/>
  <c r="CV38" i="15"/>
  <c r="CV42" i="15"/>
  <c r="CV34" i="15"/>
  <c r="CV39" i="15"/>
  <c r="CV43" i="15"/>
  <c r="CV44" i="15"/>
  <c r="CU32" i="15"/>
  <c r="CU37" i="15"/>
  <c r="CU41" i="15"/>
  <c r="CU33" i="15"/>
  <c r="CU38" i="15"/>
  <c r="CU42" i="15"/>
  <c r="CU34" i="15"/>
  <c r="CU39" i="15"/>
  <c r="CU43" i="15"/>
  <c r="CU44" i="15"/>
  <c r="CT32" i="15"/>
  <c r="CT37" i="15"/>
  <c r="CT41" i="15"/>
  <c r="CT33" i="15"/>
  <c r="CT38" i="15"/>
  <c r="CT42" i="15"/>
  <c r="CT34" i="15"/>
  <c r="CT39" i="15"/>
  <c r="CT43" i="15"/>
  <c r="CT44" i="15"/>
  <c r="CS32" i="15"/>
  <c r="CS37" i="15"/>
  <c r="CS41" i="15"/>
  <c r="CS33" i="15"/>
  <c r="CS38" i="15"/>
  <c r="CS42" i="15"/>
  <c r="CS34" i="15"/>
  <c r="CS39" i="15"/>
  <c r="CS43" i="15"/>
  <c r="CS44" i="15"/>
  <c r="CR32" i="15"/>
  <c r="CR37" i="15"/>
  <c r="CR41" i="15"/>
  <c r="CR33" i="15"/>
  <c r="CR38" i="15"/>
  <c r="CR42" i="15"/>
  <c r="CR34" i="15"/>
  <c r="CR39" i="15"/>
  <c r="CR43" i="15"/>
  <c r="CR44" i="15"/>
  <c r="CQ32" i="15"/>
  <c r="CQ37" i="15"/>
  <c r="CQ41" i="15"/>
  <c r="CQ33" i="15"/>
  <c r="CQ38" i="15"/>
  <c r="CQ42" i="15"/>
  <c r="CQ34" i="15"/>
  <c r="CQ39" i="15"/>
  <c r="CQ43" i="15"/>
  <c r="CQ44" i="15"/>
  <c r="CP32" i="15"/>
  <c r="CP37" i="15"/>
  <c r="CP41" i="15"/>
  <c r="CP33" i="15"/>
  <c r="CP38" i="15"/>
  <c r="CP42" i="15"/>
  <c r="CP34" i="15"/>
  <c r="CP39" i="15"/>
  <c r="CP43" i="15"/>
  <c r="CP44" i="15"/>
  <c r="CO32" i="15"/>
  <c r="CO37" i="15"/>
  <c r="CO41" i="15"/>
  <c r="CO33" i="15"/>
  <c r="CO38" i="15"/>
  <c r="CO42" i="15"/>
  <c r="CO34" i="15"/>
  <c r="CO39" i="15"/>
  <c r="CO43" i="15"/>
  <c r="CO44" i="15"/>
  <c r="CN32" i="15"/>
  <c r="CN37" i="15"/>
  <c r="CN41" i="15"/>
  <c r="CN33" i="15"/>
  <c r="CN38" i="15"/>
  <c r="CN42" i="15"/>
  <c r="CN34" i="15"/>
  <c r="CN39" i="15"/>
  <c r="CN43" i="15"/>
  <c r="CN44" i="15"/>
  <c r="CM32" i="15"/>
  <c r="CM37" i="15"/>
  <c r="CM41" i="15"/>
  <c r="CM33" i="15"/>
  <c r="CM38" i="15"/>
  <c r="CM42" i="15"/>
  <c r="CM34" i="15"/>
  <c r="CM39" i="15"/>
  <c r="CM43" i="15"/>
  <c r="CM44" i="15"/>
  <c r="CL32" i="15"/>
  <c r="CL37" i="15"/>
  <c r="CL41" i="15"/>
  <c r="CL33" i="15"/>
  <c r="CL38" i="15"/>
  <c r="CL42" i="15"/>
  <c r="CL34" i="15"/>
  <c r="CL39" i="15"/>
  <c r="CL43" i="15"/>
  <c r="CL44" i="15"/>
  <c r="CK32" i="15"/>
  <c r="CK37" i="15"/>
  <c r="CK41" i="15"/>
  <c r="CK33" i="15"/>
  <c r="CK38" i="15"/>
  <c r="CK42" i="15"/>
  <c r="CK34" i="15"/>
  <c r="CK39" i="15"/>
  <c r="CK43" i="15"/>
  <c r="CK44" i="15"/>
  <c r="CJ32" i="15"/>
  <c r="CJ37" i="15"/>
  <c r="CJ41" i="15"/>
  <c r="CJ33" i="15"/>
  <c r="CJ38" i="15"/>
  <c r="CJ42" i="15"/>
  <c r="CJ34" i="15"/>
  <c r="CJ39" i="15"/>
  <c r="CJ43" i="15"/>
  <c r="CJ44" i="15"/>
  <c r="CI32" i="15"/>
  <c r="CI37" i="15"/>
  <c r="CI41" i="15"/>
  <c r="CI33" i="15"/>
  <c r="CI38" i="15"/>
  <c r="CI42" i="15"/>
  <c r="CI34" i="15"/>
  <c r="CI39" i="15"/>
  <c r="CI43" i="15"/>
  <c r="CI44" i="15"/>
  <c r="CH32" i="15"/>
  <c r="CH37" i="15"/>
  <c r="CH41" i="15"/>
  <c r="CH33" i="15"/>
  <c r="CH38" i="15"/>
  <c r="CH42" i="15"/>
  <c r="CH34" i="15"/>
  <c r="CH39" i="15"/>
  <c r="CH43" i="15"/>
  <c r="CH44" i="15"/>
  <c r="CG32" i="15"/>
  <c r="CG37" i="15"/>
  <c r="CG41" i="15"/>
  <c r="CG33" i="15"/>
  <c r="CG38" i="15"/>
  <c r="CG42" i="15"/>
  <c r="CG34" i="15"/>
  <c r="CG39" i="15"/>
  <c r="CG43" i="15"/>
  <c r="CG44" i="15"/>
  <c r="CF32" i="15"/>
  <c r="CF37" i="15"/>
  <c r="CF41" i="15"/>
  <c r="CF33" i="15"/>
  <c r="CF38" i="15"/>
  <c r="CF42" i="15"/>
  <c r="CF34" i="15"/>
  <c r="CF39" i="15"/>
  <c r="CF43" i="15"/>
  <c r="CF44" i="15"/>
  <c r="CE32" i="15"/>
  <c r="CE37" i="15"/>
  <c r="CE41" i="15"/>
  <c r="CE33" i="15"/>
  <c r="CE38" i="15"/>
  <c r="CE42" i="15"/>
  <c r="CE34" i="15"/>
  <c r="CE39" i="15"/>
  <c r="CE43" i="15"/>
  <c r="CE44" i="15"/>
  <c r="CD32" i="15"/>
  <c r="CD37" i="15"/>
  <c r="CD41" i="15"/>
  <c r="CD33" i="15"/>
  <c r="CD38" i="15"/>
  <c r="CD42" i="15"/>
  <c r="CD34" i="15"/>
  <c r="CD39" i="15"/>
  <c r="CD43" i="15"/>
  <c r="CD44" i="15"/>
  <c r="CC32" i="15"/>
  <c r="CC37" i="15"/>
  <c r="CC41" i="15"/>
  <c r="CC33" i="15"/>
  <c r="CC38" i="15"/>
  <c r="CC42" i="15"/>
  <c r="CC34" i="15"/>
  <c r="CC39" i="15"/>
  <c r="CC43" i="15"/>
  <c r="CC44" i="15"/>
  <c r="CB32" i="15"/>
  <c r="CB37" i="15"/>
  <c r="CB41" i="15"/>
  <c r="CB33" i="15"/>
  <c r="CB38" i="15"/>
  <c r="CB42" i="15"/>
  <c r="CB34" i="15"/>
  <c r="CB39" i="15"/>
  <c r="CB43" i="15"/>
  <c r="CB44" i="15"/>
  <c r="CA32" i="15"/>
  <c r="CA37" i="15"/>
  <c r="CA41" i="15"/>
  <c r="CA33" i="15"/>
  <c r="CA38" i="15"/>
  <c r="CA42" i="15"/>
  <c r="CA34" i="15"/>
  <c r="CA39" i="15"/>
  <c r="CA43" i="15"/>
  <c r="CA44" i="15"/>
  <c r="BZ32" i="15"/>
  <c r="BZ37" i="15"/>
  <c r="BZ41" i="15"/>
  <c r="BZ33" i="15"/>
  <c r="BZ38" i="15"/>
  <c r="BZ42" i="15"/>
  <c r="BZ34" i="15"/>
  <c r="BZ39" i="15"/>
  <c r="BZ43" i="15"/>
  <c r="BZ44" i="15"/>
  <c r="BY32" i="15"/>
  <c r="BY37" i="15"/>
  <c r="BY41" i="15"/>
  <c r="BY33" i="15"/>
  <c r="BY38" i="15"/>
  <c r="BY42" i="15"/>
  <c r="BY34" i="15"/>
  <c r="BY39" i="15"/>
  <c r="BY43" i="15"/>
  <c r="BY44" i="15"/>
  <c r="BX32" i="15"/>
  <c r="BX37" i="15"/>
  <c r="BX41" i="15"/>
  <c r="BX33" i="15"/>
  <c r="BX38" i="15"/>
  <c r="BX42" i="15"/>
  <c r="BX34" i="15"/>
  <c r="BX39" i="15"/>
  <c r="BX43" i="15"/>
  <c r="BX44" i="15"/>
  <c r="BW32" i="15"/>
  <c r="BW37" i="15"/>
  <c r="BW41" i="15"/>
  <c r="BW33" i="15"/>
  <c r="BW38" i="15"/>
  <c r="BW42" i="15"/>
  <c r="BW34" i="15"/>
  <c r="BW39" i="15"/>
  <c r="BW43" i="15"/>
  <c r="BW44" i="15"/>
  <c r="BV32" i="15"/>
  <c r="BV37" i="15"/>
  <c r="BV41" i="15"/>
  <c r="BV33" i="15"/>
  <c r="BV38" i="15"/>
  <c r="BV42" i="15"/>
  <c r="BV34" i="15"/>
  <c r="BV39" i="15"/>
  <c r="BV43" i="15"/>
  <c r="BV44" i="15"/>
  <c r="BU32" i="15"/>
  <c r="BU37" i="15"/>
  <c r="BU41" i="15"/>
  <c r="BU33" i="15"/>
  <c r="BU38" i="15"/>
  <c r="BU42" i="15"/>
  <c r="BU34" i="15"/>
  <c r="BU39" i="15"/>
  <c r="BU43" i="15"/>
  <c r="BU44" i="15"/>
  <c r="BT32" i="15"/>
  <c r="BT37" i="15"/>
  <c r="BT41" i="15"/>
  <c r="BT33" i="15"/>
  <c r="BT38" i="15"/>
  <c r="BT42" i="15"/>
  <c r="BT34" i="15"/>
  <c r="BT39" i="15"/>
  <c r="BT43" i="15"/>
  <c r="BT44" i="15"/>
  <c r="BS32" i="15"/>
  <c r="BS37" i="15"/>
  <c r="BS41" i="15"/>
  <c r="BS33" i="15"/>
  <c r="BS38" i="15"/>
  <c r="BS42" i="15"/>
  <c r="BS34" i="15"/>
  <c r="BS39" i="15"/>
  <c r="BS43" i="15"/>
  <c r="BS44" i="15"/>
  <c r="BR32" i="15"/>
  <c r="BR37" i="15"/>
  <c r="BR41" i="15"/>
  <c r="BR33" i="15"/>
  <c r="BR38" i="15"/>
  <c r="BR42" i="15"/>
  <c r="BR34" i="15"/>
  <c r="BR39" i="15"/>
  <c r="BR43" i="15"/>
  <c r="BR44" i="15"/>
  <c r="BQ32" i="15"/>
  <c r="BQ37" i="15"/>
  <c r="BQ41" i="15"/>
  <c r="BQ33" i="15"/>
  <c r="BQ38" i="15"/>
  <c r="BQ42" i="15"/>
  <c r="BQ34" i="15"/>
  <c r="BQ39" i="15"/>
  <c r="BQ43" i="15"/>
  <c r="BQ44" i="15"/>
  <c r="BP32" i="15"/>
  <c r="BP37" i="15"/>
  <c r="BP41" i="15"/>
  <c r="BP33" i="15"/>
  <c r="BP38" i="15"/>
  <c r="BP42" i="15"/>
  <c r="BP34" i="15"/>
  <c r="BP39" i="15"/>
  <c r="BP43" i="15"/>
  <c r="BP44" i="15"/>
  <c r="BO32" i="15"/>
  <c r="BO37" i="15"/>
  <c r="BO41" i="15"/>
  <c r="BO33" i="15"/>
  <c r="BO38" i="15"/>
  <c r="BO42" i="15"/>
  <c r="BO34" i="15"/>
  <c r="BO39" i="15"/>
  <c r="BO43" i="15"/>
  <c r="BO44" i="15"/>
  <c r="BN32" i="15"/>
  <c r="BN37" i="15"/>
  <c r="BN41" i="15"/>
  <c r="BN33" i="15"/>
  <c r="BN38" i="15"/>
  <c r="BN42" i="15"/>
  <c r="BN34" i="15"/>
  <c r="BN39" i="15"/>
  <c r="BN43" i="15"/>
  <c r="BN44" i="15"/>
  <c r="BM32" i="15"/>
  <c r="BM37" i="15"/>
  <c r="BM41" i="15"/>
  <c r="BM33" i="15"/>
  <c r="BM38" i="15"/>
  <c r="BM42" i="15"/>
  <c r="BM34" i="15"/>
  <c r="BM39" i="15"/>
  <c r="BM43" i="15"/>
  <c r="BM44" i="15"/>
  <c r="BL32" i="15"/>
  <c r="BL37" i="15"/>
  <c r="BL41" i="15"/>
  <c r="BL33" i="15"/>
  <c r="BL38" i="15"/>
  <c r="BL42" i="15"/>
  <c r="BL34" i="15"/>
  <c r="BL39" i="15"/>
  <c r="BL43" i="15"/>
  <c r="BL44" i="15"/>
  <c r="BK32" i="15"/>
  <c r="BK37" i="15"/>
  <c r="BK41" i="15"/>
  <c r="BK33" i="15"/>
  <c r="BK38" i="15"/>
  <c r="BK42" i="15"/>
  <c r="BK34" i="15"/>
  <c r="BK39" i="15"/>
  <c r="BK43" i="15"/>
  <c r="BK44" i="15"/>
  <c r="BJ32" i="15"/>
  <c r="BJ37" i="15"/>
  <c r="BJ41" i="15"/>
  <c r="BJ33" i="15"/>
  <c r="BJ38" i="15"/>
  <c r="BJ42" i="15"/>
  <c r="BJ34" i="15"/>
  <c r="BJ39" i="15"/>
  <c r="BJ43" i="15"/>
  <c r="BJ44" i="15"/>
  <c r="BI32" i="15"/>
  <c r="BI37" i="15"/>
  <c r="BI41" i="15"/>
  <c r="BI33" i="15"/>
  <c r="BI38" i="15"/>
  <c r="BI42" i="15"/>
  <c r="BI34" i="15"/>
  <c r="BI39" i="15"/>
  <c r="BI43" i="15"/>
  <c r="BI44" i="15"/>
  <c r="BH32" i="15"/>
  <c r="BH37" i="15"/>
  <c r="BH41" i="15"/>
  <c r="BH33" i="15"/>
  <c r="BH38" i="15"/>
  <c r="BH42" i="15"/>
  <c r="BH34" i="15"/>
  <c r="BH39" i="15"/>
  <c r="BH43" i="15"/>
  <c r="BH44" i="15"/>
  <c r="BG32" i="15"/>
  <c r="BG37" i="15"/>
  <c r="BG41" i="15"/>
  <c r="BG33" i="15"/>
  <c r="BG38" i="15"/>
  <c r="BG42" i="15"/>
  <c r="BG34" i="15"/>
  <c r="BG39" i="15"/>
  <c r="BG43" i="15"/>
  <c r="BG44" i="15"/>
  <c r="BF32" i="15"/>
  <c r="BF37" i="15"/>
  <c r="BF41" i="15"/>
  <c r="BF33" i="15"/>
  <c r="BF38" i="15"/>
  <c r="BF42" i="15"/>
  <c r="BF34" i="15"/>
  <c r="BF39" i="15"/>
  <c r="BF43" i="15"/>
  <c r="BF44" i="15"/>
  <c r="BE32" i="15"/>
  <c r="BE37" i="15"/>
  <c r="BE41" i="15"/>
  <c r="BE33" i="15"/>
  <c r="BE38" i="15"/>
  <c r="BE42" i="15"/>
  <c r="BE34" i="15"/>
  <c r="BE39" i="15"/>
  <c r="BE43" i="15"/>
  <c r="BE44" i="15"/>
  <c r="BD32" i="15"/>
  <c r="BD37" i="15"/>
  <c r="BD41" i="15"/>
  <c r="BD33" i="15"/>
  <c r="BD38" i="15"/>
  <c r="BD42" i="15"/>
  <c r="BD34" i="15"/>
  <c r="BD39" i="15"/>
  <c r="BD43" i="15"/>
  <c r="BD44" i="15"/>
  <c r="BC32" i="15"/>
  <c r="BC37" i="15"/>
  <c r="BC41" i="15"/>
  <c r="BC33" i="15"/>
  <c r="BC38" i="15"/>
  <c r="BC42" i="15"/>
  <c r="BC34" i="15"/>
  <c r="BC39" i="15"/>
  <c r="BC43" i="15"/>
  <c r="BC44" i="15"/>
  <c r="BB32" i="15"/>
  <c r="BB37" i="15"/>
  <c r="BB41" i="15"/>
  <c r="BB33" i="15"/>
  <c r="BB38" i="15"/>
  <c r="BB42" i="15"/>
  <c r="BB34" i="15"/>
  <c r="BB39" i="15"/>
  <c r="BB43" i="15"/>
  <c r="BB44" i="15"/>
  <c r="BA32" i="15"/>
  <c r="BA37" i="15"/>
  <c r="BA41" i="15"/>
  <c r="BA33" i="15"/>
  <c r="BA38" i="15"/>
  <c r="BA42" i="15"/>
  <c r="BA34" i="15"/>
  <c r="BA39" i="15"/>
  <c r="BA43" i="15"/>
  <c r="BA44" i="15"/>
  <c r="AZ32" i="15"/>
  <c r="AZ37" i="15"/>
  <c r="AZ41" i="15"/>
  <c r="AZ33" i="15"/>
  <c r="AZ38" i="15"/>
  <c r="AZ42" i="15"/>
  <c r="AZ34" i="15"/>
  <c r="AZ39" i="15"/>
  <c r="AZ43" i="15"/>
  <c r="AZ44" i="15"/>
  <c r="AY32" i="15"/>
  <c r="AY37" i="15"/>
  <c r="AY41" i="15"/>
  <c r="AY33" i="15"/>
  <c r="AY38" i="15"/>
  <c r="AY42" i="15"/>
  <c r="AY34" i="15"/>
  <c r="AY39" i="15"/>
  <c r="AY43" i="15"/>
  <c r="AY44" i="15"/>
  <c r="AX32" i="15"/>
  <c r="AX37" i="15"/>
  <c r="AX41" i="15"/>
  <c r="AX33" i="15"/>
  <c r="AX38" i="15"/>
  <c r="AX42" i="15"/>
  <c r="AX34" i="15"/>
  <c r="AX39" i="15"/>
  <c r="AX43" i="15"/>
  <c r="AX44" i="15"/>
  <c r="AW32" i="15"/>
  <c r="AW37" i="15"/>
  <c r="AW41" i="15"/>
  <c r="AW33" i="15"/>
  <c r="AW38" i="15"/>
  <c r="AW42" i="15"/>
  <c r="AW34" i="15"/>
  <c r="AW39" i="15"/>
  <c r="AW43" i="15"/>
  <c r="AW44" i="15"/>
  <c r="AV32" i="15"/>
  <c r="AV37" i="15"/>
  <c r="AV41" i="15"/>
  <c r="AV33" i="15"/>
  <c r="AV38" i="15"/>
  <c r="AV42" i="15"/>
  <c r="AV34" i="15"/>
  <c r="AV39" i="15"/>
  <c r="AV43" i="15"/>
  <c r="AV44" i="15"/>
  <c r="AU32" i="15"/>
  <c r="AU37" i="15"/>
  <c r="AU41" i="15"/>
  <c r="AU33" i="15"/>
  <c r="AU38" i="15"/>
  <c r="AU42" i="15"/>
  <c r="AU34" i="15"/>
  <c r="AU39" i="15"/>
  <c r="AU43" i="15"/>
  <c r="AU44" i="15"/>
  <c r="AT32" i="15"/>
  <c r="AT37" i="15"/>
  <c r="AT41" i="15"/>
  <c r="AT33" i="15"/>
  <c r="AT38" i="15"/>
  <c r="AT42" i="15"/>
  <c r="AT34" i="15"/>
  <c r="AT39" i="15"/>
  <c r="AT43" i="15"/>
  <c r="AT44" i="15"/>
  <c r="AS32" i="15"/>
  <c r="AS37" i="15"/>
  <c r="AS41" i="15"/>
  <c r="AS33" i="15"/>
  <c r="AS38" i="15"/>
  <c r="AS42" i="15"/>
  <c r="AS34" i="15"/>
  <c r="AS39" i="15"/>
  <c r="AS43" i="15"/>
  <c r="AS44" i="15"/>
  <c r="AR32" i="15"/>
  <c r="AR37" i="15"/>
  <c r="AR41" i="15"/>
  <c r="AR33" i="15"/>
  <c r="AR38" i="15"/>
  <c r="AR42" i="15"/>
  <c r="AR34" i="15"/>
  <c r="AR39" i="15"/>
  <c r="AR43" i="15"/>
  <c r="AR44" i="15"/>
  <c r="AQ32" i="15"/>
  <c r="AQ37" i="15"/>
  <c r="AQ41" i="15"/>
  <c r="AQ33" i="15"/>
  <c r="AQ38" i="15"/>
  <c r="AQ42" i="15"/>
  <c r="AQ34" i="15"/>
  <c r="AQ39" i="15"/>
  <c r="AQ43" i="15"/>
  <c r="AQ44" i="15"/>
  <c r="AP32" i="15"/>
  <c r="AP37" i="15"/>
  <c r="AP41" i="15"/>
  <c r="AP33" i="15"/>
  <c r="AP38" i="15"/>
  <c r="AP42" i="15"/>
  <c r="AP34" i="15"/>
  <c r="AP39" i="15"/>
  <c r="AP43" i="15"/>
  <c r="AP44" i="15"/>
  <c r="AO32" i="15"/>
  <c r="AO37" i="15"/>
  <c r="AO41" i="15"/>
  <c r="AO33" i="15"/>
  <c r="AO38" i="15"/>
  <c r="AO42" i="15"/>
  <c r="AO34" i="15"/>
  <c r="AO39" i="15"/>
  <c r="AO43" i="15"/>
  <c r="AO44" i="15"/>
  <c r="AN32" i="15"/>
  <c r="AN37" i="15"/>
  <c r="AN41" i="15"/>
  <c r="AN33" i="15"/>
  <c r="AN38" i="15"/>
  <c r="AN42" i="15"/>
  <c r="AN34" i="15"/>
  <c r="AN39" i="15"/>
  <c r="AN43" i="15"/>
  <c r="AN44" i="15"/>
  <c r="AM32" i="15"/>
  <c r="AM37" i="15"/>
  <c r="AM41" i="15"/>
  <c r="AM33" i="15"/>
  <c r="AM38" i="15"/>
  <c r="AM42" i="15"/>
  <c r="AM34" i="15"/>
  <c r="AM39" i="15"/>
  <c r="AM43" i="15"/>
  <c r="AM44" i="15"/>
  <c r="AL32" i="15"/>
  <c r="AL37" i="15"/>
  <c r="AL41" i="15"/>
  <c r="AL33" i="15"/>
  <c r="AL38" i="15"/>
  <c r="AL42" i="15"/>
  <c r="AL34" i="15"/>
  <c r="AL39" i="15"/>
  <c r="AL43" i="15"/>
  <c r="AL44" i="15"/>
  <c r="AK32" i="15"/>
  <c r="AK37" i="15"/>
  <c r="AK41" i="15"/>
  <c r="AK33" i="15"/>
  <c r="AK38" i="15"/>
  <c r="AK42" i="15"/>
  <c r="AK34" i="15"/>
  <c r="AK39" i="15"/>
  <c r="AK43" i="15"/>
  <c r="AK44" i="15"/>
  <c r="AJ32" i="15"/>
  <c r="AJ37" i="15"/>
  <c r="AJ41" i="15"/>
  <c r="AJ33" i="15"/>
  <c r="AJ38" i="15"/>
  <c r="AJ42" i="15"/>
  <c r="AJ34" i="15"/>
  <c r="AJ39" i="15"/>
  <c r="AJ43" i="15"/>
  <c r="AJ44" i="15"/>
  <c r="AI32" i="15"/>
  <c r="AI37" i="15"/>
  <c r="AI41" i="15"/>
  <c r="AI33" i="15"/>
  <c r="AI38" i="15"/>
  <c r="AI42" i="15"/>
  <c r="AI34" i="15"/>
  <c r="AI39" i="15"/>
  <c r="AI43" i="15"/>
  <c r="AI44" i="15"/>
  <c r="AH32" i="15"/>
  <c r="AH37" i="15"/>
  <c r="AH41" i="15"/>
  <c r="AH33" i="15"/>
  <c r="AH38" i="15"/>
  <c r="AH42" i="15"/>
  <c r="AH34" i="15"/>
  <c r="AH39" i="15"/>
  <c r="AH43" i="15"/>
  <c r="AH44" i="15"/>
  <c r="AG32" i="15"/>
  <c r="AG37" i="15"/>
  <c r="AG41" i="15"/>
  <c r="AG33" i="15"/>
  <c r="AG38" i="15"/>
  <c r="AG42" i="15"/>
  <c r="AG34" i="15"/>
  <c r="AG39" i="15"/>
  <c r="AG43" i="15"/>
  <c r="AG44" i="15"/>
  <c r="AF32" i="15"/>
  <c r="AF37" i="15"/>
  <c r="AF41" i="15"/>
  <c r="AF33" i="15"/>
  <c r="AF38" i="15"/>
  <c r="AF42" i="15"/>
  <c r="AF34" i="15"/>
  <c r="AF39" i="15"/>
  <c r="AF43" i="15"/>
  <c r="AF44" i="15"/>
  <c r="AE32" i="15"/>
  <c r="AE37" i="15"/>
  <c r="AE41" i="15"/>
  <c r="AE33" i="15"/>
  <c r="AE38" i="15"/>
  <c r="AE42" i="15"/>
  <c r="AE34" i="15"/>
  <c r="AE39" i="15"/>
  <c r="AE43" i="15"/>
  <c r="AE44" i="15"/>
  <c r="AD32" i="15"/>
  <c r="AD37" i="15"/>
  <c r="AD41" i="15"/>
  <c r="AD33" i="15"/>
  <c r="AD38" i="15"/>
  <c r="AD42" i="15"/>
  <c r="AD34" i="15"/>
  <c r="AD39" i="15"/>
  <c r="AD43" i="15"/>
  <c r="AD44" i="15"/>
  <c r="AC32" i="15"/>
  <c r="AC37" i="15"/>
  <c r="AC41" i="15"/>
  <c r="AC33" i="15"/>
  <c r="AC38" i="15"/>
  <c r="AC42" i="15"/>
  <c r="AC34" i="15"/>
  <c r="AC39" i="15"/>
  <c r="AC43" i="15"/>
  <c r="AC44" i="15"/>
  <c r="AB32" i="15"/>
  <c r="AB37" i="15"/>
  <c r="AB41" i="15"/>
  <c r="AB33" i="15"/>
  <c r="AB38" i="15"/>
  <c r="AB42" i="15"/>
  <c r="AB34" i="15"/>
  <c r="AB39" i="15"/>
  <c r="AB43" i="15"/>
  <c r="AB44" i="15"/>
  <c r="AA32" i="15"/>
  <c r="AA37" i="15"/>
  <c r="AA41" i="15"/>
  <c r="AA33" i="15"/>
  <c r="AA38" i="15"/>
  <c r="AA42" i="15"/>
  <c r="AA34" i="15"/>
  <c r="AA39" i="15"/>
  <c r="AA43" i="15"/>
  <c r="AA44" i="15"/>
  <c r="Z32" i="15"/>
  <c r="Z37" i="15"/>
  <c r="Z41" i="15"/>
  <c r="Z33" i="15"/>
  <c r="Z38" i="15"/>
  <c r="Z42" i="15"/>
  <c r="Z34" i="15"/>
  <c r="Z39" i="15"/>
  <c r="Z43" i="15"/>
  <c r="Z44" i="15"/>
  <c r="Y32" i="15"/>
  <c r="Y37" i="15"/>
  <c r="Y41" i="15"/>
  <c r="Y33" i="15"/>
  <c r="Y38" i="15"/>
  <c r="Y42" i="15"/>
  <c r="Y34" i="15"/>
  <c r="Y39" i="15"/>
  <c r="Y43" i="15"/>
  <c r="Y44" i="15"/>
  <c r="X32" i="15"/>
  <c r="X37" i="15"/>
  <c r="X41" i="15"/>
  <c r="X33" i="15"/>
  <c r="X38" i="15"/>
  <c r="X42" i="15"/>
  <c r="X34" i="15"/>
  <c r="X39" i="15"/>
  <c r="X43" i="15"/>
  <c r="X44" i="15"/>
  <c r="W32" i="15"/>
  <c r="W37" i="15"/>
  <c r="W41" i="15"/>
  <c r="W33" i="15"/>
  <c r="W38" i="15"/>
  <c r="W42" i="15"/>
  <c r="W34" i="15"/>
  <c r="W39" i="15"/>
  <c r="W43" i="15"/>
  <c r="W44" i="15"/>
  <c r="V32" i="15"/>
  <c r="V37" i="15"/>
  <c r="V41" i="15"/>
  <c r="V33" i="15"/>
  <c r="V38" i="15"/>
  <c r="V42" i="15"/>
  <c r="V34" i="15"/>
  <c r="V39" i="15"/>
  <c r="V43" i="15"/>
  <c r="V44" i="15"/>
  <c r="U32" i="15"/>
  <c r="U37" i="15"/>
  <c r="U41" i="15"/>
  <c r="U33" i="15"/>
  <c r="U38" i="15"/>
  <c r="U42" i="15"/>
  <c r="U34" i="15"/>
  <c r="U39" i="15"/>
  <c r="U43" i="15"/>
  <c r="U44" i="15"/>
  <c r="T32" i="15"/>
  <c r="T37" i="15"/>
  <c r="T41" i="15"/>
  <c r="T33" i="15"/>
  <c r="T38" i="15"/>
  <c r="T42" i="15"/>
  <c r="T34" i="15"/>
  <c r="T39" i="15"/>
  <c r="T43" i="15"/>
  <c r="T44" i="15"/>
  <c r="S32" i="15"/>
  <c r="S37" i="15"/>
  <c r="S41" i="15"/>
  <c r="S33" i="15"/>
  <c r="S38" i="15"/>
  <c r="S42" i="15"/>
  <c r="S34" i="15"/>
  <c r="S39" i="15"/>
  <c r="S43" i="15"/>
  <c r="S44" i="15"/>
  <c r="R32" i="15"/>
  <c r="R37" i="15"/>
  <c r="R41" i="15"/>
  <c r="R33" i="15"/>
  <c r="R38" i="15"/>
  <c r="R42" i="15"/>
  <c r="R34" i="15"/>
  <c r="R39" i="15"/>
  <c r="R43" i="15"/>
  <c r="R44" i="15"/>
  <c r="Q32" i="15"/>
  <c r="Q37" i="15"/>
  <c r="Q41" i="15"/>
  <c r="Q33" i="15"/>
  <c r="Q38" i="15"/>
  <c r="Q42" i="15"/>
  <c r="Q34" i="15"/>
  <c r="Q39" i="15"/>
  <c r="Q43" i="15"/>
  <c r="Q44" i="15"/>
  <c r="P32" i="15"/>
  <c r="P37" i="15"/>
  <c r="P41" i="15"/>
  <c r="P33" i="15"/>
  <c r="P38" i="15"/>
  <c r="P42" i="15"/>
  <c r="P34" i="15"/>
  <c r="P39" i="15"/>
  <c r="P43" i="15"/>
  <c r="P44" i="15"/>
  <c r="O32" i="15"/>
  <c r="O37" i="15"/>
  <c r="O41" i="15"/>
  <c r="O33" i="15"/>
  <c r="O38" i="15"/>
  <c r="O42" i="15"/>
  <c r="O34" i="15"/>
  <c r="O39" i="15"/>
  <c r="O43" i="15"/>
  <c r="O44" i="15"/>
  <c r="N32" i="15"/>
  <c r="N37" i="15"/>
  <c r="N41" i="15"/>
  <c r="N33" i="15"/>
  <c r="N38" i="15"/>
  <c r="N42" i="15"/>
  <c r="N34" i="15"/>
  <c r="N39" i="15"/>
  <c r="N43" i="15"/>
  <c r="N44" i="15"/>
  <c r="M32" i="15"/>
  <c r="M37" i="15"/>
  <c r="M41" i="15"/>
  <c r="M33" i="15"/>
  <c r="M38" i="15"/>
  <c r="M42" i="15"/>
  <c r="M34" i="15"/>
  <c r="M39" i="15"/>
  <c r="M43" i="15"/>
  <c r="M44" i="15"/>
  <c r="L32" i="15"/>
  <c r="L37" i="15"/>
  <c r="L41" i="15"/>
  <c r="L33" i="15"/>
  <c r="L38" i="15"/>
  <c r="L42" i="15"/>
  <c r="L34" i="15"/>
  <c r="L39" i="15"/>
  <c r="L43" i="15"/>
  <c r="L44" i="15"/>
  <c r="K32" i="15"/>
  <c r="K37" i="15"/>
  <c r="K41" i="15"/>
  <c r="K33" i="15"/>
  <c r="K38" i="15"/>
  <c r="K42" i="15"/>
  <c r="K34" i="15"/>
  <c r="K39" i="15"/>
  <c r="K43" i="15"/>
  <c r="K44" i="15"/>
  <c r="J32" i="15"/>
  <c r="J37" i="15"/>
  <c r="J41" i="15"/>
  <c r="J33" i="15"/>
  <c r="J38" i="15"/>
  <c r="J42" i="15"/>
  <c r="J34" i="15"/>
  <c r="J39" i="15"/>
  <c r="J43" i="15"/>
  <c r="J44" i="15"/>
  <c r="I32" i="15"/>
  <c r="I37" i="15"/>
  <c r="I41" i="15"/>
  <c r="I33" i="15"/>
  <c r="I38" i="15"/>
  <c r="I42" i="15"/>
  <c r="I34" i="15"/>
  <c r="I39" i="15"/>
  <c r="I43" i="15"/>
  <c r="I44" i="15"/>
  <c r="H32" i="15"/>
  <c r="H37" i="15"/>
  <c r="H41" i="15"/>
  <c r="H33" i="15"/>
  <c r="H38" i="15"/>
  <c r="H42" i="15"/>
  <c r="H34" i="15"/>
  <c r="H39" i="15"/>
  <c r="H43" i="15"/>
  <c r="H44" i="15"/>
  <c r="G32" i="15"/>
  <c r="G37" i="15"/>
  <c r="G41" i="15"/>
  <c r="G33" i="15"/>
  <c r="G38" i="15"/>
  <c r="G42" i="15"/>
  <c r="G34" i="15"/>
  <c r="G39" i="15"/>
  <c r="G43" i="15"/>
  <c r="G44" i="15"/>
  <c r="F32" i="15"/>
  <c r="F37" i="15"/>
  <c r="F41" i="15"/>
  <c r="F33" i="15"/>
  <c r="F38" i="15"/>
  <c r="F42" i="15"/>
  <c r="F34" i="15"/>
  <c r="F39" i="15"/>
  <c r="F43" i="15"/>
  <c r="F44" i="15"/>
  <c r="E32" i="15"/>
  <c r="E37" i="15"/>
  <c r="E41" i="15"/>
  <c r="E33" i="15"/>
  <c r="E38" i="15"/>
  <c r="E42" i="15"/>
  <c r="E34" i="15"/>
  <c r="E39" i="15"/>
  <c r="E43" i="15"/>
  <c r="E44" i="15"/>
  <c r="GQ2" i="14"/>
  <c r="GQ3" i="14"/>
  <c r="GQ4" i="14"/>
  <c r="GQ5" i="14"/>
  <c r="GQ6" i="14"/>
  <c r="GQ7" i="14"/>
  <c r="GQ8" i="14"/>
  <c r="GQ9" i="14"/>
  <c r="GQ10" i="14"/>
  <c r="GQ11" i="14"/>
  <c r="GQ32" i="14"/>
  <c r="GP2" i="14"/>
  <c r="GP3" i="14"/>
  <c r="GP4" i="14"/>
  <c r="GP5" i="14"/>
  <c r="GP6" i="14"/>
  <c r="GP7" i="14"/>
  <c r="GP8" i="14"/>
  <c r="GP9" i="14"/>
  <c r="GP10" i="14"/>
  <c r="GP11" i="14"/>
  <c r="C37" i="14"/>
  <c r="GQ37" i="14"/>
  <c r="GQ41" i="14"/>
  <c r="GQ12" i="14"/>
  <c r="GQ13" i="14"/>
  <c r="GQ14" i="14"/>
  <c r="GQ15" i="14"/>
  <c r="GQ16" i="14"/>
  <c r="GQ17" i="14"/>
  <c r="GQ18" i="14"/>
  <c r="GQ19" i="14"/>
  <c r="GQ20" i="14"/>
  <c r="GQ21" i="14"/>
  <c r="GQ33" i="14"/>
  <c r="GP12" i="14"/>
  <c r="GP13" i="14"/>
  <c r="GP14" i="14"/>
  <c r="GP15" i="14"/>
  <c r="GP16" i="14"/>
  <c r="GP17" i="14"/>
  <c r="GP18" i="14"/>
  <c r="GP19" i="14"/>
  <c r="GP20" i="14"/>
  <c r="GP21" i="14"/>
  <c r="C38" i="14"/>
  <c r="GQ38" i="14"/>
  <c r="GQ42" i="14"/>
  <c r="GQ22" i="14"/>
  <c r="GQ23" i="14"/>
  <c r="GQ24" i="14"/>
  <c r="GQ25" i="14"/>
  <c r="GQ26" i="14"/>
  <c r="GQ27" i="14"/>
  <c r="GQ28" i="14"/>
  <c r="GQ29" i="14"/>
  <c r="GQ30" i="14"/>
  <c r="GQ31" i="14"/>
  <c r="GQ34" i="14"/>
  <c r="GP22" i="14"/>
  <c r="GP23" i="14"/>
  <c r="GP24" i="14"/>
  <c r="GP25" i="14"/>
  <c r="GP26" i="14"/>
  <c r="GP27" i="14"/>
  <c r="GP28" i="14"/>
  <c r="GP29" i="14"/>
  <c r="GP30" i="14"/>
  <c r="GP31" i="14"/>
  <c r="C39" i="14"/>
  <c r="GQ39" i="14"/>
  <c r="GQ43" i="14"/>
  <c r="GQ44" i="14"/>
  <c r="GP32" i="14"/>
  <c r="GP37" i="14"/>
  <c r="GP41" i="14"/>
  <c r="GP33" i="14"/>
  <c r="GP38" i="14"/>
  <c r="GP42" i="14"/>
  <c r="GP34" i="14"/>
  <c r="GP39" i="14"/>
  <c r="GP43" i="14"/>
  <c r="GP44" i="14"/>
  <c r="GO32" i="14"/>
  <c r="GO37" i="14"/>
  <c r="GO41" i="14"/>
  <c r="GO33" i="14"/>
  <c r="GO38" i="14"/>
  <c r="GO42" i="14"/>
  <c r="GO34" i="14"/>
  <c r="GO39" i="14"/>
  <c r="GO43" i="14"/>
  <c r="GO44" i="14"/>
  <c r="GN32" i="14"/>
  <c r="GN37" i="14"/>
  <c r="GN41" i="14"/>
  <c r="GN33" i="14"/>
  <c r="GN38" i="14"/>
  <c r="GN42" i="14"/>
  <c r="GN34" i="14"/>
  <c r="GN39" i="14"/>
  <c r="GN43" i="14"/>
  <c r="GN44" i="14"/>
  <c r="GM32" i="14"/>
  <c r="GM37" i="14"/>
  <c r="GM41" i="14"/>
  <c r="GM33" i="14"/>
  <c r="GM38" i="14"/>
  <c r="GM42" i="14"/>
  <c r="GM34" i="14"/>
  <c r="GM39" i="14"/>
  <c r="GM43" i="14"/>
  <c r="GM44" i="14"/>
  <c r="GL32" i="14"/>
  <c r="GL37" i="14"/>
  <c r="GL41" i="14"/>
  <c r="GL33" i="14"/>
  <c r="GL38" i="14"/>
  <c r="GL42" i="14"/>
  <c r="GL34" i="14"/>
  <c r="GL39" i="14"/>
  <c r="GL43" i="14"/>
  <c r="GL44" i="14"/>
  <c r="GK32" i="14"/>
  <c r="GK37" i="14"/>
  <c r="GK41" i="14"/>
  <c r="GK33" i="14"/>
  <c r="GK38" i="14"/>
  <c r="GK42" i="14"/>
  <c r="GK34" i="14"/>
  <c r="GK39" i="14"/>
  <c r="GK43" i="14"/>
  <c r="GK44" i="14"/>
  <c r="GJ32" i="14"/>
  <c r="GJ37" i="14"/>
  <c r="GJ41" i="14"/>
  <c r="GJ33" i="14"/>
  <c r="GJ38" i="14"/>
  <c r="GJ42" i="14"/>
  <c r="GJ34" i="14"/>
  <c r="GJ39" i="14"/>
  <c r="GJ43" i="14"/>
  <c r="GJ44" i="14"/>
  <c r="GI32" i="14"/>
  <c r="GI37" i="14"/>
  <c r="GI41" i="14"/>
  <c r="GI33" i="14"/>
  <c r="GI38" i="14"/>
  <c r="GI42" i="14"/>
  <c r="GI34" i="14"/>
  <c r="GI39" i="14"/>
  <c r="GI43" i="14"/>
  <c r="GI44" i="14"/>
  <c r="GH32" i="14"/>
  <c r="GH37" i="14"/>
  <c r="GH41" i="14"/>
  <c r="GH33" i="14"/>
  <c r="GH38" i="14"/>
  <c r="GH42" i="14"/>
  <c r="GH34" i="14"/>
  <c r="GH39" i="14"/>
  <c r="GH43" i="14"/>
  <c r="GH44" i="14"/>
  <c r="GG32" i="14"/>
  <c r="GG37" i="14"/>
  <c r="GG41" i="14"/>
  <c r="GG33" i="14"/>
  <c r="GG38" i="14"/>
  <c r="GG42" i="14"/>
  <c r="GG34" i="14"/>
  <c r="GG39" i="14"/>
  <c r="GG43" i="14"/>
  <c r="GG44" i="14"/>
  <c r="GF32" i="14"/>
  <c r="GF37" i="14"/>
  <c r="GF41" i="14"/>
  <c r="GF33" i="14"/>
  <c r="GF38" i="14"/>
  <c r="GF42" i="14"/>
  <c r="GF34" i="14"/>
  <c r="GF39" i="14"/>
  <c r="GF43" i="14"/>
  <c r="GF44" i="14"/>
  <c r="GE32" i="14"/>
  <c r="GE37" i="14"/>
  <c r="GE41" i="14"/>
  <c r="GE33" i="14"/>
  <c r="GE38" i="14"/>
  <c r="GE42" i="14"/>
  <c r="GE34" i="14"/>
  <c r="GE39" i="14"/>
  <c r="GE43" i="14"/>
  <c r="GE44" i="14"/>
  <c r="GD32" i="14"/>
  <c r="GD37" i="14"/>
  <c r="GD41" i="14"/>
  <c r="GD33" i="14"/>
  <c r="GD38" i="14"/>
  <c r="GD42" i="14"/>
  <c r="GD34" i="14"/>
  <c r="GD39" i="14"/>
  <c r="GD43" i="14"/>
  <c r="GD44" i="14"/>
  <c r="GC32" i="14"/>
  <c r="GC37" i="14"/>
  <c r="GC41" i="14"/>
  <c r="GC33" i="14"/>
  <c r="GC38" i="14"/>
  <c r="GC42" i="14"/>
  <c r="GC34" i="14"/>
  <c r="GC39" i="14"/>
  <c r="GC43" i="14"/>
  <c r="GC44" i="14"/>
  <c r="GB32" i="14"/>
  <c r="GB37" i="14"/>
  <c r="GB41" i="14"/>
  <c r="GB33" i="14"/>
  <c r="GB38" i="14"/>
  <c r="GB42" i="14"/>
  <c r="GB34" i="14"/>
  <c r="GB39" i="14"/>
  <c r="GB43" i="14"/>
  <c r="GB44" i="14"/>
  <c r="GA32" i="14"/>
  <c r="GA37" i="14"/>
  <c r="GA41" i="14"/>
  <c r="GA33" i="14"/>
  <c r="GA38" i="14"/>
  <c r="GA42" i="14"/>
  <c r="GA34" i="14"/>
  <c r="GA39" i="14"/>
  <c r="GA43" i="14"/>
  <c r="GA44" i="14"/>
  <c r="FZ32" i="14"/>
  <c r="FZ37" i="14"/>
  <c r="FZ41" i="14"/>
  <c r="FZ33" i="14"/>
  <c r="FZ38" i="14"/>
  <c r="FZ42" i="14"/>
  <c r="FZ34" i="14"/>
  <c r="FZ39" i="14"/>
  <c r="FZ43" i="14"/>
  <c r="FZ44" i="14"/>
  <c r="FY32" i="14"/>
  <c r="FY37" i="14"/>
  <c r="FY41" i="14"/>
  <c r="FY33" i="14"/>
  <c r="FY38" i="14"/>
  <c r="FY42" i="14"/>
  <c r="FY34" i="14"/>
  <c r="FY39" i="14"/>
  <c r="FY43" i="14"/>
  <c r="FY44" i="14"/>
  <c r="FX32" i="14"/>
  <c r="FX37" i="14"/>
  <c r="FX41" i="14"/>
  <c r="FX33" i="14"/>
  <c r="FX38" i="14"/>
  <c r="FX42" i="14"/>
  <c r="FX34" i="14"/>
  <c r="FX39" i="14"/>
  <c r="FX43" i="14"/>
  <c r="FX44" i="14"/>
  <c r="FW32" i="14"/>
  <c r="FW37" i="14"/>
  <c r="FW41" i="14"/>
  <c r="FW33" i="14"/>
  <c r="FW38" i="14"/>
  <c r="FW42" i="14"/>
  <c r="FW34" i="14"/>
  <c r="FW39" i="14"/>
  <c r="FW43" i="14"/>
  <c r="FW44" i="14"/>
  <c r="FV32" i="14"/>
  <c r="FV37" i="14"/>
  <c r="FV41" i="14"/>
  <c r="FV33" i="14"/>
  <c r="FV38" i="14"/>
  <c r="FV42" i="14"/>
  <c r="FV34" i="14"/>
  <c r="FV39" i="14"/>
  <c r="FV43" i="14"/>
  <c r="FV44" i="14"/>
  <c r="FU32" i="14"/>
  <c r="FU37" i="14"/>
  <c r="FU41" i="14"/>
  <c r="FU33" i="14"/>
  <c r="FU38" i="14"/>
  <c r="FU42" i="14"/>
  <c r="FU34" i="14"/>
  <c r="FU39" i="14"/>
  <c r="FU43" i="14"/>
  <c r="FU44" i="14"/>
  <c r="FT32" i="14"/>
  <c r="FT37" i="14"/>
  <c r="FT41" i="14"/>
  <c r="FT33" i="14"/>
  <c r="FT38" i="14"/>
  <c r="FT42" i="14"/>
  <c r="FT34" i="14"/>
  <c r="FT39" i="14"/>
  <c r="FT43" i="14"/>
  <c r="FT44" i="14"/>
  <c r="FS32" i="14"/>
  <c r="FS37" i="14"/>
  <c r="FS41" i="14"/>
  <c r="FS33" i="14"/>
  <c r="FS38" i="14"/>
  <c r="FS42" i="14"/>
  <c r="FS34" i="14"/>
  <c r="FS39" i="14"/>
  <c r="FS43" i="14"/>
  <c r="FS44" i="14"/>
  <c r="FR32" i="14"/>
  <c r="FR37" i="14"/>
  <c r="FR41" i="14"/>
  <c r="FR33" i="14"/>
  <c r="FR38" i="14"/>
  <c r="FR42" i="14"/>
  <c r="FR34" i="14"/>
  <c r="FR39" i="14"/>
  <c r="FR43" i="14"/>
  <c r="FR44" i="14"/>
  <c r="FQ32" i="14"/>
  <c r="FQ37" i="14"/>
  <c r="FQ41" i="14"/>
  <c r="FQ33" i="14"/>
  <c r="FQ38" i="14"/>
  <c r="FQ42" i="14"/>
  <c r="FQ34" i="14"/>
  <c r="FQ39" i="14"/>
  <c r="FQ43" i="14"/>
  <c r="FQ44" i="14"/>
  <c r="FP32" i="14"/>
  <c r="FP37" i="14"/>
  <c r="FP41" i="14"/>
  <c r="FP33" i="14"/>
  <c r="FP38" i="14"/>
  <c r="FP42" i="14"/>
  <c r="FP34" i="14"/>
  <c r="FP39" i="14"/>
  <c r="FP43" i="14"/>
  <c r="FP44" i="14"/>
  <c r="FO32" i="14"/>
  <c r="FO37" i="14"/>
  <c r="FO41" i="14"/>
  <c r="FO33" i="14"/>
  <c r="FO38" i="14"/>
  <c r="FO42" i="14"/>
  <c r="FO34" i="14"/>
  <c r="FO39" i="14"/>
  <c r="FO43" i="14"/>
  <c r="FO44" i="14"/>
  <c r="FN32" i="14"/>
  <c r="FN37" i="14"/>
  <c r="FN41" i="14"/>
  <c r="FN33" i="14"/>
  <c r="FN38" i="14"/>
  <c r="FN42" i="14"/>
  <c r="FN34" i="14"/>
  <c r="FN39" i="14"/>
  <c r="FN43" i="14"/>
  <c r="FN44" i="14"/>
  <c r="FM32" i="14"/>
  <c r="FM37" i="14"/>
  <c r="FM41" i="14"/>
  <c r="FM33" i="14"/>
  <c r="FM38" i="14"/>
  <c r="FM42" i="14"/>
  <c r="FM34" i="14"/>
  <c r="FM39" i="14"/>
  <c r="FM43" i="14"/>
  <c r="FM44" i="14"/>
  <c r="FL32" i="14"/>
  <c r="FL37" i="14"/>
  <c r="FL41" i="14"/>
  <c r="FL33" i="14"/>
  <c r="FL38" i="14"/>
  <c r="FL42" i="14"/>
  <c r="FL34" i="14"/>
  <c r="FL39" i="14"/>
  <c r="FL43" i="14"/>
  <c r="FL44" i="14"/>
  <c r="FK32" i="14"/>
  <c r="FK37" i="14"/>
  <c r="FK41" i="14"/>
  <c r="FK33" i="14"/>
  <c r="FK38" i="14"/>
  <c r="FK42" i="14"/>
  <c r="FK34" i="14"/>
  <c r="FK39" i="14"/>
  <c r="FK43" i="14"/>
  <c r="FK44" i="14"/>
  <c r="FJ32" i="14"/>
  <c r="FJ37" i="14"/>
  <c r="FJ41" i="14"/>
  <c r="FJ33" i="14"/>
  <c r="FJ38" i="14"/>
  <c r="FJ42" i="14"/>
  <c r="FJ34" i="14"/>
  <c r="FJ39" i="14"/>
  <c r="FJ43" i="14"/>
  <c r="FJ44" i="14"/>
  <c r="FI32" i="14"/>
  <c r="FI37" i="14"/>
  <c r="FI41" i="14"/>
  <c r="FI33" i="14"/>
  <c r="FI38" i="14"/>
  <c r="FI42" i="14"/>
  <c r="FI34" i="14"/>
  <c r="FI39" i="14"/>
  <c r="FI43" i="14"/>
  <c r="FI44" i="14"/>
  <c r="FH32" i="14"/>
  <c r="FH37" i="14"/>
  <c r="FH41" i="14"/>
  <c r="FH33" i="14"/>
  <c r="FH38" i="14"/>
  <c r="FH42" i="14"/>
  <c r="FH34" i="14"/>
  <c r="FH39" i="14"/>
  <c r="FH43" i="14"/>
  <c r="FH44" i="14"/>
  <c r="FG32" i="14"/>
  <c r="FG37" i="14"/>
  <c r="FG41" i="14"/>
  <c r="FG33" i="14"/>
  <c r="FG38" i="14"/>
  <c r="FG42" i="14"/>
  <c r="FG34" i="14"/>
  <c r="FG39" i="14"/>
  <c r="FG43" i="14"/>
  <c r="FG44" i="14"/>
  <c r="FF32" i="14"/>
  <c r="FF37" i="14"/>
  <c r="FF41" i="14"/>
  <c r="FF33" i="14"/>
  <c r="FF38" i="14"/>
  <c r="FF42" i="14"/>
  <c r="FF34" i="14"/>
  <c r="FF39" i="14"/>
  <c r="FF43" i="14"/>
  <c r="FF44" i="14"/>
  <c r="FE32" i="14"/>
  <c r="FE37" i="14"/>
  <c r="FE41" i="14"/>
  <c r="FE33" i="14"/>
  <c r="FE38" i="14"/>
  <c r="FE42" i="14"/>
  <c r="FE34" i="14"/>
  <c r="FE39" i="14"/>
  <c r="FE43" i="14"/>
  <c r="FE44" i="14"/>
  <c r="FD32" i="14"/>
  <c r="FD37" i="14"/>
  <c r="FD41" i="14"/>
  <c r="FD33" i="14"/>
  <c r="FD38" i="14"/>
  <c r="FD42" i="14"/>
  <c r="FD34" i="14"/>
  <c r="FD39" i="14"/>
  <c r="FD43" i="14"/>
  <c r="FD44" i="14"/>
  <c r="FC32" i="14"/>
  <c r="FC37" i="14"/>
  <c r="FC41" i="14"/>
  <c r="FC33" i="14"/>
  <c r="FC38" i="14"/>
  <c r="FC42" i="14"/>
  <c r="FC34" i="14"/>
  <c r="FC39" i="14"/>
  <c r="FC43" i="14"/>
  <c r="FC44" i="14"/>
  <c r="FB32" i="14"/>
  <c r="FB37" i="14"/>
  <c r="FB41" i="14"/>
  <c r="FB33" i="14"/>
  <c r="FB38" i="14"/>
  <c r="FB42" i="14"/>
  <c r="FB34" i="14"/>
  <c r="FB39" i="14"/>
  <c r="FB43" i="14"/>
  <c r="FB44" i="14"/>
  <c r="FA32" i="14"/>
  <c r="FA37" i="14"/>
  <c r="FA41" i="14"/>
  <c r="FA33" i="14"/>
  <c r="FA38" i="14"/>
  <c r="FA42" i="14"/>
  <c r="FA34" i="14"/>
  <c r="FA39" i="14"/>
  <c r="FA43" i="14"/>
  <c r="FA44" i="14"/>
  <c r="EZ32" i="14"/>
  <c r="EZ37" i="14"/>
  <c r="EZ41" i="14"/>
  <c r="EZ33" i="14"/>
  <c r="EZ38" i="14"/>
  <c r="EZ42" i="14"/>
  <c r="EZ34" i="14"/>
  <c r="EZ39" i="14"/>
  <c r="EZ43" i="14"/>
  <c r="EZ44" i="14"/>
  <c r="EY32" i="14"/>
  <c r="EY37" i="14"/>
  <c r="EY41" i="14"/>
  <c r="EY33" i="14"/>
  <c r="EY38" i="14"/>
  <c r="EY42" i="14"/>
  <c r="EY34" i="14"/>
  <c r="EY39" i="14"/>
  <c r="EY43" i="14"/>
  <c r="EY44" i="14"/>
  <c r="EX32" i="14"/>
  <c r="EX37" i="14"/>
  <c r="EX41" i="14"/>
  <c r="EX33" i="14"/>
  <c r="EX38" i="14"/>
  <c r="EX42" i="14"/>
  <c r="EX34" i="14"/>
  <c r="EX39" i="14"/>
  <c r="EX43" i="14"/>
  <c r="EX44" i="14"/>
  <c r="EW32" i="14"/>
  <c r="EW37" i="14"/>
  <c r="EW41" i="14"/>
  <c r="EW33" i="14"/>
  <c r="EW38" i="14"/>
  <c r="EW42" i="14"/>
  <c r="EW34" i="14"/>
  <c r="EW39" i="14"/>
  <c r="EW43" i="14"/>
  <c r="EW44" i="14"/>
  <c r="EV32" i="14"/>
  <c r="EV37" i="14"/>
  <c r="EV41" i="14"/>
  <c r="EV33" i="14"/>
  <c r="EV38" i="14"/>
  <c r="EV42" i="14"/>
  <c r="EV34" i="14"/>
  <c r="EV39" i="14"/>
  <c r="EV43" i="14"/>
  <c r="EV44" i="14"/>
  <c r="EU32" i="14"/>
  <c r="EU37" i="14"/>
  <c r="EU41" i="14"/>
  <c r="EU33" i="14"/>
  <c r="EU38" i="14"/>
  <c r="EU42" i="14"/>
  <c r="EU34" i="14"/>
  <c r="EU39" i="14"/>
  <c r="EU43" i="14"/>
  <c r="EU44" i="14"/>
  <c r="ET32" i="14"/>
  <c r="ET37" i="14"/>
  <c r="ET41" i="14"/>
  <c r="ET33" i="14"/>
  <c r="ET38" i="14"/>
  <c r="ET42" i="14"/>
  <c r="ET34" i="14"/>
  <c r="ET39" i="14"/>
  <c r="ET43" i="14"/>
  <c r="ET44" i="14"/>
  <c r="ES32" i="14"/>
  <c r="ES37" i="14"/>
  <c r="ES41" i="14"/>
  <c r="ES33" i="14"/>
  <c r="ES38" i="14"/>
  <c r="ES42" i="14"/>
  <c r="ES34" i="14"/>
  <c r="ES39" i="14"/>
  <c r="ES43" i="14"/>
  <c r="ES44" i="14"/>
  <c r="ER32" i="14"/>
  <c r="ER37" i="14"/>
  <c r="ER41" i="14"/>
  <c r="ER33" i="14"/>
  <c r="ER38" i="14"/>
  <c r="ER42" i="14"/>
  <c r="ER34" i="14"/>
  <c r="ER39" i="14"/>
  <c r="ER43" i="14"/>
  <c r="ER44" i="14"/>
  <c r="EQ32" i="14"/>
  <c r="EQ37" i="14"/>
  <c r="EQ41" i="14"/>
  <c r="EQ33" i="14"/>
  <c r="EQ38" i="14"/>
  <c r="EQ42" i="14"/>
  <c r="EQ34" i="14"/>
  <c r="EQ39" i="14"/>
  <c r="EQ43" i="14"/>
  <c r="EQ44" i="14"/>
  <c r="EP32" i="14"/>
  <c r="EP37" i="14"/>
  <c r="EP41" i="14"/>
  <c r="EP33" i="14"/>
  <c r="EP38" i="14"/>
  <c r="EP42" i="14"/>
  <c r="EP34" i="14"/>
  <c r="EP39" i="14"/>
  <c r="EP43" i="14"/>
  <c r="EP44" i="14"/>
  <c r="EO32" i="14"/>
  <c r="EO37" i="14"/>
  <c r="EO41" i="14"/>
  <c r="EO33" i="14"/>
  <c r="EO38" i="14"/>
  <c r="EO42" i="14"/>
  <c r="EO34" i="14"/>
  <c r="EO39" i="14"/>
  <c r="EO43" i="14"/>
  <c r="EO44" i="14"/>
  <c r="EN32" i="14"/>
  <c r="EN37" i="14"/>
  <c r="EN41" i="14"/>
  <c r="EN33" i="14"/>
  <c r="EN38" i="14"/>
  <c r="EN42" i="14"/>
  <c r="EN34" i="14"/>
  <c r="EN39" i="14"/>
  <c r="EN43" i="14"/>
  <c r="EN44" i="14"/>
  <c r="EM32" i="14"/>
  <c r="EM37" i="14"/>
  <c r="EM41" i="14"/>
  <c r="EM33" i="14"/>
  <c r="EM38" i="14"/>
  <c r="EM42" i="14"/>
  <c r="EM34" i="14"/>
  <c r="EM39" i="14"/>
  <c r="EM43" i="14"/>
  <c r="EM44" i="14"/>
  <c r="EL32" i="14"/>
  <c r="EL37" i="14"/>
  <c r="EL41" i="14"/>
  <c r="EL33" i="14"/>
  <c r="EL38" i="14"/>
  <c r="EL42" i="14"/>
  <c r="EL34" i="14"/>
  <c r="EL39" i="14"/>
  <c r="EL43" i="14"/>
  <c r="EL44" i="14"/>
  <c r="EK32" i="14"/>
  <c r="EK37" i="14"/>
  <c r="EK41" i="14"/>
  <c r="EK33" i="14"/>
  <c r="EK38" i="14"/>
  <c r="EK42" i="14"/>
  <c r="EK34" i="14"/>
  <c r="EK39" i="14"/>
  <c r="EK43" i="14"/>
  <c r="EK44" i="14"/>
  <c r="EJ32" i="14"/>
  <c r="EJ37" i="14"/>
  <c r="EJ41" i="14"/>
  <c r="EJ33" i="14"/>
  <c r="EJ38" i="14"/>
  <c r="EJ42" i="14"/>
  <c r="EJ34" i="14"/>
  <c r="EJ39" i="14"/>
  <c r="EJ43" i="14"/>
  <c r="EJ44" i="14"/>
  <c r="EI32" i="14"/>
  <c r="EI37" i="14"/>
  <c r="EI41" i="14"/>
  <c r="EI33" i="14"/>
  <c r="EI38" i="14"/>
  <c r="EI42" i="14"/>
  <c r="EI34" i="14"/>
  <c r="EI39" i="14"/>
  <c r="EI43" i="14"/>
  <c r="EI44" i="14"/>
  <c r="EH32" i="14"/>
  <c r="EH37" i="14"/>
  <c r="EH41" i="14"/>
  <c r="EH33" i="14"/>
  <c r="EH38" i="14"/>
  <c r="EH42" i="14"/>
  <c r="EH34" i="14"/>
  <c r="EH39" i="14"/>
  <c r="EH43" i="14"/>
  <c r="EH44" i="14"/>
  <c r="EG32" i="14"/>
  <c r="EG37" i="14"/>
  <c r="EG41" i="14"/>
  <c r="EG33" i="14"/>
  <c r="EG38" i="14"/>
  <c r="EG42" i="14"/>
  <c r="EG34" i="14"/>
  <c r="EG39" i="14"/>
  <c r="EG43" i="14"/>
  <c r="EG44" i="14"/>
  <c r="EF32" i="14"/>
  <c r="EF37" i="14"/>
  <c r="EF41" i="14"/>
  <c r="EF33" i="14"/>
  <c r="EF38" i="14"/>
  <c r="EF42" i="14"/>
  <c r="EF34" i="14"/>
  <c r="EF39" i="14"/>
  <c r="EF43" i="14"/>
  <c r="EF44" i="14"/>
  <c r="EE32" i="14"/>
  <c r="EE37" i="14"/>
  <c r="EE41" i="14"/>
  <c r="EE33" i="14"/>
  <c r="EE38" i="14"/>
  <c r="EE42" i="14"/>
  <c r="EE34" i="14"/>
  <c r="EE39" i="14"/>
  <c r="EE43" i="14"/>
  <c r="EE44" i="14"/>
  <c r="ED32" i="14"/>
  <c r="ED37" i="14"/>
  <c r="ED41" i="14"/>
  <c r="ED33" i="14"/>
  <c r="ED38" i="14"/>
  <c r="ED42" i="14"/>
  <c r="ED34" i="14"/>
  <c r="ED39" i="14"/>
  <c r="ED43" i="14"/>
  <c r="ED44" i="14"/>
  <c r="EC32" i="14"/>
  <c r="EC37" i="14"/>
  <c r="EC41" i="14"/>
  <c r="EC33" i="14"/>
  <c r="EC38" i="14"/>
  <c r="EC42" i="14"/>
  <c r="EC34" i="14"/>
  <c r="EC39" i="14"/>
  <c r="EC43" i="14"/>
  <c r="EC44" i="14"/>
  <c r="EB32" i="14"/>
  <c r="EB37" i="14"/>
  <c r="EB41" i="14"/>
  <c r="EB33" i="14"/>
  <c r="EB38" i="14"/>
  <c r="EB42" i="14"/>
  <c r="EB34" i="14"/>
  <c r="EB39" i="14"/>
  <c r="EB43" i="14"/>
  <c r="EB44" i="14"/>
  <c r="EA32" i="14"/>
  <c r="EA37" i="14"/>
  <c r="EA41" i="14"/>
  <c r="EA33" i="14"/>
  <c r="EA38" i="14"/>
  <c r="EA42" i="14"/>
  <c r="EA34" i="14"/>
  <c r="EA39" i="14"/>
  <c r="EA43" i="14"/>
  <c r="EA44" i="14"/>
  <c r="DZ32" i="14"/>
  <c r="DZ37" i="14"/>
  <c r="DZ41" i="14"/>
  <c r="DZ33" i="14"/>
  <c r="DZ38" i="14"/>
  <c r="DZ42" i="14"/>
  <c r="DZ34" i="14"/>
  <c r="DZ39" i="14"/>
  <c r="DZ43" i="14"/>
  <c r="DZ44" i="14"/>
  <c r="DY32" i="14"/>
  <c r="DY37" i="14"/>
  <c r="DY41" i="14"/>
  <c r="DY33" i="14"/>
  <c r="DY38" i="14"/>
  <c r="DY42" i="14"/>
  <c r="DY34" i="14"/>
  <c r="DY39" i="14"/>
  <c r="DY43" i="14"/>
  <c r="DY44" i="14"/>
  <c r="DX32" i="14"/>
  <c r="DX37" i="14"/>
  <c r="DX41" i="14"/>
  <c r="DX33" i="14"/>
  <c r="DX38" i="14"/>
  <c r="DX42" i="14"/>
  <c r="DX34" i="14"/>
  <c r="DX39" i="14"/>
  <c r="DX43" i="14"/>
  <c r="DX44" i="14"/>
  <c r="DW32" i="14"/>
  <c r="DW37" i="14"/>
  <c r="DW41" i="14"/>
  <c r="DW33" i="14"/>
  <c r="DW38" i="14"/>
  <c r="DW42" i="14"/>
  <c r="DW34" i="14"/>
  <c r="DW39" i="14"/>
  <c r="DW43" i="14"/>
  <c r="DW44" i="14"/>
  <c r="DV32" i="14"/>
  <c r="DV37" i="14"/>
  <c r="DV41" i="14"/>
  <c r="DV33" i="14"/>
  <c r="DV38" i="14"/>
  <c r="DV42" i="14"/>
  <c r="DV34" i="14"/>
  <c r="DV39" i="14"/>
  <c r="DV43" i="14"/>
  <c r="DV44" i="14"/>
  <c r="DU32" i="14"/>
  <c r="DU37" i="14"/>
  <c r="DU41" i="14"/>
  <c r="DU33" i="14"/>
  <c r="DU38" i="14"/>
  <c r="DU42" i="14"/>
  <c r="DU34" i="14"/>
  <c r="DU39" i="14"/>
  <c r="DU43" i="14"/>
  <c r="DU44" i="14"/>
  <c r="DT32" i="14"/>
  <c r="DT37" i="14"/>
  <c r="DT41" i="14"/>
  <c r="DT33" i="14"/>
  <c r="DT38" i="14"/>
  <c r="DT42" i="14"/>
  <c r="DT34" i="14"/>
  <c r="DT39" i="14"/>
  <c r="DT43" i="14"/>
  <c r="DT44" i="14"/>
  <c r="DS32" i="14"/>
  <c r="DS37" i="14"/>
  <c r="DS41" i="14"/>
  <c r="DS33" i="14"/>
  <c r="DS38" i="14"/>
  <c r="DS42" i="14"/>
  <c r="DS34" i="14"/>
  <c r="DS39" i="14"/>
  <c r="DS43" i="14"/>
  <c r="DS44" i="14"/>
  <c r="DR32" i="14"/>
  <c r="DR37" i="14"/>
  <c r="DR41" i="14"/>
  <c r="DR33" i="14"/>
  <c r="DR38" i="14"/>
  <c r="DR42" i="14"/>
  <c r="DR34" i="14"/>
  <c r="DR39" i="14"/>
  <c r="DR43" i="14"/>
  <c r="DR44" i="14"/>
  <c r="DQ32" i="14"/>
  <c r="DQ37" i="14"/>
  <c r="DQ41" i="14"/>
  <c r="DQ33" i="14"/>
  <c r="DQ38" i="14"/>
  <c r="DQ42" i="14"/>
  <c r="DQ34" i="14"/>
  <c r="DQ39" i="14"/>
  <c r="DQ43" i="14"/>
  <c r="DQ44" i="14"/>
  <c r="DP32" i="14"/>
  <c r="DP37" i="14"/>
  <c r="DP41" i="14"/>
  <c r="DP33" i="14"/>
  <c r="DP38" i="14"/>
  <c r="DP42" i="14"/>
  <c r="DP34" i="14"/>
  <c r="DP39" i="14"/>
  <c r="DP43" i="14"/>
  <c r="DP44" i="14"/>
  <c r="DO32" i="14"/>
  <c r="DO37" i="14"/>
  <c r="DO41" i="14"/>
  <c r="DO33" i="14"/>
  <c r="DO38" i="14"/>
  <c r="DO42" i="14"/>
  <c r="DO34" i="14"/>
  <c r="DO39" i="14"/>
  <c r="DO43" i="14"/>
  <c r="DO44" i="14"/>
  <c r="DN32" i="14"/>
  <c r="DN37" i="14"/>
  <c r="DN41" i="14"/>
  <c r="DN33" i="14"/>
  <c r="DN38" i="14"/>
  <c r="DN42" i="14"/>
  <c r="DN34" i="14"/>
  <c r="DN39" i="14"/>
  <c r="DN43" i="14"/>
  <c r="DN44" i="14"/>
  <c r="DM32" i="14"/>
  <c r="DM37" i="14"/>
  <c r="DM41" i="14"/>
  <c r="DM33" i="14"/>
  <c r="DM38" i="14"/>
  <c r="DM42" i="14"/>
  <c r="DM34" i="14"/>
  <c r="DM39" i="14"/>
  <c r="DM43" i="14"/>
  <c r="DM44" i="14"/>
  <c r="DL32" i="14"/>
  <c r="DL37" i="14"/>
  <c r="DL41" i="14"/>
  <c r="DL33" i="14"/>
  <c r="DL38" i="14"/>
  <c r="DL42" i="14"/>
  <c r="DL34" i="14"/>
  <c r="DL39" i="14"/>
  <c r="DL43" i="14"/>
  <c r="DL44" i="14"/>
  <c r="DK32" i="14"/>
  <c r="DK37" i="14"/>
  <c r="DK41" i="14"/>
  <c r="DK33" i="14"/>
  <c r="DK38" i="14"/>
  <c r="DK42" i="14"/>
  <c r="DK34" i="14"/>
  <c r="DK39" i="14"/>
  <c r="DK43" i="14"/>
  <c r="DK44" i="14"/>
  <c r="DJ32" i="14"/>
  <c r="DJ37" i="14"/>
  <c r="DJ41" i="14"/>
  <c r="DJ33" i="14"/>
  <c r="DJ38" i="14"/>
  <c r="DJ42" i="14"/>
  <c r="DJ34" i="14"/>
  <c r="DJ39" i="14"/>
  <c r="DJ43" i="14"/>
  <c r="DJ44" i="14"/>
  <c r="DI32" i="14"/>
  <c r="DI37" i="14"/>
  <c r="DI41" i="14"/>
  <c r="DI33" i="14"/>
  <c r="DI38" i="14"/>
  <c r="DI42" i="14"/>
  <c r="DI34" i="14"/>
  <c r="DI39" i="14"/>
  <c r="DI43" i="14"/>
  <c r="DI44" i="14"/>
  <c r="DH32" i="14"/>
  <c r="DH37" i="14"/>
  <c r="DH41" i="14"/>
  <c r="DH33" i="14"/>
  <c r="DH38" i="14"/>
  <c r="DH42" i="14"/>
  <c r="DH34" i="14"/>
  <c r="DH39" i="14"/>
  <c r="DH43" i="14"/>
  <c r="DH44" i="14"/>
  <c r="DG32" i="14"/>
  <c r="DG37" i="14"/>
  <c r="DG41" i="14"/>
  <c r="DG33" i="14"/>
  <c r="DG38" i="14"/>
  <c r="DG42" i="14"/>
  <c r="DG34" i="14"/>
  <c r="DG39" i="14"/>
  <c r="DG43" i="14"/>
  <c r="DG44" i="14"/>
  <c r="DF32" i="14"/>
  <c r="DF37" i="14"/>
  <c r="DF41" i="14"/>
  <c r="DF33" i="14"/>
  <c r="DF38" i="14"/>
  <c r="DF42" i="14"/>
  <c r="DF34" i="14"/>
  <c r="DF39" i="14"/>
  <c r="DF43" i="14"/>
  <c r="DF44" i="14"/>
  <c r="DE32" i="14"/>
  <c r="DE37" i="14"/>
  <c r="DE41" i="14"/>
  <c r="DE33" i="14"/>
  <c r="DE38" i="14"/>
  <c r="DE42" i="14"/>
  <c r="DE34" i="14"/>
  <c r="DE39" i="14"/>
  <c r="DE43" i="14"/>
  <c r="DE44" i="14"/>
  <c r="DD32" i="14"/>
  <c r="DD37" i="14"/>
  <c r="DD41" i="14"/>
  <c r="DD33" i="14"/>
  <c r="DD38" i="14"/>
  <c r="DD42" i="14"/>
  <c r="DD34" i="14"/>
  <c r="DD39" i="14"/>
  <c r="DD43" i="14"/>
  <c r="DD44" i="14"/>
  <c r="DC32" i="14"/>
  <c r="DC37" i="14"/>
  <c r="DC41" i="14"/>
  <c r="DC33" i="14"/>
  <c r="DC38" i="14"/>
  <c r="DC42" i="14"/>
  <c r="DC34" i="14"/>
  <c r="DC39" i="14"/>
  <c r="DC43" i="14"/>
  <c r="DC44" i="14"/>
  <c r="DB32" i="14"/>
  <c r="DB37" i="14"/>
  <c r="DB41" i="14"/>
  <c r="DB33" i="14"/>
  <c r="DB38" i="14"/>
  <c r="DB42" i="14"/>
  <c r="DB34" i="14"/>
  <c r="DB39" i="14"/>
  <c r="DB43" i="14"/>
  <c r="DB44" i="14"/>
  <c r="DA32" i="14"/>
  <c r="DA37" i="14"/>
  <c r="DA41" i="14"/>
  <c r="DA33" i="14"/>
  <c r="DA38" i="14"/>
  <c r="DA42" i="14"/>
  <c r="DA34" i="14"/>
  <c r="DA39" i="14"/>
  <c r="DA43" i="14"/>
  <c r="DA44" i="14"/>
  <c r="CZ32" i="14"/>
  <c r="CZ37" i="14"/>
  <c r="CZ41" i="14"/>
  <c r="CZ33" i="14"/>
  <c r="CZ38" i="14"/>
  <c r="CZ42" i="14"/>
  <c r="CZ34" i="14"/>
  <c r="CZ39" i="14"/>
  <c r="CZ43" i="14"/>
  <c r="CZ44" i="14"/>
  <c r="CY32" i="14"/>
  <c r="CY37" i="14"/>
  <c r="CY41" i="14"/>
  <c r="CY33" i="14"/>
  <c r="CY38" i="14"/>
  <c r="CY42" i="14"/>
  <c r="CY34" i="14"/>
  <c r="CY39" i="14"/>
  <c r="CY43" i="14"/>
  <c r="CY44" i="14"/>
  <c r="CX32" i="14"/>
  <c r="CX37" i="14"/>
  <c r="CX41" i="14"/>
  <c r="CX33" i="14"/>
  <c r="CX38" i="14"/>
  <c r="CX42" i="14"/>
  <c r="CX34" i="14"/>
  <c r="CX39" i="14"/>
  <c r="CX43" i="14"/>
  <c r="CX44" i="14"/>
  <c r="CW32" i="14"/>
  <c r="CW37" i="14"/>
  <c r="CW41" i="14"/>
  <c r="CW33" i="14"/>
  <c r="CW38" i="14"/>
  <c r="CW42" i="14"/>
  <c r="CW34" i="14"/>
  <c r="CW39" i="14"/>
  <c r="CW43" i="14"/>
  <c r="CW44" i="14"/>
  <c r="CV32" i="14"/>
  <c r="CV37" i="14"/>
  <c r="CV41" i="14"/>
  <c r="CV33" i="14"/>
  <c r="CV38" i="14"/>
  <c r="CV42" i="14"/>
  <c r="CV34" i="14"/>
  <c r="CV39" i="14"/>
  <c r="CV43" i="14"/>
  <c r="CV44" i="14"/>
  <c r="CU32" i="14"/>
  <c r="CU37" i="14"/>
  <c r="CU41" i="14"/>
  <c r="CU33" i="14"/>
  <c r="CU38" i="14"/>
  <c r="CU42" i="14"/>
  <c r="CU34" i="14"/>
  <c r="CU39" i="14"/>
  <c r="CU43" i="14"/>
  <c r="CU44" i="14"/>
  <c r="CT32" i="14"/>
  <c r="CT37" i="14"/>
  <c r="CT41" i="14"/>
  <c r="CT33" i="14"/>
  <c r="CT38" i="14"/>
  <c r="CT42" i="14"/>
  <c r="CT34" i="14"/>
  <c r="CT39" i="14"/>
  <c r="CT43" i="14"/>
  <c r="CT44" i="14"/>
  <c r="CS32" i="14"/>
  <c r="CS37" i="14"/>
  <c r="CS41" i="14"/>
  <c r="CS33" i="14"/>
  <c r="CS38" i="14"/>
  <c r="CS42" i="14"/>
  <c r="CS34" i="14"/>
  <c r="CS39" i="14"/>
  <c r="CS43" i="14"/>
  <c r="CS44" i="14"/>
  <c r="CR32" i="14"/>
  <c r="CR37" i="14"/>
  <c r="CR41" i="14"/>
  <c r="CR33" i="14"/>
  <c r="CR38" i="14"/>
  <c r="CR42" i="14"/>
  <c r="CR34" i="14"/>
  <c r="CR39" i="14"/>
  <c r="CR43" i="14"/>
  <c r="CR44" i="14"/>
  <c r="CQ32" i="14"/>
  <c r="CQ37" i="14"/>
  <c r="CQ41" i="14"/>
  <c r="CQ33" i="14"/>
  <c r="CQ38" i="14"/>
  <c r="CQ42" i="14"/>
  <c r="CQ34" i="14"/>
  <c r="CQ39" i="14"/>
  <c r="CQ43" i="14"/>
  <c r="CQ44" i="14"/>
  <c r="CP32" i="14"/>
  <c r="CP37" i="14"/>
  <c r="CP41" i="14"/>
  <c r="CP33" i="14"/>
  <c r="CP38" i="14"/>
  <c r="CP42" i="14"/>
  <c r="CP34" i="14"/>
  <c r="CP39" i="14"/>
  <c r="CP43" i="14"/>
  <c r="CP44" i="14"/>
  <c r="CO32" i="14"/>
  <c r="CO37" i="14"/>
  <c r="CO41" i="14"/>
  <c r="CO33" i="14"/>
  <c r="CO38" i="14"/>
  <c r="CO42" i="14"/>
  <c r="CO34" i="14"/>
  <c r="CO39" i="14"/>
  <c r="CO43" i="14"/>
  <c r="CO44" i="14"/>
  <c r="CN32" i="14"/>
  <c r="CN37" i="14"/>
  <c r="CN41" i="14"/>
  <c r="CN33" i="14"/>
  <c r="CN38" i="14"/>
  <c r="CN42" i="14"/>
  <c r="CN34" i="14"/>
  <c r="CN39" i="14"/>
  <c r="CN43" i="14"/>
  <c r="CN44" i="14"/>
  <c r="CM32" i="14"/>
  <c r="CM37" i="14"/>
  <c r="CM41" i="14"/>
  <c r="CM33" i="14"/>
  <c r="CM38" i="14"/>
  <c r="CM42" i="14"/>
  <c r="CM34" i="14"/>
  <c r="CM39" i="14"/>
  <c r="CM43" i="14"/>
  <c r="CM44" i="14"/>
  <c r="CL32" i="14"/>
  <c r="CL37" i="14"/>
  <c r="CL41" i="14"/>
  <c r="CL33" i="14"/>
  <c r="CL38" i="14"/>
  <c r="CL42" i="14"/>
  <c r="CL34" i="14"/>
  <c r="CL39" i="14"/>
  <c r="CL43" i="14"/>
  <c r="CL44" i="14"/>
  <c r="CK32" i="14"/>
  <c r="CK37" i="14"/>
  <c r="CK41" i="14"/>
  <c r="CK33" i="14"/>
  <c r="CK38" i="14"/>
  <c r="CK42" i="14"/>
  <c r="CK34" i="14"/>
  <c r="CK39" i="14"/>
  <c r="CK43" i="14"/>
  <c r="CK44" i="14"/>
  <c r="CJ32" i="14"/>
  <c r="CJ37" i="14"/>
  <c r="CJ41" i="14"/>
  <c r="CJ33" i="14"/>
  <c r="CJ38" i="14"/>
  <c r="CJ42" i="14"/>
  <c r="CJ34" i="14"/>
  <c r="CJ39" i="14"/>
  <c r="CJ43" i="14"/>
  <c r="CJ44" i="14"/>
  <c r="CI32" i="14"/>
  <c r="CI37" i="14"/>
  <c r="CI41" i="14"/>
  <c r="CI33" i="14"/>
  <c r="CI38" i="14"/>
  <c r="CI42" i="14"/>
  <c r="CI34" i="14"/>
  <c r="CI39" i="14"/>
  <c r="CI43" i="14"/>
  <c r="CI44" i="14"/>
  <c r="CH32" i="14"/>
  <c r="CH37" i="14"/>
  <c r="CH41" i="14"/>
  <c r="CH33" i="14"/>
  <c r="CH38" i="14"/>
  <c r="CH42" i="14"/>
  <c r="CH34" i="14"/>
  <c r="CH39" i="14"/>
  <c r="CH43" i="14"/>
  <c r="CH44" i="14"/>
  <c r="CG32" i="14"/>
  <c r="CG37" i="14"/>
  <c r="CG41" i="14"/>
  <c r="CG33" i="14"/>
  <c r="CG38" i="14"/>
  <c r="CG42" i="14"/>
  <c r="CG34" i="14"/>
  <c r="CG39" i="14"/>
  <c r="CG43" i="14"/>
  <c r="CG44" i="14"/>
  <c r="CF32" i="14"/>
  <c r="CF37" i="14"/>
  <c r="CF41" i="14"/>
  <c r="CF33" i="14"/>
  <c r="CF38" i="14"/>
  <c r="CF42" i="14"/>
  <c r="CF34" i="14"/>
  <c r="CF39" i="14"/>
  <c r="CF43" i="14"/>
  <c r="CF44" i="14"/>
  <c r="CE32" i="14"/>
  <c r="CE37" i="14"/>
  <c r="CE41" i="14"/>
  <c r="CE33" i="14"/>
  <c r="CE38" i="14"/>
  <c r="CE42" i="14"/>
  <c r="CE34" i="14"/>
  <c r="CE39" i="14"/>
  <c r="CE43" i="14"/>
  <c r="CE44" i="14"/>
  <c r="CD32" i="14"/>
  <c r="CD37" i="14"/>
  <c r="CD41" i="14"/>
  <c r="CD33" i="14"/>
  <c r="CD38" i="14"/>
  <c r="CD42" i="14"/>
  <c r="CD34" i="14"/>
  <c r="CD39" i="14"/>
  <c r="CD43" i="14"/>
  <c r="CD44" i="14"/>
  <c r="CC32" i="14"/>
  <c r="CC37" i="14"/>
  <c r="CC41" i="14"/>
  <c r="CC33" i="14"/>
  <c r="CC38" i="14"/>
  <c r="CC42" i="14"/>
  <c r="CC34" i="14"/>
  <c r="CC39" i="14"/>
  <c r="CC43" i="14"/>
  <c r="CC44" i="14"/>
  <c r="CB32" i="14"/>
  <c r="CB37" i="14"/>
  <c r="CB41" i="14"/>
  <c r="CB33" i="14"/>
  <c r="CB38" i="14"/>
  <c r="CB42" i="14"/>
  <c r="CB34" i="14"/>
  <c r="CB39" i="14"/>
  <c r="CB43" i="14"/>
  <c r="CB44" i="14"/>
  <c r="CA32" i="14"/>
  <c r="CA37" i="14"/>
  <c r="CA41" i="14"/>
  <c r="CA33" i="14"/>
  <c r="CA38" i="14"/>
  <c r="CA42" i="14"/>
  <c r="CA34" i="14"/>
  <c r="CA39" i="14"/>
  <c r="CA43" i="14"/>
  <c r="CA44" i="14"/>
  <c r="BZ32" i="14"/>
  <c r="BZ37" i="14"/>
  <c r="BZ41" i="14"/>
  <c r="BZ33" i="14"/>
  <c r="BZ38" i="14"/>
  <c r="BZ42" i="14"/>
  <c r="BZ34" i="14"/>
  <c r="BZ39" i="14"/>
  <c r="BZ43" i="14"/>
  <c r="BZ44" i="14"/>
  <c r="BY32" i="14"/>
  <c r="BY37" i="14"/>
  <c r="BY41" i="14"/>
  <c r="BY33" i="14"/>
  <c r="BY38" i="14"/>
  <c r="BY42" i="14"/>
  <c r="BY34" i="14"/>
  <c r="BY39" i="14"/>
  <c r="BY43" i="14"/>
  <c r="BY44" i="14"/>
  <c r="BX32" i="14"/>
  <c r="BX37" i="14"/>
  <c r="BX41" i="14"/>
  <c r="BX33" i="14"/>
  <c r="BX38" i="14"/>
  <c r="BX42" i="14"/>
  <c r="BX34" i="14"/>
  <c r="BX39" i="14"/>
  <c r="BX43" i="14"/>
  <c r="BX44" i="14"/>
  <c r="BW32" i="14"/>
  <c r="BW37" i="14"/>
  <c r="BW41" i="14"/>
  <c r="BW33" i="14"/>
  <c r="BW38" i="14"/>
  <c r="BW42" i="14"/>
  <c r="BW34" i="14"/>
  <c r="BW39" i="14"/>
  <c r="BW43" i="14"/>
  <c r="BW44" i="14"/>
  <c r="BV32" i="14"/>
  <c r="BV37" i="14"/>
  <c r="BV41" i="14"/>
  <c r="BV33" i="14"/>
  <c r="BV38" i="14"/>
  <c r="BV42" i="14"/>
  <c r="BV34" i="14"/>
  <c r="BV39" i="14"/>
  <c r="BV43" i="14"/>
  <c r="BV44" i="14"/>
  <c r="BU32" i="14"/>
  <c r="BU37" i="14"/>
  <c r="BU41" i="14"/>
  <c r="BU33" i="14"/>
  <c r="BU38" i="14"/>
  <c r="BU42" i="14"/>
  <c r="BU34" i="14"/>
  <c r="BU39" i="14"/>
  <c r="BU43" i="14"/>
  <c r="BU44" i="14"/>
  <c r="BT32" i="14"/>
  <c r="BT37" i="14"/>
  <c r="BT41" i="14"/>
  <c r="BT33" i="14"/>
  <c r="BT38" i="14"/>
  <c r="BT42" i="14"/>
  <c r="BT34" i="14"/>
  <c r="BT39" i="14"/>
  <c r="BT43" i="14"/>
  <c r="BT44" i="14"/>
  <c r="BS32" i="14"/>
  <c r="BS37" i="14"/>
  <c r="BS41" i="14"/>
  <c r="BS33" i="14"/>
  <c r="BS38" i="14"/>
  <c r="BS42" i="14"/>
  <c r="BS34" i="14"/>
  <c r="BS39" i="14"/>
  <c r="BS43" i="14"/>
  <c r="BS44" i="14"/>
  <c r="BR32" i="14"/>
  <c r="BR37" i="14"/>
  <c r="BR41" i="14"/>
  <c r="BR33" i="14"/>
  <c r="BR38" i="14"/>
  <c r="BR42" i="14"/>
  <c r="BR34" i="14"/>
  <c r="BR39" i="14"/>
  <c r="BR43" i="14"/>
  <c r="BR44" i="14"/>
  <c r="BQ32" i="14"/>
  <c r="BQ37" i="14"/>
  <c r="BQ41" i="14"/>
  <c r="BQ33" i="14"/>
  <c r="BQ38" i="14"/>
  <c r="BQ42" i="14"/>
  <c r="BQ34" i="14"/>
  <c r="BQ39" i="14"/>
  <c r="BQ43" i="14"/>
  <c r="BQ44" i="14"/>
  <c r="BP32" i="14"/>
  <c r="BP37" i="14"/>
  <c r="BP41" i="14"/>
  <c r="BP33" i="14"/>
  <c r="BP38" i="14"/>
  <c r="BP42" i="14"/>
  <c r="BP34" i="14"/>
  <c r="BP39" i="14"/>
  <c r="BP43" i="14"/>
  <c r="BP44" i="14"/>
  <c r="BO32" i="14"/>
  <c r="BO37" i="14"/>
  <c r="BO41" i="14"/>
  <c r="BO33" i="14"/>
  <c r="BO38" i="14"/>
  <c r="BO42" i="14"/>
  <c r="BO34" i="14"/>
  <c r="BO39" i="14"/>
  <c r="BO43" i="14"/>
  <c r="BO44" i="14"/>
  <c r="BN32" i="14"/>
  <c r="BN37" i="14"/>
  <c r="BN41" i="14"/>
  <c r="BN33" i="14"/>
  <c r="BN38" i="14"/>
  <c r="BN42" i="14"/>
  <c r="BN34" i="14"/>
  <c r="BN39" i="14"/>
  <c r="BN43" i="14"/>
  <c r="BN44" i="14"/>
  <c r="BM32" i="14"/>
  <c r="BM37" i="14"/>
  <c r="BM41" i="14"/>
  <c r="BM33" i="14"/>
  <c r="BM38" i="14"/>
  <c r="BM42" i="14"/>
  <c r="BM34" i="14"/>
  <c r="BM39" i="14"/>
  <c r="BM43" i="14"/>
  <c r="BM44" i="14"/>
  <c r="BL32" i="14"/>
  <c r="BL37" i="14"/>
  <c r="BL41" i="14"/>
  <c r="BL33" i="14"/>
  <c r="BL38" i="14"/>
  <c r="BL42" i="14"/>
  <c r="BL34" i="14"/>
  <c r="BL39" i="14"/>
  <c r="BL43" i="14"/>
  <c r="BL44" i="14"/>
  <c r="BK32" i="14"/>
  <c r="BK37" i="14"/>
  <c r="BK41" i="14"/>
  <c r="BK33" i="14"/>
  <c r="BK38" i="14"/>
  <c r="BK42" i="14"/>
  <c r="BK34" i="14"/>
  <c r="BK39" i="14"/>
  <c r="BK43" i="14"/>
  <c r="BK44" i="14"/>
  <c r="BJ32" i="14"/>
  <c r="BJ37" i="14"/>
  <c r="BJ41" i="14"/>
  <c r="BJ33" i="14"/>
  <c r="BJ38" i="14"/>
  <c r="BJ42" i="14"/>
  <c r="BJ34" i="14"/>
  <c r="BJ39" i="14"/>
  <c r="BJ43" i="14"/>
  <c r="BJ44" i="14"/>
  <c r="BI32" i="14"/>
  <c r="BI37" i="14"/>
  <c r="BI41" i="14"/>
  <c r="BI33" i="14"/>
  <c r="BI38" i="14"/>
  <c r="BI42" i="14"/>
  <c r="BI34" i="14"/>
  <c r="BI39" i="14"/>
  <c r="BI43" i="14"/>
  <c r="BI44" i="14"/>
  <c r="BH32" i="14"/>
  <c r="BH37" i="14"/>
  <c r="BH41" i="14"/>
  <c r="BH33" i="14"/>
  <c r="BH38" i="14"/>
  <c r="BH42" i="14"/>
  <c r="BH34" i="14"/>
  <c r="BH39" i="14"/>
  <c r="BH43" i="14"/>
  <c r="BH44" i="14"/>
  <c r="BG32" i="14"/>
  <c r="BG37" i="14"/>
  <c r="BG41" i="14"/>
  <c r="BG33" i="14"/>
  <c r="BG38" i="14"/>
  <c r="BG42" i="14"/>
  <c r="BG34" i="14"/>
  <c r="BG39" i="14"/>
  <c r="BG43" i="14"/>
  <c r="BG44" i="14"/>
  <c r="BF32" i="14"/>
  <c r="BF37" i="14"/>
  <c r="BF41" i="14"/>
  <c r="BF33" i="14"/>
  <c r="BF38" i="14"/>
  <c r="BF42" i="14"/>
  <c r="BF34" i="14"/>
  <c r="BF39" i="14"/>
  <c r="BF43" i="14"/>
  <c r="BF44" i="14"/>
  <c r="BE32" i="14"/>
  <c r="BE37" i="14"/>
  <c r="BE41" i="14"/>
  <c r="BE33" i="14"/>
  <c r="BE38" i="14"/>
  <c r="BE42" i="14"/>
  <c r="BE34" i="14"/>
  <c r="BE39" i="14"/>
  <c r="BE43" i="14"/>
  <c r="BE44" i="14"/>
  <c r="BD32" i="14"/>
  <c r="BD37" i="14"/>
  <c r="BD41" i="14"/>
  <c r="BD33" i="14"/>
  <c r="BD38" i="14"/>
  <c r="BD42" i="14"/>
  <c r="BD34" i="14"/>
  <c r="BD39" i="14"/>
  <c r="BD43" i="14"/>
  <c r="BD44" i="14"/>
  <c r="BC32" i="14"/>
  <c r="BC37" i="14"/>
  <c r="BC41" i="14"/>
  <c r="BC33" i="14"/>
  <c r="BC38" i="14"/>
  <c r="BC42" i="14"/>
  <c r="BC34" i="14"/>
  <c r="BC39" i="14"/>
  <c r="BC43" i="14"/>
  <c r="BC44" i="14"/>
  <c r="BB32" i="14"/>
  <c r="BB37" i="14"/>
  <c r="BB41" i="14"/>
  <c r="BB33" i="14"/>
  <c r="BB38" i="14"/>
  <c r="BB42" i="14"/>
  <c r="BB34" i="14"/>
  <c r="BB39" i="14"/>
  <c r="BB43" i="14"/>
  <c r="BB44" i="14"/>
  <c r="BA32" i="14"/>
  <c r="BA37" i="14"/>
  <c r="BA41" i="14"/>
  <c r="BA33" i="14"/>
  <c r="BA38" i="14"/>
  <c r="BA42" i="14"/>
  <c r="BA34" i="14"/>
  <c r="BA39" i="14"/>
  <c r="BA43" i="14"/>
  <c r="BA44" i="14"/>
  <c r="AZ32" i="14"/>
  <c r="AZ37" i="14"/>
  <c r="AZ41" i="14"/>
  <c r="AZ33" i="14"/>
  <c r="AZ38" i="14"/>
  <c r="AZ42" i="14"/>
  <c r="AZ34" i="14"/>
  <c r="AZ39" i="14"/>
  <c r="AZ43" i="14"/>
  <c r="AZ44" i="14"/>
  <c r="AY32" i="14"/>
  <c r="AY37" i="14"/>
  <c r="AY41" i="14"/>
  <c r="AY33" i="14"/>
  <c r="AY38" i="14"/>
  <c r="AY42" i="14"/>
  <c r="AY34" i="14"/>
  <c r="AY39" i="14"/>
  <c r="AY43" i="14"/>
  <c r="AY44" i="14"/>
  <c r="AX32" i="14"/>
  <c r="AX37" i="14"/>
  <c r="AX41" i="14"/>
  <c r="AX33" i="14"/>
  <c r="AX38" i="14"/>
  <c r="AX42" i="14"/>
  <c r="AX34" i="14"/>
  <c r="AX39" i="14"/>
  <c r="AX43" i="14"/>
  <c r="AX44" i="14"/>
  <c r="AW32" i="14"/>
  <c r="AW37" i="14"/>
  <c r="AW41" i="14"/>
  <c r="AW33" i="14"/>
  <c r="AW38" i="14"/>
  <c r="AW42" i="14"/>
  <c r="AW34" i="14"/>
  <c r="AW39" i="14"/>
  <c r="AW43" i="14"/>
  <c r="AW44" i="14"/>
  <c r="AV32" i="14"/>
  <c r="AV37" i="14"/>
  <c r="AV41" i="14"/>
  <c r="AV33" i="14"/>
  <c r="AV38" i="14"/>
  <c r="AV42" i="14"/>
  <c r="AV34" i="14"/>
  <c r="AV39" i="14"/>
  <c r="AV43" i="14"/>
  <c r="AV44" i="14"/>
  <c r="AU32" i="14"/>
  <c r="AU37" i="14"/>
  <c r="AU41" i="14"/>
  <c r="AU33" i="14"/>
  <c r="AU38" i="14"/>
  <c r="AU42" i="14"/>
  <c r="AU34" i="14"/>
  <c r="AU39" i="14"/>
  <c r="AU43" i="14"/>
  <c r="AU44" i="14"/>
  <c r="AT32" i="14"/>
  <c r="AT37" i="14"/>
  <c r="AT41" i="14"/>
  <c r="AT33" i="14"/>
  <c r="AT38" i="14"/>
  <c r="AT42" i="14"/>
  <c r="AT34" i="14"/>
  <c r="AT39" i="14"/>
  <c r="AT43" i="14"/>
  <c r="AT44" i="14"/>
  <c r="AS32" i="14"/>
  <c r="AS37" i="14"/>
  <c r="AS41" i="14"/>
  <c r="AS33" i="14"/>
  <c r="AS38" i="14"/>
  <c r="AS42" i="14"/>
  <c r="AS34" i="14"/>
  <c r="AS39" i="14"/>
  <c r="AS43" i="14"/>
  <c r="AS44" i="14"/>
  <c r="AR32" i="14"/>
  <c r="AR37" i="14"/>
  <c r="AR41" i="14"/>
  <c r="AR33" i="14"/>
  <c r="AR38" i="14"/>
  <c r="AR42" i="14"/>
  <c r="AR34" i="14"/>
  <c r="AR39" i="14"/>
  <c r="AR43" i="14"/>
  <c r="AR44" i="14"/>
  <c r="AQ32" i="14"/>
  <c r="AQ37" i="14"/>
  <c r="AQ41" i="14"/>
  <c r="AQ33" i="14"/>
  <c r="AQ38" i="14"/>
  <c r="AQ42" i="14"/>
  <c r="AQ34" i="14"/>
  <c r="AQ39" i="14"/>
  <c r="AQ43" i="14"/>
  <c r="AQ44" i="14"/>
  <c r="AP32" i="14"/>
  <c r="AP37" i="14"/>
  <c r="AP41" i="14"/>
  <c r="AP33" i="14"/>
  <c r="AP38" i="14"/>
  <c r="AP42" i="14"/>
  <c r="AP34" i="14"/>
  <c r="AP39" i="14"/>
  <c r="AP43" i="14"/>
  <c r="AP44" i="14"/>
  <c r="AO32" i="14"/>
  <c r="AO37" i="14"/>
  <c r="AO41" i="14"/>
  <c r="AO33" i="14"/>
  <c r="AO38" i="14"/>
  <c r="AO42" i="14"/>
  <c r="AO34" i="14"/>
  <c r="AO39" i="14"/>
  <c r="AO43" i="14"/>
  <c r="AO44" i="14"/>
  <c r="AN32" i="14"/>
  <c r="AN37" i="14"/>
  <c r="AN41" i="14"/>
  <c r="AN33" i="14"/>
  <c r="AN38" i="14"/>
  <c r="AN42" i="14"/>
  <c r="AN34" i="14"/>
  <c r="AN39" i="14"/>
  <c r="AN43" i="14"/>
  <c r="AN44" i="14"/>
  <c r="AM32" i="14"/>
  <c r="AM37" i="14"/>
  <c r="AM41" i="14"/>
  <c r="AM33" i="14"/>
  <c r="AM38" i="14"/>
  <c r="AM42" i="14"/>
  <c r="AM34" i="14"/>
  <c r="AM39" i="14"/>
  <c r="AM43" i="14"/>
  <c r="AM44" i="14"/>
  <c r="AL32" i="14"/>
  <c r="AL37" i="14"/>
  <c r="AL41" i="14"/>
  <c r="AL33" i="14"/>
  <c r="AL38" i="14"/>
  <c r="AL42" i="14"/>
  <c r="AL34" i="14"/>
  <c r="AL39" i="14"/>
  <c r="AL43" i="14"/>
  <c r="AL44" i="14"/>
  <c r="AK32" i="14"/>
  <c r="AK37" i="14"/>
  <c r="AK41" i="14"/>
  <c r="AK33" i="14"/>
  <c r="AK38" i="14"/>
  <c r="AK42" i="14"/>
  <c r="AK34" i="14"/>
  <c r="AK39" i="14"/>
  <c r="AK43" i="14"/>
  <c r="AK44" i="14"/>
  <c r="AJ32" i="14"/>
  <c r="AJ37" i="14"/>
  <c r="AJ41" i="14"/>
  <c r="AJ33" i="14"/>
  <c r="AJ38" i="14"/>
  <c r="AJ42" i="14"/>
  <c r="AJ34" i="14"/>
  <c r="AJ39" i="14"/>
  <c r="AJ43" i="14"/>
  <c r="AJ44" i="14"/>
  <c r="AI32" i="14"/>
  <c r="AI37" i="14"/>
  <c r="AI41" i="14"/>
  <c r="AI33" i="14"/>
  <c r="AI38" i="14"/>
  <c r="AI42" i="14"/>
  <c r="AI34" i="14"/>
  <c r="AI39" i="14"/>
  <c r="AI43" i="14"/>
  <c r="AI44" i="14"/>
  <c r="AH32" i="14"/>
  <c r="AH37" i="14"/>
  <c r="AH41" i="14"/>
  <c r="AH33" i="14"/>
  <c r="AH38" i="14"/>
  <c r="AH42" i="14"/>
  <c r="AH34" i="14"/>
  <c r="AH39" i="14"/>
  <c r="AH43" i="14"/>
  <c r="AH44" i="14"/>
  <c r="AG32" i="14"/>
  <c r="AG37" i="14"/>
  <c r="AG41" i="14"/>
  <c r="AG33" i="14"/>
  <c r="AG38" i="14"/>
  <c r="AG42" i="14"/>
  <c r="AG34" i="14"/>
  <c r="AG39" i="14"/>
  <c r="AG43" i="14"/>
  <c r="AG44" i="14"/>
  <c r="AF32" i="14"/>
  <c r="AF37" i="14"/>
  <c r="AF41" i="14"/>
  <c r="AF33" i="14"/>
  <c r="AF38" i="14"/>
  <c r="AF42" i="14"/>
  <c r="AF34" i="14"/>
  <c r="AF39" i="14"/>
  <c r="AF43" i="14"/>
  <c r="AF44" i="14"/>
  <c r="AE32" i="14"/>
  <c r="AE37" i="14"/>
  <c r="AE41" i="14"/>
  <c r="AE33" i="14"/>
  <c r="AE38" i="14"/>
  <c r="AE42" i="14"/>
  <c r="AE34" i="14"/>
  <c r="AE39" i="14"/>
  <c r="AE43" i="14"/>
  <c r="AE44" i="14"/>
  <c r="AD32" i="14"/>
  <c r="AD37" i="14"/>
  <c r="AD41" i="14"/>
  <c r="AD33" i="14"/>
  <c r="AD38" i="14"/>
  <c r="AD42" i="14"/>
  <c r="AD34" i="14"/>
  <c r="AD39" i="14"/>
  <c r="AD43" i="14"/>
  <c r="AD44" i="14"/>
  <c r="AC32" i="14"/>
  <c r="AC37" i="14"/>
  <c r="AC41" i="14"/>
  <c r="AC33" i="14"/>
  <c r="AC38" i="14"/>
  <c r="AC42" i="14"/>
  <c r="AC34" i="14"/>
  <c r="AC39" i="14"/>
  <c r="AC43" i="14"/>
  <c r="AC44" i="14"/>
  <c r="AB32" i="14"/>
  <c r="AB37" i="14"/>
  <c r="AB41" i="14"/>
  <c r="AB33" i="14"/>
  <c r="AB38" i="14"/>
  <c r="AB42" i="14"/>
  <c r="AB34" i="14"/>
  <c r="AB39" i="14"/>
  <c r="AB43" i="14"/>
  <c r="AB44" i="14"/>
  <c r="AA32" i="14"/>
  <c r="AA37" i="14"/>
  <c r="AA41" i="14"/>
  <c r="AA33" i="14"/>
  <c r="AA38" i="14"/>
  <c r="AA42" i="14"/>
  <c r="AA34" i="14"/>
  <c r="AA39" i="14"/>
  <c r="AA43" i="14"/>
  <c r="AA44" i="14"/>
  <c r="Z32" i="14"/>
  <c r="Z37" i="14"/>
  <c r="Z41" i="14"/>
  <c r="Z33" i="14"/>
  <c r="Z38" i="14"/>
  <c r="Z42" i="14"/>
  <c r="Z34" i="14"/>
  <c r="Z39" i="14"/>
  <c r="Z43" i="14"/>
  <c r="Z44" i="14"/>
  <c r="Y32" i="14"/>
  <c r="Y37" i="14"/>
  <c r="Y41" i="14"/>
  <c r="Y33" i="14"/>
  <c r="Y38" i="14"/>
  <c r="Y42" i="14"/>
  <c r="Y34" i="14"/>
  <c r="Y39" i="14"/>
  <c r="Y43" i="14"/>
  <c r="Y44" i="14"/>
  <c r="X32" i="14"/>
  <c r="X37" i="14"/>
  <c r="X41" i="14"/>
  <c r="X33" i="14"/>
  <c r="X38" i="14"/>
  <c r="X42" i="14"/>
  <c r="X34" i="14"/>
  <c r="X39" i="14"/>
  <c r="X43" i="14"/>
  <c r="X44" i="14"/>
  <c r="W32" i="14"/>
  <c r="W37" i="14"/>
  <c r="W41" i="14"/>
  <c r="W33" i="14"/>
  <c r="W38" i="14"/>
  <c r="W42" i="14"/>
  <c r="W34" i="14"/>
  <c r="W39" i="14"/>
  <c r="W43" i="14"/>
  <c r="W44" i="14"/>
  <c r="V32" i="14"/>
  <c r="V37" i="14"/>
  <c r="V41" i="14"/>
  <c r="V33" i="14"/>
  <c r="V38" i="14"/>
  <c r="V42" i="14"/>
  <c r="V34" i="14"/>
  <c r="V39" i="14"/>
  <c r="V43" i="14"/>
  <c r="V44" i="14"/>
  <c r="U32" i="14"/>
  <c r="U37" i="14"/>
  <c r="U41" i="14"/>
  <c r="U33" i="14"/>
  <c r="U38" i="14"/>
  <c r="U42" i="14"/>
  <c r="U34" i="14"/>
  <c r="U39" i="14"/>
  <c r="U43" i="14"/>
  <c r="U44" i="14"/>
  <c r="T32" i="14"/>
  <c r="T37" i="14"/>
  <c r="T41" i="14"/>
  <c r="T33" i="14"/>
  <c r="T38" i="14"/>
  <c r="T42" i="14"/>
  <c r="T34" i="14"/>
  <c r="T39" i="14"/>
  <c r="T43" i="14"/>
  <c r="T44" i="14"/>
  <c r="S32" i="14"/>
  <c r="S37" i="14"/>
  <c r="S41" i="14"/>
  <c r="S33" i="14"/>
  <c r="S38" i="14"/>
  <c r="S42" i="14"/>
  <c r="S34" i="14"/>
  <c r="S39" i="14"/>
  <c r="S43" i="14"/>
  <c r="S44" i="14"/>
  <c r="R32" i="14"/>
  <c r="R37" i="14"/>
  <c r="R41" i="14"/>
  <c r="R33" i="14"/>
  <c r="R38" i="14"/>
  <c r="R42" i="14"/>
  <c r="R34" i="14"/>
  <c r="R39" i="14"/>
  <c r="R43" i="14"/>
  <c r="R44" i="14"/>
  <c r="Q32" i="14"/>
  <c r="Q37" i="14"/>
  <c r="Q41" i="14"/>
  <c r="Q33" i="14"/>
  <c r="Q38" i="14"/>
  <c r="Q42" i="14"/>
  <c r="Q34" i="14"/>
  <c r="Q39" i="14"/>
  <c r="Q43" i="14"/>
  <c r="Q44" i="14"/>
  <c r="P32" i="14"/>
  <c r="P37" i="14"/>
  <c r="P41" i="14"/>
  <c r="P33" i="14"/>
  <c r="P38" i="14"/>
  <c r="P42" i="14"/>
  <c r="P34" i="14"/>
  <c r="P39" i="14"/>
  <c r="P43" i="14"/>
  <c r="P44" i="14"/>
  <c r="O32" i="14"/>
  <c r="O37" i="14"/>
  <c r="O41" i="14"/>
  <c r="O33" i="14"/>
  <c r="O38" i="14"/>
  <c r="O42" i="14"/>
  <c r="O34" i="14"/>
  <c r="O39" i="14"/>
  <c r="O43" i="14"/>
  <c r="O44" i="14"/>
  <c r="N32" i="14"/>
  <c r="N37" i="14"/>
  <c r="N41" i="14"/>
  <c r="N33" i="14"/>
  <c r="N38" i="14"/>
  <c r="N42" i="14"/>
  <c r="N34" i="14"/>
  <c r="N39" i="14"/>
  <c r="N43" i="14"/>
  <c r="N44" i="14"/>
  <c r="M32" i="14"/>
  <c r="M37" i="14"/>
  <c r="M41" i="14"/>
  <c r="M33" i="14"/>
  <c r="M38" i="14"/>
  <c r="M42" i="14"/>
  <c r="M34" i="14"/>
  <c r="M39" i="14"/>
  <c r="M43" i="14"/>
  <c r="M44" i="14"/>
  <c r="L32" i="14"/>
  <c r="L37" i="14"/>
  <c r="L41" i="14"/>
  <c r="L33" i="14"/>
  <c r="L38" i="14"/>
  <c r="L42" i="14"/>
  <c r="L34" i="14"/>
  <c r="L39" i="14"/>
  <c r="L43" i="14"/>
  <c r="L44" i="14"/>
  <c r="K32" i="14"/>
  <c r="K37" i="14"/>
  <c r="K41" i="14"/>
  <c r="K33" i="14"/>
  <c r="K38" i="14"/>
  <c r="K42" i="14"/>
  <c r="K34" i="14"/>
  <c r="K39" i="14"/>
  <c r="K43" i="14"/>
  <c r="K44" i="14"/>
  <c r="J32" i="14"/>
  <c r="J37" i="14"/>
  <c r="J41" i="14"/>
  <c r="J33" i="14"/>
  <c r="J38" i="14"/>
  <c r="J42" i="14"/>
  <c r="J34" i="14"/>
  <c r="J39" i="14"/>
  <c r="J43" i="14"/>
  <c r="J44" i="14"/>
  <c r="I32" i="14"/>
  <c r="I37" i="14"/>
  <c r="I41" i="14"/>
  <c r="I33" i="14"/>
  <c r="I38" i="14"/>
  <c r="I42" i="14"/>
  <c r="I34" i="14"/>
  <c r="I39" i="14"/>
  <c r="I43" i="14"/>
  <c r="I44" i="14"/>
  <c r="H32" i="14"/>
  <c r="H37" i="14"/>
  <c r="H41" i="14"/>
  <c r="H33" i="14"/>
  <c r="H38" i="14"/>
  <c r="H42" i="14"/>
  <c r="H34" i="14"/>
  <c r="H39" i="14"/>
  <c r="H43" i="14"/>
  <c r="H44" i="14"/>
  <c r="G32" i="14"/>
  <c r="G37" i="14"/>
  <c r="G41" i="14"/>
  <c r="G33" i="14"/>
  <c r="G38" i="14"/>
  <c r="G42" i="14"/>
  <c r="G34" i="14"/>
  <c r="G39" i="14"/>
  <c r="G43" i="14"/>
  <c r="G44" i="14"/>
  <c r="F32" i="14"/>
  <c r="F37" i="14"/>
  <c r="F41" i="14"/>
  <c r="F33" i="14"/>
  <c r="F38" i="14"/>
  <c r="F42" i="14"/>
  <c r="F34" i="14"/>
  <c r="F39" i="14"/>
  <c r="F43" i="14"/>
  <c r="F44" i="14"/>
  <c r="E32" i="14"/>
  <c r="E37" i="14"/>
  <c r="E41" i="14"/>
  <c r="E33" i="14"/>
  <c r="E38" i="14"/>
  <c r="E42" i="14"/>
  <c r="E34" i="14"/>
  <c r="E39" i="14"/>
  <c r="E43" i="14"/>
  <c r="E44" i="14"/>
  <c r="GQ2" i="13"/>
  <c r="GQ3" i="13"/>
  <c r="GQ4" i="13"/>
  <c r="GQ5" i="13"/>
  <c r="GQ6" i="13"/>
  <c r="GQ7" i="13"/>
  <c r="GQ8" i="13"/>
  <c r="GQ9" i="13"/>
  <c r="GQ10" i="13"/>
  <c r="GQ11" i="13"/>
  <c r="GQ32" i="13"/>
  <c r="GP2" i="13"/>
  <c r="GP3" i="13"/>
  <c r="GP4" i="13"/>
  <c r="GP5" i="13"/>
  <c r="GP6" i="13"/>
  <c r="GP7" i="13"/>
  <c r="GP8" i="13"/>
  <c r="GP9" i="13"/>
  <c r="GP10" i="13"/>
  <c r="GP11" i="13"/>
  <c r="C37" i="13"/>
  <c r="GQ37" i="13"/>
  <c r="GQ41" i="13"/>
  <c r="GQ12" i="13"/>
  <c r="GQ13" i="13"/>
  <c r="GQ14" i="13"/>
  <c r="GQ15" i="13"/>
  <c r="GQ16" i="13"/>
  <c r="GQ17" i="13"/>
  <c r="GQ18" i="13"/>
  <c r="GQ19" i="13"/>
  <c r="GQ20" i="13"/>
  <c r="GQ21" i="13"/>
  <c r="GQ33" i="13"/>
  <c r="GP12" i="13"/>
  <c r="GP13" i="13"/>
  <c r="GP14" i="13"/>
  <c r="GP15" i="13"/>
  <c r="GP16" i="13"/>
  <c r="GP17" i="13"/>
  <c r="GP18" i="13"/>
  <c r="GP19" i="13"/>
  <c r="GP20" i="13"/>
  <c r="GP21" i="13"/>
  <c r="C38" i="13"/>
  <c r="GQ38" i="13"/>
  <c r="GQ42" i="13"/>
  <c r="GQ22" i="13"/>
  <c r="GQ23" i="13"/>
  <c r="GQ24" i="13"/>
  <c r="GQ25" i="13"/>
  <c r="GQ26" i="13"/>
  <c r="GQ27" i="13"/>
  <c r="GQ28" i="13"/>
  <c r="GQ29" i="13"/>
  <c r="GQ30" i="13"/>
  <c r="GQ31" i="13"/>
  <c r="GQ34" i="13"/>
  <c r="GP22" i="13"/>
  <c r="GP23" i="13"/>
  <c r="GP24" i="13"/>
  <c r="GP25" i="13"/>
  <c r="GP26" i="13"/>
  <c r="GP27" i="13"/>
  <c r="GP28" i="13"/>
  <c r="GP29" i="13"/>
  <c r="GP30" i="13"/>
  <c r="GP31" i="13"/>
  <c r="C39" i="13"/>
  <c r="GQ39" i="13"/>
  <c r="GQ43" i="13"/>
  <c r="GQ44" i="13"/>
  <c r="GP32" i="13"/>
  <c r="GP37" i="13"/>
  <c r="GP41" i="13"/>
  <c r="GP33" i="13"/>
  <c r="GP38" i="13"/>
  <c r="GP42" i="13"/>
  <c r="GP34" i="13"/>
  <c r="GP39" i="13"/>
  <c r="GP43" i="13"/>
  <c r="GP44" i="13"/>
  <c r="GO32" i="13"/>
  <c r="GO37" i="13"/>
  <c r="GO41" i="13"/>
  <c r="GO33" i="13"/>
  <c r="GO38" i="13"/>
  <c r="GO42" i="13"/>
  <c r="GO34" i="13"/>
  <c r="GO39" i="13"/>
  <c r="GO43" i="13"/>
  <c r="GO44" i="13"/>
  <c r="GN32" i="13"/>
  <c r="GN37" i="13"/>
  <c r="GN41" i="13"/>
  <c r="GN33" i="13"/>
  <c r="GN38" i="13"/>
  <c r="GN42" i="13"/>
  <c r="GN34" i="13"/>
  <c r="GN39" i="13"/>
  <c r="GN43" i="13"/>
  <c r="GN44" i="13"/>
  <c r="GM32" i="13"/>
  <c r="GM37" i="13"/>
  <c r="GM41" i="13"/>
  <c r="GM33" i="13"/>
  <c r="GM38" i="13"/>
  <c r="GM42" i="13"/>
  <c r="GM34" i="13"/>
  <c r="GM39" i="13"/>
  <c r="GM43" i="13"/>
  <c r="GM44" i="13"/>
  <c r="GL32" i="13"/>
  <c r="GL37" i="13"/>
  <c r="GL41" i="13"/>
  <c r="GL33" i="13"/>
  <c r="GL38" i="13"/>
  <c r="GL42" i="13"/>
  <c r="GL34" i="13"/>
  <c r="GL39" i="13"/>
  <c r="GL43" i="13"/>
  <c r="GL44" i="13"/>
  <c r="GK32" i="13"/>
  <c r="GK37" i="13"/>
  <c r="GK41" i="13"/>
  <c r="GK33" i="13"/>
  <c r="GK38" i="13"/>
  <c r="GK42" i="13"/>
  <c r="GK34" i="13"/>
  <c r="GK39" i="13"/>
  <c r="GK43" i="13"/>
  <c r="GK44" i="13"/>
  <c r="GJ32" i="13"/>
  <c r="GJ37" i="13"/>
  <c r="GJ41" i="13"/>
  <c r="GJ33" i="13"/>
  <c r="GJ38" i="13"/>
  <c r="GJ42" i="13"/>
  <c r="GJ34" i="13"/>
  <c r="GJ39" i="13"/>
  <c r="GJ43" i="13"/>
  <c r="GJ44" i="13"/>
  <c r="GI32" i="13"/>
  <c r="GI37" i="13"/>
  <c r="GI41" i="13"/>
  <c r="GI33" i="13"/>
  <c r="GI38" i="13"/>
  <c r="GI42" i="13"/>
  <c r="GI34" i="13"/>
  <c r="GI39" i="13"/>
  <c r="GI43" i="13"/>
  <c r="GI44" i="13"/>
  <c r="GH32" i="13"/>
  <c r="GH37" i="13"/>
  <c r="GH41" i="13"/>
  <c r="GH33" i="13"/>
  <c r="GH38" i="13"/>
  <c r="GH42" i="13"/>
  <c r="GH34" i="13"/>
  <c r="GH39" i="13"/>
  <c r="GH43" i="13"/>
  <c r="GH44" i="13"/>
  <c r="GG32" i="13"/>
  <c r="GG37" i="13"/>
  <c r="GG41" i="13"/>
  <c r="GG33" i="13"/>
  <c r="GG38" i="13"/>
  <c r="GG42" i="13"/>
  <c r="GG34" i="13"/>
  <c r="GG39" i="13"/>
  <c r="GG43" i="13"/>
  <c r="GG44" i="13"/>
  <c r="GF32" i="13"/>
  <c r="GF37" i="13"/>
  <c r="GF41" i="13"/>
  <c r="GF33" i="13"/>
  <c r="GF38" i="13"/>
  <c r="GF42" i="13"/>
  <c r="GF34" i="13"/>
  <c r="GF39" i="13"/>
  <c r="GF43" i="13"/>
  <c r="GF44" i="13"/>
  <c r="GE32" i="13"/>
  <c r="GE37" i="13"/>
  <c r="GE41" i="13"/>
  <c r="GE33" i="13"/>
  <c r="GE38" i="13"/>
  <c r="GE42" i="13"/>
  <c r="GE34" i="13"/>
  <c r="GE39" i="13"/>
  <c r="GE43" i="13"/>
  <c r="GE44" i="13"/>
  <c r="GD32" i="13"/>
  <c r="GD37" i="13"/>
  <c r="GD41" i="13"/>
  <c r="GD33" i="13"/>
  <c r="GD38" i="13"/>
  <c r="GD42" i="13"/>
  <c r="GD34" i="13"/>
  <c r="GD39" i="13"/>
  <c r="GD43" i="13"/>
  <c r="GD44" i="13"/>
  <c r="GC32" i="13"/>
  <c r="GC37" i="13"/>
  <c r="GC41" i="13"/>
  <c r="GC33" i="13"/>
  <c r="GC38" i="13"/>
  <c r="GC42" i="13"/>
  <c r="GC34" i="13"/>
  <c r="GC39" i="13"/>
  <c r="GC43" i="13"/>
  <c r="GC44" i="13"/>
  <c r="GB32" i="13"/>
  <c r="GB37" i="13"/>
  <c r="GB41" i="13"/>
  <c r="GB33" i="13"/>
  <c r="GB38" i="13"/>
  <c r="GB42" i="13"/>
  <c r="GB34" i="13"/>
  <c r="GB39" i="13"/>
  <c r="GB43" i="13"/>
  <c r="GB44" i="13"/>
  <c r="GA32" i="13"/>
  <c r="GA37" i="13"/>
  <c r="GA41" i="13"/>
  <c r="GA33" i="13"/>
  <c r="GA38" i="13"/>
  <c r="GA42" i="13"/>
  <c r="GA34" i="13"/>
  <c r="GA39" i="13"/>
  <c r="GA43" i="13"/>
  <c r="GA44" i="13"/>
  <c r="FZ32" i="13"/>
  <c r="FZ37" i="13"/>
  <c r="FZ41" i="13"/>
  <c r="FZ33" i="13"/>
  <c r="FZ38" i="13"/>
  <c r="FZ42" i="13"/>
  <c r="FZ34" i="13"/>
  <c r="FZ39" i="13"/>
  <c r="FZ43" i="13"/>
  <c r="FZ44" i="13"/>
  <c r="FY32" i="13"/>
  <c r="FY37" i="13"/>
  <c r="FY41" i="13"/>
  <c r="FY33" i="13"/>
  <c r="FY38" i="13"/>
  <c r="FY42" i="13"/>
  <c r="FY34" i="13"/>
  <c r="FY39" i="13"/>
  <c r="FY43" i="13"/>
  <c r="FY44" i="13"/>
  <c r="FX32" i="13"/>
  <c r="FX37" i="13"/>
  <c r="FX41" i="13"/>
  <c r="FX33" i="13"/>
  <c r="FX38" i="13"/>
  <c r="FX42" i="13"/>
  <c r="FX34" i="13"/>
  <c r="FX39" i="13"/>
  <c r="FX43" i="13"/>
  <c r="FX44" i="13"/>
  <c r="FW32" i="13"/>
  <c r="FW37" i="13"/>
  <c r="FW41" i="13"/>
  <c r="FW33" i="13"/>
  <c r="FW38" i="13"/>
  <c r="FW42" i="13"/>
  <c r="FW34" i="13"/>
  <c r="FW39" i="13"/>
  <c r="FW43" i="13"/>
  <c r="FW44" i="13"/>
  <c r="FV32" i="13"/>
  <c r="FV37" i="13"/>
  <c r="FV41" i="13"/>
  <c r="FV33" i="13"/>
  <c r="FV38" i="13"/>
  <c r="FV42" i="13"/>
  <c r="FV34" i="13"/>
  <c r="FV39" i="13"/>
  <c r="FV43" i="13"/>
  <c r="FV44" i="13"/>
  <c r="FU32" i="13"/>
  <c r="FU37" i="13"/>
  <c r="FU41" i="13"/>
  <c r="FU33" i="13"/>
  <c r="FU38" i="13"/>
  <c r="FU42" i="13"/>
  <c r="FU34" i="13"/>
  <c r="FU39" i="13"/>
  <c r="FU43" i="13"/>
  <c r="FU44" i="13"/>
  <c r="FT32" i="13"/>
  <c r="FT37" i="13"/>
  <c r="FT41" i="13"/>
  <c r="FT33" i="13"/>
  <c r="FT38" i="13"/>
  <c r="FT42" i="13"/>
  <c r="FT34" i="13"/>
  <c r="FT39" i="13"/>
  <c r="FT43" i="13"/>
  <c r="FT44" i="13"/>
  <c r="FS32" i="13"/>
  <c r="FS37" i="13"/>
  <c r="FS41" i="13"/>
  <c r="FS33" i="13"/>
  <c r="FS38" i="13"/>
  <c r="FS42" i="13"/>
  <c r="FS34" i="13"/>
  <c r="FS39" i="13"/>
  <c r="FS43" i="13"/>
  <c r="FS44" i="13"/>
  <c r="FR32" i="13"/>
  <c r="FR37" i="13"/>
  <c r="FR41" i="13"/>
  <c r="FR33" i="13"/>
  <c r="FR38" i="13"/>
  <c r="FR42" i="13"/>
  <c r="FR34" i="13"/>
  <c r="FR39" i="13"/>
  <c r="FR43" i="13"/>
  <c r="FR44" i="13"/>
  <c r="FQ32" i="13"/>
  <c r="FQ37" i="13"/>
  <c r="FQ41" i="13"/>
  <c r="FQ33" i="13"/>
  <c r="FQ38" i="13"/>
  <c r="FQ42" i="13"/>
  <c r="FQ34" i="13"/>
  <c r="FQ39" i="13"/>
  <c r="FQ43" i="13"/>
  <c r="FQ44" i="13"/>
  <c r="FP32" i="13"/>
  <c r="FP37" i="13"/>
  <c r="FP41" i="13"/>
  <c r="FP33" i="13"/>
  <c r="FP38" i="13"/>
  <c r="FP42" i="13"/>
  <c r="FP34" i="13"/>
  <c r="FP39" i="13"/>
  <c r="FP43" i="13"/>
  <c r="FP44" i="13"/>
  <c r="FO32" i="13"/>
  <c r="FO37" i="13"/>
  <c r="FO41" i="13"/>
  <c r="FO33" i="13"/>
  <c r="FO38" i="13"/>
  <c r="FO42" i="13"/>
  <c r="FO34" i="13"/>
  <c r="FO39" i="13"/>
  <c r="FO43" i="13"/>
  <c r="FO44" i="13"/>
  <c r="FN32" i="13"/>
  <c r="FN37" i="13"/>
  <c r="FN41" i="13"/>
  <c r="FN33" i="13"/>
  <c r="FN38" i="13"/>
  <c r="FN42" i="13"/>
  <c r="FN34" i="13"/>
  <c r="FN39" i="13"/>
  <c r="FN43" i="13"/>
  <c r="FN44" i="13"/>
  <c r="FM32" i="13"/>
  <c r="FM37" i="13"/>
  <c r="FM41" i="13"/>
  <c r="FM33" i="13"/>
  <c r="FM38" i="13"/>
  <c r="FM42" i="13"/>
  <c r="FM34" i="13"/>
  <c r="FM39" i="13"/>
  <c r="FM43" i="13"/>
  <c r="FM44" i="13"/>
  <c r="FL32" i="13"/>
  <c r="FL37" i="13"/>
  <c r="FL41" i="13"/>
  <c r="FL33" i="13"/>
  <c r="FL38" i="13"/>
  <c r="FL42" i="13"/>
  <c r="FL34" i="13"/>
  <c r="FL39" i="13"/>
  <c r="FL43" i="13"/>
  <c r="FL44" i="13"/>
  <c r="FK32" i="13"/>
  <c r="FK37" i="13"/>
  <c r="FK41" i="13"/>
  <c r="FK33" i="13"/>
  <c r="FK38" i="13"/>
  <c r="FK42" i="13"/>
  <c r="FK34" i="13"/>
  <c r="FK39" i="13"/>
  <c r="FK43" i="13"/>
  <c r="FK44" i="13"/>
  <c r="FJ32" i="13"/>
  <c r="FJ37" i="13"/>
  <c r="FJ41" i="13"/>
  <c r="FJ33" i="13"/>
  <c r="FJ38" i="13"/>
  <c r="FJ42" i="13"/>
  <c r="FJ34" i="13"/>
  <c r="FJ39" i="13"/>
  <c r="FJ43" i="13"/>
  <c r="FJ44" i="13"/>
  <c r="FI32" i="13"/>
  <c r="FI37" i="13"/>
  <c r="FI41" i="13"/>
  <c r="FI33" i="13"/>
  <c r="FI38" i="13"/>
  <c r="FI42" i="13"/>
  <c r="FI34" i="13"/>
  <c r="FI39" i="13"/>
  <c r="FI43" i="13"/>
  <c r="FI44" i="13"/>
  <c r="FH32" i="13"/>
  <c r="FH37" i="13"/>
  <c r="FH41" i="13"/>
  <c r="FH33" i="13"/>
  <c r="FH38" i="13"/>
  <c r="FH42" i="13"/>
  <c r="FH34" i="13"/>
  <c r="FH39" i="13"/>
  <c r="FH43" i="13"/>
  <c r="FH44" i="13"/>
  <c r="FG32" i="13"/>
  <c r="FG37" i="13"/>
  <c r="FG41" i="13"/>
  <c r="FG33" i="13"/>
  <c r="FG38" i="13"/>
  <c r="FG42" i="13"/>
  <c r="FG34" i="13"/>
  <c r="FG39" i="13"/>
  <c r="FG43" i="13"/>
  <c r="FG44" i="13"/>
  <c r="FF32" i="13"/>
  <c r="FF37" i="13"/>
  <c r="FF41" i="13"/>
  <c r="FF33" i="13"/>
  <c r="FF38" i="13"/>
  <c r="FF42" i="13"/>
  <c r="FF34" i="13"/>
  <c r="FF39" i="13"/>
  <c r="FF43" i="13"/>
  <c r="FF44" i="13"/>
  <c r="FE32" i="13"/>
  <c r="FE37" i="13"/>
  <c r="FE41" i="13"/>
  <c r="FE33" i="13"/>
  <c r="FE38" i="13"/>
  <c r="FE42" i="13"/>
  <c r="FE34" i="13"/>
  <c r="FE39" i="13"/>
  <c r="FE43" i="13"/>
  <c r="FE44" i="13"/>
  <c r="FD32" i="13"/>
  <c r="FD37" i="13"/>
  <c r="FD41" i="13"/>
  <c r="FD33" i="13"/>
  <c r="FD38" i="13"/>
  <c r="FD42" i="13"/>
  <c r="FD34" i="13"/>
  <c r="FD39" i="13"/>
  <c r="FD43" i="13"/>
  <c r="FD44" i="13"/>
  <c r="FC32" i="13"/>
  <c r="FC37" i="13"/>
  <c r="FC41" i="13"/>
  <c r="FC33" i="13"/>
  <c r="FC38" i="13"/>
  <c r="FC42" i="13"/>
  <c r="FC34" i="13"/>
  <c r="FC39" i="13"/>
  <c r="FC43" i="13"/>
  <c r="FC44" i="13"/>
  <c r="FB32" i="13"/>
  <c r="FB37" i="13"/>
  <c r="FB41" i="13"/>
  <c r="FB33" i="13"/>
  <c r="FB38" i="13"/>
  <c r="FB42" i="13"/>
  <c r="FB34" i="13"/>
  <c r="FB39" i="13"/>
  <c r="FB43" i="13"/>
  <c r="FB44" i="13"/>
  <c r="FA32" i="13"/>
  <c r="FA37" i="13"/>
  <c r="FA41" i="13"/>
  <c r="FA33" i="13"/>
  <c r="FA38" i="13"/>
  <c r="FA42" i="13"/>
  <c r="FA34" i="13"/>
  <c r="FA39" i="13"/>
  <c r="FA43" i="13"/>
  <c r="FA44" i="13"/>
  <c r="EZ32" i="13"/>
  <c r="EZ37" i="13"/>
  <c r="EZ41" i="13"/>
  <c r="EZ33" i="13"/>
  <c r="EZ38" i="13"/>
  <c r="EZ42" i="13"/>
  <c r="EZ34" i="13"/>
  <c r="EZ39" i="13"/>
  <c r="EZ43" i="13"/>
  <c r="EZ44" i="13"/>
  <c r="EY32" i="13"/>
  <c r="EY37" i="13"/>
  <c r="EY41" i="13"/>
  <c r="EY33" i="13"/>
  <c r="EY38" i="13"/>
  <c r="EY42" i="13"/>
  <c r="EY34" i="13"/>
  <c r="EY39" i="13"/>
  <c r="EY43" i="13"/>
  <c r="EY44" i="13"/>
  <c r="EX32" i="13"/>
  <c r="EX37" i="13"/>
  <c r="EX41" i="13"/>
  <c r="EX33" i="13"/>
  <c r="EX38" i="13"/>
  <c r="EX42" i="13"/>
  <c r="EX34" i="13"/>
  <c r="EX39" i="13"/>
  <c r="EX43" i="13"/>
  <c r="EX44" i="13"/>
  <c r="EW32" i="13"/>
  <c r="EW37" i="13"/>
  <c r="EW41" i="13"/>
  <c r="EW33" i="13"/>
  <c r="EW38" i="13"/>
  <c r="EW42" i="13"/>
  <c r="EW34" i="13"/>
  <c r="EW39" i="13"/>
  <c r="EW43" i="13"/>
  <c r="EW44" i="13"/>
  <c r="EV32" i="13"/>
  <c r="EV37" i="13"/>
  <c r="EV41" i="13"/>
  <c r="EV33" i="13"/>
  <c r="EV38" i="13"/>
  <c r="EV42" i="13"/>
  <c r="EV34" i="13"/>
  <c r="EV39" i="13"/>
  <c r="EV43" i="13"/>
  <c r="EV44" i="13"/>
  <c r="EU32" i="13"/>
  <c r="EU37" i="13"/>
  <c r="EU41" i="13"/>
  <c r="EU33" i="13"/>
  <c r="EU38" i="13"/>
  <c r="EU42" i="13"/>
  <c r="EU34" i="13"/>
  <c r="EU39" i="13"/>
  <c r="EU43" i="13"/>
  <c r="EU44" i="13"/>
  <c r="ET32" i="13"/>
  <c r="ET37" i="13"/>
  <c r="ET41" i="13"/>
  <c r="ET33" i="13"/>
  <c r="ET38" i="13"/>
  <c r="ET42" i="13"/>
  <c r="ET34" i="13"/>
  <c r="ET39" i="13"/>
  <c r="ET43" i="13"/>
  <c r="ET44" i="13"/>
  <c r="ES32" i="13"/>
  <c r="ES37" i="13"/>
  <c r="ES41" i="13"/>
  <c r="ES33" i="13"/>
  <c r="ES38" i="13"/>
  <c r="ES42" i="13"/>
  <c r="ES34" i="13"/>
  <c r="ES39" i="13"/>
  <c r="ES43" i="13"/>
  <c r="ES44" i="13"/>
  <c r="ER32" i="13"/>
  <c r="ER37" i="13"/>
  <c r="ER41" i="13"/>
  <c r="ER33" i="13"/>
  <c r="ER38" i="13"/>
  <c r="ER42" i="13"/>
  <c r="ER34" i="13"/>
  <c r="ER39" i="13"/>
  <c r="ER43" i="13"/>
  <c r="ER44" i="13"/>
  <c r="EQ32" i="13"/>
  <c r="EQ37" i="13"/>
  <c r="EQ41" i="13"/>
  <c r="EQ33" i="13"/>
  <c r="EQ38" i="13"/>
  <c r="EQ42" i="13"/>
  <c r="EQ34" i="13"/>
  <c r="EQ39" i="13"/>
  <c r="EQ43" i="13"/>
  <c r="EQ44" i="13"/>
  <c r="EP32" i="13"/>
  <c r="EP37" i="13"/>
  <c r="EP41" i="13"/>
  <c r="EP33" i="13"/>
  <c r="EP38" i="13"/>
  <c r="EP42" i="13"/>
  <c r="EP34" i="13"/>
  <c r="EP39" i="13"/>
  <c r="EP43" i="13"/>
  <c r="EP44" i="13"/>
  <c r="EO32" i="13"/>
  <c r="EO37" i="13"/>
  <c r="EO41" i="13"/>
  <c r="EO33" i="13"/>
  <c r="EO38" i="13"/>
  <c r="EO42" i="13"/>
  <c r="EO34" i="13"/>
  <c r="EO39" i="13"/>
  <c r="EO43" i="13"/>
  <c r="EO44" i="13"/>
  <c r="EN32" i="13"/>
  <c r="EN37" i="13"/>
  <c r="EN41" i="13"/>
  <c r="EN33" i="13"/>
  <c r="EN38" i="13"/>
  <c r="EN42" i="13"/>
  <c r="EN34" i="13"/>
  <c r="EN39" i="13"/>
  <c r="EN43" i="13"/>
  <c r="EN44" i="13"/>
  <c r="EM32" i="13"/>
  <c r="EM37" i="13"/>
  <c r="EM41" i="13"/>
  <c r="EM33" i="13"/>
  <c r="EM38" i="13"/>
  <c r="EM42" i="13"/>
  <c r="EM34" i="13"/>
  <c r="EM39" i="13"/>
  <c r="EM43" i="13"/>
  <c r="EM44" i="13"/>
  <c r="EL32" i="13"/>
  <c r="EL37" i="13"/>
  <c r="EL41" i="13"/>
  <c r="EL33" i="13"/>
  <c r="EL38" i="13"/>
  <c r="EL42" i="13"/>
  <c r="EL34" i="13"/>
  <c r="EL39" i="13"/>
  <c r="EL43" i="13"/>
  <c r="EL44" i="13"/>
  <c r="EK32" i="13"/>
  <c r="EK37" i="13"/>
  <c r="EK41" i="13"/>
  <c r="EK33" i="13"/>
  <c r="EK38" i="13"/>
  <c r="EK42" i="13"/>
  <c r="EK34" i="13"/>
  <c r="EK39" i="13"/>
  <c r="EK43" i="13"/>
  <c r="EK44" i="13"/>
  <c r="EJ32" i="13"/>
  <c r="EJ37" i="13"/>
  <c r="EJ41" i="13"/>
  <c r="EJ33" i="13"/>
  <c r="EJ38" i="13"/>
  <c r="EJ42" i="13"/>
  <c r="EJ34" i="13"/>
  <c r="EJ39" i="13"/>
  <c r="EJ43" i="13"/>
  <c r="EJ44" i="13"/>
  <c r="EI32" i="13"/>
  <c r="EI37" i="13"/>
  <c r="EI41" i="13"/>
  <c r="EI33" i="13"/>
  <c r="EI38" i="13"/>
  <c r="EI42" i="13"/>
  <c r="EI34" i="13"/>
  <c r="EI39" i="13"/>
  <c r="EI43" i="13"/>
  <c r="EI44" i="13"/>
  <c r="EH32" i="13"/>
  <c r="EH37" i="13"/>
  <c r="EH41" i="13"/>
  <c r="EH33" i="13"/>
  <c r="EH38" i="13"/>
  <c r="EH42" i="13"/>
  <c r="EH34" i="13"/>
  <c r="EH39" i="13"/>
  <c r="EH43" i="13"/>
  <c r="EH44" i="13"/>
  <c r="EG32" i="13"/>
  <c r="EG37" i="13"/>
  <c r="EG41" i="13"/>
  <c r="EG33" i="13"/>
  <c r="EG38" i="13"/>
  <c r="EG42" i="13"/>
  <c r="EG34" i="13"/>
  <c r="EG39" i="13"/>
  <c r="EG43" i="13"/>
  <c r="EG44" i="13"/>
  <c r="EF32" i="13"/>
  <c r="EF37" i="13"/>
  <c r="EF41" i="13"/>
  <c r="EF33" i="13"/>
  <c r="EF38" i="13"/>
  <c r="EF42" i="13"/>
  <c r="EF34" i="13"/>
  <c r="EF39" i="13"/>
  <c r="EF43" i="13"/>
  <c r="EF44" i="13"/>
  <c r="EE32" i="13"/>
  <c r="EE37" i="13"/>
  <c r="EE41" i="13"/>
  <c r="EE33" i="13"/>
  <c r="EE38" i="13"/>
  <c r="EE42" i="13"/>
  <c r="EE34" i="13"/>
  <c r="EE39" i="13"/>
  <c r="EE43" i="13"/>
  <c r="EE44" i="13"/>
  <c r="ED32" i="13"/>
  <c r="ED37" i="13"/>
  <c r="ED41" i="13"/>
  <c r="ED33" i="13"/>
  <c r="ED38" i="13"/>
  <c r="ED42" i="13"/>
  <c r="ED34" i="13"/>
  <c r="ED39" i="13"/>
  <c r="ED43" i="13"/>
  <c r="ED44" i="13"/>
  <c r="EC32" i="13"/>
  <c r="EC37" i="13"/>
  <c r="EC41" i="13"/>
  <c r="EC33" i="13"/>
  <c r="EC38" i="13"/>
  <c r="EC42" i="13"/>
  <c r="EC34" i="13"/>
  <c r="EC39" i="13"/>
  <c r="EC43" i="13"/>
  <c r="EC44" i="13"/>
  <c r="EB32" i="13"/>
  <c r="EB37" i="13"/>
  <c r="EB41" i="13"/>
  <c r="EB33" i="13"/>
  <c r="EB38" i="13"/>
  <c r="EB42" i="13"/>
  <c r="EB34" i="13"/>
  <c r="EB39" i="13"/>
  <c r="EB43" i="13"/>
  <c r="EB44" i="13"/>
  <c r="EA32" i="13"/>
  <c r="EA37" i="13"/>
  <c r="EA41" i="13"/>
  <c r="EA33" i="13"/>
  <c r="EA38" i="13"/>
  <c r="EA42" i="13"/>
  <c r="EA34" i="13"/>
  <c r="EA39" i="13"/>
  <c r="EA43" i="13"/>
  <c r="EA44" i="13"/>
  <c r="DZ32" i="13"/>
  <c r="DZ37" i="13"/>
  <c r="DZ41" i="13"/>
  <c r="DZ33" i="13"/>
  <c r="DZ38" i="13"/>
  <c r="DZ42" i="13"/>
  <c r="DZ34" i="13"/>
  <c r="DZ39" i="13"/>
  <c r="DZ43" i="13"/>
  <c r="DZ44" i="13"/>
  <c r="DY32" i="13"/>
  <c r="DY37" i="13"/>
  <c r="DY41" i="13"/>
  <c r="DY33" i="13"/>
  <c r="DY38" i="13"/>
  <c r="DY42" i="13"/>
  <c r="DY34" i="13"/>
  <c r="DY39" i="13"/>
  <c r="DY43" i="13"/>
  <c r="DY44" i="13"/>
  <c r="DX32" i="13"/>
  <c r="DX37" i="13"/>
  <c r="DX41" i="13"/>
  <c r="DX33" i="13"/>
  <c r="DX38" i="13"/>
  <c r="DX42" i="13"/>
  <c r="DX34" i="13"/>
  <c r="DX39" i="13"/>
  <c r="DX43" i="13"/>
  <c r="DX44" i="13"/>
  <c r="DW32" i="13"/>
  <c r="DW37" i="13"/>
  <c r="DW41" i="13"/>
  <c r="DW33" i="13"/>
  <c r="DW38" i="13"/>
  <c r="DW42" i="13"/>
  <c r="DW34" i="13"/>
  <c r="DW39" i="13"/>
  <c r="DW43" i="13"/>
  <c r="DW44" i="13"/>
  <c r="DV32" i="13"/>
  <c r="DV37" i="13"/>
  <c r="DV41" i="13"/>
  <c r="DV33" i="13"/>
  <c r="DV38" i="13"/>
  <c r="DV42" i="13"/>
  <c r="DV34" i="13"/>
  <c r="DV39" i="13"/>
  <c r="DV43" i="13"/>
  <c r="DV44" i="13"/>
  <c r="DU32" i="13"/>
  <c r="DU37" i="13"/>
  <c r="DU41" i="13"/>
  <c r="DU33" i="13"/>
  <c r="DU38" i="13"/>
  <c r="DU42" i="13"/>
  <c r="DU34" i="13"/>
  <c r="DU39" i="13"/>
  <c r="DU43" i="13"/>
  <c r="DU44" i="13"/>
  <c r="DT32" i="13"/>
  <c r="DT37" i="13"/>
  <c r="DT41" i="13"/>
  <c r="DT33" i="13"/>
  <c r="DT38" i="13"/>
  <c r="DT42" i="13"/>
  <c r="DT34" i="13"/>
  <c r="DT39" i="13"/>
  <c r="DT43" i="13"/>
  <c r="DT44" i="13"/>
  <c r="DS32" i="13"/>
  <c r="DS37" i="13"/>
  <c r="DS41" i="13"/>
  <c r="DS33" i="13"/>
  <c r="DS38" i="13"/>
  <c r="DS42" i="13"/>
  <c r="DS34" i="13"/>
  <c r="DS39" i="13"/>
  <c r="DS43" i="13"/>
  <c r="DS44" i="13"/>
  <c r="DR32" i="13"/>
  <c r="DR37" i="13"/>
  <c r="DR41" i="13"/>
  <c r="DR33" i="13"/>
  <c r="DR38" i="13"/>
  <c r="DR42" i="13"/>
  <c r="DR34" i="13"/>
  <c r="DR39" i="13"/>
  <c r="DR43" i="13"/>
  <c r="DR44" i="13"/>
  <c r="DQ32" i="13"/>
  <c r="DQ37" i="13"/>
  <c r="DQ41" i="13"/>
  <c r="DQ33" i="13"/>
  <c r="DQ38" i="13"/>
  <c r="DQ42" i="13"/>
  <c r="DQ34" i="13"/>
  <c r="DQ39" i="13"/>
  <c r="DQ43" i="13"/>
  <c r="DQ44" i="13"/>
  <c r="DP32" i="13"/>
  <c r="DP37" i="13"/>
  <c r="DP41" i="13"/>
  <c r="DP33" i="13"/>
  <c r="DP38" i="13"/>
  <c r="DP42" i="13"/>
  <c r="DP34" i="13"/>
  <c r="DP39" i="13"/>
  <c r="DP43" i="13"/>
  <c r="DP44" i="13"/>
  <c r="DO32" i="13"/>
  <c r="DO37" i="13"/>
  <c r="DO41" i="13"/>
  <c r="DO33" i="13"/>
  <c r="DO38" i="13"/>
  <c r="DO42" i="13"/>
  <c r="DO34" i="13"/>
  <c r="DO39" i="13"/>
  <c r="DO43" i="13"/>
  <c r="DO44" i="13"/>
  <c r="DN32" i="13"/>
  <c r="DN37" i="13"/>
  <c r="DN41" i="13"/>
  <c r="DN33" i="13"/>
  <c r="DN38" i="13"/>
  <c r="DN42" i="13"/>
  <c r="DN34" i="13"/>
  <c r="DN39" i="13"/>
  <c r="DN43" i="13"/>
  <c r="DN44" i="13"/>
  <c r="DM32" i="13"/>
  <c r="DM37" i="13"/>
  <c r="DM41" i="13"/>
  <c r="DM33" i="13"/>
  <c r="DM38" i="13"/>
  <c r="DM42" i="13"/>
  <c r="DM34" i="13"/>
  <c r="DM39" i="13"/>
  <c r="DM43" i="13"/>
  <c r="DM44" i="13"/>
  <c r="DL32" i="13"/>
  <c r="DL37" i="13"/>
  <c r="DL41" i="13"/>
  <c r="DL33" i="13"/>
  <c r="DL38" i="13"/>
  <c r="DL42" i="13"/>
  <c r="DL34" i="13"/>
  <c r="DL39" i="13"/>
  <c r="DL43" i="13"/>
  <c r="DL44" i="13"/>
  <c r="DK32" i="13"/>
  <c r="DK37" i="13"/>
  <c r="DK41" i="13"/>
  <c r="DK33" i="13"/>
  <c r="DK38" i="13"/>
  <c r="DK42" i="13"/>
  <c r="DK34" i="13"/>
  <c r="DK39" i="13"/>
  <c r="DK43" i="13"/>
  <c r="DK44" i="13"/>
  <c r="DJ32" i="13"/>
  <c r="DJ37" i="13"/>
  <c r="DJ41" i="13"/>
  <c r="DJ33" i="13"/>
  <c r="DJ38" i="13"/>
  <c r="DJ42" i="13"/>
  <c r="DJ34" i="13"/>
  <c r="DJ39" i="13"/>
  <c r="DJ43" i="13"/>
  <c r="DJ44" i="13"/>
  <c r="DI32" i="13"/>
  <c r="DI37" i="13"/>
  <c r="DI41" i="13"/>
  <c r="DI33" i="13"/>
  <c r="DI38" i="13"/>
  <c r="DI42" i="13"/>
  <c r="DI34" i="13"/>
  <c r="DI39" i="13"/>
  <c r="DI43" i="13"/>
  <c r="DI44" i="13"/>
  <c r="DH32" i="13"/>
  <c r="DH37" i="13"/>
  <c r="DH41" i="13"/>
  <c r="DH33" i="13"/>
  <c r="DH38" i="13"/>
  <c r="DH42" i="13"/>
  <c r="DH34" i="13"/>
  <c r="DH39" i="13"/>
  <c r="DH43" i="13"/>
  <c r="DH44" i="13"/>
  <c r="DG32" i="13"/>
  <c r="DG37" i="13"/>
  <c r="DG41" i="13"/>
  <c r="DG33" i="13"/>
  <c r="DG38" i="13"/>
  <c r="DG42" i="13"/>
  <c r="DG34" i="13"/>
  <c r="DG39" i="13"/>
  <c r="DG43" i="13"/>
  <c r="DG44" i="13"/>
  <c r="DF32" i="13"/>
  <c r="DF37" i="13"/>
  <c r="DF41" i="13"/>
  <c r="DF33" i="13"/>
  <c r="DF38" i="13"/>
  <c r="DF42" i="13"/>
  <c r="DF34" i="13"/>
  <c r="DF39" i="13"/>
  <c r="DF43" i="13"/>
  <c r="DF44" i="13"/>
  <c r="DE32" i="13"/>
  <c r="DE37" i="13"/>
  <c r="DE41" i="13"/>
  <c r="DE33" i="13"/>
  <c r="DE38" i="13"/>
  <c r="DE42" i="13"/>
  <c r="DE34" i="13"/>
  <c r="DE39" i="13"/>
  <c r="DE43" i="13"/>
  <c r="DE44" i="13"/>
  <c r="DD32" i="13"/>
  <c r="DD37" i="13"/>
  <c r="DD41" i="13"/>
  <c r="DD33" i="13"/>
  <c r="DD38" i="13"/>
  <c r="DD42" i="13"/>
  <c r="DD34" i="13"/>
  <c r="DD39" i="13"/>
  <c r="DD43" i="13"/>
  <c r="DD44" i="13"/>
  <c r="DC32" i="13"/>
  <c r="DC37" i="13"/>
  <c r="DC41" i="13"/>
  <c r="DC33" i="13"/>
  <c r="DC38" i="13"/>
  <c r="DC42" i="13"/>
  <c r="DC34" i="13"/>
  <c r="DC39" i="13"/>
  <c r="DC43" i="13"/>
  <c r="DC44" i="13"/>
  <c r="DB32" i="13"/>
  <c r="DB37" i="13"/>
  <c r="DB41" i="13"/>
  <c r="DB33" i="13"/>
  <c r="DB38" i="13"/>
  <c r="DB42" i="13"/>
  <c r="DB34" i="13"/>
  <c r="DB39" i="13"/>
  <c r="DB43" i="13"/>
  <c r="DB44" i="13"/>
  <c r="DA32" i="13"/>
  <c r="DA37" i="13"/>
  <c r="DA41" i="13"/>
  <c r="DA33" i="13"/>
  <c r="DA38" i="13"/>
  <c r="DA42" i="13"/>
  <c r="DA34" i="13"/>
  <c r="DA39" i="13"/>
  <c r="DA43" i="13"/>
  <c r="DA44" i="13"/>
  <c r="CZ32" i="13"/>
  <c r="CZ37" i="13"/>
  <c r="CZ41" i="13"/>
  <c r="CZ33" i="13"/>
  <c r="CZ38" i="13"/>
  <c r="CZ42" i="13"/>
  <c r="CZ34" i="13"/>
  <c r="CZ39" i="13"/>
  <c r="CZ43" i="13"/>
  <c r="CZ44" i="13"/>
  <c r="CY32" i="13"/>
  <c r="CY37" i="13"/>
  <c r="CY41" i="13"/>
  <c r="CY33" i="13"/>
  <c r="CY38" i="13"/>
  <c r="CY42" i="13"/>
  <c r="CY34" i="13"/>
  <c r="CY39" i="13"/>
  <c r="CY43" i="13"/>
  <c r="CY44" i="13"/>
  <c r="CX32" i="13"/>
  <c r="CX37" i="13"/>
  <c r="CX41" i="13"/>
  <c r="CX33" i="13"/>
  <c r="CX38" i="13"/>
  <c r="CX42" i="13"/>
  <c r="CX34" i="13"/>
  <c r="CX39" i="13"/>
  <c r="CX43" i="13"/>
  <c r="CX44" i="13"/>
  <c r="CW32" i="13"/>
  <c r="CW37" i="13"/>
  <c r="CW41" i="13"/>
  <c r="CW33" i="13"/>
  <c r="CW38" i="13"/>
  <c r="CW42" i="13"/>
  <c r="CW34" i="13"/>
  <c r="CW39" i="13"/>
  <c r="CW43" i="13"/>
  <c r="CW44" i="13"/>
  <c r="CV32" i="13"/>
  <c r="CV37" i="13"/>
  <c r="CV41" i="13"/>
  <c r="CV33" i="13"/>
  <c r="CV38" i="13"/>
  <c r="CV42" i="13"/>
  <c r="CV34" i="13"/>
  <c r="CV39" i="13"/>
  <c r="CV43" i="13"/>
  <c r="CV44" i="13"/>
  <c r="CU32" i="13"/>
  <c r="CU37" i="13"/>
  <c r="CU41" i="13"/>
  <c r="CU33" i="13"/>
  <c r="CU38" i="13"/>
  <c r="CU42" i="13"/>
  <c r="CU34" i="13"/>
  <c r="CU39" i="13"/>
  <c r="CU43" i="13"/>
  <c r="CU44" i="13"/>
  <c r="CT32" i="13"/>
  <c r="CT37" i="13"/>
  <c r="CT41" i="13"/>
  <c r="CT33" i="13"/>
  <c r="CT38" i="13"/>
  <c r="CT42" i="13"/>
  <c r="CT34" i="13"/>
  <c r="CT39" i="13"/>
  <c r="CT43" i="13"/>
  <c r="CT44" i="13"/>
  <c r="CS32" i="13"/>
  <c r="CS37" i="13"/>
  <c r="CS41" i="13"/>
  <c r="CS33" i="13"/>
  <c r="CS38" i="13"/>
  <c r="CS42" i="13"/>
  <c r="CS34" i="13"/>
  <c r="CS39" i="13"/>
  <c r="CS43" i="13"/>
  <c r="CS44" i="13"/>
  <c r="CR32" i="13"/>
  <c r="CR37" i="13"/>
  <c r="CR41" i="13"/>
  <c r="CR33" i="13"/>
  <c r="CR38" i="13"/>
  <c r="CR42" i="13"/>
  <c r="CR34" i="13"/>
  <c r="CR39" i="13"/>
  <c r="CR43" i="13"/>
  <c r="CR44" i="13"/>
  <c r="CQ32" i="13"/>
  <c r="CQ37" i="13"/>
  <c r="CQ41" i="13"/>
  <c r="CQ33" i="13"/>
  <c r="CQ38" i="13"/>
  <c r="CQ42" i="13"/>
  <c r="CQ34" i="13"/>
  <c r="CQ39" i="13"/>
  <c r="CQ43" i="13"/>
  <c r="CQ44" i="13"/>
  <c r="CP32" i="13"/>
  <c r="CP37" i="13"/>
  <c r="CP41" i="13"/>
  <c r="CP33" i="13"/>
  <c r="CP38" i="13"/>
  <c r="CP42" i="13"/>
  <c r="CP34" i="13"/>
  <c r="CP39" i="13"/>
  <c r="CP43" i="13"/>
  <c r="CP44" i="13"/>
  <c r="CO32" i="13"/>
  <c r="CO37" i="13"/>
  <c r="CO41" i="13"/>
  <c r="CO33" i="13"/>
  <c r="CO38" i="13"/>
  <c r="CO42" i="13"/>
  <c r="CO34" i="13"/>
  <c r="CO39" i="13"/>
  <c r="CO43" i="13"/>
  <c r="CO44" i="13"/>
  <c r="CN32" i="13"/>
  <c r="CN37" i="13"/>
  <c r="CN41" i="13"/>
  <c r="CN33" i="13"/>
  <c r="CN38" i="13"/>
  <c r="CN42" i="13"/>
  <c r="CN34" i="13"/>
  <c r="CN39" i="13"/>
  <c r="CN43" i="13"/>
  <c r="CN44" i="13"/>
  <c r="CM32" i="13"/>
  <c r="CM37" i="13"/>
  <c r="CM41" i="13"/>
  <c r="CM33" i="13"/>
  <c r="CM38" i="13"/>
  <c r="CM42" i="13"/>
  <c r="CM34" i="13"/>
  <c r="CM39" i="13"/>
  <c r="CM43" i="13"/>
  <c r="CM44" i="13"/>
  <c r="CL32" i="13"/>
  <c r="CL37" i="13"/>
  <c r="CL41" i="13"/>
  <c r="CL33" i="13"/>
  <c r="CL38" i="13"/>
  <c r="CL42" i="13"/>
  <c r="CL34" i="13"/>
  <c r="CL39" i="13"/>
  <c r="CL43" i="13"/>
  <c r="CL44" i="13"/>
  <c r="CK32" i="13"/>
  <c r="CK37" i="13"/>
  <c r="CK41" i="13"/>
  <c r="CK33" i="13"/>
  <c r="CK38" i="13"/>
  <c r="CK42" i="13"/>
  <c r="CK34" i="13"/>
  <c r="CK39" i="13"/>
  <c r="CK43" i="13"/>
  <c r="CK44" i="13"/>
  <c r="CJ32" i="13"/>
  <c r="CJ37" i="13"/>
  <c r="CJ41" i="13"/>
  <c r="CJ33" i="13"/>
  <c r="CJ38" i="13"/>
  <c r="CJ42" i="13"/>
  <c r="CJ34" i="13"/>
  <c r="CJ39" i="13"/>
  <c r="CJ43" i="13"/>
  <c r="CJ44" i="13"/>
  <c r="CI32" i="13"/>
  <c r="CI37" i="13"/>
  <c r="CI41" i="13"/>
  <c r="CI33" i="13"/>
  <c r="CI38" i="13"/>
  <c r="CI42" i="13"/>
  <c r="CI34" i="13"/>
  <c r="CI39" i="13"/>
  <c r="CI43" i="13"/>
  <c r="CI44" i="13"/>
  <c r="CH32" i="13"/>
  <c r="CH37" i="13"/>
  <c r="CH41" i="13"/>
  <c r="CH33" i="13"/>
  <c r="CH38" i="13"/>
  <c r="CH42" i="13"/>
  <c r="CH34" i="13"/>
  <c r="CH39" i="13"/>
  <c r="CH43" i="13"/>
  <c r="CH44" i="13"/>
  <c r="CG32" i="13"/>
  <c r="CG37" i="13"/>
  <c r="CG41" i="13"/>
  <c r="CG33" i="13"/>
  <c r="CG38" i="13"/>
  <c r="CG42" i="13"/>
  <c r="CG34" i="13"/>
  <c r="CG39" i="13"/>
  <c r="CG43" i="13"/>
  <c r="CG44" i="13"/>
  <c r="CF32" i="13"/>
  <c r="CF37" i="13"/>
  <c r="CF41" i="13"/>
  <c r="CF33" i="13"/>
  <c r="CF38" i="13"/>
  <c r="CF42" i="13"/>
  <c r="CF34" i="13"/>
  <c r="CF39" i="13"/>
  <c r="CF43" i="13"/>
  <c r="CF44" i="13"/>
  <c r="CE32" i="13"/>
  <c r="CE37" i="13"/>
  <c r="CE41" i="13"/>
  <c r="CE33" i="13"/>
  <c r="CE38" i="13"/>
  <c r="CE42" i="13"/>
  <c r="CE34" i="13"/>
  <c r="CE39" i="13"/>
  <c r="CE43" i="13"/>
  <c r="CE44" i="13"/>
  <c r="CD32" i="13"/>
  <c r="CD37" i="13"/>
  <c r="CD41" i="13"/>
  <c r="CD33" i="13"/>
  <c r="CD38" i="13"/>
  <c r="CD42" i="13"/>
  <c r="CD34" i="13"/>
  <c r="CD39" i="13"/>
  <c r="CD43" i="13"/>
  <c r="CD44" i="13"/>
  <c r="CC32" i="13"/>
  <c r="CC37" i="13"/>
  <c r="CC41" i="13"/>
  <c r="CC33" i="13"/>
  <c r="CC38" i="13"/>
  <c r="CC42" i="13"/>
  <c r="CC34" i="13"/>
  <c r="CC39" i="13"/>
  <c r="CC43" i="13"/>
  <c r="CC44" i="13"/>
  <c r="CB32" i="13"/>
  <c r="CB37" i="13"/>
  <c r="CB41" i="13"/>
  <c r="CB33" i="13"/>
  <c r="CB38" i="13"/>
  <c r="CB42" i="13"/>
  <c r="CB34" i="13"/>
  <c r="CB39" i="13"/>
  <c r="CB43" i="13"/>
  <c r="CB44" i="13"/>
  <c r="CA32" i="13"/>
  <c r="CA37" i="13"/>
  <c r="CA41" i="13"/>
  <c r="CA33" i="13"/>
  <c r="CA38" i="13"/>
  <c r="CA42" i="13"/>
  <c r="CA34" i="13"/>
  <c r="CA39" i="13"/>
  <c r="CA43" i="13"/>
  <c r="CA44" i="13"/>
  <c r="BZ32" i="13"/>
  <c r="BZ37" i="13"/>
  <c r="BZ41" i="13"/>
  <c r="BZ33" i="13"/>
  <c r="BZ38" i="13"/>
  <c r="BZ42" i="13"/>
  <c r="BZ34" i="13"/>
  <c r="BZ39" i="13"/>
  <c r="BZ43" i="13"/>
  <c r="BZ44" i="13"/>
  <c r="BY32" i="13"/>
  <c r="BY37" i="13"/>
  <c r="BY41" i="13"/>
  <c r="BY33" i="13"/>
  <c r="BY38" i="13"/>
  <c r="BY42" i="13"/>
  <c r="BY34" i="13"/>
  <c r="BY39" i="13"/>
  <c r="BY43" i="13"/>
  <c r="BY44" i="13"/>
  <c r="BX32" i="13"/>
  <c r="BX37" i="13"/>
  <c r="BX41" i="13"/>
  <c r="BX33" i="13"/>
  <c r="BX38" i="13"/>
  <c r="BX42" i="13"/>
  <c r="BX34" i="13"/>
  <c r="BX39" i="13"/>
  <c r="BX43" i="13"/>
  <c r="BX44" i="13"/>
  <c r="BW32" i="13"/>
  <c r="BW37" i="13"/>
  <c r="BW41" i="13"/>
  <c r="BW33" i="13"/>
  <c r="BW38" i="13"/>
  <c r="BW42" i="13"/>
  <c r="BW34" i="13"/>
  <c r="BW39" i="13"/>
  <c r="BW43" i="13"/>
  <c r="BW44" i="13"/>
  <c r="BV32" i="13"/>
  <c r="BV37" i="13"/>
  <c r="BV41" i="13"/>
  <c r="BV33" i="13"/>
  <c r="BV38" i="13"/>
  <c r="BV42" i="13"/>
  <c r="BV34" i="13"/>
  <c r="BV39" i="13"/>
  <c r="BV43" i="13"/>
  <c r="BV44" i="13"/>
  <c r="BU32" i="13"/>
  <c r="BU37" i="13"/>
  <c r="BU41" i="13"/>
  <c r="BU33" i="13"/>
  <c r="BU38" i="13"/>
  <c r="BU42" i="13"/>
  <c r="BU34" i="13"/>
  <c r="BU39" i="13"/>
  <c r="BU43" i="13"/>
  <c r="BU44" i="13"/>
  <c r="BT32" i="13"/>
  <c r="BT37" i="13"/>
  <c r="BT41" i="13"/>
  <c r="BT33" i="13"/>
  <c r="BT38" i="13"/>
  <c r="BT42" i="13"/>
  <c r="BT34" i="13"/>
  <c r="BT39" i="13"/>
  <c r="BT43" i="13"/>
  <c r="BT44" i="13"/>
  <c r="BS32" i="13"/>
  <c r="BS37" i="13"/>
  <c r="BS41" i="13"/>
  <c r="BS33" i="13"/>
  <c r="BS38" i="13"/>
  <c r="BS42" i="13"/>
  <c r="BS34" i="13"/>
  <c r="BS39" i="13"/>
  <c r="BS43" i="13"/>
  <c r="BS44" i="13"/>
  <c r="BR32" i="13"/>
  <c r="BR37" i="13"/>
  <c r="BR41" i="13"/>
  <c r="BR33" i="13"/>
  <c r="BR38" i="13"/>
  <c r="BR42" i="13"/>
  <c r="BR34" i="13"/>
  <c r="BR39" i="13"/>
  <c r="BR43" i="13"/>
  <c r="BR44" i="13"/>
  <c r="BQ32" i="13"/>
  <c r="BQ37" i="13"/>
  <c r="BQ41" i="13"/>
  <c r="BQ33" i="13"/>
  <c r="BQ38" i="13"/>
  <c r="BQ42" i="13"/>
  <c r="BQ34" i="13"/>
  <c r="BQ39" i="13"/>
  <c r="BQ43" i="13"/>
  <c r="BQ44" i="13"/>
  <c r="BP32" i="13"/>
  <c r="BP37" i="13"/>
  <c r="BP41" i="13"/>
  <c r="BP33" i="13"/>
  <c r="BP38" i="13"/>
  <c r="BP42" i="13"/>
  <c r="BP34" i="13"/>
  <c r="BP39" i="13"/>
  <c r="BP43" i="13"/>
  <c r="BP44" i="13"/>
  <c r="BO32" i="13"/>
  <c r="BO37" i="13"/>
  <c r="BO41" i="13"/>
  <c r="BO33" i="13"/>
  <c r="BO38" i="13"/>
  <c r="BO42" i="13"/>
  <c r="BO34" i="13"/>
  <c r="BO39" i="13"/>
  <c r="BO43" i="13"/>
  <c r="BO44" i="13"/>
  <c r="BN32" i="13"/>
  <c r="BN37" i="13"/>
  <c r="BN41" i="13"/>
  <c r="BN33" i="13"/>
  <c r="BN38" i="13"/>
  <c r="BN42" i="13"/>
  <c r="BN34" i="13"/>
  <c r="BN39" i="13"/>
  <c r="BN43" i="13"/>
  <c r="BN44" i="13"/>
  <c r="BM32" i="13"/>
  <c r="BM37" i="13"/>
  <c r="BM41" i="13"/>
  <c r="BM33" i="13"/>
  <c r="BM38" i="13"/>
  <c r="BM42" i="13"/>
  <c r="BM34" i="13"/>
  <c r="BM39" i="13"/>
  <c r="BM43" i="13"/>
  <c r="BM44" i="13"/>
  <c r="BL32" i="13"/>
  <c r="BL37" i="13"/>
  <c r="BL41" i="13"/>
  <c r="BL33" i="13"/>
  <c r="BL38" i="13"/>
  <c r="BL42" i="13"/>
  <c r="BL34" i="13"/>
  <c r="BL39" i="13"/>
  <c r="BL43" i="13"/>
  <c r="BL44" i="13"/>
  <c r="BK32" i="13"/>
  <c r="BK37" i="13"/>
  <c r="BK41" i="13"/>
  <c r="BK33" i="13"/>
  <c r="BK38" i="13"/>
  <c r="BK42" i="13"/>
  <c r="BK34" i="13"/>
  <c r="BK39" i="13"/>
  <c r="BK43" i="13"/>
  <c r="BK44" i="13"/>
  <c r="BJ32" i="13"/>
  <c r="BJ37" i="13"/>
  <c r="BJ41" i="13"/>
  <c r="BJ33" i="13"/>
  <c r="BJ38" i="13"/>
  <c r="BJ42" i="13"/>
  <c r="BJ34" i="13"/>
  <c r="BJ39" i="13"/>
  <c r="BJ43" i="13"/>
  <c r="BJ44" i="13"/>
  <c r="BI32" i="13"/>
  <c r="BI37" i="13"/>
  <c r="BI41" i="13"/>
  <c r="BI33" i="13"/>
  <c r="BI38" i="13"/>
  <c r="BI42" i="13"/>
  <c r="BI34" i="13"/>
  <c r="BI39" i="13"/>
  <c r="BI43" i="13"/>
  <c r="BI44" i="13"/>
  <c r="BH32" i="13"/>
  <c r="BH37" i="13"/>
  <c r="BH41" i="13"/>
  <c r="BH33" i="13"/>
  <c r="BH38" i="13"/>
  <c r="BH42" i="13"/>
  <c r="BH34" i="13"/>
  <c r="BH39" i="13"/>
  <c r="BH43" i="13"/>
  <c r="BH44" i="13"/>
  <c r="BG32" i="13"/>
  <c r="BG37" i="13"/>
  <c r="BG41" i="13"/>
  <c r="BG33" i="13"/>
  <c r="BG38" i="13"/>
  <c r="BG42" i="13"/>
  <c r="BG34" i="13"/>
  <c r="BG39" i="13"/>
  <c r="BG43" i="13"/>
  <c r="BG44" i="13"/>
  <c r="BF32" i="13"/>
  <c r="BF37" i="13"/>
  <c r="BF41" i="13"/>
  <c r="BF33" i="13"/>
  <c r="BF38" i="13"/>
  <c r="BF42" i="13"/>
  <c r="BF34" i="13"/>
  <c r="BF39" i="13"/>
  <c r="BF43" i="13"/>
  <c r="BF44" i="13"/>
  <c r="BE32" i="13"/>
  <c r="BE37" i="13"/>
  <c r="BE41" i="13"/>
  <c r="BE33" i="13"/>
  <c r="BE38" i="13"/>
  <c r="BE42" i="13"/>
  <c r="BE34" i="13"/>
  <c r="BE39" i="13"/>
  <c r="BE43" i="13"/>
  <c r="BE44" i="13"/>
  <c r="BD32" i="13"/>
  <c r="BD37" i="13"/>
  <c r="BD41" i="13"/>
  <c r="BD33" i="13"/>
  <c r="BD38" i="13"/>
  <c r="BD42" i="13"/>
  <c r="BD34" i="13"/>
  <c r="BD39" i="13"/>
  <c r="BD43" i="13"/>
  <c r="BD44" i="13"/>
  <c r="BC32" i="13"/>
  <c r="BC37" i="13"/>
  <c r="BC41" i="13"/>
  <c r="BC33" i="13"/>
  <c r="BC38" i="13"/>
  <c r="BC42" i="13"/>
  <c r="BC34" i="13"/>
  <c r="BC39" i="13"/>
  <c r="BC43" i="13"/>
  <c r="BC44" i="13"/>
  <c r="BB32" i="13"/>
  <c r="BB37" i="13"/>
  <c r="BB41" i="13"/>
  <c r="BB33" i="13"/>
  <c r="BB38" i="13"/>
  <c r="BB42" i="13"/>
  <c r="BB34" i="13"/>
  <c r="BB39" i="13"/>
  <c r="BB43" i="13"/>
  <c r="BB44" i="13"/>
  <c r="BA32" i="13"/>
  <c r="BA37" i="13"/>
  <c r="BA41" i="13"/>
  <c r="BA33" i="13"/>
  <c r="BA38" i="13"/>
  <c r="BA42" i="13"/>
  <c r="BA34" i="13"/>
  <c r="BA39" i="13"/>
  <c r="BA43" i="13"/>
  <c r="BA44" i="13"/>
  <c r="AZ32" i="13"/>
  <c r="AZ37" i="13"/>
  <c r="AZ41" i="13"/>
  <c r="AZ33" i="13"/>
  <c r="AZ38" i="13"/>
  <c r="AZ42" i="13"/>
  <c r="AZ34" i="13"/>
  <c r="AZ39" i="13"/>
  <c r="AZ43" i="13"/>
  <c r="AZ44" i="13"/>
  <c r="AY32" i="13"/>
  <c r="AY37" i="13"/>
  <c r="AY41" i="13"/>
  <c r="AY33" i="13"/>
  <c r="AY38" i="13"/>
  <c r="AY42" i="13"/>
  <c r="AY34" i="13"/>
  <c r="AY39" i="13"/>
  <c r="AY43" i="13"/>
  <c r="AY44" i="13"/>
  <c r="AX32" i="13"/>
  <c r="AX37" i="13"/>
  <c r="AX41" i="13"/>
  <c r="AX33" i="13"/>
  <c r="AX38" i="13"/>
  <c r="AX42" i="13"/>
  <c r="AX34" i="13"/>
  <c r="AX39" i="13"/>
  <c r="AX43" i="13"/>
  <c r="AX44" i="13"/>
  <c r="AW32" i="13"/>
  <c r="AW37" i="13"/>
  <c r="AW41" i="13"/>
  <c r="AW33" i="13"/>
  <c r="AW38" i="13"/>
  <c r="AW42" i="13"/>
  <c r="AW34" i="13"/>
  <c r="AW39" i="13"/>
  <c r="AW43" i="13"/>
  <c r="AW44" i="13"/>
  <c r="AV32" i="13"/>
  <c r="AV37" i="13"/>
  <c r="AV41" i="13"/>
  <c r="AV33" i="13"/>
  <c r="AV38" i="13"/>
  <c r="AV42" i="13"/>
  <c r="AV34" i="13"/>
  <c r="AV39" i="13"/>
  <c r="AV43" i="13"/>
  <c r="AV44" i="13"/>
  <c r="AU32" i="13"/>
  <c r="AU37" i="13"/>
  <c r="AU41" i="13"/>
  <c r="AU33" i="13"/>
  <c r="AU38" i="13"/>
  <c r="AU42" i="13"/>
  <c r="AU34" i="13"/>
  <c r="AU39" i="13"/>
  <c r="AU43" i="13"/>
  <c r="AU44" i="13"/>
  <c r="AT32" i="13"/>
  <c r="AT37" i="13"/>
  <c r="AT41" i="13"/>
  <c r="AT33" i="13"/>
  <c r="AT38" i="13"/>
  <c r="AT42" i="13"/>
  <c r="AT34" i="13"/>
  <c r="AT39" i="13"/>
  <c r="AT43" i="13"/>
  <c r="AT44" i="13"/>
  <c r="AS32" i="13"/>
  <c r="AS37" i="13"/>
  <c r="AS41" i="13"/>
  <c r="AS33" i="13"/>
  <c r="AS38" i="13"/>
  <c r="AS42" i="13"/>
  <c r="AS34" i="13"/>
  <c r="AS39" i="13"/>
  <c r="AS43" i="13"/>
  <c r="AS44" i="13"/>
  <c r="AR32" i="13"/>
  <c r="AR37" i="13"/>
  <c r="AR41" i="13"/>
  <c r="AR33" i="13"/>
  <c r="AR38" i="13"/>
  <c r="AR42" i="13"/>
  <c r="AR34" i="13"/>
  <c r="AR39" i="13"/>
  <c r="AR43" i="13"/>
  <c r="AR44" i="13"/>
  <c r="AQ32" i="13"/>
  <c r="AQ37" i="13"/>
  <c r="AQ41" i="13"/>
  <c r="AQ33" i="13"/>
  <c r="AQ38" i="13"/>
  <c r="AQ42" i="13"/>
  <c r="AQ34" i="13"/>
  <c r="AQ39" i="13"/>
  <c r="AQ43" i="13"/>
  <c r="AQ44" i="13"/>
  <c r="AP32" i="13"/>
  <c r="AP37" i="13"/>
  <c r="AP41" i="13"/>
  <c r="AP33" i="13"/>
  <c r="AP38" i="13"/>
  <c r="AP42" i="13"/>
  <c r="AP34" i="13"/>
  <c r="AP39" i="13"/>
  <c r="AP43" i="13"/>
  <c r="AP44" i="13"/>
  <c r="AO32" i="13"/>
  <c r="AO37" i="13"/>
  <c r="AO41" i="13"/>
  <c r="AO33" i="13"/>
  <c r="AO38" i="13"/>
  <c r="AO42" i="13"/>
  <c r="AO34" i="13"/>
  <c r="AO39" i="13"/>
  <c r="AO43" i="13"/>
  <c r="AO44" i="13"/>
  <c r="AN32" i="13"/>
  <c r="AN37" i="13"/>
  <c r="AN41" i="13"/>
  <c r="AN33" i="13"/>
  <c r="AN38" i="13"/>
  <c r="AN42" i="13"/>
  <c r="AN34" i="13"/>
  <c r="AN39" i="13"/>
  <c r="AN43" i="13"/>
  <c r="AN44" i="13"/>
  <c r="AM32" i="13"/>
  <c r="AM37" i="13"/>
  <c r="AM41" i="13"/>
  <c r="AM33" i="13"/>
  <c r="AM38" i="13"/>
  <c r="AM42" i="13"/>
  <c r="AM34" i="13"/>
  <c r="AM39" i="13"/>
  <c r="AM43" i="13"/>
  <c r="AM44" i="13"/>
  <c r="AL32" i="13"/>
  <c r="AL37" i="13"/>
  <c r="AL41" i="13"/>
  <c r="AL33" i="13"/>
  <c r="AL38" i="13"/>
  <c r="AL42" i="13"/>
  <c r="AL34" i="13"/>
  <c r="AL39" i="13"/>
  <c r="AL43" i="13"/>
  <c r="AL44" i="13"/>
  <c r="AK32" i="13"/>
  <c r="AK37" i="13"/>
  <c r="AK41" i="13"/>
  <c r="AK33" i="13"/>
  <c r="AK38" i="13"/>
  <c r="AK42" i="13"/>
  <c r="AK34" i="13"/>
  <c r="AK39" i="13"/>
  <c r="AK43" i="13"/>
  <c r="AK44" i="13"/>
  <c r="AJ32" i="13"/>
  <c r="AJ37" i="13"/>
  <c r="AJ41" i="13"/>
  <c r="AJ33" i="13"/>
  <c r="AJ38" i="13"/>
  <c r="AJ42" i="13"/>
  <c r="AJ34" i="13"/>
  <c r="AJ39" i="13"/>
  <c r="AJ43" i="13"/>
  <c r="AJ44" i="13"/>
  <c r="AI32" i="13"/>
  <c r="AI37" i="13"/>
  <c r="AI41" i="13"/>
  <c r="AI33" i="13"/>
  <c r="AI38" i="13"/>
  <c r="AI42" i="13"/>
  <c r="AI34" i="13"/>
  <c r="AI39" i="13"/>
  <c r="AI43" i="13"/>
  <c r="AI44" i="13"/>
  <c r="AH32" i="13"/>
  <c r="AH37" i="13"/>
  <c r="AH41" i="13"/>
  <c r="AH33" i="13"/>
  <c r="AH38" i="13"/>
  <c r="AH42" i="13"/>
  <c r="AH34" i="13"/>
  <c r="AH39" i="13"/>
  <c r="AH43" i="13"/>
  <c r="AH44" i="13"/>
  <c r="AG32" i="13"/>
  <c r="AG37" i="13"/>
  <c r="AG41" i="13"/>
  <c r="AG33" i="13"/>
  <c r="AG38" i="13"/>
  <c r="AG42" i="13"/>
  <c r="AG34" i="13"/>
  <c r="AG39" i="13"/>
  <c r="AG43" i="13"/>
  <c r="AG44" i="13"/>
  <c r="AF32" i="13"/>
  <c r="AF37" i="13"/>
  <c r="AF41" i="13"/>
  <c r="AF33" i="13"/>
  <c r="AF38" i="13"/>
  <c r="AF42" i="13"/>
  <c r="AF34" i="13"/>
  <c r="AF39" i="13"/>
  <c r="AF43" i="13"/>
  <c r="AF44" i="13"/>
  <c r="AE32" i="13"/>
  <c r="AE37" i="13"/>
  <c r="AE41" i="13"/>
  <c r="AE33" i="13"/>
  <c r="AE38" i="13"/>
  <c r="AE42" i="13"/>
  <c r="AE34" i="13"/>
  <c r="AE39" i="13"/>
  <c r="AE43" i="13"/>
  <c r="AE44" i="13"/>
  <c r="AD32" i="13"/>
  <c r="AD37" i="13"/>
  <c r="AD41" i="13"/>
  <c r="AD33" i="13"/>
  <c r="AD38" i="13"/>
  <c r="AD42" i="13"/>
  <c r="AD34" i="13"/>
  <c r="AD39" i="13"/>
  <c r="AD43" i="13"/>
  <c r="AD44" i="13"/>
  <c r="AC32" i="13"/>
  <c r="AC37" i="13"/>
  <c r="AC41" i="13"/>
  <c r="AC33" i="13"/>
  <c r="AC38" i="13"/>
  <c r="AC42" i="13"/>
  <c r="AC34" i="13"/>
  <c r="AC39" i="13"/>
  <c r="AC43" i="13"/>
  <c r="AC44" i="13"/>
  <c r="AB32" i="13"/>
  <c r="AB37" i="13"/>
  <c r="AB41" i="13"/>
  <c r="AB33" i="13"/>
  <c r="AB38" i="13"/>
  <c r="AB42" i="13"/>
  <c r="AB34" i="13"/>
  <c r="AB39" i="13"/>
  <c r="AB43" i="13"/>
  <c r="AB44" i="13"/>
  <c r="AA32" i="13"/>
  <c r="AA37" i="13"/>
  <c r="AA41" i="13"/>
  <c r="AA33" i="13"/>
  <c r="AA38" i="13"/>
  <c r="AA42" i="13"/>
  <c r="AA34" i="13"/>
  <c r="AA39" i="13"/>
  <c r="AA43" i="13"/>
  <c r="AA44" i="13"/>
  <c r="Z32" i="13"/>
  <c r="Z37" i="13"/>
  <c r="Z41" i="13"/>
  <c r="Z33" i="13"/>
  <c r="Z38" i="13"/>
  <c r="Z42" i="13"/>
  <c r="Z34" i="13"/>
  <c r="Z39" i="13"/>
  <c r="Z43" i="13"/>
  <c r="Z44" i="13"/>
  <c r="Y32" i="13"/>
  <c r="Y37" i="13"/>
  <c r="Y41" i="13"/>
  <c r="Y33" i="13"/>
  <c r="Y38" i="13"/>
  <c r="Y42" i="13"/>
  <c r="Y34" i="13"/>
  <c r="Y39" i="13"/>
  <c r="Y43" i="13"/>
  <c r="Y44" i="13"/>
  <c r="X32" i="13"/>
  <c r="X37" i="13"/>
  <c r="X41" i="13"/>
  <c r="X33" i="13"/>
  <c r="X38" i="13"/>
  <c r="X42" i="13"/>
  <c r="X34" i="13"/>
  <c r="X39" i="13"/>
  <c r="X43" i="13"/>
  <c r="X44" i="13"/>
  <c r="W32" i="13"/>
  <c r="W37" i="13"/>
  <c r="W41" i="13"/>
  <c r="W33" i="13"/>
  <c r="W38" i="13"/>
  <c r="W42" i="13"/>
  <c r="W34" i="13"/>
  <c r="W39" i="13"/>
  <c r="W43" i="13"/>
  <c r="W44" i="13"/>
  <c r="V32" i="13"/>
  <c r="V37" i="13"/>
  <c r="V41" i="13"/>
  <c r="V33" i="13"/>
  <c r="V38" i="13"/>
  <c r="V42" i="13"/>
  <c r="V34" i="13"/>
  <c r="V39" i="13"/>
  <c r="V43" i="13"/>
  <c r="V44" i="13"/>
  <c r="U32" i="13"/>
  <c r="U37" i="13"/>
  <c r="U41" i="13"/>
  <c r="U33" i="13"/>
  <c r="U38" i="13"/>
  <c r="U42" i="13"/>
  <c r="U34" i="13"/>
  <c r="U39" i="13"/>
  <c r="U43" i="13"/>
  <c r="U44" i="13"/>
  <c r="T32" i="13"/>
  <c r="T37" i="13"/>
  <c r="T41" i="13"/>
  <c r="T33" i="13"/>
  <c r="T38" i="13"/>
  <c r="T42" i="13"/>
  <c r="T34" i="13"/>
  <c r="T39" i="13"/>
  <c r="T43" i="13"/>
  <c r="T44" i="13"/>
  <c r="S32" i="13"/>
  <c r="S37" i="13"/>
  <c r="S41" i="13"/>
  <c r="S33" i="13"/>
  <c r="S38" i="13"/>
  <c r="S42" i="13"/>
  <c r="S34" i="13"/>
  <c r="S39" i="13"/>
  <c r="S43" i="13"/>
  <c r="S44" i="13"/>
  <c r="R32" i="13"/>
  <c r="R37" i="13"/>
  <c r="R41" i="13"/>
  <c r="R33" i="13"/>
  <c r="R38" i="13"/>
  <c r="R42" i="13"/>
  <c r="R34" i="13"/>
  <c r="R39" i="13"/>
  <c r="R43" i="13"/>
  <c r="R44" i="13"/>
  <c r="Q32" i="13"/>
  <c r="Q37" i="13"/>
  <c r="Q41" i="13"/>
  <c r="Q33" i="13"/>
  <c r="Q38" i="13"/>
  <c r="Q42" i="13"/>
  <c r="Q34" i="13"/>
  <c r="Q39" i="13"/>
  <c r="Q43" i="13"/>
  <c r="Q44" i="13"/>
  <c r="P32" i="13"/>
  <c r="P37" i="13"/>
  <c r="P41" i="13"/>
  <c r="P33" i="13"/>
  <c r="P38" i="13"/>
  <c r="P42" i="13"/>
  <c r="P34" i="13"/>
  <c r="P39" i="13"/>
  <c r="P43" i="13"/>
  <c r="P44" i="13"/>
  <c r="O32" i="13"/>
  <c r="O37" i="13"/>
  <c r="O41" i="13"/>
  <c r="O33" i="13"/>
  <c r="O38" i="13"/>
  <c r="O42" i="13"/>
  <c r="O34" i="13"/>
  <c r="O39" i="13"/>
  <c r="O43" i="13"/>
  <c r="O44" i="13"/>
  <c r="N32" i="13"/>
  <c r="N37" i="13"/>
  <c r="N41" i="13"/>
  <c r="N33" i="13"/>
  <c r="N38" i="13"/>
  <c r="N42" i="13"/>
  <c r="N34" i="13"/>
  <c r="N39" i="13"/>
  <c r="N43" i="13"/>
  <c r="N44" i="13"/>
  <c r="M32" i="13"/>
  <c r="M37" i="13"/>
  <c r="M41" i="13"/>
  <c r="M33" i="13"/>
  <c r="M38" i="13"/>
  <c r="M42" i="13"/>
  <c r="M34" i="13"/>
  <c r="M39" i="13"/>
  <c r="M43" i="13"/>
  <c r="M44" i="13"/>
  <c r="L32" i="13"/>
  <c r="L37" i="13"/>
  <c r="L41" i="13"/>
  <c r="L33" i="13"/>
  <c r="L38" i="13"/>
  <c r="L42" i="13"/>
  <c r="L34" i="13"/>
  <c r="L39" i="13"/>
  <c r="L43" i="13"/>
  <c r="L44" i="13"/>
  <c r="K32" i="13"/>
  <c r="K37" i="13"/>
  <c r="K41" i="13"/>
  <c r="K33" i="13"/>
  <c r="K38" i="13"/>
  <c r="K42" i="13"/>
  <c r="K34" i="13"/>
  <c r="K39" i="13"/>
  <c r="K43" i="13"/>
  <c r="K44" i="13"/>
  <c r="J32" i="13"/>
  <c r="J37" i="13"/>
  <c r="J41" i="13"/>
  <c r="J33" i="13"/>
  <c r="J38" i="13"/>
  <c r="J42" i="13"/>
  <c r="J34" i="13"/>
  <c r="J39" i="13"/>
  <c r="J43" i="13"/>
  <c r="J44" i="13"/>
  <c r="I32" i="13"/>
  <c r="I37" i="13"/>
  <c r="I41" i="13"/>
  <c r="I33" i="13"/>
  <c r="I38" i="13"/>
  <c r="I42" i="13"/>
  <c r="I34" i="13"/>
  <c r="I39" i="13"/>
  <c r="I43" i="13"/>
  <c r="I44" i="13"/>
  <c r="H32" i="13"/>
  <c r="H37" i="13"/>
  <c r="H41" i="13"/>
  <c r="H33" i="13"/>
  <c r="H38" i="13"/>
  <c r="H42" i="13"/>
  <c r="H34" i="13"/>
  <c r="H39" i="13"/>
  <c r="H43" i="13"/>
  <c r="H44" i="13"/>
  <c r="G32" i="13"/>
  <c r="G37" i="13"/>
  <c r="G41" i="13"/>
  <c r="G33" i="13"/>
  <c r="G38" i="13"/>
  <c r="G42" i="13"/>
  <c r="G34" i="13"/>
  <c r="G39" i="13"/>
  <c r="G43" i="13"/>
  <c r="G44" i="13"/>
  <c r="F32" i="13"/>
  <c r="F37" i="13"/>
  <c r="F41" i="13"/>
  <c r="F33" i="13"/>
  <c r="F38" i="13"/>
  <c r="F42" i="13"/>
  <c r="F34" i="13"/>
  <c r="F39" i="13"/>
  <c r="F43" i="13"/>
  <c r="F44" i="13"/>
  <c r="E32" i="13"/>
  <c r="E37" i="13"/>
  <c r="E41" i="13"/>
  <c r="E33" i="13"/>
  <c r="E38" i="13"/>
  <c r="E42" i="13"/>
  <c r="E34" i="13"/>
  <c r="E39" i="13"/>
  <c r="E43" i="13"/>
  <c r="E44" i="13"/>
  <c r="GQ2" i="7"/>
  <c r="GQ3" i="7"/>
  <c r="GQ4" i="7"/>
  <c r="GQ5" i="7"/>
  <c r="GQ6" i="7"/>
  <c r="GQ7" i="7"/>
  <c r="GQ8" i="7"/>
  <c r="GQ9" i="7"/>
  <c r="GQ10" i="7"/>
  <c r="GQ11" i="7"/>
  <c r="GP2" i="7"/>
  <c r="GP3" i="7"/>
  <c r="GP4" i="7"/>
  <c r="GP5" i="7"/>
  <c r="GP6" i="7"/>
  <c r="GP7" i="7"/>
  <c r="GP8" i="7"/>
  <c r="GP9" i="7"/>
  <c r="GP10" i="7"/>
  <c r="GP11" i="7"/>
  <c r="GQ22" i="7"/>
  <c r="GQ23" i="7"/>
  <c r="GQ24" i="7"/>
  <c r="GQ25" i="7"/>
  <c r="GQ26" i="7"/>
  <c r="GQ27" i="7"/>
  <c r="GQ28" i="7"/>
  <c r="GQ29" i="7"/>
  <c r="GQ30" i="7"/>
  <c r="GQ31" i="7"/>
  <c r="GP22" i="7"/>
  <c r="GP23" i="7"/>
  <c r="GP24" i="7"/>
  <c r="GP25" i="7"/>
  <c r="GP26" i="7"/>
  <c r="GP27" i="7"/>
  <c r="GP28" i="7"/>
  <c r="GP29" i="7"/>
  <c r="GP30" i="7"/>
  <c r="GP31" i="7"/>
  <c r="GQ12" i="7"/>
  <c r="GQ13" i="7"/>
  <c r="GQ14" i="7"/>
  <c r="GQ15" i="7"/>
  <c r="GQ16" i="7"/>
  <c r="GQ17" i="7"/>
  <c r="GQ18" i="7"/>
  <c r="GQ19" i="7"/>
  <c r="GQ20" i="7"/>
  <c r="GQ21" i="7"/>
  <c r="GP12" i="7"/>
  <c r="GP13" i="7"/>
  <c r="GP14" i="7"/>
  <c r="GP15" i="7"/>
  <c r="GP16" i="7"/>
  <c r="GP17" i="7"/>
  <c r="GP18" i="7"/>
  <c r="GP19" i="7"/>
  <c r="GP20" i="7"/>
  <c r="GP21" i="7"/>
  <c r="GQ31" i="9"/>
  <c r="GP31" i="9"/>
  <c r="GQ30" i="9"/>
  <c r="GP30" i="9"/>
  <c r="GQ29" i="9"/>
  <c r="GP29" i="9"/>
  <c r="GQ28" i="9"/>
  <c r="GP28" i="9"/>
  <c r="GQ27" i="9"/>
  <c r="GP27" i="9"/>
  <c r="GQ26" i="9"/>
  <c r="GP26" i="9"/>
  <c r="GQ25" i="9"/>
  <c r="GP25" i="9"/>
  <c r="GQ24" i="9"/>
  <c r="GP24" i="9"/>
  <c r="GQ23" i="9"/>
  <c r="GP23" i="9"/>
  <c r="GQ22" i="9"/>
  <c r="GP22" i="9"/>
  <c r="GQ21" i="9"/>
  <c r="GP21" i="9"/>
  <c r="GQ20" i="9"/>
  <c r="GP20" i="9"/>
  <c r="GQ19" i="9"/>
  <c r="GP19" i="9"/>
  <c r="GQ18" i="9"/>
  <c r="GP18" i="9"/>
  <c r="GQ17" i="9"/>
  <c r="GP17" i="9"/>
  <c r="GQ16" i="9"/>
  <c r="GP16" i="9"/>
  <c r="GQ15" i="9"/>
  <c r="GP15" i="9"/>
  <c r="GQ14" i="9"/>
  <c r="GP14" i="9"/>
  <c r="GQ13" i="9"/>
  <c r="GP13" i="9"/>
  <c r="GQ12" i="9"/>
  <c r="GP12" i="9"/>
  <c r="GQ11" i="9"/>
  <c r="GP11" i="9"/>
  <c r="GQ10" i="9"/>
  <c r="GP10" i="9"/>
  <c r="GQ9" i="9"/>
  <c r="GP9" i="9"/>
  <c r="GQ8" i="9"/>
  <c r="GP8" i="9"/>
  <c r="GQ7" i="9"/>
  <c r="GP7" i="9"/>
  <c r="GQ6" i="9"/>
  <c r="GP6" i="9"/>
  <c r="GQ5" i="9"/>
  <c r="GP5" i="9"/>
  <c r="GQ4" i="9"/>
  <c r="GP4" i="9"/>
  <c r="GQ3" i="9"/>
  <c r="GP3" i="9"/>
  <c r="GQ2" i="9"/>
  <c r="GP2" i="9"/>
  <c r="GQ31" i="8"/>
  <c r="GP31" i="8"/>
  <c r="GQ30" i="8"/>
  <c r="GP30" i="8"/>
  <c r="GQ29" i="8"/>
  <c r="GP29" i="8"/>
  <c r="GQ28" i="8"/>
  <c r="GP28" i="8"/>
  <c r="GQ27" i="8"/>
  <c r="GP27" i="8"/>
  <c r="GQ26" i="8"/>
  <c r="GP26" i="8"/>
  <c r="GQ25" i="8"/>
  <c r="GP25" i="8"/>
  <c r="GQ24" i="8"/>
  <c r="GP24" i="8"/>
  <c r="GQ23" i="8"/>
  <c r="GP23" i="8"/>
  <c r="GQ22" i="8"/>
  <c r="GP22" i="8"/>
  <c r="GQ21" i="8"/>
  <c r="GP21" i="8"/>
  <c r="GQ20" i="8"/>
  <c r="GP20" i="8"/>
  <c r="GQ19" i="8"/>
  <c r="GP19" i="8"/>
  <c r="GQ18" i="8"/>
  <c r="GP18" i="8"/>
  <c r="GQ17" i="8"/>
  <c r="GP17" i="8"/>
  <c r="GQ16" i="8"/>
  <c r="GP16" i="8"/>
  <c r="GQ15" i="8"/>
  <c r="GP15" i="8"/>
  <c r="GQ14" i="8"/>
  <c r="GP14" i="8"/>
  <c r="GQ13" i="8"/>
  <c r="GP13" i="8"/>
  <c r="GQ12" i="8"/>
  <c r="GP12" i="8"/>
  <c r="GQ11" i="8"/>
  <c r="GP11" i="8"/>
  <c r="GQ10" i="8"/>
  <c r="GP10" i="8"/>
  <c r="GQ9" i="8"/>
  <c r="GP9" i="8"/>
  <c r="GQ8" i="8"/>
  <c r="GP8" i="8"/>
  <c r="GQ7" i="8"/>
  <c r="GP7" i="8"/>
  <c r="GQ6" i="8"/>
  <c r="GP6" i="8"/>
  <c r="GQ5" i="8"/>
  <c r="GP5" i="8"/>
  <c r="GQ4" i="8"/>
  <c r="GP4" i="8"/>
  <c r="GQ3" i="8"/>
  <c r="GP3" i="8"/>
  <c r="GQ2" i="8"/>
  <c r="GP2" i="8"/>
</calcChain>
</file>

<file path=xl/comments1.xml><?xml version="1.0" encoding="utf-8"?>
<comments xmlns="http://schemas.openxmlformats.org/spreadsheetml/2006/main">
  <authors>
    <author>Patrick Martone</author>
    <author/>
    <author>sandracl</author>
  </authors>
  <commentList>
    <comment ref="U49" authorId="0">
      <text>
        <r>
          <rPr>
            <b/>
            <sz val="9"/>
            <color indexed="81"/>
            <rFont val="Calibri"/>
            <family val="2"/>
            <charset val="1"/>
          </rPr>
          <t>Patrick Martone:</t>
        </r>
        <r>
          <rPr>
            <sz val="9"/>
            <color indexed="81"/>
            <rFont val="Calibri"/>
            <family val="2"/>
            <charset val="1"/>
          </rPr>
          <t xml:space="preserve">
likely ID by Starko, PTM5 from 2016 collection</t>
        </r>
      </text>
    </comment>
    <comment ref="O87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Lithophyllum impressum per PTM</t>
        </r>
      </text>
    </comment>
    <comment ref="O143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with epipphytic Rhizlclonium riparium and Colaconema cf. thuretii</t>
        </r>
      </text>
    </comment>
    <comment ref="L155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or Py. fallax</t>
        </r>
      </text>
    </comment>
    <comment ref="M183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with epiphytic Myrionema strangulans</t>
        </r>
      </text>
    </comment>
    <comment ref="M18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primariy Ceramium pacificum but also includes Cladophora sericea, Scagelia cf. occidentale</t>
        </r>
      </text>
    </comment>
    <comment ref="N18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Cladophora sericea, detritus</t>
        </r>
      </text>
    </comment>
    <comment ref="P18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includes Ceramium pacificum, Polysiphonia cf. pacifica, Cladophora cf. sericea, Sphacelaria rigidula</t>
        </r>
      </text>
    </comment>
    <comment ref="S18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Cladophora cf. columbiana and Scagelia cf. occidentale</t>
        </r>
      </text>
    </comment>
    <comment ref="W18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Includes Polysiphonia hendryi, cf. Urospora, cf. Rhizoclonium, Sphacelaria rigidula, Ulva prolifera, and cf. Dictyosiphon foeniculaceus</t>
        </r>
      </text>
    </comment>
  </commentList>
</comments>
</file>

<file path=xl/comments2.xml><?xml version="1.0" encoding="utf-8"?>
<comments xmlns="http://schemas.openxmlformats.org/spreadsheetml/2006/main">
  <authors>
    <author/>
    <author>Patrick Martone</author>
    <author>sandracl</author>
  </authors>
  <commentList>
    <comment ref="O8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Lithophyllum impressum per PTM</t>
        </r>
      </text>
    </comment>
    <comment ref="O1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with epipphytic Rhizlclonium riparium and Colaconema cf. thuretii</t>
        </r>
      </text>
    </comment>
    <comment ref="L1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or Py. fallax</t>
        </r>
      </text>
    </comment>
    <comment ref="W172" authorId="1">
      <text>
        <r>
          <rPr>
            <b/>
            <sz val="9"/>
            <color indexed="81"/>
            <rFont val="Calibri"/>
            <family val="2"/>
            <charset val="1"/>
          </rPr>
          <t>Patrick Martone:</t>
        </r>
        <r>
          <rPr>
            <sz val="9"/>
            <color indexed="81"/>
            <rFont val="Calibri"/>
            <family val="2"/>
            <charset val="1"/>
          </rPr>
          <t xml:space="preserve">
On clam shell</t>
        </r>
      </text>
    </comment>
    <comment ref="N18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includes Cladophora cf. sericea, Polysiphonia cf. pacifica, &amp; Pterosiphonia bipinnata</t>
        </r>
      </text>
    </comment>
    <comment ref="T18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includes Halosaccion glandiforme, Cladophora columbiana, C. sericea, Sphacelaria rigidula, Erythrotrichia carnea</t>
        </r>
      </text>
    </comment>
    <comment ref="U18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includes Cladophora sericea, Pterosiphonia bipinnata, Pleonosporium vancouverianum</t>
        </r>
      </text>
    </comment>
    <comment ref="AB18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Diatoms, sand grains, Polysiphonia or Pterosiphonia, Sphacelaria rigidula, but mostly Cladophora sericea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  <author>sandracl</author>
    <author/>
    <author>Patrick Martone</author>
  </authors>
  <commentList>
    <comment ref="AW7" authorId="0">
      <text>
        <r>
          <rPr>
            <b/>
            <sz val="10"/>
            <color indexed="81"/>
            <rFont val="Calibri"/>
            <family val="2"/>
          </rPr>
          <t>2 (bare), 30 (barnacle)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X7" authorId="0">
      <text>
        <r>
          <rPr>
            <b/>
            <sz val="10"/>
            <color indexed="81"/>
            <rFont val="Calibri"/>
            <family val="2"/>
          </rPr>
          <t>9 (bare) , 70 barnacle</t>
        </r>
      </text>
    </comment>
    <comment ref="AY7" authorId="0">
      <text>
        <r>
          <rPr>
            <b/>
            <sz val="10"/>
            <color indexed="81"/>
            <rFont val="Calibri"/>
            <family val="2"/>
          </rPr>
          <t>35(bare), 66(barnacle)</t>
        </r>
      </text>
    </comment>
    <comment ref="L31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not attached</t>
        </r>
      </text>
    </comment>
    <comment ref="O87" authorId="2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Lithophyllum impressum per PTM</t>
        </r>
      </text>
    </comment>
    <comment ref="U11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basal part only</t>
        </r>
      </text>
    </comment>
    <comment ref="O143" authorId="2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with epipphytic Rhizlclonium riparium and Colaconema cf. thuretii</t>
        </r>
      </text>
    </comment>
    <comment ref="L155" authorId="2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or Py. fallax</t>
        </r>
      </text>
    </comment>
    <comment ref="W160" authorId="3">
      <text>
        <r>
          <rPr>
            <b/>
            <sz val="9"/>
            <color indexed="81"/>
            <rFont val="Calibri"/>
            <family val="2"/>
            <charset val="1"/>
          </rPr>
          <t>Patrick Martone:</t>
        </r>
        <r>
          <rPr>
            <sz val="9"/>
            <color indexed="81"/>
            <rFont val="Calibri"/>
            <family val="2"/>
            <charset val="1"/>
          </rPr>
          <t xml:space="preserve">
On clam shell</t>
        </r>
      </text>
    </comment>
    <comment ref="W162" authorId="3">
      <text>
        <r>
          <rPr>
            <b/>
            <sz val="9"/>
            <color indexed="81"/>
            <rFont val="Calibri"/>
            <family val="2"/>
            <charset val="1"/>
          </rPr>
          <t>Patrick Martone:</t>
        </r>
        <r>
          <rPr>
            <sz val="9"/>
            <color indexed="81"/>
            <rFont val="Calibri"/>
            <family val="2"/>
            <charset val="1"/>
          </rPr>
          <t xml:space="preserve">
On clam shell</t>
        </r>
      </text>
    </comment>
  </commentList>
</comments>
</file>

<file path=xl/sharedStrings.xml><?xml version="1.0" encoding="utf-8"?>
<sst xmlns="http://schemas.openxmlformats.org/spreadsheetml/2006/main" count="3573" uniqueCount="314">
  <si>
    <t>Species</t>
  </si>
  <si>
    <t>Acr_sp</t>
  </si>
  <si>
    <t xml:space="preserve">Acr_arc </t>
  </si>
  <si>
    <t>Acr_coa</t>
  </si>
  <si>
    <t>Acro</t>
  </si>
  <si>
    <t>Aga_fim</t>
  </si>
  <si>
    <t>Ahn_fas</t>
  </si>
  <si>
    <t>Ala_mar</t>
  </si>
  <si>
    <t>Ana_jap</t>
  </si>
  <si>
    <t>Ant_def</t>
  </si>
  <si>
    <t>Ant_pac</t>
  </si>
  <si>
    <t>Bangia</t>
  </si>
  <si>
    <t>Bli_daw</t>
  </si>
  <si>
    <t>Bli_min</t>
  </si>
  <si>
    <t>Bli_sp</t>
  </si>
  <si>
    <t>Bos_cal</t>
  </si>
  <si>
    <t>Bos_dic</t>
  </si>
  <si>
    <t>Bos_frondes</t>
  </si>
  <si>
    <t>Bos_frondif</t>
  </si>
  <si>
    <t>Bos_hak</t>
  </si>
  <si>
    <t>Bos_man</t>
  </si>
  <si>
    <t>Bos_pul</t>
  </si>
  <si>
    <t>Bos_pse</t>
  </si>
  <si>
    <t>Bos_rep</t>
  </si>
  <si>
    <t>Bos_sp</t>
  </si>
  <si>
    <t>Bos_chi5</t>
  </si>
  <si>
    <t>Cal_tub</t>
  </si>
  <si>
    <t>Cal_par</t>
  </si>
  <si>
    <t>Cal_pik</t>
  </si>
  <si>
    <t>Cal_sp</t>
  </si>
  <si>
    <t>Cer_pac</t>
  </si>
  <si>
    <t>Cha_can</t>
  </si>
  <si>
    <t>Chi_bod</t>
  </si>
  <si>
    <t>Chi_rho</t>
  </si>
  <si>
    <t>Chi_sil</t>
  </si>
  <si>
    <t>Cla_col</t>
  </si>
  <si>
    <t>Cla_ser</t>
  </si>
  <si>
    <t>Cod_fra</t>
  </si>
  <si>
    <t>Cod_set</t>
  </si>
  <si>
    <t>Col_bul</t>
  </si>
  <si>
    <t>Col_per</t>
  </si>
  <si>
    <t>Con_sub</t>
  </si>
  <si>
    <t>Cor_arb</t>
  </si>
  <si>
    <t>Cor_off</t>
  </si>
  <si>
    <t>Cor_sp</t>
  </si>
  <si>
    <t>Cor_sp1</t>
  </si>
  <si>
    <t>Cor_sp2</t>
  </si>
  <si>
    <t>Cor_van</t>
  </si>
  <si>
    <t>Cor_crust</t>
  </si>
  <si>
    <t>Cos_cos</t>
  </si>
  <si>
    <t>Cru_mur</t>
  </si>
  <si>
    <t>Cry_woo</t>
  </si>
  <si>
    <t>Cum_dec</t>
  </si>
  <si>
    <t>Des_acu</t>
  </si>
  <si>
    <t>Des_lig</t>
  </si>
  <si>
    <t>Diatom</t>
  </si>
  <si>
    <t>Dic_sin</t>
  </si>
  <si>
    <t>Dil_cal</t>
  </si>
  <si>
    <t>Ect_com</t>
  </si>
  <si>
    <t>Egr_men</t>
  </si>
  <si>
    <t>Ela_fuc</t>
  </si>
  <si>
    <t>End_mur</t>
  </si>
  <si>
    <t>Ery_car</t>
  </si>
  <si>
    <t>Far_mol</t>
  </si>
  <si>
    <t>Fre_sp</t>
  </si>
  <si>
    <t>Fuc_dis</t>
  </si>
  <si>
    <t>Gel_sp</t>
  </si>
  <si>
    <t>Glo_lac</t>
  </si>
  <si>
    <t>Glo_fur</t>
  </si>
  <si>
    <t>Gra_pac</t>
  </si>
  <si>
    <t>Hal_gla</t>
  </si>
  <si>
    <t>Her_plu</t>
  </si>
  <si>
    <t>Hil_occ</t>
  </si>
  <si>
    <t>Hil_rub</t>
  </si>
  <si>
    <t>Hil_sp</t>
  </si>
  <si>
    <t>Hol_sub</t>
  </si>
  <si>
    <t>Hym_Cryp</t>
  </si>
  <si>
    <t>Hym_set</t>
  </si>
  <si>
    <t>Joh_mac</t>
  </si>
  <si>
    <t>Kor_lep</t>
  </si>
  <si>
    <t>Lam_set</t>
  </si>
  <si>
    <t>Lam_yez</t>
  </si>
  <si>
    <t>Lea_mar</t>
  </si>
  <si>
    <t>Lepto</t>
  </si>
  <si>
    <t>Lit_imp</t>
  </si>
  <si>
    <t>Lit_sp</t>
  </si>
  <si>
    <t>Lit_sp1</t>
  </si>
  <si>
    <t>Lit_sp2</t>
  </si>
  <si>
    <t>Lit_sp8</t>
  </si>
  <si>
    <t>Lit_phy</t>
  </si>
  <si>
    <t>Lom_hak</t>
  </si>
  <si>
    <t>Mac_pyr</t>
  </si>
  <si>
    <t>Mas_aga</t>
  </si>
  <si>
    <t>Mas_ala</t>
  </si>
  <si>
    <t>Mas_int</t>
  </si>
  <si>
    <t>Mas_lat</t>
  </si>
  <si>
    <t>Mas_rig</t>
  </si>
  <si>
    <t>Mas_sp</t>
  </si>
  <si>
    <t>Maz_ore</t>
  </si>
  <si>
    <t>Maz_park</t>
  </si>
  <si>
    <t>Maz_parv</t>
  </si>
  <si>
    <t>Maz_spl</t>
  </si>
  <si>
    <t>Mel_int</t>
  </si>
  <si>
    <t>Mel_med</t>
  </si>
  <si>
    <t>Mes_van</t>
  </si>
  <si>
    <t>Mic_bor</t>
  </si>
  <si>
    <t>Mon_gre</t>
  </si>
  <si>
    <t>Nem_hel</t>
  </si>
  <si>
    <t>Neo_bor</t>
  </si>
  <si>
    <t>Neo_sub</t>
  </si>
  <si>
    <t>Neo_rec</t>
  </si>
  <si>
    <t>Neo_acu</t>
  </si>
  <si>
    <t>Neo_lar</t>
  </si>
  <si>
    <t>Neo_ore</t>
  </si>
  <si>
    <t>Ner_lue</t>
  </si>
  <si>
    <t>Nit_dot</t>
  </si>
  <si>
    <t>Odo_flo</t>
  </si>
  <si>
    <t>Odo_flo_com</t>
  </si>
  <si>
    <t>Opu_cal</t>
  </si>
  <si>
    <t>Osm_spe</t>
  </si>
  <si>
    <t>Pal_hec</t>
  </si>
  <si>
    <t>Pal_mol</t>
  </si>
  <si>
    <t>Pet_fas</t>
  </si>
  <si>
    <t>Petro</t>
  </si>
  <si>
    <t>Peyss</t>
  </si>
  <si>
    <t>Phy_fim</t>
  </si>
  <si>
    <t>Phy_sco</t>
  </si>
  <si>
    <t>Phy_ser</t>
  </si>
  <si>
    <t>Ple_van</t>
  </si>
  <si>
    <t>Plo_pac</t>
  </si>
  <si>
    <t>Plo_vio</t>
  </si>
  <si>
    <t>Pol_lat</t>
  </si>
  <si>
    <t>Pol_hen_gar</t>
  </si>
  <si>
    <t>Pol_hen_hen</t>
  </si>
  <si>
    <t>Pol_hen_lux</t>
  </si>
  <si>
    <t>Pol_pac</t>
  </si>
  <si>
    <t>Pol_pac_del</t>
  </si>
  <si>
    <t>Pol_pan</t>
  </si>
  <si>
    <t>Pol_sp</t>
  </si>
  <si>
    <t>Pol_str_sen</t>
  </si>
  <si>
    <t>Pri_ste</t>
  </si>
  <si>
    <t>Pse_whi</t>
  </si>
  <si>
    <t>Pte_cal</t>
  </si>
  <si>
    <t>Pte_bip</t>
  </si>
  <si>
    <t>Pte_den</t>
  </si>
  <si>
    <t>Pte_gra</t>
  </si>
  <si>
    <t>Pti_ser</t>
  </si>
  <si>
    <t>Pti_fine</t>
  </si>
  <si>
    <t>Pti_ten</t>
  </si>
  <si>
    <t>Punct</t>
  </si>
  <si>
    <t>Pyl_lit</t>
  </si>
  <si>
    <t>Pyr_abb</t>
  </si>
  <si>
    <t>Pyr_fal</t>
  </si>
  <si>
    <t>Pyr_fuc</t>
  </si>
  <si>
    <t>Pyr_gar</t>
  </si>
  <si>
    <t>Pyr_per</t>
  </si>
  <si>
    <t>Pyr_pul</t>
  </si>
  <si>
    <t>Pyr_sp</t>
  </si>
  <si>
    <t>Ral_fun</t>
  </si>
  <si>
    <t>Ral_pac</t>
  </si>
  <si>
    <t>Ral_sp</t>
  </si>
  <si>
    <t>Rhi_tor</t>
  </si>
  <si>
    <t>Rho_pur</t>
  </si>
  <si>
    <t>Rho_sp</t>
  </si>
  <si>
    <t>Sac_gro</t>
  </si>
  <si>
    <t>Sac_lat</t>
  </si>
  <si>
    <t>Sac_ses</t>
  </si>
  <si>
    <t>Sal_fir</t>
  </si>
  <si>
    <t>Sar_mut</t>
  </si>
  <si>
    <t>Sch_pac</t>
  </si>
  <si>
    <t>Scy_dot</t>
  </si>
  <si>
    <t>Scy_lom</t>
  </si>
  <si>
    <t>Smi_nai</t>
  </si>
  <si>
    <t>Sor_ulv</t>
  </si>
  <si>
    <t>Spa_per</t>
  </si>
  <si>
    <t>Sph_rig</t>
  </si>
  <si>
    <t>Spo_tum</t>
  </si>
  <si>
    <t>Tif_sny</t>
  </si>
  <si>
    <t>Tok_bul</t>
  </si>
  <si>
    <t>Ulo_Uro</t>
  </si>
  <si>
    <t>Ulv_int</t>
  </si>
  <si>
    <t>Ulv_lac</t>
  </si>
  <si>
    <t>Ulv_lin</t>
  </si>
  <si>
    <t>Ulv_pro</t>
  </si>
  <si>
    <t>Ulv_sp</t>
  </si>
  <si>
    <t>scuz</t>
  </si>
  <si>
    <t>black_crust</t>
  </si>
  <si>
    <t>brown_crust</t>
  </si>
  <si>
    <t>red_crust</t>
  </si>
  <si>
    <t>Wil_cun</t>
  </si>
  <si>
    <t>Wil_nor</t>
  </si>
  <si>
    <t xml:space="preserve">rock </t>
  </si>
  <si>
    <t>sand</t>
  </si>
  <si>
    <t>MC_LOW_2017_1</t>
  </si>
  <si>
    <t>MC_LOW_2017_2</t>
  </si>
  <si>
    <t>MC_LOW_2017_3</t>
  </si>
  <si>
    <t>MC_LOW_2017_4</t>
  </si>
  <si>
    <t>MC_LOW_2017_5</t>
  </si>
  <si>
    <t>MC_LOW_2017_6</t>
  </si>
  <si>
    <t>MC_LOW_2017_7</t>
  </si>
  <si>
    <t>MC_LOW_2017_8</t>
  </si>
  <si>
    <t>MC_LOW_2017_9</t>
  </si>
  <si>
    <t>MC_LOW_2017_10</t>
  </si>
  <si>
    <t>MC_LOW_2016_1</t>
  </si>
  <si>
    <t>MC_LOW_2016_2</t>
  </si>
  <si>
    <t>MC_LOW_2016_3</t>
  </si>
  <si>
    <t>MC_LOW_2016_4</t>
  </si>
  <si>
    <t>MC_LOW_2016_5</t>
  </si>
  <si>
    <t>MC_LOW_2016_6</t>
  </si>
  <si>
    <t>MC_LOW_2016_7</t>
  </si>
  <si>
    <t>MC_LOW_2016_8</t>
  </si>
  <si>
    <t>MC_LOW_2016_9</t>
  </si>
  <si>
    <t>MC_LOW_2016_10</t>
  </si>
  <si>
    <t>MC_LOW_2015_1</t>
  </si>
  <si>
    <t>MC_LOW_2015_2</t>
  </si>
  <si>
    <t>MC_LOW_2015_3</t>
  </si>
  <si>
    <t>MC_LOW_2015_4</t>
  </si>
  <si>
    <t>MC_LOW_2015_5</t>
  </si>
  <si>
    <t>MC_LOW_2015_6</t>
  </si>
  <si>
    <t>MC_LOW_2015_7</t>
  </si>
  <si>
    <t>MC_LOW_2015_8</t>
  </si>
  <si>
    <t>MC_LOW_2015_9</t>
  </si>
  <si>
    <t>MC_LOW_2015_10</t>
  </si>
  <si>
    <t>MC_MID_2017_1</t>
  </si>
  <si>
    <t>MC_MID_2017_2</t>
  </si>
  <si>
    <t>MC_MID_2017_3</t>
  </si>
  <si>
    <t>MC_MID_2017_4</t>
  </si>
  <si>
    <t>MC_MID_2017_5</t>
  </si>
  <si>
    <t>MC_MID_2017_6</t>
  </si>
  <si>
    <t>MC_MID_2017_7</t>
  </si>
  <si>
    <t>MC_MID_2017_8</t>
  </si>
  <si>
    <t>MC_MID_2017_9</t>
  </si>
  <si>
    <t>MC_MID_2017_10</t>
  </si>
  <si>
    <t>MC_MID_2016_1</t>
  </si>
  <si>
    <t>MC_MID_2016_2</t>
  </si>
  <si>
    <t>MC_MID_2016_3</t>
  </si>
  <si>
    <t>MC_MID_2016_4</t>
  </si>
  <si>
    <t>MC_MID_2016_5</t>
  </si>
  <si>
    <t>MC_MID_2016_6</t>
  </si>
  <si>
    <t>MC_MID_2016_7</t>
  </si>
  <si>
    <t>MC_MID_2016_8</t>
  </si>
  <si>
    <t>MC_MID_2016_9</t>
  </si>
  <si>
    <t>MC_MID_2016_10</t>
  </si>
  <si>
    <t>MC_MID_2015_1</t>
  </si>
  <si>
    <t>MC_MID_2015_2</t>
  </si>
  <si>
    <t>MC_MID_2015_3</t>
  </si>
  <si>
    <t>MC_MID_2015_4</t>
  </si>
  <si>
    <t>MC_MID_2015_5</t>
  </si>
  <si>
    <t>MC_MID_2015_6</t>
  </si>
  <si>
    <t>MC_MID_2015_7</t>
  </si>
  <si>
    <t>MC_MID_2015_8</t>
  </si>
  <si>
    <t>MC_MID_2015_9</t>
  </si>
  <si>
    <t>MC_MID_2015_10</t>
  </si>
  <si>
    <t>MC_HIGH_2017_1</t>
  </si>
  <si>
    <t>MC_HIGH_2017_2</t>
  </si>
  <si>
    <t>MC_HIGH_2017_3</t>
  </si>
  <si>
    <t>MC_HIGH_2017_4</t>
  </si>
  <si>
    <t>MC_HIGH_2017_5</t>
  </si>
  <si>
    <t>MC_HIGH_2017_6</t>
  </si>
  <si>
    <t>MC_HIGH_2017_7</t>
  </si>
  <si>
    <t>MC_HIGH_2017_8</t>
  </si>
  <si>
    <t>MC_HIGH_2017_9</t>
  </si>
  <si>
    <t>MC_HIGH_2017_10</t>
  </si>
  <si>
    <t>MC_HIGH_2016_1</t>
  </si>
  <si>
    <t>MC_HIGH_2016_2</t>
  </si>
  <si>
    <t>MC_HIGH_2016_3</t>
  </si>
  <si>
    <t>MC_HIGH_2016_4</t>
  </si>
  <si>
    <t>MC_HIGH_2016_5</t>
  </si>
  <si>
    <t>MC_HIGH_2016_6</t>
  </si>
  <si>
    <t>MC_HIGH_2016_7</t>
  </si>
  <si>
    <t>MC_HIGH_2016_8</t>
  </si>
  <si>
    <t>MC_HIGH_2016_9</t>
  </si>
  <si>
    <t>MC_HIGH_2016_10</t>
  </si>
  <si>
    <t>MC_HIGH_2015_1</t>
  </si>
  <si>
    <t>MC_HIGH_2015_2</t>
  </si>
  <si>
    <t>MC_HIGH_2015_3</t>
  </si>
  <si>
    <t>MC_HIGH_2015_4</t>
  </si>
  <si>
    <t>MC_HIGH_2015_5</t>
  </si>
  <si>
    <t>MC_HIGH_2015_6</t>
  </si>
  <si>
    <t>MC_HIGH_2015_7</t>
  </si>
  <si>
    <t>MC_HIGH_2015_8</t>
  </si>
  <si>
    <t>MC_HIGH_2015_9</t>
  </si>
  <si>
    <t>MC_HIGH_2015_10</t>
  </si>
  <si>
    <t>Site</t>
  </si>
  <si>
    <t>Year</t>
  </si>
  <si>
    <t>LOW</t>
  </si>
  <si>
    <t>MID</t>
  </si>
  <si>
    <t>HIGH</t>
  </si>
  <si>
    <t xml:space="preserve">Top Species </t>
  </si>
  <si>
    <t>Regression Results F-value</t>
  </si>
  <si>
    <t>p-value</t>
  </si>
  <si>
    <t>Car_pac</t>
  </si>
  <si>
    <t>COR_ALL</t>
  </si>
  <si>
    <t>HIL_ALL</t>
  </si>
  <si>
    <t xml:space="preserve">All Corallines </t>
  </si>
  <si>
    <t xml:space="preserve">All Hildenbrandia </t>
  </si>
  <si>
    <t>n/a</t>
  </si>
  <si>
    <t xml:space="preserve">Site </t>
  </si>
  <si>
    <t xml:space="preserve">Tide </t>
  </si>
  <si>
    <t>MC</t>
  </si>
  <si>
    <t>Quad</t>
  </si>
  <si>
    <t xml:space="preserve">Species </t>
  </si>
  <si>
    <t>2017 SUM</t>
  </si>
  <si>
    <t>2016 SUM</t>
  </si>
  <si>
    <t>2015 SUM</t>
  </si>
  <si>
    <t>Total SUM 2017</t>
  </si>
  <si>
    <t>Total SUM 2016</t>
  </si>
  <si>
    <t>Total SUM 2015</t>
  </si>
  <si>
    <t>I (2017)</t>
  </si>
  <si>
    <t>I (2016)</t>
  </si>
  <si>
    <t>I (2015)</t>
  </si>
  <si>
    <t>Average I</t>
  </si>
  <si>
    <t>Quads present</t>
  </si>
  <si>
    <t>Pte_cal_1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</si>
</sst>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Arial"/>
    </font>
    <font>
      <b/>
      <sz val="10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indexed="81"/>
      <name val="Calibri"/>
      <family val="2"/>
    </font>
    <font>
      <sz val="11"/>
      <name val="Arial"/>
      <family val="2"/>
      <charset val="1"/>
    </font>
    <font>
      <b/>
      <sz val="9"/>
      <color indexed="81"/>
      <name val="Calibri"/>
      <family val="2"/>
      <charset val="1"/>
    </font>
    <font>
      <sz val="9"/>
      <color indexed="8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indexed="81"/>
      <name val="Tahoma"/>
    </font>
    <font>
      <sz val="9"/>
      <color indexed="81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0" borderId="3" xfId="0" applyFill="1" applyBorder="1"/>
    <xf numFmtId="0" fontId="1" fillId="0" borderId="0" xfId="0" applyFont="1"/>
    <xf numFmtId="0" fontId="0" fillId="0" borderId="0" xfId="0" applyFill="1"/>
    <xf numFmtId="0" fontId="0" fillId="0" borderId="0" xfId="0" applyFont="1" applyFill="1" applyBorder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0" fontId="1" fillId="0" borderId="0" xfId="0" applyFont="1" applyAlignment="1">
      <alignment vertical="top"/>
    </xf>
    <xf numFmtId="0" fontId="0" fillId="0" borderId="0" xfId="0" applyFont="1" applyFill="1"/>
    <xf numFmtId="0" fontId="1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Fill="1" applyBorder="1"/>
    <xf numFmtId="0" fontId="7" fillId="0" borderId="0" xfId="0" applyFont="1"/>
    <xf numFmtId="0" fontId="7" fillId="0" borderId="0" xfId="0" applyFont="1" applyAlignment="1">
      <alignment vertical="top"/>
    </xf>
    <xf numFmtId="0" fontId="7" fillId="3" borderId="0" xfId="0" applyFont="1" applyFill="1"/>
    <xf numFmtId="0" fontId="0" fillId="2" borderId="0" xfId="0" applyFill="1"/>
    <xf numFmtId="0" fontId="0" fillId="0" borderId="0" xfId="0" applyFont="1" applyBorder="1"/>
    <xf numFmtId="0" fontId="0" fillId="4" borderId="0" xfId="0" applyFont="1" applyFill="1" applyBorder="1"/>
    <xf numFmtId="0" fontId="0" fillId="4" borderId="0" xfId="0" applyFill="1"/>
    <xf numFmtId="0" fontId="0" fillId="0" borderId="0" xfId="0" applyFont="1"/>
    <xf numFmtId="0" fontId="0" fillId="4" borderId="0" xfId="0" applyFont="1" applyFill="1"/>
    <xf numFmtId="0" fontId="0" fillId="0" borderId="5" xfId="0" applyBorder="1"/>
    <xf numFmtId="0" fontId="0" fillId="0" borderId="5" xfId="0" applyFont="1" applyBorder="1"/>
    <xf numFmtId="0" fontId="0" fillId="0" borderId="6" xfId="0" applyFont="1" applyBorder="1"/>
    <xf numFmtId="0" fontId="9" fillId="4" borderId="0" xfId="0" applyFont="1" applyFill="1"/>
    <xf numFmtId="0" fontId="0" fillId="2" borderId="0" xfId="0" applyFont="1" applyFill="1"/>
    <xf numFmtId="0" fontId="0" fillId="5" borderId="0" xfId="0" applyFill="1"/>
    <xf numFmtId="0" fontId="0" fillId="6" borderId="0" xfId="0" applyFill="1" applyBorder="1"/>
    <xf numFmtId="0" fontId="0" fillId="6" borderId="0" xfId="0" applyFill="1"/>
    <xf numFmtId="0" fontId="0" fillId="7" borderId="0" xfId="0" applyFill="1"/>
    <xf numFmtId="0" fontId="0" fillId="0" borderId="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64" fontId="0" fillId="0" borderId="0" xfId="0" applyNumberFormat="1"/>
    <xf numFmtId="0" fontId="7" fillId="2" borderId="0" xfId="0" applyFont="1" applyFill="1"/>
    <xf numFmtId="0" fontId="2" fillId="2" borderId="0" xfId="0" applyFont="1" applyFill="1"/>
    <xf numFmtId="0" fontId="7" fillId="0" borderId="0" xfId="0" applyFont="1" applyFill="1"/>
    <xf numFmtId="0" fontId="2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94"/>
  <sheetViews>
    <sheetView topLeftCell="A137" workbookViewId="0">
      <selection activeCell="A148" sqref="A148"/>
    </sheetView>
  </sheetViews>
  <sheetFormatPr baseColWidth="10" defaultRowHeight="16" x14ac:dyDescent="0.2"/>
  <cols>
    <col min="2" max="2" width="10.83203125" style="16"/>
    <col min="3" max="10" width="10.83203125" style="17"/>
    <col min="11" max="11" width="10.83203125" style="18"/>
  </cols>
  <sheetData>
    <row r="1" spans="1:71" x14ac:dyDescent="0.2">
      <c r="A1" t="s">
        <v>0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2" t="s">
        <v>202</v>
      </c>
      <c r="L1" s="3" t="s">
        <v>203</v>
      </c>
      <c r="M1" s="4" t="s">
        <v>204</v>
      </c>
      <c r="N1" s="4" t="s">
        <v>205</v>
      </c>
      <c r="O1" s="4" t="s">
        <v>206</v>
      </c>
      <c r="P1" s="4" t="s">
        <v>207</v>
      </c>
      <c r="Q1" s="4" t="s">
        <v>208</v>
      </c>
      <c r="R1" s="4" t="s">
        <v>209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  <c r="X1" s="4" t="s">
        <v>215</v>
      </c>
      <c r="Y1" s="4" t="s">
        <v>216</v>
      </c>
      <c r="Z1" s="4" t="s">
        <v>217</v>
      </c>
      <c r="AA1" s="4" t="s">
        <v>218</v>
      </c>
      <c r="AB1" s="4" t="s">
        <v>219</v>
      </c>
      <c r="AC1" s="4" t="s">
        <v>220</v>
      </c>
      <c r="AD1" s="4" t="s">
        <v>221</v>
      </c>
      <c r="AE1" s="4" t="s">
        <v>222</v>
      </c>
    </row>
    <row r="2" spans="1:71" x14ac:dyDescent="0.2">
      <c r="A2" s="5" t="s">
        <v>1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8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9"/>
      <c r="BA2" s="9"/>
      <c r="BB2" s="9"/>
      <c r="BC2" s="9"/>
      <c r="BD2" s="9"/>
      <c r="BE2" s="9"/>
      <c r="BF2" s="9"/>
      <c r="BG2" s="9"/>
      <c r="BH2" s="9"/>
      <c r="BI2" s="9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spans="1:71" x14ac:dyDescent="0.2">
      <c r="A3" s="5" t="s">
        <v>2</v>
      </c>
      <c r="B3" s="16">
        <v>0</v>
      </c>
      <c r="C3" s="17">
        <v>0</v>
      </c>
      <c r="D3" s="17">
        <v>0</v>
      </c>
      <c r="E3" s="17">
        <v>0.5</v>
      </c>
      <c r="F3" s="17">
        <v>0</v>
      </c>
      <c r="G3" s="17">
        <v>0</v>
      </c>
      <c r="H3" s="17">
        <v>0</v>
      </c>
      <c r="I3" s="17">
        <v>0</v>
      </c>
      <c r="J3" s="17">
        <v>1</v>
      </c>
      <c r="K3" s="18">
        <v>0</v>
      </c>
      <c r="L3" s="26">
        <v>0.5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26">
        <v>0.5</v>
      </c>
      <c r="U3" s="7">
        <v>0</v>
      </c>
      <c r="V3" s="3">
        <v>0</v>
      </c>
      <c r="W3" s="3">
        <v>0</v>
      </c>
      <c r="X3" s="3">
        <v>0</v>
      </c>
      <c r="Y3" s="3">
        <v>0</v>
      </c>
      <c r="Z3">
        <v>1.5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9"/>
      <c r="BA3" s="9"/>
      <c r="BB3" s="9"/>
      <c r="BC3" s="9"/>
      <c r="BD3" s="9"/>
      <c r="BE3" s="9"/>
      <c r="BF3" s="9"/>
      <c r="BG3" s="9"/>
      <c r="BH3" s="9"/>
      <c r="BI3" s="9"/>
      <c r="BJ3" s="6"/>
      <c r="BK3" s="6"/>
      <c r="BL3" s="6"/>
      <c r="BM3" s="6"/>
      <c r="BN3" s="6"/>
      <c r="BO3" s="6"/>
      <c r="BP3" s="6"/>
      <c r="BQ3" s="6"/>
      <c r="BR3" s="6"/>
      <c r="BS3" s="6"/>
    </row>
    <row r="4" spans="1:71" x14ac:dyDescent="0.2">
      <c r="A4" s="5" t="s">
        <v>3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8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9"/>
      <c r="BA4" s="9"/>
      <c r="BB4" s="9"/>
      <c r="BC4" s="9"/>
      <c r="BD4" s="9"/>
      <c r="BE4" s="9"/>
      <c r="BF4" s="9"/>
      <c r="BG4" s="9"/>
      <c r="BH4" s="9"/>
      <c r="BI4" s="9"/>
      <c r="BJ4" s="6"/>
      <c r="BK4" s="6"/>
      <c r="BL4" s="6"/>
      <c r="BM4" s="6"/>
      <c r="BN4" s="6"/>
      <c r="BO4" s="6"/>
      <c r="BP4" s="6"/>
      <c r="BQ4" s="6"/>
      <c r="BR4" s="6"/>
      <c r="BS4" s="6"/>
    </row>
    <row r="5" spans="1:71" x14ac:dyDescent="0.2">
      <c r="A5" s="5" t="s">
        <v>4</v>
      </c>
      <c r="B5" s="16">
        <v>0.5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7">
        <v>0</v>
      </c>
      <c r="K5" s="18">
        <v>1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9"/>
      <c r="BA5" s="9"/>
      <c r="BB5" s="9"/>
      <c r="BC5" s="9"/>
      <c r="BD5" s="9"/>
      <c r="BE5" s="9"/>
      <c r="BF5" s="9"/>
      <c r="BG5" s="9"/>
      <c r="BH5" s="9"/>
      <c r="BI5" s="9"/>
      <c r="BJ5" s="6"/>
      <c r="BK5" s="6"/>
      <c r="BL5" s="6"/>
      <c r="BM5" s="6"/>
      <c r="BN5" s="6"/>
      <c r="BO5" s="6"/>
      <c r="BP5" s="6"/>
      <c r="BQ5" s="6"/>
      <c r="BR5" s="6"/>
      <c r="BS5" s="6"/>
    </row>
    <row r="6" spans="1:71" x14ac:dyDescent="0.2">
      <c r="A6" s="5" t="s">
        <v>5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8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3">
        <v>0</v>
      </c>
      <c r="W6" s="3">
        <v>0</v>
      </c>
      <c r="X6" s="3">
        <v>0</v>
      </c>
      <c r="Y6">
        <v>4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9"/>
      <c r="BA6" s="9"/>
      <c r="BB6" s="9"/>
      <c r="BC6" s="9"/>
      <c r="BD6" s="9"/>
      <c r="BE6" s="9"/>
      <c r="BF6" s="9"/>
      <c r="BG6" s="9"/>
      <c r="BH6" s="9"/>
      <c r="BI6" s="9"/>
      <c r="BJ6" s="6"/>
      <c r="BK6" s="6"/>
      <c r="BL6" s="6"/>
      <c r="BM6" s="6"/>
      <c r="BN6" s="6"/>
      <c r="BO6" s="6"/>
      <c r="BP6" s="6"/>
      <c r="BQ6" s="6"/>
      <c r="BR6" s="6"/>
      <c r="BS6" s="6"/>
    </row>
    <row r="7" spans="1:71" x14ac:dyDescent="0.2">
      <c r="A7" s="5" t="s">
        <v>6</v>
      </c>
      <c r="B7" s="16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8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9"/>
      <c r="BA7" s="9"/>
      <c r="BB7" s="9"/>
      <c r="BC7" s="9"/>
      <c r="BD7" s="9"/>
      <c r="BE7" s="9"/>
      <c r="BF7" s="9"/>
      <c r="BG7" s="9"/>
      <c r="BH7" s="9"/>
      <c r="BI7" s="9"/>
      <c r="BJ7" s="6"/>
      <c r="BK7" s="6"/>
      <c r="BL7" s="6"/>
      <c r="BM7" s="6"/>
      <c r="BN7" s="6"/>
      <c r="BO7" s="6"/>
      <c r="BP7" s="6"/>
      <c r="BQ7" s="6"/>
      <c r="BR7" s="6"/>
      <c r="BS7" s="6"/>
    </row>
    <row r="8" spans="1:71" x14ac:dyDescent="0.2">
      <c r="A8" s="5" t="s">
        <v>7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8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</row>
    <row r="9" spans="1:71" x14ac:dyDescent="0.2">
      <c r="A9" s="5" t="s">
        <v>8</v>
      </c>
      <c r="B9" s="16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8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6"/>
      <c r="BK9" s="6"/>
      <c r="BL9" s="6"/>
      <c r="BM9" s="6"/>
      <c r="BN9" s="6"/>
      <c r="BO9" s="6"/>
      <c r="BP9" s="6"/>
      <c r="BQ9" s="6"/>
      <c r="BR9" s="6"/>
      <c r="BS9" s="6"/>
    </row>
    <row r="10" spans="1:71" x14ac:dyDescent="0.2">
      <c r="A10" s="5" t="s">
        <v>9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8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71" x14ac:dyDescent="0.2">
      <c r="A11" s="5" t="s">
        <v>10</v>
      </c>
      <c r="B11" s="16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8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71" x14ac:dyDescent="0.2">
      <c r="A12" s="5" t="s">
        <v>11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8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71" x14ac:dyDescent="0.2">
      <c r="A13" s="5" t="s">
        <v>12</v>
      </c>
      <c r="B13" s="16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8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71" x14ac:dyDescent="0.2">
      <c r="A14" s="11" t="s">
        <v>13</v>
      </c>
      <c r="B14" s="16">
        <v>0</v>
      </c>
      <c r="C14" s="17">
        <v>0.5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8">
        <v>0</v>
      </c>
      <c r="L14" s="7">
        <v>0</v>
      </c>
      <c r="M14" s="26">
        <v>0.5</v>
      </c>
      <c r="N14" s="26">
        <v>2</v>
      </c>
      <c r="O14" s="26">
        <v>2</v>
      </c>
      <c r="P14" s="7">
        <v>1</v>
      </c>
      <c r="Q14" s="7">
        <v>0</v>
      </c>
      <c r="R14" s="7">
        <v>0</v>
      </c>
      <c r="S14" s="7">
        <v>0.5</v>
      </c>
      <c r="T14" s="7">
        <v>0</v>
      </c>
      <c r="U14" s="7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71" x14ac:dyDescent="0.2">
      <c r="A15" s="12" t="s">
        <v>14</v>
      </c>
      <c r="B15" s="16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8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</row>
    <row r="16" spans="1:71" x14ac:dyDescent="0.2">
      <c r="A16" s="11" t="s">
        <v>15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8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x14ac:dyDescent="0.2">
      <c r="A17" s="11" t="s">
        <v>16</v>
      </c>
      <c r="B17" s="16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8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</row>
    <row r="18" spans="1:31" x14ac:dyDescent="0.2">
      <c r="A18" s="5" t="s">
        <v>17</v>
      </c>
      <c r="B18" s="16">
        <v>0</v>
      </c>
      <c r="C18" s="17">
        <v>0</v>
      </c>
      <c r="D18" s="17">
        <v>0</v>
      </c>
      <c r="E18" s="17">
        <v>0.5</v>
      </c>
      <c r="F18" s="17">
        <v>0</v>
      </c>
      <c r="G18" s="17">
        <v>0</v>
      </c>
      <c r="H18" s="17">
        <v>0</v>
      </c>
      <c r="I18" s="17">
        <v>3</v>
      </c>
      <c r="J18" s="17">
        <v>2</v>
      </c>
      <c r="K18" s="18">
        <v>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6">
        <v>0.5</v>
      </c>
      <c r="R18">
        <v>2</v>
      </c>
      <c r="S18" s="26">
        <v>3</v>
      </c>
      <c r="T18" s="7">
        <v>0</v>
      </c>
      <c r="U18" s="26">
        <v>0.5</v>
      </c>
      <c r="V18" s="3">
        <v>0</v>
      </c>
      <c r="W18" s="3">
        <v>0</v>
      </c>
      <c r="X18" s="3">
        <v>0</v>
      </c>
      <c r="Y18" s="3">
        <v>0</v>
      </c>
      <c r="Z18">
        <v>0.5</v>
      </c>
      <c r="AA18" s="3">
        <v>0</v>
      </c>
      <c r="AB18">
        <v>0.5</v>
      </c>
      <c r="AC18" s="3">
        <v>0</v>
      </c>
      <c r="AD18">
        <v>2</v>
      </c>
      <c r="AE18">
        <v>0.5</v>
      </c>
    </row>
    <row r="19" spans="1:31" x14ac:dyDescent="0.2">
      <c r="A19" s="5" t="s">
        <v>18</v>
      </c>
      <c r="B19" s="16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8">
        <v>0</v>
      </c>
      <c r="L19" s="7">
        <v>0</v>
      </c>
      <c r="M19" s="7">
        <v>0</v>
      </c>
      <c r="N19" s="7">
        <v>0</v>
      </c>
      <c r="O19" s="26">
        <v>0.5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x14ac:dyDescent="0.2">
      <c r="A20" s="11" t="s">
        <v>19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8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</row>
    <row r="21" spans="1:31" x14ac:dyDescent="0.2">
      <c r="A21" s="11" t="s">
        <v>20</v>
      </c>
      <c r="B21" s="16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8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x14ac:dyDescent="0.2">
      <c r="A22" s="5" t="s">
        <v>21</v>
      </c>
      <c r="B22" s="16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8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</row>
    <row r="23" spans="1:31" x14ac:dyDescent="0.2">
      <c r="A23" s="11" t="s">
        <v>22</v>
      </c>
      <c r="B23" s="16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8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x14ac:dyDescent="0.2">
      <c r="A24" s="11" t="s">
        <v>23</v>
      </c>
      <c r="B24" s="16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8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x14ac:dyDescent="0.2">
      <c r="A25" s="11" t="s">
        <v>24</v>
      </c>
      <c r="B25" s="16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8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</row>
    <row r="26" spans="1:31" x14ac:dyDescent="0.2">
      <c r="A26" s="11" t="s">
        <v>25</v>
      </c>
      <c r="B26" s="16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8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x14ac:dyDescent="0.2">
      <c r="A27" s="5" t="s">
        <v>26</v>
      </c>
      <c r="B27" s="16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8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x14ac:dyDescent="0.2">
      <c r="A28" s="5" t="s">
        <v>27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8">
        <v>0</v>
      </c>
      <c r="L28" s="28">
        <v>0</v>
      </c>
      <c r="M28" s="27">
        <v>0</v>
      </c>
      <c r="N28" s="27">
        <v>0</v>
      </c>
      <c r="O28" s="28">
        <v>0</v>
      </c>
      <c r="P28" s="27">
        <v>0</v>
      </c>
      <c r="Q28" s="27">
        <v>0</v>
      </c>
      <c r="R28" s="27">
        <v>0</v>
      </c>
      <c r="S28" s="27">
        <v>0</v>
      </c>
      <c r="T28" s="28">
        <v>0</v>
      </c>
      <c r="U28" s="2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</row>
    <row r="29" spans="1:31" x14ac:dyDescent="0.2">
      <c r="A29" s="5" t="s">
        <v>28</v>
      </c>
      <c r="B29" s="16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8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x14ac:dyDescent="0.2">
      <c r="A30" s="11" t="s">
        <v>29</v>
      </c>
      <c r="B30" s="16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8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</row>
    <row r="31" spans="1:31" x14ac:dyDescent="0.2">
      <c r="A31" s="11" t="s">
        <v>30</v>
      </c>
      <c r="B31" s="16">
        <v>3</v>
      </c>
      <c r="C31" s="17">
        <v>4</v>
      </c>
      <c r="D31" s="17">
        <v>0.5</v>
      </c>
      <c r="E31" s="17">
        <v>2</v>
      </c>
      <c r="F31" s="17">
        <v>3</v>
      </c>
      <c r="G31" s="17">
        <v>1</v>
      </c>
      <c r="H31" s="17">
        <v>0.5</v>
      </c>
      <c r="I31" s="17">
        <v>3</v>
      </c>
      <c r="J31" s="17">
        <v>3</v>
      </c>
      <c r="K31" s="18">
        <v>2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26">
        <v>4</v>
      </c>
      <c r="S31" s="7">
        <v>0</v>
      </c>
      <c r="T31" s="7">
        <v>0</v>
      </c>
      <c r="U31">
        <v>2</v>
      </c>
      <c r="V31">
        <v>5</v>
      </c>
      <c r="W31">
        <v>1</v>
      </c>
      <c r="X31">
        <v>2</v>
      </c>
      <c r="Y31">
        <v>4</v>
      </c>
      <c r="Z31" s="3">
        <v>0</v>
      </c>
      <c r="AA31">
        <v>1</v>
      </c>
      <c r="AB31" s="3">
        <v>0</v>
      </c>
      <c r="AC31">
        <v>6</v>
      </c>
      <c r="AD31">
        <v>3</v>
      </c>
      <c r="AE31">
        <v>2</v>
      </c>
    </row>
    <row r="32" spans="1:31" x14ac:dyDescent="0.2">
      <c r="A32" s="11" t="s">
        <v>31</v>
      </c>
      <c r="B32" s="16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8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38">
        <v>0</v>
      </c>
      <c r="W32" s="38">
        <v>0</v>
      </c>
      <c r="X32" s="38">
        <v>0</v>
      </c>
      <c r="Y32" s="38">
        <v>0</v>
      </c>
      <c r="Z32" s="37">
        <v>0</v>
      </c>
      <c r="AA32" s="38">
        <v>0</v>
      </c>
      <c r="AB32" s="37">
        <v>0</v>
      </c>
      <c r="AC32" s="38">
        <v>0</v>
      </c>
      <c r="AD32" s="38">
        <v>0</v>
      </c>
      <c r="AE32" s="38">
        <v>0</v>
      </c>
    </row>
    <row r="33" spans="1:31" x14ac:dyDescent="0.2">
      <c r="A33" s="5" t="s">
        <v>32</v>
      </c>
      <c r="B33" s="16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8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>
        <v>0</v>
      </c>
      <c r="W33">
        <v>0</v>
      </c>
      <c r="X33">
        <v>0</v>
      </c>
      <c r="Y3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x14ac:dyDescent="0.2">
      <c r="A34" s="5" t="s">
        <v>33</v>
      </c>
      <c r="B34" s="16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8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>
        <v>0</v>
      </c>
      <c r="W34">
        <v>0</v>
      </c>
      <c r="X34">
        <v>0</v>
      </c>
      <c r="Y34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x14ac:dyDescent="0.2">
      <c r="A35" s="11" t="s">
        <v>34</v>
      </c>
      <c r="B35" s="16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8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38">
        <v>0</v>
      </c>
      <c r="W35" s="38">
        <v>0</v>
      </c>
      <c r="X35" s="38">
        <v>0</v>
      </c>
      <c r="Y35" s="38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</row>
    <row r="36" spans="1:31" x14ac:dyDescent="0.2">
      <c r="A36" s="5" t="s">
        <v>35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8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26">
        <v>0.5</v>
      </c>
      <c r="T36" s="7">
        <v>0</v>
      </c>
      <c r="U36" s="7">
        <v>0</v>
      </c>
      <c r="V36">
        <v>0</v>
      </c>
      <c r="W36">
        <v>0</v>
      </c>
      <c r="X36">
        <v>0</v>
      </c>
      <c r="Y36">
        <v>1</v>
      </c>
      <c r="Z36" s="3">
        <v>0</v>
      </c>
      <c r="AA36" s="3">
        <v>0</v>
      </c>
      <c r="AB36">
        <v>1.5</v>
      </c>
      <c r="AC36" s="3">
        <v>0</v>
      </c>
      <c r="AD36" s="3">
        <v>0</v>
      </c>
      <c r="AE36" s="3">
        <v>0</v>
      </c>
    </row>
    <row r="37" spans="1:31" x14ac:dyDescent="0.2">
      <c r="A37" s="5" t="s">
        <v>36</v>
      </c>
      <c r="B37" s="16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8">
        <v>0</v>
      </c>
      <c r="L37">
        <v>2</v>
      </c>
      <c r="M37" s="7">
        <v>0</v>
      </c>
      <c r="N37" s="7">
        <v>0</v>
      </c>
      <c r="O37">
        <v>2</v>
      </c>
      <c r="P37" s="7">
        <v>0</v>
      </c>
      <c r="Q37" s="26">
        <v>0.5</v>
      </c>
      <c r="R37" s="7">
        <v>0</v>
      </c>
      <c r="S37" s="7">
        <v>0</v>
      </c>
      <c r="T37">
        <v>3</v>
      </c>
      <c r="U37" s="7">
        <v>0</v>
      </c>
      <c r="V37">
        <v>0</v>
      </c>
      <c r="W37">
        <v>0</v>
      </c>
      <c r="X37">
        <v>4</v>
      </c>
      <c r="Y37">
        <v>3</v>
      </c>
      <c r="Z37" s="3">
        <v>0</v>
      </c>
      <c r="AA37" s="3">
        <v>0</v>
      </c>
      <c r="AB37" s="3">
        <v>0</v>
      </c>
      <c r="AC37">
        <v>2</v>
      </c>
      <c r="AD37">
        <v>7</v>
      </c>
      <c r="AE37" s="3">
        <v>0</v>
      </c>
    </row>
    <row r="38" spans="1:31" x14ac:dyDescent="0.2">
      <c r="A38" s="5" t="s">
        <v>37</v>
      </c>
      <c r="B38" s="16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8">
        <v>0</v>
      </c>
      <c r="L38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>
        <v>0</v>
      </c>
      <c r="W38">
        <v>0</v>
      </c>
      <c r="X38">
        <v>0</v>
      </c>
      <c r="Y38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x14ac:dyDescent="0.2">
      <c r="A39" s="5" t="s">
        <v>38</v>
      </c>
      <c r="B39" s="16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8">
        <v>0</v>
      </c>
      <c r="L39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>
        <v>0</v>
      </c>
      <c r="W39">
        <v>0</v>
      </c>
      <c r="X39">
        <v>0</v>
      </c>
      <c r="Y39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x14ac:dyDescent="0.2">
      <c r="A40" s="5" t="s">
        <v>39</v>
      </c>
      <c r="B40" s="16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8">
        <v>0</v>
      </c>
      <c r="L40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>
        <v>0</v>
      </c>
      <c r="W40">
        <v>0</v>
      </c>
      <c r="X40">
        <v>0</v>
      </c>
      <c r="Y40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x14ac:dyDescent="0.2">
      <c r="A41" s="5" t="s">
        <v>40</v>
      </c>
      <c r="B41" s="16">
        <v>0.5</v>
      </c>
      <c r="C41" s="17">
        <v>0</v>
      </c>
      <c r="D41" s="17">
        <v>0.5</v>
      </c>
      <c r="E41" s="17">
        <v>0</v>
      </c>
      <c r="F41" s="17">
        <v>0.5</v>
      </c>
      <c r="G41" s="17">
        <v>0.5</v>
      </c>
      <c r="H41" s="17">
        <v>0</v>
      </c>
      <c r="I41" s="17">
        <v>1</v>
      </c>
      <c r="J41" s="17">
        <v>0</v>
      </c>
      <c r="K41" s="18">
        <v>0</v>
      </c>
      <c r="L41">
        <v>0</v>
      </c>
      <c r="M41">
        <v>0.5</v>
      </c>
      <c r="N41" s="7">
        <v>0</v>
      </c>
      <c r="O41" s="7">
        <v>0</v>
      </c>
      <c r="P41">
        <v>0.5</v>
      </c>
      <c r="Q41" s="7">
        <v>0</v>
      </c>
      <c r="R41">
        <v>4</v>
      </c>
      <c r="S41" s="7">
        <v>0</v>
      </c>
      <c r="T41" s="7">
        <v>0</v>
      </c>
      <c r="U41">
        <v>4</v>
      </c>
      <c r="V41">
        <v>5</v>
      </c>
      <c r="W41">
        <v>1</v>
      </c>
      <c r="X41">
        <v>0.5</v>
      </c>
      <c r="Y41">
        <v>3</v>
      </c>
      <c r="Z41">
        <v>1</v>
      </c>
      <c r="AA41">
        <v>0.5</v>
      </c>
      <c r="AB41">
        <v>7</v>
      </c>
      <c r="AC41">
        <v>1</v>
      </c>
      <c r="AD41" s="3">
        <v>0</v>
      </c>
      <c r="AE41">
        <v>3.5</v>
      </c>
    </row>
    <row r="42" spans="1:31" x14ac:dyDescent="0.2">
      <c r="A42" s="5" t="s">
        <v>41</v>
      </c>
      <c r="B42" s="16">
        <v>0</v>
      </c>
      <c r="C42" s="17">
        <v>0</v>
      </c>
      <c r="D42" s="17">
        <v>0</v>
      </c>
      <c r="E42" s="17">
        <v>0.5</v>
      </c>
      <c r="F42" s="17">
        <v>1</v>
      </c>
      <c r="G42" s="17">
        <v>0</v>
      </c>
      <c r="H42" s="17">
        <v>7</v>
      </c>
      <c r="I42" s="17">
        <v>0</v>
      </c>
      <c r="J42" s="17">
        <v>0</v>
      </c>
      <c r="K42" s="18">
        <v>0</v>
      </c>
      <c r="L42">
        <v>0</v>
      </c>
      <c r="M42">
        <v>0</v>
      </c>
      <c r="N42" s="7">
        <v>0</v>
      </c>
      <c r="O42" s="7">
        <v>0</v>
      </c>
      <c r="P42" s="7">
        <v>0</v>
      </c>
      <c r="Q42" s="7">
        <v>0</v>
      </c>
      <c r="R42">
        <v>1</v>
      </c>
      <c r="S42" s="7">
        <v>0</v>
      </c>
      <c r="T42" s="26">
        <v>1</v>
      </c>
      <c r="U42" s="7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 s="3">
        <v>0</v>
      </c>
      <c r="AE42" s="3">
        <v>0</v>
      </c>
    </row>
    <row r="43" spans="1:31" x14ac:dyDescent="0.2">
      <c r="A43" s="11" t="s">
        <v>42</v>
      </c>
      <c r="B43" s="16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8">
        <v>0</v>
      </c>
      <c r="L43">
        <v>0</v>
      </c>
      <c r="M43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7">
        <v>0</v>
      </c>
      <c r="AE43" s="37">
        <v>0</v>
      </c>
    </row>
    <row r="44" spans="1:31" x14ac:dyDescent="0.2">
      <c r="A44" s="11" t="s">
        <v>43</v>
      </c>
      <c r="B44" s="16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8">
        <v>0</v>
      </c>
      <c r="L44">
        <v>0</v>
      </c>
      <c r="M44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3">
        <v>0</v>
      </c>
      <c r="AE44" s="3">
        <v>0</v>
      </c>
    </row>
    <row r="45" spans="1:31" x14ac:dyDescent="0.2">
      <c r="A45" s="11" t="s">
        <v>44</v>
      </c>
      <c r="B45" s="16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8">
        <v>0</v>
      </c>
      <c r="L45">
        <v>0</v>
      </c>
      <c r="M45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3">
        <v>0</v>
      </c>
      <c r="AE45" s="3">
        <v>0</v>
      </c>
    </row>
    <row r="46" spans="1:31" x14ac:dyDescent="0.2">
      <c r="A46" s="11" t="s">
        <v>45</v>
      </c>
      <c r="B46" s="16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8">
        <v>0</v>
      </c>
      <c r="L46">
        <v>0</v>
      </c>
      <c r="M46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3">
        <v>0</v>
      </c>
      <c r="AE46" s="3">
        <v>0</v>
      </c>
    </row>
    <row r="47" spans="1:31" x14ac:dyDescent="0.2">
      <c r="A47" s="11" t="s">
        <v>46</v>
      </c>
      <c r="B47" s="16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8">
        <v>0</v>
      </c>
      <c r="L47">
        <v>0</v>
      </c>
      <c r="M4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7">
        <v>0</v>
      </c>
      <c r="AE47" s="37">
        <v>0</v>
      </c>
    </row>
    <row r="48" spans="1:31" x14ac:dyDescent="0.2">
      <c r="A48" s="11" t="s">
        <v>47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8">
        <v>0</v>
      </c>
      <c r="L48">
        <v>0</v>
      </c>
      <c r="M48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3">
        <v>0</v>
      </c>
      <c r="AE48" s="3">
        <v>0</v>
      </c>
    </row>
    <row r="49" spans="1:31" x14ac:dyDescent="0.2">
      <c r="A49" s="11" t="s">
        <v>48</v>
      </c>
      <c r="B49" s="16">
        <v>2</v>
      </c>
      <c r="C49" s="17">
        <v>0</v>
      </c>
      <c r="D49" s="17">
        <v>0</v>
      </c>
      <c r="E49" s="17">
        <v>0</v>
      </c>
      <c r="F49" s="17">
        <v>0</v>
      </c>
      <c r="G49" s="17">
        <v>2</v>
      </c>
      <c r="H49" s="17">
        <v>0</v>
      </c>
      <c r="I49" s="17">
        <v>0</v>
      </c>
      <c r="J49" s="17">
        <v>1</v>
      </c>
      <c r="K49" s="18">
        <v>0</v>
      </c>
      <c r="L49">
        <v>0</v>
      </c>
      <c r="M49">
        <v>0</v>
      </c>
      <c r="N49">
        <v>1</v>
      </c>
      <c r="O49" s="7">
        <v>0</v>
      </c>
      <c r="P49">
        <v>1</v>
      </c>
      <c r="Q49" s="7">
        <v>0</v>
      </c>
      <c r="R49" s="7">
        <v>0</v>
      </c>
      <c r="S49">
        <v>1</v>
      </c>
      <c r="T49">
        <v>0.5</v>
      </c>
      <c r="U49" s="26">
        <v>5</v>
      </c>
      <c r="V49">
        <v>0</v>
      </c>
      <c r="W49">
        <v>0.5</v>
      </c>
      <c r="X49">
        <v>0</v>
      </c>
      <c r="Y49">
        <v>0</v>
      </c>
      <c r="Z49">
        <v>0</v>
      </c>
      <c r="AA49">
        <v>6</v>
      </c>
      <c r="AB49">
        <v>0</v>
      </c>
      <c r="AC49">
        <v>0</v>
      </c>
      <c r="AD49">
        <v>7</v>
      </c>
      <c r="AE49" s="3">
        <v>0</v>
      </c>
    </row>
    <row r="50" spans="1:31" x14ac:dyDescent="0.2">
      <c r="A50" s="11" t="s">
        <v>49</v>
      </c>
      <c r="B50" s="16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8">
        <v>0</v>
      </c>
      <c r="L50">
        <v>0</v>
      </c>
      <c r="M50">
        <v>0</v>
      </c>
      <c r="N50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3">
        <v>0</v>
      </c>
    </row>
    <row r="51" spans="1:31" x14ac:dyDescent="0.2">
      <c r="A51" s="11" t="s">
        <v>50</v>
      </c>
      <c r="B51" s="16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8">
        <v>0</v>
      </c>
      <c r="L51">
        <v>0</v>
      </c>
      <c r="M51" s="29">
        <v>0</v>
      </c>
      <c r="N51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7">
        <v>0</v>
      </c>
    </row>
    <row r="52" spans="1:31" x14ac:dyDescent="0.2">
      <c r="A52" s="11" t="s">
        <v>51</v>
      </c>
      <c r="B52" s="16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8">
        <v>0</v>
      </c>
      <c r="L52">
        <v>0</v>
      </c>
      <c r="M52">
        <v>0</v>
      </c>
      <c r="N52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>
        <v>0</v>
      </c>
      <c r="W52">
        <v>0</v>
      </c>
      <c r="X52">
        <v>1</v>
      </c>
      <c r="Y52">
        <v>0</v>
      </c>
      <c r="Z52">
        <v>0.5</v>
      </c>
      <c r="AA52">
        <v>0</v>
      </c>
      <c r="AB52">
        <v>0</v>
      </c>
      <c r="AC52">
        <v>0</v>
      </c>
      <c r="AD52">
        <v>0</v>
      </c>
      <c r="AE52" s="3">
        <v>0</v>
      </c>
    </row>
    <row r="53" spans="1:31" x14ac:dyDescent="0.2">
      <c r="A53" s="5" t="s">
        <v>52</v>
      </c>
      <c r="B53" s="16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8">
        <v>0</v>
      </c>
      <c r="L53">
        <v>0</v>
      </c>
      <c r="M53">
        <v>0</v>
      </c>
      <c r="N53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3">
        <v>0</v>
      </c>
    </row>
    <row r="54" spans="1:31" x14ac:dyDescent="0.2">
      <c r="A54" s="5" t="s">
        <v>53</v>
      </c>
      <c r="B54" s="16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8">
        <v>0</v>
      </c>
      <c r="L54">
        <v>0</v>
      </c>
      <c r="M54">
        <v>0</v>
      </c>
      <c r="N54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3">
        <v>0</v>
      </c>
    </row>
    <row r="55" spans="1:31" x14ac:dyDescent="0.2">
      <c r="A55" s="5" t="s">
        <v>54</v>
      </c>
      <c r="B55" s="16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8">
        <v>0</v>
      </c>
      <c r="L55">
        <v>0</v>
      </c>
      <c r="M55">
        <v>0</v>
      </c>
      <c r="N55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4</v>
      </c>
      <c r="AB55">
        <v>0</v>
      </c>
      <c r="AC55">
        <v>0</v>
      </c>
      <c r="AD55">
        <v>0</v>
      </c>
      <c r="AE55" s="3">
        <v>0</v>
      </c>
    </row>
    <row r="56" spans="1:31" x14ac:dyDescent="0.2">
      <c r="A56" s="5" t="s">
        <v>55</v>
      </c>
      <c r="B56" s="16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8">
        <v>0</v>
      </c>
      <c r="L56">
        <v>0</v>
      </c>
      <c r="M56">
        <v>0</v>
      </c>
      <c r="N56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3">
        <v>0</v>
      </c>
    </row>
    <row r="57" spans="1:31" x14ac:dyDescent="0.2">
      <c r="A57" s="5" t="s">
        <v>56</v>
      </c>
      <c r="B57" s="16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8">
        <v>0</v>
      </c>
      <c r="L57">
        <v>0</v>
      </c>
      <c r="M57">
        <v>0</v>
      </c>
      <c r="N5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>
        <v>3</v>
      </c>
      <c r="W57">
        <v>0</v>
      </c>
      <c r="X57">
        <v>1</v>
      </c>
      <c r="Y57">
        <v>0</v>
      </c>
      <c r="Z57">
        <v>0.5</v>
      </c>
      <c r="AA57">
        <v>0</v>
      </c>
      <c r="AB57">
        <v>0</v>
      </c>
      <c r="AC57">
        <v>0</v>
      </c>
      <c r="AD57">
        <v>0</v>
      </c>
      <c r="AE57">
        <v>6</v>
      </c>
    </row>
    <row r="58" spans="1:31" x14ac:dyDescent="0.2">
      <c r="A58" s="5" t="s">
        <v>57</v>
      </c>
      <c r="B58" s="16">
        <v>0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8">
        <v>0</v>
      </c>
      <c r="L58">
        <v>0</v>
      </c>
      <c r="M58">
        <v>0</v>
      </c>
      <c r="N58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s="5" t="s">
        <v>58</v>
      </c>
      <c r="B59" s="16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8">
        <v>0</v>
      </c>
      <c r="L59">
        <v>0</v>
      </c>
      <c r="M59">
        <v>0</v>
      </c>
      <c r="N59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 s="5" t="s">
        <v>59</v>
      </c>
      <c r="B60" s="16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8">
        <v>0</v>
      </c>
      <c r="L60">
        <v>0</v>
      </c>
      <c r="M60">
        <v>0</v>
      </c>
      <c r="N60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s="5" t="s">
        <v>60</v>
      </c>
      <c r="B61" s="16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8">
        <v>0</v>
      </c>
      <c r="L61">
        <v>0</v>
      </c>
      <c r="M61">
        <v>0</v>
      </c>
      <c r="N61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 s="5" t="s">
        <v>61</v>
      </c>
      <c r="B62" s="16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8">
        <v>0</v>
      </c>
      <c r="L62" s="29">
        <v>0</v>
      </c>
      <c r="M62" s="29">
        <v>0</v>
      </c>
      <c r="N62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29">
        <v>0.5</v>
      </c>
      <c r="U62" s="7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s="5" t="s">
        <v>62</v>
      </c>
      <c r="B63" s="16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8">
        <v>0</v>
      </c>
      <c r="L63" s="29">
        <v>0</v>
      </c>
      <c r="M63" s="29">
        <v>0</v>
      </c>
      <c r="N63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 s="5" t="s">
        <v>63</v>
      </c>
      <c r="B64" s="16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8">
        <v>0</v>
      </c>
      <c r="L64" s="29">
        <v>0</v>
      </c>
      <c r="M64" s="29">
        <v>0</v>
      </c>
      <c r="N64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s="5" t="s">
        <v>64</v>
      </c>
      <c r="B65" s="16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8">
        <v>0</v>
      </c>
      <c r="L65" s="29">
        <v>0</v>
      </c>
      <c r="M65" s="29">
        <v>0</v>
      </c>
      <c r="N65">
        <v>0</v>
      </c>
      <c r="O65" s="7">
        <v>0</v>
      </c>
      <c r="P65" s="7">
        <v>0</v>
      </c>
      <c r="Q65">
        <v>1</v>
      </c>
      <c r="R65" s="7">
        <v>0</v>
      </c>
      <c r="S65" s="7">
        <v>0</v>
      </c>
      <c r="T65" s="7">
        <v>0</v>
      </c>
      <c r="U65" s="7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</row>
    <row r="66" spans="1:31" x14ac:dyDescent="0.2">
      <c r="A66" s="5" t="s">
        <v>65</v>
      </c>
      <c r="B66" s="16">
        <v>0</v>
      </c>
      <c r="C66" s="17">
        <v>0.5</v>
      </c>
      <c r="D66" s="17">
        <v>0</v>
      </c>
      <c r="E66" s="17">
        <v>0</v>
      </c>
      <c r="F66" s="17">
        <v>0.5</v>
      </c>
      <c r="G66" s="17">
        <v>0</v>
      </c>
      <c r="H66" s="17">
        <v>1</v>
      </c>
      <c r="I66" s="17">
        <v>0</v>
      </c>
      <c r="J66" s="17">
        <v>0</v>
      </c>
      <c r="K66" s="18">
        <v>0</v>
      </c>
      <c r="L66" s="29">
        <v>0.5</v>
      </c>
      <c r="M66" s="29">
        <v>0</v>
      </c>
      <c r="N66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29">
        <v>1</v>
      </c>
      <c r="U66" s="29">
        <v>4</v>
      </c>
      <c r="V66">
        <v>0.5</v>
      </c>
      <c r="W66">
        <v>0.5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s="5" t="s">
        <v>66</v>
      </c>
      <c r="B67" s="16">
        <v>0</v>
      </c>
      <c r="C67" s="17">
        <v>0</v>
      </c>
      <c r="D67" s="17">
        <v>0</v>
      </c>
      <c r="E67" s="17">
        <v>0</v>
      </c>
      <c r="F67" s="17">
        <v>7</v>
      </c>
      <c r="G67" s="17">
        <v>0</v>
      </c>
      <c r="H67" s="17">
        <v>0</v>
      </c>
      <c r="I67" s="17">
        <v>0</v>
      </c>
      <c r="J67" s="17">
        <v>0</v>
      </c>
      <c r="K67" s="18">
        <v>0</v>
      </c>
      <c r="L67" s="29">
        <v>0</v>
      </c>
      <c r="M67" s="29">
        <v>0</v>
      </c>
      <c r="N6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29">
        <v>1</v>
      </c>
      <c r="U67" s="29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</row>
    <row r="68" spans="1:31" x14ac:dyDescent="0.2">
      <c r="A68" s="11" t="s">
        <v>67</v>
      </c>
      <c r="B68" s="16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8">
        <v>0</v>
      </c>
      <c r="L68" s="29">
        <v>0</v>
      </c>
      <c r="M68" s="29">
        <v>0</v>
      </c>
      <c r="N68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</row>
    <row r="69" spans="1:31" x14ac:dyDescent="0.2">
      <c r="A69" s="11" t="s">
        <v>68</v>
      </c>
      <c r="B69" s="16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8">
        <v>0</v>
      </c>
      <c r="L69" s="29">
        <v>0</v>
      </c>
      <c r="M69" s="29">
        <v>0</v>
      </c>
      <c r="N69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 s="11" t="s">
        <v>69</v>
      </c>
      <c r="B70" s="16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8">
        <v>0</v>
      </c>
      <c r="L70" s="29">
        <v>0</v>
      </c>
      <c r="M70" s="29">
        <v>0</v>
      </c>
      <c r="N70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s="11" t="s">
        <v>70</v>
      </c>
      <c r="B71" s="16">
        <v>2</v>
      </c>
      <c r="C71" s="17">
        <v>1</v>
      </c>
      <c r="D71" s="17">
        <v>2</v>
      </c>
      <c r="E71" s="17">
        <v>3.5</v>
      </c>
      <c r="F71" s="17">
        <v>3</v>
      </c>
      <c r="G71" s="17">
        <v>2</v>
      </c>
      <c r="H71" s="17">
        <v>1</v>
      </c>
      <c r="I71" s="17">
        <v>2</v>
      </c>
      <c r="J71" s="17">
        <v>3</v>
      </c>
      <c r="K71" s="18">
        <v>1</v>
      </c>
      <c r="L71" s="29">
        <v>0.5</v>
      </c>
      <c r="M71">
        <v>0.5</v>
      </c>
      <c r="N71">
        <v>0</v>
      </c>
      <c r="O71" s="7">
        <v>0</v>
      </c>
      <c r="P71" s="7">
        <v>0</v>
      </c>
      <c r="Q71" s="7">
        <v>0</v>
      </c>
      <c r="R71">
        <v>0.5</v>
      </c>
      <c r="S71">
        <v>0.5</v>
      </c>
      <c r="T71">
        <v>0.5</v>
      </c>
      <c r="U71">
        <v>2</v>
      </c>
      <c r="V71">
        <v>1</v>
      </c>
      <c r="W71">
        <v>2</v>
      </c>
      <c r="X71">
        <v>2</v>
      </c>
      <c r="Y71">
        <v>5</v>
      </c>
      <c r="Z71">
        <v>1</v>
      </c>
      <c r="AA71">
        <v>1</v>
      </c>
      <c r="AB71">
        <v>0.5</v>
      </c>
      <c r="AC71">
        <v>1</v>
      </c>
      <c r="AD71">
        <v>3</v>
      </c>
      <c r="AE71">
        <v>6.5</v>
      </c>
    </row>
    <row r="72" spans="1:31" x14ac:dyDescent="0.2">
      <c r="A72" s="11" t="s">
        <v>71</v>
      </c>
      <c r="B72" s="16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8">
        <v>0</v>
      </c>
      <c r="L72" s="29">
        <v>0</v>
      </c>
      <c r="M72">
        <v>0</v>
      </c>
      <c r="N72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</row>
    <row r="73" spans="1:31" x14ac:dyDescent="0.2">
      <c r="A73" s="11" t="s">
        <v>72</v>
      </c>
      <c r="B73" s="16">
        <v>10</v>
      </c>
      <c r="C73" s="17">
        <v>0</v>
      </c>
      <c r="D73" s="17">
        <v>15</v>
      </c>
      <c r="E73" s="17">
        <v>3</v>
      </c>
      <c r="F73" s="17">
        <v>0</v>
      </c>
      <c r="G73" s="17">
        <v>3</v>
      </c>
      <c r="H73" s="17">
        <v>0</v>
      </c>
      <c r="I73" s="17">
        <v>7</v>
      </c>
      <c r="J73" s="17">
        <v>20</v>
      </c>
      <c r="K73" s="18">
        <v>10</v>
      </c>
      <c r="L73" s="29">
        <v>0</v>
      </c>
      <c r="M73" s="29">
        <v>6</v>
      </c>
      <c r="N73">
        <v>11</v>
      </c>
      <c r="O73" s="7">
        <v>0</v>
      </c>
      <c r="P73">
        <v>10</v>
      </c>
      <c r="Q73" s="7">
        <v>0</v>
      </c>
      <c r="R73">
        <v>2</v>
      </c>
      <c r="S73">
        <v>15</v>
      </c>
      <c r="T73" s="7">
        <v>0</v>
      </c>
      <c r="U73" s="7">
        <v>0</v>
      </c>
      <c r="V73">
        <v>5</v>
      </c>
      <c r="W73">
        <v>4</v>
      </c>
      <c r="X73">
        <v>3</v>
      </c>
      <c r="Y73">
        <v>0</v>
      </c>
      <c r="Z73">
        <v>3</v>
      </c>
      <c r="AA73">
        <v>6</v>
      </c>
      <c r="AB73">
        <v>2</v>
      </c>
      <c r="AC73">
        <v>0</v>
      </c>
      <c r="AD73">
        <v>6</v>
      </c>
      <c r="AE73">
        <v>2</v>
      </c>
    </row>
    <row r="74" spans="1:31" x14ac:dyDescent="0.2">
      <c r="A74" s="5" t="s">
        <v>73</v>
      </c>
      <c r="B74" s="16">
        <v>0</v>
      </c>
      <c r="C74" s="17">
        <v>15</v>
      </c>
      <c r="D74" s="17">
        <v>0</v>
      </c>
      <c r="E74" s="17">
        <v>1</v>
      </c>
      <c r="F74" s="17">
        <v>10</v>
      </c>
      <c r="G74" s="17">
        <v>1</v>
      </c>
      <c r="H74" s="17">
        <v>8</v>
      </c>
      <c r="I74" s="17">
        <v>1</v>
      </c>
      <c r="J74" s="17">
        <v>1</v>
      </c>
      <c r="K74" s="18">
        <v>0.5</v>
      </c>
      <c r="L74">
        <v>6</v>
      </c>
      <c r="M74" s="29">
        <v>0</v>
      </c>
      <c r="N74">
        <v>0</v>
      </c>
      <c r="O74">
        <v>8</v>
      </c>
      <c r="P74" s="29">
        <v>0</v>
      </c>
      <c r="Q74">
        <v>86</v>
      </c>
      <c r="R74">
        <v>4</v>
      </c>
      <c r="S74">
        <v>0</v>
      </c>
      <c r="T74">
        <v>12</v>
      </c>
      <c r="U74">
        <v>8</v>
      </c>
      <c r="V74">
        <v>4</v>
      </c>
      <c r="W74">
        <v>0</v>
      </c>
      <c r="X74">
        <v>0</v>
      </c>
      <c r="Y74">
        <v>1</v>
      </c>
      <c r="Z74">
        <v>0.5</v>
      </c>
      <c r="AA74">
        <v>0</v>
      </c>
      <c r="AB74">
        <v>4</v>
      </c>
      <c r="AC74">
        <v>2</v>
      </c>
      <c r="AD74">
        <v>0</v>
      </c>
      <c r="AE74">
        <v>0</v>
      </c>
    </row>
    <row r="75" spans="1:31" x14ac:dyDescent="0.2">
      <c r="A75" s="5" t="s">
        <v>74</v>
      </c>
      <c r="B75" s="16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8">
        <v>0</v>
      </c>
      <c r="L75">
        <v>0</v>
      </c>
      <c r="M75" s="29">
        <v>0</v>
      </c>
      <c r="N75">
        <v>0</v>
      </c>
      <c r="O75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 s="14" t="s">
        <v>75</v>
      </c>
      <c r="B76" s="16">
        <v>2</v>
      </c>
      <c r="C76" s="17">
        <v>11</v>
      </c>
      <c r="D76" s="17">
        <v>3</v>
      </c>
      <c r="E76" s="17">
        <v>5</v>
      </c>
      <c r="F76" s="17">
        <v>1</v>
      </c>
      <c r="G76" s="17">
        <v>0</v>
      </c>
      <c r="H76" s="17">
        <v>0</v>
      </c>
      <c r="I76" s="17">
        <v>0.5</v>
      </c>
      <c r="J76" s="17">
        <v>0</v>
      </c>
      <c r="K76" s="18">
        <v>2</v>
      </c>
      <c r="L76" s="3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</row>
    <row r="77" spans="1:31" x14ac:dyDescent="0.2">
      <c r="A77" s="5" t="s">
        <v>76</v>
      </c>
      <c r="B77" s="16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8">
        <v>0</v>
      </c>
      <c r="L77">
        <v>0</v>
      </c>
      <c r="M77" s="29">
        <v>0</v>
      </c>
      <c r="N77">
        <v>0</v>
      </c>
      <c r="O77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 s="5" t="s">
        <v>77</v>
      </c>
      <c r="B78" s="16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8">
        <v>0</v>
      </c>
      <c r="L78">
        <v>0</v>
      </c>
      <c r="M78" s="29">
        <v>0</v>
      </c>
      <c r="N78">
        <v>0</v>
      </c>
      <c r="O78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s="5" t="s">
        <v>78</v>
      </c>
      <c r="B79" s="16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8">
        <v>0</v>
      </c>
      <c r="L79">
        <v>0</v>
      </c>
      <c r="M79" s="29">
        <v>0</v>
      </c>
      <c r="N79">
        <v>0</v>
      </c>
      <c r="O7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 s="5" t="s">
        <v>79</v>
      </c>
      <c r="B80" s="16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8">
        <v>0</v>
      </c>
      <c r="L80">
        <v>0</v>
      </c>
      <c r="M80" s="29">
        <v>0</v>
      </c>
      <c r="N80">
        <v>0</v>
      </c>
      <c r="O80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s="5" t="s">
        <v>80</v>
      </c>
      <c r="B81" s="16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8">
        <v>0</v>
      </c>
      <c r="L81">
        <v>0</v>
      </c>
      <c r="M81" s="29">
        <v>0</v>
      </c>
      <c r="N81">
        <v>0</v>
      </c>
      <c r="O81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 s="5" t="s">
        <v>81</v>
      </c>
      <c r="B82" s="16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8">
        <v>0</v>
      </c>
      <c r="L82">
        <v>0</v>
      </c>
      <c r="M82" s="29">
        <v>0</v>
      </c>
      <c r="N82">
        <v>0</v>
      </c>
      <c r="O82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s="5" t="s">
        <v>82</v>
      </c>
      <c r="B83" s="16">
        <v>0.5</v>
      </c>
      <c r="C83" s="17">
        <v>0</v>
      </c>
      <c r="D83" s="17">
        <v>0.5</v>
      </c>
      <c r="E83" s="17">
        <v>0.5</v>
      </c>
      <c r="F83" s="17">
        <v>0.5</v>
      </c>
      <c r="G83" s="17">
        <v>0.5</v>
      </c>
      <c r="H83" s="17">
        <v>0.5</v>
      </c>
      <c r="I83" s="17">
        <v>0.5</v>
      </c>
      <c r="J83" s="17">
        <v>0.5</v>
      </c>
      <c r="K83" s="18">
        <v>0.5</v>
      </c>
      <c r="L83">
        <v>11</v>
      </c>
      <c r="M83">
        <v>1</v>
      </c>
      <c r="N83">
        <v>0</v>
      </c>
      <c r="O83">
        <v>0</v>
      </c>
      <c r="P83">
        <v>1</v>
      </c>
      <c r="Q83" s="29">
        <v>0</v>
      </c>
      <c r="R83">
        <v>3</v>
      </c>
      <c r="S83">
        <v>3</v>
      </c>
      <c r="T83">
        <v>3</v>
      </c>
      <c r="U83">
        <v>2</v>
      </c>
      <c r="V83">
        <v>0</v>
      </c>
      <c r="W83">
        <v>4</v>
      </c>
      <c r="X83">
        <v>3</v>
      </c>
      <c r="Y83">
        <v>2</v>
      </c>
      <c r="Z83">
        <v>0</v>
      </c>
      <c r="AA83">
        <v>3</v>
      </c>
      <c r="AB83">
        <v>2</v>
      </c>
      <c r="AC83">
        <v>4</v>
      </c>
      <c r="AD83">
        <v>9</v>
      </c>
      <c r="AE83">
        <v>5.5</v>
      </c>
    </row>
    <row r="84" spans="1:31" x14ac:dyDescent="0.2">
      <c r="A84" s="5" t="s">
        <v>83</v>
      </c>
      <c r="B84" s="16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8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>
        <v>0.5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s="5" t="s">
        <v>84</v>
      </c>
      <c r="B85" s="16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8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</row>
    <row r="86" spans="1:31" x14ac:dyDescent="0.2">
      <c r="A86" s="5" t="s">
        <v>85</v>
      </c>
      <c r="B86" s="16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8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 s="5" t="s">
        <v>86</v>
      </c>
      <c r="B87" s="16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8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>
        <v>0</v>
      </c>
    </row>
    <row r="88" spans="1:31" x14ac:dyDescent="0.2">
      <c r="A88" s="11" t="s">
        <v>87</v>
      </c>
      <c r="B88" s="16">
        <v>0</v>
      </c>
      <c r="C88" s="17">
        <v>0</v>
      </c>
      <c r="D88" s="17">
        <v>0</v>
      </c>
      <c r="E88" s="17">
        <v>0</v>
      </c>
      <c r="F88" s="17">
        <v>2</v>
      </c>
      <c r="G88" s="17">
        <v>0</v>
      </c>
      <c r="H88" s="17">
        <v>0</v>
      </c>
      <c r="I88" s="17">
        <v>0.5</v>
      </c>
      <c r="J88" s="17">
        <v>1</v>
      </c>
      <c r="K88" s="1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</row>
    <row r="89" spans="1:31" x14ac:dyDescent="0.2">
      <c r="A89" s="11" t="s">
        <v>88</v>
      </c>
      <c r="B89" s="16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8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</row>
    <row r="90" spans="1:31" x14ac:dyDescent="0.2">
      <c r="A90" s="5" t="s">
        <v>89</v>
      </c>
      <c r="B90" s="16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1</v>
      </c>
      <c r="J90" s="17">
        <v>0</v>
      </c>
      <c r="K90" s="18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 s="5" t="s">
        <v>90</v>
      </c>
      <c r="B91" s="16">
        <v>3</v>
      </c>
      <c r="C91" s="17">
        <v>0</v>
      </c>
      <c r="D91" s="17">
        <v>0.5</v>
      </c>
      <c r="E91" s="17">
        <v>0</v>
      </c>
      <c r="F91" s="17">
        <v>0</v>
      </c>
      <c r="G91" s="17">
        <v>0</v>
      </c>
      <c r="H91" s="17">
        <v>5</v>
      </c>
      <c r="I91" s="17">
        <v>4</v>
      </c>
      <c r="J91" s="17">
        <v>0</v>
      </c>
      <c r="K91" s="18">
        <v>5</v>
      </c>
      <c r="L91">
        <v>0</v>
      </c>
      <c r="M91">
        <v>1</v>
      </c>
      <c r="N91">
        <v>0</v>
      </c>
      <c r="O91">
        <v>0</v>
      </c>
      <c r="P91">
        <v>3</v>
      </c>
      <c r="Q91" s="29">
        <v>0</v>
      </c>
      <c r="R91">
        <v>1</v>
      </c>
      <c r="S91" s="29">
        <v>0</v>
      </c>
      <c r="T91">
        <v>1</v>
      </c>
      <c r="U91">
        <v>0.5</v>
      </c>
      <c r="V91">
        <v>0</v>
      </c>
      <c r="W91">
        <v>0</v>
      </c>
      <c r="X91">
        <v>0</v>
      </c>
      <c r="Y91">
        <v>0</v>
      </c>
      <c r="Z91">
        <v>1</v>
      </c>
      <c r="AA91">
        <v>4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 s="5" t="s">
        <v>91</v>
      </c>
      <c r="B92" s="16">
        <v>0</v>
      </c>
      <c r="C92" s="17">
        <v>45</v>
      </c>
      <c r="D92" s="17">
        <v>0</v>
      </c>
      <c r="E92" s="17">
        <v>13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8">
        <v>0</v>
      </c>
      <c r="L92">
        <v>0</v>
      </c>
      <c r="M92">
        <v>0</v>
      </c>
      <c r="N92">
        <v>0</v>
      </c>
      <c r="O92">
        <v>30</v>
      </c>
      <c r="P92">
        <v>0</v>
      </c>
      <c r="Q92">
        <v>100</v>
      </c>
      <c r="R92" s="29">
        <v>0</v>
      </c>
      <c r="S92" s="29">
        <v>0</v>
      </c>
      <c r="T92" s="29">
        <v>0</v>
      </c>
      <c r="U92" s="29">
        <v>0</v>
      </c>
      <c r="V92">
        <v>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</row>
    <row r="93" spans="1:31" x14ac:dyDescent="0.2">
      <c r="A93" s="5" t="s">
        <v>92</v>
      </c>
      <c r="B93" s="16">
        <v>0</v>
      </c>
      <c r="C93" s="17">
        <v>0</v>
      </c>
      <c r="D93" s="17">
        <v>0</v>
      </c>
      <c r="E93" s="17">
        <v>3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8">
        <v>1</v>
      </c>
      <c r="L93">
        <v>0.5</v>
      </c>
      <c r="M93" s="29">
        <v>0</v>
      </c>
      <c r="N93">
        <v>2</v>
      </c>
      <c r="O93">
        <v>1.5</v>
      </c>
      <c r="P93">
        <v>0</v>
      </c>
      <c r="Q93">
        <v>0.5</v>
      </c>
      <c r="R93" s="29">
        <v>0</v>
      </c>
      <c r="S93" s="29">
        <v>0</v>
      </c>
      <c r="T93" s="29">
        <v>0</v>
      </c>
      <c r="U93" s="29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 s="5" t="s">
        <v>93</v>
      </c>
      <c r="B94" s="16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8">
        <v>0</v>
      </c>
      <c r="L94" s="29">
        <v>0</v>
      </c>
      <c r="M94" s="29">
        <v>0</v>
      </c>
      <c r="N94">
        <v>0</v>
      </c>
      <c r="O94" s="29">
        <v>0</v>
      </c>
      <c r="P94" s="29">
        <v>0</v>
      </c>
      <c r="Q94" s="29">
        <v>0</v>
      </c>
      <c r="R94">
        <v>6</v>
      </c>
      <c r="S94" s="29">
        <v>0</v>
      </c>
      <c r="T94" s="29">
        <v>0</v>
      </c>
      <c r="U94">
        <v>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 s="5" t="s">
        <v>94</v>
      </c>
      <c r="B95" s="16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2</v>
      </c>
      <c r="K95" s="18">
        <v>0</v>
      </c>
      <c r="L95" s="29">
        <v>0</v>
      </c>
      <c r="M95" s="29">
        <v>0</v>
      </c>
      <c r="N95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 s="5" t="s">
        <v>95</v>
      </c>
      <c r="B96" s="16">
        <v>0.5</v>
      </c>
      <c r="C96" s="17">
        <v>0</v>
      </c>
      <c r="D96" s="17">
        <v>2</v>
      </c>
      <c r="E96" s="17">
        <v>0</v>
      </c>
      <c r="F96" s="17">
        <v>0</v>
      </c>
      <c r="G96" s="17">
        <v>0.5</v>
      </c>
      <c r="H96" s="17">
        <v>0</v>
      </c>
      <c r="I96" s="17">
        <v>0</v>
      </c>
      <c r="J96" s="17">
        <v>0</v>
      </c>
      <c r="K96" s="18">
        <v>0</v>
      </c>
      <c r="L96">
        <v>0.5</v>
      </c>
      <c r="M96">
        <v>4</v>
      </c>
      <c r="N96">
        <v>0</v>
      </c>
      <c r="O96">
        <v>1.5</v>
      </c>
      <c r="P96">
        <v>2</v>
      </c>
      <c r="Q96" s="29">
        <v>0</v>
      </c>
      <c r="R96" s="29">
        <v>0</v>
      </c>
      <c r="S96" s="29">
        <v>0</v>
      </c>
      <c r="T96">
        <v>2</v>
      </c>
      <c r="U96" s="29">
        <v>0</v>
      </c>
      <c r="V96">
        <v>0</v>
      </c>
      <c r="W96">
        <v>4</v>
      </c>
      <c r="X96">
        <v>2</v>
      </c>
      <c r="Y96">
        <v>0</v>
      </c>
      <c r="Z96">
        <v>0.5</v>
      </c>
      <c r="AA96">
        <v>1</v>
      </c>
      <c r="AB96">
        <v>0</v>
      </c>
      <c r="AC96">
        <v>4</v>
      </c>
      <c r="AD96">
        <v>6</v>
      </c>
      <c r="AE96">
        <v>0</v>
      </c>
    </row>
    <row r="97" spans="1:31" x14ac:dyDescent="0.2">
      <c r="A97" s="5" t="s">
        <v>96</v>
      </c>
      <c r="B97" s="16">
        <v>0</v>
      </c>
      <c r="C97" s="17">
        <v>0</v>
      </c>
      <c r="D97" s="17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40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30">
        <v>0</v>
      </c>
      <c r="R97" s="30">
        <v>0</v>
      </c>
      <c r="S97" s="30">
        <v>0</v>
      </c>
      <c r="T97" s="28">
        <v>0</v>
      </c>
      <c r="U97" s="30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</row>
    <row r="98" spans="1:31" x14ac:dyDescent="0.2">
      <c r="A98" s="5" t="s">
        <v>97</v>
      </c>
      <c r="B98" s="16">
        <v>0</v>
      </c>
      <c r="C98" s="17">
        <v>0</v>
      </c>
      <c r="D98" s="17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40">
        <v>0</v>
      </c>
      <c r="L98">
        <v>0</v>
      </c>
      <c r="M98" s="29">
        <v>0</v>
      </c>
      <c r="N98">
        <v>0</v>
      </c>
      <c r="O98">
        <v>0</v>
      </c>
      <c r="P98">
        <v>0</v>
      </c>
      <c r="Q98">
        <v>0</v>
      </c>
      <c r="R98" s="29">
        <v>0</v>
      </c>
      <c r="S98" s="29">
        <v>0</v>
      </c>
      <c r="T98" s="29">
        <v>0</v>
      </c>
      <c r="U98" s="2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C98" s="39">
        <v>0</v>
      </c>
      <c r="AD98" s="39">
        <v>0</v>
      </c>
      <c r="AE98" s="39">
        <v>0</v>
      </c>
    </row>
    <row r="99" spans="1:31" x14ac:dyDescent="0.2">
      <c r="A99" s="5" t="s">
        <v>98</v>
      </c>
      <c r="B99" s="16">
        <v>0</v>
      </c>
      <c r="C99" s="17">
        <v>0</v>
      </c>
      <c r="D99" s="17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40">
        <v>0</v>
      </c>
      <c r="L99" s="29">
        <v>0</v>
      </c>
      <c r="M99" s="29">
        <v>0</v>
      </c>
      <c r="N9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 s="5" t="s">
        <v>99</v>
      </c>
      <c r="B100" s="16">
        <v>0</v>
      </c>
      <c r="C100" s="17">
        <v>0</v>
      </c>
      <c r="D100" s="17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40">
        <v>0</v>
      </c>
      <c r="L100" s="29">
        <v>0</v>
      </c>
      <c r="M100" s="29">
        <v>0</v>
      </c>
      <c r="N100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 s="5" t="s">
        <v>100</v>
      </c>
      <c r="B101" s="16">
        <v>0</v>
      </c>
      <c r="C101" s="17">
        <v>0</v>
      </c>
      <c r="D101" s="17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40">
        <v>0</v>
      </c>
      <c r="L101" s="29">
        <v>0</v>
      </c>
      <c r="M101" s="29">
        <v>0</v>
      </c>
      <c r="N101">
        <v>0</v>
      </c>
      <c r="O101" s="29">
        <v>0</v>
      </c>
      <c r="P101" s="29">
        <v>0</v>
      </c>
      <c r="Q101" s="29">
        <v>0</v>
      </c>
      <c r="R101" s="29">
        <v>0</v>
      </c>
      <c r="S101">
        <v>5</v>
      </c>
      <c r="T101" s="29">
        <v>0</v>
      </c>
      <c r="U101" s="29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 s="5" t="s">
        <v>101</v>
      </c>
      <c r="B102" s="16">
        <v>0</v>
      </c>
      <c r="C102" s="17">
        <v>0</v>
      </c>
      <c r="D102" s="17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40">
        <v>0</v>
      </c>
      <c r="L102" s="29">
        <v>0</v>
      </c>
      <c r="M102" s="29">
        <v>0</v>
      </c>
      <c r="N102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 s="5" t="s">
        <v>102</v>
      </c>
      <c r="B103" s="16">
        <v>0</v>
      </c>
      <c r="C103" s="17">
        <v>0</v>
      </c>
      <c r="D103" s="17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40">
        <v>0</v>
      </c>
      <c r="L103" s="29">
        <v>0</v>
      </c>
      <c r="M103" s="29">
        <v>0</v>
      </c>
      <c r="N103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 s="5" t="s">
        <v>103</v>
      </c>
      <c r="B104" s="16">
        <v>0</v>
      </c>
      <c r="C104" s="17">
        <v>0</v>
      </c>
      <c r="D104" s="17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40">
        <v>0</v>
      </c>
      <c r="L104" s="29">
        <v>0</v>
      </c>
      <c r="M104" s="29">
        <v>0</v>
      </c>
      <c r="N104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">
      <c r="A105" s="14" t="s">
        <v>104</v>
      </c>
      <c r="B105" s="16">
        <v>0</v>
      </c>
      <c r="C105" s="17">
        <v>0</v>
      </c>
      <c r="D105" s="17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40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</row>
    <row r="106" spans="1:31" x14ac:dyDescent="0.2">
      <c r="A106" s="5" t="s">
        <v>105</v>
      </c>
      <c r="B106" s="16">
        <v>0</v>
      </c>
      <c r="C106" s="17">
        <v>0</v>
      </c>
      <c r="D106" s="17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40">
        <v>0</v>
      </c>
      <c r="L106" s="29">
        <v>0</v>
      </c>
      <c r="M106" s="29">
        <v>0</v>
      </c>
      <c r="N106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 s="5" t="s">
        <v>106</v>
      </c>
      <c r="B107" s="16">
        <v>0</v>
      </c>
      <c r="C107" s="17">
        <v>0</v>
      </c>
      <c r="D107" s="17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40">
        <v>0</v>
      </c>
      <c r="L107" s="29">
        <v>0</v>
      </c>
      <c r="M107" s="29">
        <v>0</v>
      </c>
      <c r="N107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ht="17" thickBot="1" x14ac:dyDescent="0.25">
      <c r="A108" s="5" t="s">
        <v>107</v>
      </c>
      <c r="B108" s="16">
        <v>0</v>
      </c>
      <c r="C108" s="17">
        <v>0</v>
      </c>
      <c r="D108" s="17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40">
        <v>0</v>
      </c>
      <c r="L108" s="29">
        <v>0</v>
      </c>
      <c r="M108" s="29">
        <v>0</v>
      </c>
      <c r="N108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ht="17" thickBot="1" x14ac:dyDescent="0.25">
      <c r="A109" s="5" t="s">
        <v>108</v>
      </c>
      <c r="B109" s="16">
        <v>0</v>
      </c>
      <c r="C109" s="17">
        <v>0</v>
      </c>
      <c r="D109" s="17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40">
        <v>0</v>
      </c>
      <c r="L109" s="31">
        <v>1</v>
      </c>
      <c r="M109" s="32">
        <v>0</v>
      </c>
      <c r="N109" s="31">
        <v>0</v>
      </c>
      <c r="O109" s="32">
        <v>0</v>
      </c>
      <c r="P109" s="31">
        <v>2</v>
      </c>
      <c r="Q109" s="32">
        <v>0</v>
      </c>
      <c r="R109" s="31">
        <v>3</v>
      </c>
      <c r="S109" s="32">
        <v>0</v>
      </c>
      <c r="T109" s="32">
        <v>0</v>
      </c>
      <c r="U109" s="33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</row>
    <row r="110" spans="1:31" x14ac:dyDescent="0.2">
      <c r="A110" s="5" t="s">
        <v>109</v>
      </c>
      <c r="B110" s="16">
        <v>0</v>
      </c>
      <c r="C110" s="17">
        <v>0</v>
      </c>
      <c r="D110" s="17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40">
        <v>0</v>
      </c>
      <c r="L110">
        <v>0</v>
      </c>
      <c r="M110" s="29">
        <v>0</v>
      </c>
      <c r="N110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">
      <c r="A111" s="11" t="s">
        <v>110</v>
      </c>
      <c r="B111" s="16">
        <v>0</v>
      </c>
      <c r="C111" s="17">
        <v>0</v>
      </c>
      <c r="D111" s="17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40">
        <v>0</v>
      </c>
      <c r="L111">
        <v>0</v>
      </c>
      <c r="M111" s="29">
        <v>0</v>
      </c>
      <c r="N111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">
      <c r="A112" s="5" t="s">
        <v>111</v>
      </c>
      <c r="B112" s="16">
        <v>6</v>
      </c>
      <c r="C112" s="17">
        <v>18</v>
      </c>
      <c r="D112" s="17">
        <v>6</v>
      </c>
      <c r="E112" s="17">
        <v>64</v>
      </c>
      <c r="F112" s="17">
        <v>20</v>
      </c>
      <c r="G112" s="17">
        <v>35</v>
      </c>
      <c r="H112" s="17">
        <v>47</v>
      </c>
      <c r="I112" s="17">
        <v>21</v>
      </c>
      <c r="J112" s="17">
        <v>21</v>
      </c>
      <c r="K112" s="18">
        <v>3</v>
      </c>
      <c r="L112">
        <v>38</v>
      </c>
      <c r="M112">
        <v>6</v>
      </c>
      <c r="N112">
        <v>14</v>
      </c>
      <c r="O112">
        <v>21</v>
      </c>
      <c r="P112">
        <v>12</v>
      </c>
      <c r="Q112">
        <v>6</v>
      </c>
      <c r="R112">
        <v>38</v>
      </c>
      <c r="S112">
        <v>14</v>
      </c>
      <c r="T112">
        <v>23</v>
      </c>
      <c r="U112">
        <v>9</v>
      </c>
      <c r="V112">
        <v>5</v>
      </c>
      <c r="W112">
        <v>6</v>
      </c>
      <c r="X112">
        <v>8</v>
      </c>
      <c r="Y112">
        <v>19</v>
      </c>
      <c r="Z112">
        <v>3</v>
      </c>
      <c r="AA112">
        <v>7</v>
      </c>
      <c r="AB112">
        <v>14</v>
      </c>
      <c r="AC112">
        <v>10</v>
      </c>
      <c r="AD112">
        <v>12</v>
      </c>
      <c r="AE112">
        <v>24</v>
      </c>
    </row>
    <row r="113" spans="1:31" x14ac:dyDescent="0.2">
      <c r="A113" s="5" t="s">
        <v>112</v>
      </c>
      <c r="B113" s="16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8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">
      <c r="A114" s="5" t="s">
        <v>113</v>
      </c>
      <c r="B114" s="16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8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">
      <c r="A115" s="5" t="s">
        <v>114</v>
      </c>
      <c r="B115" s="16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8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">
      <c r="A116" s="15" t="s">
        <v>115</v>
      </c>
      <c r="B116" s="16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8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</row>
    <row r="117" spans="1:31" x14ac:dyDescent="0.2">
      <c r="A117" s="5" t="s">
        <v>116</v>
      </c>
      <c r="B117" s="16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8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0.5</v>
      </c>
      <c r="AC117">
        <v>0</v>
      </c>
      <c r="AD117">
        <v>0</v>
      </c>
      <c r="AE117">
        <v>0</v>
      </c>
    </row>
    <row r="118" spans="1:31" x14ac:dyDescent="0.2">
      <c r="A118" s="14" t="s">
        <v>117</v>
      </c>
      <c r="B118" s="16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8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</row>
    <row r="119" spans="1:31" x14ac:dyDescent="0.2">
      <c r="A119" s="5" t="s">
        <v>118</v>
      </c>
      <c r="B119" s="16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8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">
      <c r="A120" s="5" t="s">
        <v>119</v>
      </c>
      <c r="B120" s="16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8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">
      <c r="A121" s="5" t="s">
        <v>120</v>
      </c>
      <c r="B121" s="16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8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">
      <c r="A122" s="5" t="s">
        <v>121</v>
      </c>
      <c r="B122" s="16">
        <v>0.5</v>
      </c>
      <c r="C122" s="17">
        <v>0.5</v>
      </c>
      <c r="D122" s="17">
        <v>0.5</v>
      </c>
      <c r="E122" s="17">
        <v>0</v>
      </c>
      <c r="F122" s="17">
        <v>0</v>
      </c>
      <c r="G122" s="17">
        <v>0.5</v>
      </c>
      <c r="H122" s="17">
        <v>0</v>
      </c>
      <c r="I122" s="17">
        <v>0</v>
      </c>
      <c r="J122" s="17">
        <v>0</v>
      </c>
      <c r="K122" s="18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">
      <c r="A123" s="5" t="s">
        <v>122</v>
      </c>
      <c r="B123" s="16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8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">
      <c r="A124" s="5" t="s">
        <v>123</v>
      </c>
      <c r="B124" s="16">
        <v>0</v>
      </c>
      <c r="C124" s="17">
        <v>0</v>
      </c>
      <c r="D124" s="17">
        <v>0</v>
      </c>
      <c r="E124" s="17">
        <v>1.5</v>
      </c>
      <c r="F124" s="17">
        <v>0</v>
      </c>
      <c r="G124" s="17">
        <v>0</v>
      </c>
      <c r="H124" s="17">
        <v>0</v>
      </c>
      <c r="I124" s="17">
        <v>0.5</v>
      </c>
      <c r="J124" s="17">
        <v>4</v>
      </c>
      <c r="K124" s="18">
        <v>3</v>
      </c>
      <c r="L124">
        <v>0</v>
      </c>
      <c r="M124" s="29">
        <v>0</v>
      </c>
      <c r="N124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">
      <c r="A125" s="5" t="s">
        <v>124</v>
      </c>
      <c r="B125" s="16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8">
        <v>0</v>
      </c>
      <c r="L125">
        <v>0</v>
      </c>
      <c r="M125" s="29">
        <v>0</v>
      </c>
      <c r="N125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">
      <c r="A126" s="14" t="s">
        <v>125</v>
      </c>
      <c r="B126" s="16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8">
        <v>0</v>
      </c>
      <c r="L126" s="3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</row>
    <row r="127" spans="1:31" x14ac:dyDescent="0.2">
      <c r="A127" s="5" t="s">
        <v>126</v>
      </c>
      <c r="B127" s="16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8">
        <v>0</v>
      </c>
      <c r="L127">
        <v>0</v>
      </c>
      <c r="M127" s="29">
        <v>0</v>
      </c>
      <c r="N127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">
      <c r="A128" s="5" t="s">
        <v>127</v>
      </c>
      <c r="B128" s="16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8">
        <v>0</v>
      </c>
      <c r="L128">
        <v>0</v>
      </c>
      <c r="M128" s="29">
        <v>0</v>
      </c>
      <c r="N128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">
      <c r="A129" s="5" t="s">
        <v>128</v>
      </c>
      <c r="B129" s="16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8">
        <v>0</v>
      </c>
      <c r="L129">
        <v>0</v>
      </c>
      <c r="M129" s="29">
        <v>0</v>
      </c>
      <c r="N1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">
      <c r="A130" s="5" t="s">
        <v>129</v>
      </c>
      <c r="B130" s="16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8">
        <v>0</v>
      </c>
      <c r="L130">
        <v>0</v>
      </c>
      <c r="M130" s="29">
        <v>0</v>
      </c>
      <c r="N130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">
      <c r="A131" s="5" t="s">
        <v>130</v>
      </c>
      <c r="B131" s="16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8">
        <v>0</v>
      </c>
      <c r="L131">
        <v>0</v>
      </c>
      <c r="M131" s="29">
        <v>0</v>
      </c>
      <c r="N131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">
      <c r="A132" s="5" t="s">
        <v>131</v>
      </c>
      <c r="B132" s="16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8">
        <v>0</v>
      </c>
      <c r="L132">
        <v>0</v>
      </c>
      <c r="M132" s="29">
        <v>0</v>
      </c>
      <c r="N132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">
      <c r="A133" s="5" t="s">
        <v>132</v>
      </c>
      <c r="B133" s="16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8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>
        <v>0</v>
      </c>
    </row>
    <row r="134" spans="1:31" x14ac:dyDescent="0.2">
      <c r="A134" s="5" t="s">
        <v>133</v>
      </c>
      <c r="B134" s="16">
        <v>0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8">
        <v>0</v>
      </c>
      <c r="L134">
        <v>0</v>
      </c>
      <c r="M134" s="29">
        <v>0</v>
      </c>
      <c r="N134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">
      <c r="A135" s="11" t="s">
        <v>134</v>
      </c>
      <c r="B135" s="16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8">
        <v>0</v>
      </c>
      <c r="L135" s="28">
        <v>0</v>
      </c>
      <c r="M135" s="30">
        <v>0</v>
      </c>
      <c r="N135" s="28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</row>
    <row r="136" spans="1:31" x14ac:dyDescent="0.2">
      <c r="A136" s="5" t="s">
        <v>135</v>
      </c>
      <c r="B136" s="16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8">
        <v>0</v>
      </c>
      <c r="L136">
        <v>0</v>
      </c>
      <c r="M136" s="29">
        <v>0</v>
      </c>
      <c r="N136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">
      <c r="A137" s="5" t="s">
        <v>136</v>
      </c>
      <c r="B137" s="16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8">
        <v>0</v>
      </c>
      <c r="L137" s="28">
        <v>0</v>
      </c>
      <c r="M137" s="30">
        <v>0</v>
      </c>
      <c r="N137" s="28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</row>
    <row r="138" spans="1:31" x14ac:dyDescent="0.2">
      <c r="A138" s="5" t="s">
        <v>137</v>
      </c>
      <c r="B138" s="16">
        <v>0</v>
      </c>
      <c r="C138" s="17">
        <v>0</v>
      </c>
      <c r="D138" s="17">
        <v>0</v>
      </c>
      <c r="E138" s="17">
        <v>1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8">
        <v>0</v>
      </c>
      <c r="L138">
        <v>0</v>
      </c>
      <c r="M138" s="29">
        <v>0</v>
      </c>
      <c r="N138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">
      <c r="A139" s="5" t="s">
        <v>138</v>
      </c>
      <c r="B139" s="16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8">
        <v>0</v>
      </c>
      <c r="L139">
        <v>0</v>
      </c>
      <c r="M139" s="29">
        <v>0</v>
      </c>
      <c r="N13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">
      <c r="A140" s="5" t="s">
        <v>139</v>
      </c>
      <c r="B140" s="16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8">
        <v>0</v>
      </c>
      <c r="L140">
        <v>0</v>
      </c>
      <c r="M140" s="29">
        <v>0</v>
      </c>
      <c r="N140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">
      <c r="A141" s="5" t="s">
        <v>140</v>
      </c>
      <c r="B141" s="16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8">
        <v>0</v>
      </c>
      <c r="L141">
        <v>0</v>
      </c>
      <c r="M141" s="29">
        <v>0</v>
      </c>
      <c r="N141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</row>
    <row r="142" spans="1:31" x14ac:dyDescent="0.2">
      <c r="A142" s="5" t="s">
        <v>141</v>
      </c>
      <c r="B142" s="16">
        <v>0</v>
      </c>
      <c r="C142" s="17">
        <v>4</v>
      </c>
      <c r="D142" s="17">
        <v>0</v>
      </c>
      <c r="E142" s="17">
        <v>1</v>
      </c>
      <c r="F142" s="17">
        <v>1</v>
      </c>
      <c r="G142" s="17">
        <v>0</v>
      </c>
      <c r="H142" s="17">
        <v>3</v>
      </c>
      <c r="I142" s="17">
        <v>2</v>
      </c>
      <c r="J142" s="17">
        <v>0</v>
      </c>
      <c r="K142" s="18">
        <v>0</v>
      </c>
      <c r="L142">
        <v>0</v>
      </c>
      <c r="M142" s="29">
        <v>0</v>
      </c>
      <c r="N142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">
      <c r="A143" s="5" t="s">
        <v>142</v>
      </c>
      <c r="B143" s="16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8">
        <v>0</v>
      </c>
      <c r="L143">
        <v>0</v>
      </c>
      <c r="M143" s="29">
        <v>0</v>
      </c>
      <c r="N143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">
      <c r="A144" s="5" t="s">
        <v>143</v>
      </c>
      <c r="B144" s="16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8">
        <v>0</v>
      </c>
      <c r="L144">
        <v>0</v>
      </c>
      <c r="M144" s="29">
        <v>0</v>
      </c>
      <c r="N144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">
      <c r="A145" s="11" t="s">
        <v>144</v>
      </c>
      <c r="B145" s="16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8">
        <v>0</v>
      </c>
      <c r="L145">
        <v>0</v>
      </c>
      <c r="M145" s="29">
        <v>0</v>
      </c>
      <c r="N145">
        <v>0</v>
      </c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</row>
    <row r="146" spans="1:31" x14ac:dyDescent="0.2">
      <c r="A146" s="14" t="s">
        <v>145</v>
      </c>
      <c r="B146" s="16">
        <v>0</v>
      </c>
      <c r="C146" s="17">
        <v>0</v>
      </c>
      <c r="D146" s="17">
        <v>0</v>
      </c>
      <c r="E146" s="17">
        <v>0</v>
      </c>
      <c r="F146" s="17">
        <v>0.5</v>
      </c>
      <c r="G146" s="17">
        <v>0</v>
      </c>
      <c r="H146" s="17">
        <v>0</v>
      </c>
      <c r="I146" s="17">
        <v>0</v>
      </c>
      <c r="J146" s="17">
        <v>0</v>
      </c>
      <c r="K146" s="18">
        <v>0</v>
      </c>
      <c r="L146" s="3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38">
        <v>0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</row>
    <row r="147" spans="1:31" x14ac:dyDescent="0.2">
      <c r="A147" s="11" t="s">
        <v>313</v>
      </c>
      <c r="B147" s="16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8">
        <v>0</v>
      </c>
      <c r="L147">
        <v>0</v>
      </c>
      <c r="M147" s="29">
        <v>0</v>
      </c>
      <c r="N147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38">
        <v>0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8">
        <v>0</v>
      </c>
    </row>
    <row r="148" spans="1:31" x14ac:dyDescent="0.2">
      <c r="A148" s="5" t="s">
        <v>146</v>
      </c>
      <c r="B148" s="16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8">
        <v>0</v>
      </c>
      <c r="L148">
        <v>0</v>
      </c>
      <c r="M148" s="29">
        <v>0</v>
      </c>
      <c r="N148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">
      <c r="A149" s="5" t="s">
        <v>147</v>
      </c>
      <c r="B149" s="16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8">
        <v>0</v>
      </c>
      <c r="L149">
        <v>0</v>
      </c>
      <c r="M149" s="29">
        <v>0</v>
      </c>
      <c r="N14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">
      <c r="A150" s="5" t="s">
        <v>148</v>
      </c>
      <c r="B150" s="16">
        <v>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8">
        <v>0</v>
      </c>
      <c r="L150">
        <v>0</v>
      </c>
      <c r="M150" s="29">
        <v>0</v>
      </c>
      <c r="N150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>
        <v>0</v>
      </c>
    </row>
    <row r="151" spans="1:31" x14ac:dyDescent="0.2">
      <c r="A151" s="5" t="s">
        <v>149</v>
      </c>
      <c r="B151" s="16">
        <v>0</v>
      </c>
      <c r="C151" s="17">
        <v>0</v>
      </c>
      <c r="D151" s="17">
        <v>6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8">
        <v>0</v>
      </c>
      <c r="L151">
        <v>0</v>
      </c>
      <c r="M151" s="29">
        <v>0</v>
      </c>
      <c r="N151">
        <v>0</v>
      </c>
      <c r="O151">
        <v>0.5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>
        <v>0</v>
      </c>
      <c r="W151">
        <v>0</v>
      </c>
      <c r="X151">
        <v>0</v>
      </c>
      <c r="Y151">
        <v>0</v>
      </c>
      <c r="Z151">
        <v>3</v>
      </c>
      <c r="AA151">
        <v>1</v>
      </c>
      <c r="AB151">
        <v>0</v>
      </c>
      <c r="AC151">
        <v>1</v>
      </c>
      <c r="AD151">
        <v>0</v>
      </c>
      <c r="AE151">
        <v>0</v>
      </c>
    </row>
    <row r="152" spans="1:31" x14ac:dyDescent="0.2">
      <c r="A152" s="5" t="s">
        <v>150</v>
      </c>
      <c r="B152" s="16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8">
        <v>0</v>
      </c>
      <c r="L152">
        <v>0</v>
      </c>
      <c r="M152" s="29">
        <v>0</v>
      </c>
      <c r="N152">
        <v>0</v>
      </c>
      <c r="O152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">
      <c r="A153" s="5" t="s">
        <v>151</v>
      </c>
      <c r="B153" s="16">
        <v>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8">
        <v>0</v>
      </c>
      <c r="L153">
        <v>0</v>
      </c>
      <c r="M153" s="29">
        <v>0</v>
      </c>
      <c r="N153">
        <v>0</v>
      </c>
      <c r="O153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">
      <c r="A154" s="11" t="s">
        <v>152</v>
      </c>
      <c r="B154" s="16">
        <v>0</v>
      </c>
      <c r="C154" s="17">
        <v>0</v>
      </c>
      <c r="D154" s="17">
        <v>0</v>
      </c>
      <c r="E154" s="17">
        <v>0.5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8">
        <v>0</v>
      </c>
      <c r="L154">
        <v>0</v>
      </c>
      <c r="M154" s="29">
        <v>0</v>
      </c>
      <c r="N154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">
      <c r="A155" s="5" t="s">
        <v>153</v>
      </c>
      <c r="B155" s="16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8">
        <v>0</v>
      </c>
      <c r="L155" s="29">
        <v>0</v>
      </c>
      <c r="M155" s="29">
        <v>0</v>
      </c>
      <c r="N155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2">
      <c r="A156" s="5" t="s">
        <v>154</v>
      </c>
      <c r="B156" s="16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8">
        <v>0</v>
      </c>
      <c r="L156" s="29">
        <v>0</v>
      </c>
      <c r="M156" s="29">
        <v>0</v>
      </c>
      <c r="N156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</row>
    <row r="157" spans="1:31" x14ac:dyDescent="0.2">
      <c r="A157" s="5" t="s">
        <v>155</v>
      </c>
      <c r="B157" s="16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8">
        <v>0</v>
      </c>
      <c r="L157" s="29">
        <v>0</v>
      </c>
      <c r="M157" s="29">
        <v>0</v>
      </c>
      <c r="N157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</row>
    <row r="158" spans="1:31" x14ac:dyDescent="0.2">
      <c r="A158" s="5" t="s">
        <v>156</v>
      </c>
      <c r="B158" s="16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8">
        <v>0</v>
      </c>
      <c r="L158" s="35">
        <v>0</v>
      </c>
      <c r="M158" s="35">
        <v>0</v>
      </c>
      <c r="N158" s="2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</row>
    <row r="159" spans="1:31" x14ac:dyDescent="0.2">
      <c r="A159" s="5" t="s">
        <v>157</v>
      </c>
      <c r="B159" s="16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8">
        <v>0</v>
      </c>
      <c r="L159" s="29">
        <v>0</v>
      </c>
      <c r="M159" s="29">
        <v>0</v>
      </c>
      <c r="N15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</row>
    <row r="160" spans="1:31" x14ac:dyDescent="0.2">
      <c r="A160" s="5" t="s">
        <v>158</v>
      </c>
      <c r="B160" s="16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8">
        <v>0</v>
      </c>
      <c r="L160" s="29">
        <v>0</v>
      </c>
      <c r="M160">
        <v>0</v>
      </c>
      <c r="N160">
        <v>0</v>
      </c>
      <c r="O160" s="29">
        <v>0</v>
      </c>
      <c r="P160">
        <v>1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6">
        <v>0</v>
      </c>
      <c r="W160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>
        <v>0.5</v>
      </c>
      <c r="AE160" s="6">
        <v>0</v>
      </c>
    </row>
    <row r="161" spans="1:31" x14ac:dyDescent="0.2">
      <c r="A161" s="5" t="s">
        <v>159</v>
      </c>
      <c r="B161" s="16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8">
        <v>0</v>
      </c>
      <c r="L161" s="29">
        <v>0</v>
      </c>
      <c r="M161">
        <v>0</v>
      </c>
      <c r="N161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6">
        <v>0</v>
      </c>
      <c r="W161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</row>
    <row r="162" spans="1:31" x14ac:dyDescent="0.2">
      <c r="A162" s="5" t="s">
        <v>160</v>
      </c>
      <c r="B162" s="16">
        <v>0</v>
      </c>
      <c r="C162" s="17">
        <v>0</v>
      </c>
      <c r="D162" s="17">
        <v>0</v>
      </c>
      <c r="E162" s="17">
        <v>0</v>
      </c>
      <c r="F162" s="17">
        <v>1.5</v>
      </c>
      <c r="G162" s="17">
        <v>0</v>
      </c>
      <c r="H162" s="17">
        <v>0.5</v>
      </c>
      <c r="I162" s="17">
        <v>0</v>
      </c>
      <c r="J162" s="17">
        <v>1</v>
      </c>
      <c r="K162" s="18">
        <v>0</v>
      </c>
      <c r="L162" s="29">
        <v>0</v>
      </c>
      <c r="M162">
        <v>0.5</v>
      </c>
      <c r="N162">
        <v>0</v>
      </c>
      <c r="O162" s="29">
        <v>0</v>
      </c>
      <c r="P162">
        <v>1</v>
      </c>
      <c r="Q162" s="29">
        <v>0</v>
      </c>
      <c r="R162" s="29">
        <v>0</v>
      </c>
      <c r="S162" s="29">
        <v>0</v>
      </c>
      <c r="T162">
        <v>0.5</v>
      </c>
      <c r="U162" s="29">
        <v>0</v>
      </c>
      <c r="V162" s="6">
        <v>0</v>
      </c>
      <c r="W162">
        <v>1</v>
      </c>
      <c r="X162" s="6">
        <v>0</v>
      </c>
      <c r="Y162" s="6">
        <v>0</v>
      </c>
      <c r="Z162" s="6">
        <v>0</v>
      </c>
      <c r="AA162">
        <v>2</v>
      </c>
      <c r="AB162" s="6">
        <v>0</v>
      </c>
      <c r="AC162" s="6">
        <v>0</v>
      </c>
      <c r="AD162">
        <v>2</v>
      </c>
      <c r="AE162" s="6">
        <v>0</v>
      </c>
    </row>
    <row r="163" spans="1:31" x14ac:dyDescent="0.2">
      <c r="A163" s="5" t="s">
        <v>161</v>
      </c>
      <c r="B163" s="16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8">
        <v>0</v>
      </c>
      <c r="L163" s="29">
        <v>0</v>
      </c>
      <c r="M163">
        <v>0</v>
      </c>
      <c r="N163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 s="6">
        <v>0</v>
      </c>
      <c r="W163">
        <v>0</v>
      </c>
      <c r="X163" s="6">
        <v>0</v>
      </c>
      <c r="Y163" s="6">
        <v>0</v>
      </c>
      <c r="Z163">
        <v>0.5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</row>
    <row r="164" spans="1:31" x14ac:dyDescent="0.2">
      <c r="A164" s="5" t="s">
        <v>162</v>
      </c>
      <c r="B164" s="16">
        <v>0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8">
        <v>0</v>
      </c>
      <c r="L164" s="29">
        <v>0</v>
      </c>
      <c r="M164">
        <v>0</v>
      </c>
      <c r="N164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6">
        <v>0</v>
      </c>
      <c r="W164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</row>
    <row r="165" spans="1:31" x14ac:dyDescent="0.2">
      <c r="A165" s="5" t="s">
        <v>163</v>
      </c>
      <c r="B165" s="16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8">
        <v>0</v>
      </c>
      <c r="L165" s="29">
        <v>0</v>
      </c>
      <c r="M165">
        <v>0</v>
      </c>
      <c r="N165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6">
        <v>0</v>
      </c>
      <c r="W165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</row>
    <row r="166" spans="1:31" x14ac:dyDescent="0.2">
      <c r="A166" s="5" t="s">
        <v>164</v>
      </c>
      <c r="B166" s="16">
        <v>0</v>
      </c>
      <c r="C166" s="17">
        <v>0</v>
      </c>
      <c r="D166" s="17">
        <v>0</v>
      </c>
      <c r="E166" s="17">
        <v>29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8">
        <v>0</v>
      </c>
      <c r="L166" s="29">
        <v>0</v>
      </c>
      <c r="M166">
        <v>0</v>
      </c>
      <c r="N166">
        <v>0</v>
      </c>
      <c r="O166">
        <v>1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6">
        <v>0</v>
      </c>
      <c r="W16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</row>
    <row r="167" spans="1:31" x14ac:dyDescent="0.2">
      <c r="A167" s="5" t="s">
        <v>165</v>
      </c>
      <c r="B167" s="16">
        <v>9</v>
      </c>
      <c r="C167" s="17">
        <v>0</v>
      </c>
      <c r="D167" s="17">
        <v>0.5</v>
      </c>
      <c r="E167" s="17">
        <v>0</v>
      </c>
      <c r="F167" s="17">
        <v>36</v>
      </c>
      <c r="G167" s="17">
        <v>0</v>
      </c>
      <c r="H167" s="17">
        <v>0</v>
      </c>
      <c r="I167" s="17">
        <v>0</v>
      </c>
      <c r="J167" s="17">
        <v>9</v>
      </c>
      <c r="K167" s="18">
        <v>0</v>
      </c>
      <c r="L167" s="29">
        <v>0</v>
      </c>
      <c r="M167">
        <v>0</v>
      </c>
      <c r="N167">
        <v>0</v>
      </c>
      <c r="O167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>
        <v>15</v>
      </c>
      <c r="W167">
        <v>0</v>
      </c>
      <c r="X167" s="6">
        <v>0</v>
      </c>
      <c r="Y167">
        <v>72</v>
      </c>
      <c r="Z167">
        <v>32</v>
      </c>
      <c r="AA167">
        <v>5</v>
      </c>
      <c r="AB167">
        <v>13</v>
      </c>
      <c r="AC167">
        <v>2</v>
      </c>
      <c r="AD167" s="6">
        <v>0</v>
      </c>
      <c r="AE167" s="6">
        <v>0</v>
      </c>
    </row>
    <row r="168" spans="1:31" x14ac:dyDescent="0.2">
      <c r="A168" s="5" t="s">
        <v>166</v>
      </c>
      <c r="B168" s="16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8">
        <v>0</v>
      </c>
      <c r="L168" s="29">
        <v>0</v>
      </c>
      <c r="M168">
        <v>0</v>
      </c>
      <c r="N168">
        <v>0</v>
      </c>
      <c r="O168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>
        <v>0</v>
      </c>
      <c r="W168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</row>
    <row r="169" spans="1:31" x14ac:dyDescent="0.2">
      <c r="A169" s="5" t="s">
        <v>167</v>
      </c>
      <c r="B169" s="16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8">
        <v>0</v>
      </c>
      <c r="L169" s="29">
        <v>0</v>
      </c>
      <c r="M169">
        <v>0</v>
      </c>
      <c r="N169">
        <v>0</v>
      </c>
      <c r="O16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</row>
    <row r="170" spans="1:31" x14ac:dyDescent="0.2">
      <c r="A170" s="5" t="s">
        <v>168</v>
      </c>
      <c r="B170" s="16">
        <v>5</v>
      </c>
      <c r="C170" s="17">
        <v>0</v>
      </c>
      <c r="D170" s="17">
        <v>15</v>
      </c>
      <c r="E170" s="17">
        <v>2</v>
      </c>
      <c r="F170" s="17">
        <v>27</v>
      </c>
      <c r="G170" s="17">
        <v>92</v>
      </c>
      <c r="H170" s="17">
        <v>0</v>
      </c>
      <c r="I170" s="17">
        <v>33</v>
      </c>
      <c r="J170" s="17">
        <v>1</v>
      </c>
      <c r="K170" s="18">
        <v>4</v>
      </c>
      <c r="L170">
        <v>1</v>
      </c>
      <c r="M170">
        <v>2</v>
      </c>
      <c r="N170">
        <v>4</v>
      </c>
      <c r="O170">
        <v>14</v>
      </c>
      <c r="P170">
        <v>95</v>
      </c>
      <c r="Q170">
        <v>5</v>
      </c>
      <c r="R170">
        <v>36</v>
      </c>
      <c r="S170">
        <v>65</v>
      </c>
      <c r="T170">
        <v>11</v>
      </c>
      <c r="U170">
        <v>3</v>
      </c>
      <c r="V170" s="6">
        <v>0</v>
      </c>
      <c r="W170" s="6">
        <v>0</v>
      </c>
      <c r="X170">
        <v>0.5</v>
      </c>
      <c r="Y170" s="6">
        <v>32</v>
      </c>
      <c r="Z170" s="6">
        <v>27</v>
      </c>
      <c r="AA170" s="6">
        <v>6</v>
      </c>
      <c r="AB170" s="6">
        <v>8</v>
      </c>
      <c r="AC170">
        <v>8</v>
      </c>
      <c r="AD170" s="6">
        <v>6</v>
      </c>
      <c r="AE170" s="6">
        <v>3</v>
      </c>
    </row>
    <row r="171" spans="1:31" x14ac:dyDescent="0.2">
      <c r="A171" s="5" t="s">
        <v>169</v>
      </c>
      <c r="B171" s="16">
        <v>0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8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s="6">
        <v>0</v>
      </c>
      <c r="W171" s="6">
        <v>0</v>
      </c>
      <c r="X171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</row>
    <row r="172" spans="1:31" x14ac:dyDescent="0.2">
      <c r="A172" s="5" t="s">
        <v>170</v>
      </c>
      <c r="B172" s="16">
        <v>0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0.5</v>
      </c>
      <c r="J172" s="17">
        <v>0.5</v>
      </c>
      <c r="K172" s="18">
        <v>0</v>
      </c>
      <c r="L172">
        <v>0</v>
      </c>
      <c r="M172">
        <v>0</v>
      </c>
      <c r="N172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>
        <v>0.5</v>
      </c>
      <c r="V172" s="6">
        <v>0</v>
      </c>
      <c r="W172" s="6">
        <v>0</v>
      </c>
      <c r="X172">
        <v>0</v>
      </c>
      <c r="Y172" s="6">
        <v>0</v>
      </c>
      <c r="Z172" s="6">
        <v>0</v>
      </c>
      <c r="AA172" s="6">
        <v>0.5</v>
      </c>
      <c r="AB172" s="6">
        <v>0</v>
      </c>
      <c r="AC172" s="6">
        <v>0</v>
      </c>
      <c r="AD172" s="6">
        <v>0</v>
      </c>
      <c r="AE172" s="6">
        <v>0</v>
      </c>
    </row>
    <row r="173" spans="1:31" x14ac:dyDescent="0.2">
      <c r="A173" s="5" t="s">
        <v>171</v>
      </c>
      <c r="B173" s="16">
        <v>0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8">
        <v>0</v>
      </c>
      <c r="L173">
        <v>0</v>
      </c>
      <c r="M173">
        <v>0</v>
      </c>
      <c r="N173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6">
        <v>0</v>
      </c>
      <c r="W173" s="6">
        <v>0</v>
      </c>
      <c r="X173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</row>
    <row r="174" spans="1:31" x14ac:dyDescent="0.2">
      <c r="A174" s="5" t="s">
        <v>172</v>
      </c>
      <c r="B174" s="16">
        <v>0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8">
        <v>0</v>
      </c>
      <c r="L174">
        <v>0</v>
      </c>
      <c r="M174">
        <v>0</v>
      </c>
      <c r="N174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6">
        <v>0</v>
      </c>
      <c r="W174" s="6">
        <v>0</v>
      </c>
      <c r="X174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</row>
    <row r="175" spans="1:31" x14ac:dyDescent="0.2">
      <c r="A175" s="5" t="s">
        <v>173</v>
      </c>
      <c r="B175" s="16">
        <v>0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8">
        <v>0</v>
      </c>
      <c r="L175">
        <v>0</v>
      </c>
      <c r="M175">
        <v>0</v>
      </c>
      <c r="N175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6">
        <v>0</v>
      </c>
      <c r="W175" s="6">
        <v>0</v>
      </c>
      <c r="X175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</row>
    <row r="176" spans="1:31" x14ac:dyDescent="0.2">
      <c r="A176" s="5" t="s">
        <v>174</v>
      </c>
      <c r="B176" s="16">
        <v>0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8">
        <v>0</v>
      </c>
      <c r="L176">
        <v>0</v>
      </c>
      <c r="M176">
        <v>0</v>
      </c>
      <c r="N176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6">
        <v>0</v>
      </c>
      <c r="W176" s="6">
        <v>0</v>
      </c>
      <c r="X176">
        <v>0</v>
      </c>
      <c r="Y176" s="6">
        <v>0</v>
      </c>
      <c r="Z176" s="6">
        <v>0</v>
      </c>
      <c r="AA176" s="6">
        <v>0</v>
      </c>
      <c r="AB176" s="6">
        <v>0</v>
      </c>
      <c r="AC176">
        <v>2</v>
      </c>
      <c r="AD176" s="6">
        <v>0</v>
      </c>
      <c r="AE176" s="6">
        <v>0</v>
      </c>
    </row>
    <row r="177" spans="1:31" x14ac:dyDescent="0.2">
      <c r="A177" s="5" t="s">
        <v>175</v>
      </c>
      <c r="B177" s="16">
        <v>0</v>
      </c>
      <c r="C177" s="17">
        <v>0</v>
      </c>
      <c r="D177" s="17">
        <v>0</v>
      </c>
      <c r="E177" s="17">
        <v>0.5</v>
      </c>
      <c r="F177" s="17">
        <v>0</v>
      </c>
      <c r="G177" s="17">
        <v>0</v>
      </c>
      <c r="H177" s="17">
        <v>0</v>
      </c>
      <c r="I177" s="17">
        <v>0.5</v>
      </c>
      <c r="J177" s="17">
        <v>0</v>
      </c>
      <c r="K177" s="18">
        <v>0</v>
      </c>
      <c r="L177">
        <v>6</v>
      </c>
      <c r="M177">
        <v>0</v>
      </c>
      <c r="N177">
        <v>0</v>
      </c>
      <c r="O177">
        <v>7</v>
      </c>
      <c r="P177" s="29">
        <v>0</v>
      </c>
      <c r="Q177">
        <v>9</v>
      </c>
      <c r="R177" s="29">
        <v>0</v>
      </c>
      <c r="S177" s="29">
        <v>0</v>
      </c>
      <c r="T177">
        <v>5</v>
      </c>
      <c r="U177">
        <v>0.5</v>
      </c>
      <c r="V177" s="6">
        <v>0</v>
      </c>
      <c r="W177" s="6">
        <v>0</v>
      </c>
      <c r="X177">
        <v>0</v>
      </c>
      <c r="Y177" s="6">
        <v>0</v>
      </c>
      <c r="Z177" s="6">
        <v>0</v>
      </c>
      <c r="AA177" s="6">
        <v>0</v>
      </c>
      <c r="AB177">
        <v>9</v>
      </c>
      <c r="AC177">
        <v>0</v>
      </c>
      <c r="AD177" s="6">
        <v>0</v>
      </c>
      <c r="AE177">
        <v>5</v>
      </c>
    </row>
    <row r="178" spans="1:31" x14ac:dyDescent="0.2">
      <c r="A178" s="11" t="s">
        <v>176</v>
      </c>
      <c r="B178" s="16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8">
        <v>0</v>
      </c>
      <c r="L178">
        <v>0</v>
      </c>
      <c r="M178">
        <v>0</v>
      </c>
      <c r="N178">
        <v>0</v>
      </c>
      <c r="O178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6">
        <v>0</v>
      </c>
      <c r="W178" s="6">
        <v>0</v>
      </c>
      <c r="X178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</row>
    <row r="179" spans="1:31" x14ac:dyDescent="0.2">
      <c r="A179" s="11" t="s">
        <v>177</v>
      </c>
      <c r="B179" s="16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8">
        <v>0</v>
      </c>
      <c r="L179">
        <v>0</v>
      </c>
      <c r="M179">
        <v>0</v>
      </c>
      <c r="N179">
        <v>0</v>
      </c>
      <c r="O17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">
      <c r="A180" s="5" t="s">
        <v>178</v>
      </c>
      <c r="B180" s="16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8">
        <v>0</v>
      </c>
      <c r="L180">
        <v>0</v>
      </c>
      <c r="M180">
        <v>0</v>
      </c>
      <c r="N180">
        <v>0</v>
      </c>
      <c r="O180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6">
        <v>0</v>
      </c>
      <c r="W180" s="6">
        <v>0</v>
      </c>
      <c r="X180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</row>
    <row r="181" spans="1:31" x14ac:dyDescent="0.2">
      <c r="A181" s="5" t="s">
        <v>179</v>
      </c>
      <c r="B181" s="16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8">
        <v>0</v>
      </c>
      <c r="L181">
        <v>0</v>
      </c>
      <c r="M181">
        <v>0</v>
      </c>
      <c r="N181">
        <v>0</v>
      </c>
      <c r="O181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6">
        <v>0</v>
      </c>
      <c r="W181" s="6">
        <v>0</v>
      </c>
      <c r="X181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</row>
    <row r="182" spans="1:31" x14ac:dyDescent="0.2">
      <c r="A182" s="11" t="s">
        <v>180</v>
      </c>
      <c r="B182" s="16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8">
        <v>0</v>
      </c>
      <c r="L182" s="28">
        <v>0</v>
      </c>
      <c r="M182" s="28">
        <v>0</v>
      </c>
      <c r="N182" s="28">
        <v>0</v>
      </c>
      <c r="O182" s="28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0</v>
      </c>
    </row>
    <row r="183" spans="1:31" x14ac:dyDescent="0.2">
      <c r="A183" s="11" t="s">
        <v>181</v>
      </c>
      <c r="B183" s="16">
        <v>25</v>
      </c>
      <c r="C183" s="17">
        <v>27</v>
      </c>
      <c r="D183" s="17">
        <v>36</v>
      </c>
      <c r="E183" s="17">
        <v>3</v>
      </c>
      <c r="F183" s="17">
        <v>29</v>
      </c>
      <c r="G183" s="17">
        <v>16</v>
      </c>
      <c r="H183" s="17">
        <v>9</v>
      </c>
      <c r="I183" s="17">
        <v>7</v>
      </c>
      <c r="J183" s="17">
        <v>7</v>
      </c>
      <c r="K183" s="18">
        <v>2</v>
      </c>
      <c r="L183" s="29">
        <v>8</v>
      </c>
      <c r="M183" s="29">
        <v>17</v>
      </c>
      <c r="N183">
        <v>16</v>
      </c>
      <c r="O183" s="29">
        <v>11</v>
      </c>
      <c r="P183" s="29">
        <v>8</v>
      </c>
      <c r="Q183">
        <v>3</v>
      </c>
      <c r="R183">
        <v>8</v>
      </c>
      <c r="S183">
        <v>10</v>
      </c>
      <c r="T183" s="29">
        <v>9</v>
      </c>
      <c r="U183" s="29">
        <v>21</v>
      </c>
      <c r="V183">
        <v>20</v>
      </c>
      <c r="W183">
        <v>53</v>
      </c>
      <c r="X183">
        <v>50</v>
      </c>
      <c r="Y183">
        <v>57</v>
      </c>
      <c r="Z183">
        <v>77</v>
      </c>
      <c r="AA183">
        <v>63</v>
      </c>
      <c r="AB183">
        <v>64</v>
      </c>
      <c r="AC183">
        <v>61</v>
      </c>
      <c r="AD183">
        <v>10</v>
      </c>
      <c r="AE183">
        <v>39</v>
      </c>
    </row>
    <row r="184" spans="1:31" x14ac:dyDescent="0.2">
      <c r="A184" s="11" t="s">
        <v>182</v>
      </c>
      <c r="B184" s="16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8">
        <v>0</v>
      </c>
      <c r="L184" s="29">
        <v>0</v>
      </c>
      <c r="M184" s="29">
        <v>0</v>
      </c>
      <c r="N184">
        <v>0.5</v>
      </c>
      <c r="O184">
        <v>0.5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">
      <c r="A185" s="11" t="s">
        <v>183</v>
      </c>
      <c r="B185" s="16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1</v>
      </c>
      <c r="I185" s="17">
        <v>0</v>
      </c>
      <c r="J185" s="17">
        <v>2</v>
      </c>
      <c r="K185" s="18">
        <v>1</v>
      </c>
      <c r="L185">
        <v>1</v>
      </c>
      <c r="M185">
        <v>0.5</v>
      </c>
      <c r="N185">
        <v>0</v>
      </c>
      <c r="O185">
        <v>0</v>
      </c>
      <c r="P185" s="29">
        <v>0</v>
      </c>
      <c r="Q185" s="29">
        <v>0</v>
      </c>
      <c r="R185">
        <v>0.5</v>
      </c>
      <c r="S185" s="29">
        <v>0</v>
      </c>
      <c r="T185">
        <v>1</v>
      </c>
      <c r="U185">
        <v>9</v>
      </c>
      <c r="V185">
        <v>2</v>
      </c>
      <c r="W185">
        <v>2</v>
      </c>
      <c r="X185">
        <v>0.5</v>
      </c>
      <c r="Y185">
        <v>0</v>
      </c>
      <c r="Z185">
        <v>2</v>
      </c>
      <c r="AA185">
        <v>0</v>
      </c>
      <c r="AB185">
        <v>7</v>
      </c>
      <c r="AC185">
        <v>0</v>
      </c>
      <c r="AD185">
        <v>3</v>
      </c>
      <c r="AE185">
        <v>1.5</v>
      </c>
    </row>
    <row r="186" spans="1:31" x14ac:dyDescent="0.2">
      <c r="A186" s="11" t="s">
        <v>184</v>
      </c>
      <c r="B186" s="16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8">
        <v>0</v>
      </c>
      <c r="L186">
        <v>0</v>
      </c>
      <c r="M186">
        <v>0</v>
      </c>
      <c r="N186">
        <v>0</v>
      </c>
      <c r="O186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38">
        <v>0</v>
      </c>
      <c r="AC186" s="38">
        <v>0</v>
      </c>
      <c r="AD186" s="38">
        <v>0</v>
      </c>
      <c r="AE186" s="38">
        <v>0</v>
      </c>
    </row>
    <row r="187" spans="1:31" x14ac:dyDescent="0.2">
      <c r="A187" s="11" t="s">
        <v>185</v>
      </c>
      <c r="B187" s="16">
        <v>14</v>
      </c>
      <c r="C187" s="17">
        <v>0</v>
      </c>
      <c r="D187" s="17">
        <v>6</v>
      </c>
      <c r="E187" s="17">
        <v>0</v>
      </c>
      <c r="F187" s="17">
        <v>0</v>
      </c>
      <c r="G187" s="17">
        <v>7</v>
      </c>
      <c r="H187" s="17">
        <v>0</v>
      </c>
      <c r="I187" s="17">
        <v>0</v>
      </c>
      <c r="J187" s="17">
        <v>0</v>
      </c>
      <c r="K187" s="18">
        <v>0</v>
      </c>
      <c r="L187">
        <v>0</v>
      </c>
      <c r="M187">
        <v>14</v>
      </c>
      <c r="N187">
        <v>7</v>
      </c>
      <c r="O187">
        <v>0</v>
      </c>
      <c r="P187">
        <v>8</v>
      </c>
      <c r="Q187" s="29">
        <v>0</v>
      </c>
      <c r="R187" s="29">
        <v>0</v>
      </c>
      <c r="S187">
        <v>4</v>
      </c>
      <c r="T187" s="29">
        <v>0</v>
      </c>
      <c r="U187" s="29">
        <v>0</v>
      </c>
      <c r="V187">
        <v>0</v>
      </c>
      <c r="W187">
        <v>20</v>
      </c>
      <c r="X187">
        <v>24</v>
      </c>
      <c r="Y187">
        <v>0</v>
      </c>
      <c r="Z187">
        <v>0</v>
      </c>
      <c r="AA187">
        <v>7</v>
      </c>
      <c r="AB187">
        <v>0</v>
      </c>
      <c r="AC187">
        <v>0</v>
      </c>
      <c r="AD187">
        <v>9</v>
      </c>
      <c r="AE187">
        <v>0</v>
      </c>
    </row>
    <row r="188" spans="1:31" x14ac:dyDescent="0.2">
      <c r="A188" s="14" t="s">
        <v>186</v>
      </c>
      <c r="B188" s="16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8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</row>
    <row r="189" spans="1:31" x14ac:dyDescent="0.2">
      <c r="A189" s="11" t="s">
        <v>187</v>
      </c>
      <c r="B189" s="16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8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38">
        <v>0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38">
        <v>0</v>
      </c>
      <c r="AC189" s="38">
        <v>0</v>
      </c>
      <c r="AD189" s="38">
        <v>0</v>
      </c>
      <c r="AE189" s="38">
        <v>0</v>
      </c>
    </row>
    <row r="190" spans="1:31" x14ac:dyDescent="0.2">
      <c r="A190" s="11" t="s">
        <v>188</v>
      </c>
      <c r="B190" s="16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8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">
      <c r="A191" s="14" t="s">
        <v>189</v>
      </c>
      <c r="B191" s="16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8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</row>
    <row r="192" spans="1:31" x14ac:dyDescent="0.2">
      <c r="A192" s="11" t="s">
        <v>190</v>
      </c>
      <c r="B192" s="16">
        <v>0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8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">
      <c r="A193" s="5" t="s">
        <v>191</v>
      </c>
      <c r="B193" s="4">
        <v>13</v>
      </c>
      <c r="C193" s="3">
        <v>2</v>
      </c>
      <c r="D193" s="3">
        <v>12</v>
      </c>
      <c r="E193" s="3">
        <v>2</v>
      </c>
      <c r="F193" s="3">
        <v>9</v>
      </c>
      <c r="G193" s="3">
        <v>13</v>
      </c>
      <c r="H193" s="3">
        <v>8</v>
      </c>
      <c r="I193" s="3">
        <v>2</v>
      </c>
      <c r="J193" s="3">
        <v>15</v>
      </c>
      <c r="K193" s="18">
        <v>12</v>
      </c>
      <c r="L193" s="7">
        <v>4</v>
      </c>
      <c r="M193" s="7">
        <v>8</v>
      </c>
      <c r="N193" s="7">
        <v>7</v>
      </c>
      <c r="O193" s="7">
        <v>3</v>
      </c>
      <c r="P193" s="7">
        <v>8</v>
      </c>
      <c r="Q193" s="7">
        <v>1</v>
      </c>
      <c r="R193" s="7">
        <v>5</v>
      </c>
      <c r="S193" s="7">
        <v>10</v>
      </c>
      <c r="T193" s="7">
        <v>0</v>
      </c>
      <c r="U193" s="7">
        <v>5</v>
      </c>
      <c r="V193" s="3">
        <v>0</v>
      </c>
      <c r="W193" s="3">
        <v>4</v>
      </c>
      <c r="X193" s="3">
        <v>2</v>
      </c>
      <c r="Y193" s="3">
        <v>0</v>
      </c>
      <c r="Z193" s="3">
        <v>0</v>
      </c>
      <c r="AA193" s="3">
        <v>17</v>
      </c>
      <c r="AB193" s="3">
        <v>0</v>
      </c>
      <c r="AC193" s="3">
        <v>4</v>
      </c>
      <c r="AD193" s="3">
        <v>10</v>
      </c>
      <c r="AE193" s="3">
        <v>0</v>
      </c>
    </row>
    <row r="194" spans="1:31" x14ac:dyDescent="0.2">
      <c r="A194" s="5" t="s">
        <v>192</v>
      </c>
      <c r="B194" s="41">
        <v>0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3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44"/>
  <sheetViews>
    <sheetView topLeftCell="GK3" workbookViewId="0">
      <selection activeCell="E35" sqref="E35:GQ35"/>
    </sheetView>
  </sheetViews>
  <sheetFormatPr baseColWidth="10" defaultRowHeight="16" x14ac:dyDescent="0.2"/>
  <sheetData>
    <row r="1" spans="1:199" x14ac:dyDescent="0.2">
      <c r="A1" t="s">
        <v>297</v>
      </c>
      <c r="B1" t="s">
        <v>298</v>
      </c>
      <c r="C1" t="s">
        <v>284</v>
      </c>
      <c r="D1" t="s">
        <v>300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292</v>
      </c>
      <c r="GQ1" t="s">
        <v>293</v>
      </c>
    </row>
    <row r="2" spans="1:199" x14ac:dyDescent="0.2">
      <c r="A2" t="s">
        <v>299</v>
      </c>
      <c r="B2" t="s">
        <v>285</v>
      </c>
      <c r="C2">
        <v>2017</v>
      </c>
      <c r="D2">
        <v>1</v>
      </c>
      <c r="E2">
        <v>0</v>
      </c>
      <c r="F2">
        <v>0</v>
      </c>
      <c r="G2">
        <v>0</v>
      </c>
      <c r="H2">
        <v>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0.5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10</v>
      </c>
      <c r="BY2">
        <v>0</v>
      </c>
      <c r="BZ2">
        <v>0</v>
      </c>
      <c r="CA2">
        <v>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0.5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3</v>
      </c>
      <c r="CQ2">
        <v>0</v>
      </c>
      <c r="CR2">
        <v>0</v>
      </c>
      <c r="CS2">
        <v>0</v>
      </c>
      <c r="CT2">
        <v>0</v>
      </c>
      <c r="CU2">
        <v>0.5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6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0.5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9</v>
      </c>
      <c r="FO2">
        <v>0</v>
      </c>
      <c r="FP2">
        <v>0</v>
      </c>
      <c r="FQ2">
        <v>5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25</v>
      </c>
      <c r="GE2">
        <v>0</v>
      </c>
      <c r="GF2">
        <v>0</v>
      </c>
      <c r="GG2">
        <v>0</v>
      </c>
      <c r="GH2">
        <v>14</v>
      </c>
      <c r="GI2">
        <v>0</v>
      </c>
      <c r="GJ2">
        <v>0</v>
      </c>
      <c r="GK2">
        <v>0</v>
      </c>
      <c r="GL2">
        <v>0</v>
      </c>
      <c r="GM2">
        <v>0</v>
      </c>
      <c r="GN2">
        <v>13</v>
      </c>
      <c r="GO2">
        <v>0</v>
      </c>
      <c r="GP2">
        <f>SUM(S2:AE2,  AJ2:AL2, AT2:AZ2,  BB2, CJ2:CO2, CD2,  DC2:DD2,  DJ2,  EO2,  FY2)</f>
        <v>2</v>
      </c>
      <c r="GQ2">
        <f>SUM(BX2:BZ2)</f>
        <v>10</v>
      </c>
    </row>
    <row r="3" spans="1:199" x14ac:dyDescent="0.2">
      <c r="A3" t="s">
        <v>299</v>
      </c>
      <c r="B3" t="s">
        <v>285</v>
      </c>
      <c r="C3">
        <v>2017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0.5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15</v>
      </c>
      <c r="BZ3">
        <v>0</v>
      </c>
      <c r="CA3">
        <v>11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45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18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0.5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4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27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2</v>
      </c>
      <c r="GO3">
        <v>0</v>
      </c>
      <c r="GP3">
        <f t="shared" ref="GP3:GP31" si="0">SUM(S3:AE3,  AJ3:AL3, AT3:AZ3,  BB3, CJ3:CO3, CD3,  DC3:DD3,  DJ3,  EO3,  FY3)</f>
        <v>4</v>
      </c>
      <c r="GQ3">
        <f t="shared" ref="GQ3:GQ31" si="1">SUM(BX3:BZ3)</f>
        <v>15</v>
      </c>
    </row>
    <row r="4" spans="1:199" x14ac:dyDescent="0.2">
      <c r="A4" t="s">
        <v>299</v>
      </c>
      <c r="B4" t="s">
        <v>285</v>
      </c>
      <c r="C4">
        <v>2017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0.5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2</v>
      </c>
      <c r="BW4">
        <v>0</v>
      </c>
      <c r="BX4">
        <v>15</v>
      </c>
      <c r="BY4">
        <v>0</v>
      </c>
      <c r="BZ4">
        <v>0</v>
      </c>
      <c r="CA4">
        <v>3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0.5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0.5</v>
      </c>
      <c r="CQ4">
        <v>0</v>
      </c>
      <c r="CR4">
        <v>0</v>
      </c>
      <c r="CS4">
        <v>0</v>
      </c>
      <c r="CT4">
        <v>0</v>
      </c>
      <c r="CU4">
        <v>2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6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0.5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0.5</v>
      </c>
      <c r="FO4">
        <v>0</v>
      </c>
      <c r="FP4">
        <v>0</v>
      </c>
      <c r="FQ4">
        <v>15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36</v>
      </c>
      <c r="GE4">
        <v>0</v>
      </c>
      <c r="GF4">
        <v>0</v>
      </c>
      <c r="GG4">
        <v>0</v>
      </c>
      <c r="GH4">
        <v>6</v>
      </c>
      <c r="GI4">
        <v>0</v>
      </c>
      <c r="GJ4">
        <v>0</v>
      </c>
      <c r="GK4">
        <v>0</v>
      </c>
      <c r="GL4">
        <v>0</v>
      </c>
      <c r="GM4">
        <v>0</v>
      </c>
      <c r="GN4">
        <v>12</v>
      </c>
      <c r="GO4">
        <v>0</v>
      </c>
      <c r="GP4">
        <f t="shared" si="0"/>
        <v>0</v>
      </c>
      <c r="GQ4">
        <f t="shared" si="1"/>
        <v>15</v>
      </c>
    </row>
    <row r="5" spans="1:199" x14ac:dyDescent="0.2">
      <c r="A5" t="s">
        <v>299</v>
      </c>
      <c r="B5" t="s">
        <v>285</v>
      </c>
      <c r="C5">
        <v>2017</v>
      </c>
      <c r="D5">
        <v>4</v>
      </c>
      <c r="E5">
        <v>0</v>
      </c>
      <c r="F5">
        <v>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0.5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3.5</v>
      </c>
      <c r="BW5">
        <v>0</v>
      </c>
      <c r="BX5">
        <v>3</v>
      </c>
      <c r="BY5">
        <v>1</v>
      </c>
      <c r="BZ5">
        <v>0</v>
      </c>
      <c r="CA5">
        <v>5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0.5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13</v>
      </c>
      <c r="CR5">
        <v>3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64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29</v>
      </c>
      <c r="FN5">
        <v>0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0.5</v>
      </c>
      <c r="FY5">
        <v>0</v>
      </c>
      <c r="FZ5">
        <v>0</v>
      </c>
      <c r="GA5">
        <v>0</v>
      </c>
      <c r="GB5">
        <v>0</v>
      </c>
      <c r="GC5">
        <v>0</v>
      </c>
      <c r="GD5">
        <v>3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2</v>
      </c>
      <c r="GO5">
        <v>0</v>
      </c>
      <c r="GP5">
        <f t="shared" si="0"/>
        <v>1.5</v>
      </c>
      <c r="GQ5">
        <f t="shared" si="1"/>
        <v>4</v>
      </c>
    </row>
    <row r="6" spans="1:199" x14ac:dyDescent="0.2">
      <c r="A6" t="s">
        <v>299</v>
      </c>
      <c r="B6" t="s">
        <v>285</v>
      </c>
      <c r="C6">
        <v>2017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0.5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0.5</v>
      </c>
      <c r="BR6">
        <v>7</v>
      </c>
      <c r="BS6">
        <v>0</v>
      </c>
      <c r="BT6">
        <v>0</v>
      </c>
      <c r="BU6">
        <v>0</v>
      </c>
      <c r="BV6">
        <v>3</v>
      </c>
      <c r="BW6">
        <v>0</v>
      </c>
      <c r="BX6">
        <v>0</v>
      </c>
      <c r="BY6">
        <v>10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0.5</v>
      </c>
      <c r="CI6">
        <v>0</v>
      </c>
      <c r="CJ6">
        <v>0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20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0.5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1.5</v>
      </c>
      <c r="FJ6">
        <v>0</v>
      </c>
      <c r="FK6">
        <v>0</v>
      </c>
      <c r="FL6">
        <v>0</v>
      </c>
      <c r="FM6">
        <v>0</v>
      </c>
      <c r="FN6">
        <v>36</v>
      </c>
      <c r="FO6">
        <v>0</v>
      </c>
      <c r="FP6">
        <v>0</v>
      </c>
      <c r="FQ6">
        <v>27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29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9</v>
      </c>
      <c r="GO6">
        <v>0</v>
      </c>
      <c r="GP6">
        <f t="shared" si="0"/>
        <v>3</v>
      </c>
      <c r="GQ6">
        <f t="shared" si="1"/>
        <v>10</v>
      </c>
    </row>
    <row r="7" spans="1:199" x14ac:dyDescent="0.2">
      <c r="A7" t="s">
        <v>299</v>
      </c>
      <c r="B7" t="s">
        <v>285</v>
      </c>
      <c r="C7">
        <v>2017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</v>
      </c>
      <c r="BW7">
        <v>0</v>
      </c>
      <c r="BX7">
        <v>3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0.5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35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0.5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92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16</v>
      </c>
      <c r="GE7">
        <v>0</v>
      </c>
      <c r="GF7">
        <v>0</v>
      </c>
      <c r="GG7">
        <v>0</v>
      </c>
      <c r="GH7">
        <v>7</v>
      </c>
      <c r="GI7">
        <v>0</v>
      </c>
      <c r="GJ7">
        <v>0</v>
      </c>
      <c r="GK7">
        <v>0</v>
      </c>
      <c r="GL7">
        <v>0</v>
      </c>
      <c r="GM7">
        <v>0</v>
      </c>
      <c r="GN7">
        <v>13</v>
      </c>
      <c r="GO7">
        <v>0</v>
      </c>
      <c r="GP7">
        <f t="shared" si="0"/>
        <v>2</v>
      </c>
      <c r="GQ7">
        <f t="shared" si="1"/>
        <v>4</v>
      </c>
    </row>
    <row r="8" spans="1:199" x14ac:dyDescent="0.2">
      <c r="A8" t="s">
        <v>299</v>
      </c>
      <c r="B8" t="s">
        <v>285</v>
      </c>
      <c r="C8">
        <v>2017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7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0.5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5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47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3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0.5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9</v>
      </c>
      <c r="GE8">
        <v>0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8</v>
      </c>
      <c r="GO8">
        <v>0</v>
      </c>
      <c r="GP8">
        <f t="shared" si="0"/>
        <v>3</v>
      </c>
      <c r="GQ8">
        <f t="shared" si="1"/>
        <v>8</v>
      </c>
    </row>
    <row r="9" spans="1:199" x14ac:dyDescent="0.2">
      <c r="A9" t="s">
        <v>299</v>
      </c>
      <c r="B9" t="s">
        <v>285</v>
      </c>
      <c r="C9">
        <v>2017</v>
      </c>
      <c r="D9">
        <v>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2</v>
      </c>
      <c r="BW9">
        <v>0</v>
      </c>
      <c r="BX9">
        <v>7</v>
      </c>
      <c r="BY9">
        <v>1</v>
      </c>
      <c r="BZ9">
        <v>0</v>
      </c>
      <c r="CA9">
        <v>0.5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0.5</v>
      </c>
      <c r="CI9">
        <v>0</v>
      </c>
      <c r="CJ9">
        <v>0</v>
      </c>
      <c r="CK9">
        <v>0</v>
      </c>
      <c r="CL9">
        <v>0</v>
      </c>
      <c r="CM9">
        <v>0.5</v>
      </c>
      <c r="CN9">
        <v>0</v>
      </c>
      <c r="CO9">
        <v>1</v>
      </c>
      <c r="CP9">
        <v>4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0.5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33</v>
      </c>
      <c r="FR9">
        <v>0</v>
      </c>
      <c r="FS9">
        <v>0.5</v>
      </c>
      <c r="FT9">
        <v>0</v>
      </c>
      <c r="FU9">
        <v>0</v>
      </c>
      <c r="FV9">
        <v>0</v>
      </c>
      <c r="FW9">
        <v>0</v>
      </c>
      <c r="FX9">
        <v>0.5</v>
      </c>
      <c r="FY9">
        <v>0</v>
      </c>
      <c r="FZ9">
        <v>0</v>
      </c>
      <c r="GA9">
        <v>0</v>
      </c>
      <c r="GB9">
        <v>0</v>
      </c>
      <c r="GC9">
        <v>0</v>
      </c>
      <c r="GD9">
        <v>7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2</v>
      </c>
      <c r="GO9">
        <v>0</v>
      </c>
      <c r="GP9">
        <f t="shared" si="0"/>
        <v>6.5</v>
      </c>
      <c r="GQ9">
        <f t="shared" si="1"/>
        <v>8</v>
      </c>
    </row>
    <row r="10" spans="1:199" x14ac:dyDescent="0.2">
      <c r="A10" t="s">
        <v>299</v>
      </c>
      <c r="B10" t="s">
        <v>285</v>
      </c>
      <c r="C10">
        <v>2017</v>
      </c>
      <c r="D10">
        <v>9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3</v>
      </c>
      <c r="BW10">
        <v>0</v>
      </c>
      <c r="BX10">
        <v>20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0.5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21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4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9</v>
      </c>
      <c r="FO10">
        <v>0</v>
      </c>
      <c r="FP10">
        <v>0</v>
      </c>
      <c r="FQ10">
        <v>1</v>
      </c>
      <c r="FR10">
        <v>0</v>
      </c>
      <c r="FS10">
        <v>0.5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7</v>
      </c>
      <c r="GE10">
        <v>0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15</v>
      </c>
      <c r="GO10">
        <v>0</v>
      </c>
      <c r="GP10">
        <f t="shared" si="0"/>
        <v>4</v>
      </c>
      <c r="GQ10">
        <f t="shared" si="1"/>
        <v>21</v>
      </c>
    </row>
    <row r="11" spans="1:199" x14ac:dyDescent="0.2">
      <c r="A11" t="s">
        <v>299</v>
      </c>
      <c r="B11" t="s">
        <v>285</v>
      </c>
      <c r="C11">
        <v>2017</v>
      </c>
      <c r="D11">
        <v>10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10</v>
      </c>
      <c r="BY11">
        <v>0.5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5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2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12</v>
      </c>
      <c r="GO11">
        <v>0</v>
      </c>
      <c r="GP11">
        <f t="shared" si="0"/>
        <v>1</v>
      </c>
      <c r="GQ11">
        <f t="shared" si="1"/>
        <v>10.5</v>
      </c>
    </row>
    <row r="12" spans="1:199" x14ac:dyDescent="0.2">
      <c r="A12" t="s">
        <v>299</v>
      </c>
      <c r="B12" t="s">
        <v>285</v>
      </c>
      <c r="C12">
        <v>2016</v>
      </c>
      <c r="D12">
        <v>1</v>
      </c>
      <c r="E12">
        <v>0</v>
      </c>
      <c r="F12">
        <v>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0.5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0</v>
      </c>
      <c r="BY12">
        <v>6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0.5</v>
      </c>
      <c r="CS12">
        <v>0</v>
      </c>
      <c r="CT12">
        <v>0</v>
      </c>
      <c r="CU12">
        <v>0.5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38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6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8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4</v>
      </c>
      <c r="GO12">
        <v>0</v>
      </c>
      <c r="GP12">
        <f t="shared" si="0"/>
        <v>0</v>
      </c>
      <c r="GQ12">
        <f t="shared" si="1"/>
        <v>6</v>
      </c>
    </row>
    <row r="13" spans="1:199" x14ac:dyDescent="0.2">
      <c r="A13" t="s">
        <v>299</v>
      </c>
      <c r="B13" t="s">
        <v>285</v>
      </c>
      <c r="C13">
        <v>2016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0.5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0.5</v>
      </c>
      <c r="BW13">
        <v>0</v>
      </c>
      <c r="BX13">
        <v>6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4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6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0.5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17</v>
      </c>
      <c r="GE13">
        <v>0</v>
      </c>
      <c r="GF13">
        <v>0.5</v>
      </c>
      <c r="GG13">
        <v>0</v>
      </c>
      <c r="GH13">
        <v>14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8</v>
      </c>
      <c r="GO13">
        <v>0</v>
      </c>
      <c r="GP13">
        <f t="shared" si="0"/>
        <v>0</v>
      </c>
      <c r="GQ13">
        <f t="shared" si="1"/>
        <v>6</v>
      </c>
    </row>
    <row r="14" spans="1:199" x14ac:dyDescent="0.2">
      <c r="A14" t="s">
        <v>299</v>
      </c>
      <c r="B14" t="s">
        <v>285</v>
      </c>
      <c r="C14">
        <v>2016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14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16</v>
      </c>
      <c r="GE14">
        <v>0.5</v>
      </c>
      <c r="GF14">
        <v>0</v>
      </c>
      <c r="GG14">
        <v>0</v>
      </c>
      <c r="GH14">
        <v>7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</v>
      </c>
      <c r="GO14">
        <v>0</v>
      </c>
      <c r="GP14">
        <f t="shared" si="0"/>
        <v>1</v>
      </c>
      <c r="GQ14">
        <f t="shared" si="1"/>
        <v>11</v>
      </c>
    </row>
    <row r="15" spans="1:199" x14ac:dyDescent="0.2">
      <c r="A15" t="s">
        <v>299</v>
      </c>
      <c r="B15" t="s">
        <v>285</v>
      </c>
      <c r="C15">
        <v>2016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0.5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8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30</v>
      </c>
      <c r="CR15">
        <v>1.5</v>
      </c>
      <c r="CS15">
        <v>0</v>
      </c>
      <c r="CT15">
        <v>0</v>
      </c>
      <c r="CU15">
        <v>1.5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21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0.5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14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7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11</v>
      </c>
      <c r="GE15">
        <v>0.5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</v>
      </c>
      <c r="GO15">
        <v>0</v>
      </c>
      <c r="GP15">
        <f t="shared" si="0"/>
        <v>0.5</v>
      </c>
      <c r="GQ15">
        <f t="shared" si="1"/>
        <v>8</v>
      </c>
    </row>
    <row r="16" spans="1:199" x14ac:dyDescent="0.2">
      <c r="A16" t="s">
        <v>299</v>
      </c>
      <c r="B16" t="s">
        <v>285</v>
      </c>
      <c r="C16">
        <v>2016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3</v>
      </c>
      <c r="CQ16">
        <v>0</v>
      </c>
      <c r="CR16">
        <v>0</v>
      </c>
      <c r="CS16">
        <v>0</v>
      </c>
      <c r="CT16">
        <v>0</v>
      </c>
      <c r="CU16">
        <v>2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2</v>
      </c>
      <c r="DI16">
        <v>0</v>
      </c>
      <c r="DJ16">
        <v>0</v>
      </c>
      <c r="DK16">
        <v>12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95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8</v>
      </c>
      <c r="GE16">
        <v>0</v>
      </c>
      <c r="GF16">
        <v>0</v>
      </c>
      <c r="GG16">
        <v>0</v>
      </c>
      <c r="GH16">
        <v>8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8</v>
      </c>
      <c r="GO16">
        <v>0</v>
      </c>
      <c r="GP16">
        <f t="shared" si="0"/>
        <v>1</v>
      </c>
      <c r="GQ16">
        <f t="shared" si="1"/>
        <v>10</v>
      </c>
    </row>
    <row r="17" spans="1:199" x14ac:dyDescent="0.2">
      <c r="A17" t="s">
        <v>299</v>
      </c>
      <c r="B17" t="s">
        <v>285</v>
      </c>
      <c r="C17">
        <v>2016</v>
      </c>
      <c r="D17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86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100</v>
      </c>
      <c r="CR17">
        <v>0.5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6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5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9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3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0</v>
      </c>
      <c r="GP17">
        <f t="shared" si="0"/>
        <v>0.5</v>
      </c>
      <c r="GQ17">
        <f t="shared" si="1"/>
        <v>86</v>
      </c>
    </row>
    <row r="18" spans="1:199" x14ac:dyDescent="0.2">
      <c r="A18" t="s">
        <v>299</v>
      </c>
      <c r="B18" t="s">
        <v>285</v>
      </c>
      <c r="C18">
        <v>2016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0.5</v>
      </c>
      <c r="BW18">
        <v>0</v>
      </c>
      <c r="BX18">
        <v>2</v>
      </c>
      <c r="BY18">
        <v>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6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3</v>
      </c>
      <c r="DI18">
        <v>0</v>
      </c>
      <c r="DJ18">
        <v>0</v>
      </c>
      <c r="DK18">
        <v>38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36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8</v>
      </c>
      <c r="GE18">
        <v>0</v>
      </c>
      <c r="GF18">
        <v>0.5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5</v>
      </c>
      <c r="GO18">
        <v>0</v>
      </c>
      <c r="GP18">
        <f t="shared" si="0"/>
        <v>2</v>
      </c>
      <c r="GQ18">
        <f t="shared" si="1"/>
        <v>6</v>
      </c>
    </row>
    <row r="19" spans="1:199" x14ac:dyDescent="0.2">
      <c r="A19" t="s">
        <v>299</v>
      </c>
      <c r="B19" t="s">
        <v>285</v>
      </c>
      <c r="C19">
        <v>2016</v>
      </c>
      <c r="D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0.5</v>
      </c>
      <c r="R19">
        <v>0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0.5</v>
      </c>
      <c r="BW19">
        <v>0</v>
      </c>
      <c r="BX19">
        <v>15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5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14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65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10</v>
      </c>
      <c r="GE19">
        <v>0</v>
      </c>
      <c r="GF19">
        <v>0</v>
      </c>
      <c r="GG19">
        <v>0</v>
      </c>
      <c r="GH19">
        <v>4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10</v>
      </c>
      <c r="GO19">
        <v>0</v>
      </c>
      <c r="GP19">
        <f t="shared" si="0"/>
        <v>4</v>
      </c>
      <c r="GQ19">
        <f t="shared" si="1"/>
        <v>15</v>
      </c>
    </row>
    <row r="20" spans="1:199" x14ac:dyDescent="0.2">
      <c r="A20" t="s">
        <v>299</v>
      </c>
      <c r="B20" t="s">
        <v>285</v>
      </c>
      <c r="C20">
        <v>2016</v>
      </c>
      <c r="D20">
        <v>9</v>
      </c>
      <c r="E20">
        <v>0</v>
      </c>
      <c r="F20">
        <v>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0.5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0.5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0.5</v>
      </c>
      <c r="BW20">
        <v>0</v>
      </c>
      <c r="BX20">
        <v>0</v>
      </c>
      <c r="BY20">
        <v>12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23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0.5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9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f t="shared" si="0"/>
        <v>0.5</v>
      </c>
      <c r="GQ20">
        <f t="shared" si="1"/>
        <v>12</v>
      </c>
    </row>
    <row r="21" spans="1:199" x14ac:dyDescent="0.2">
      <c r="A21" t="s">
        <v>299</v>
      </c>
      <c r="B21" t="s">
        <v>285</v>
      </c>
      <c r="C21">
        <v>2016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4</v>
      </c>
      <c r="BR21">
        <v>0</v>
      </c>
      <c r="BS21">
        <v>0</v>
      </c>
      <c r="BT21">
        <v>0</v>
      </c>
      <c r="BU21">
        <v>0</v>
      </c>
      <c r="BV21">
        <v>2</v>
      </c>
      <c r="BW21">
        <v>0</v>
      </c>
      <c r="BX21">
        <v>0</v>
      </c>
      <c r="BY21">
        <v>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0.5</v>
      </c>
      <c r="CQ21">
        <v>0</v>
      </c>
      <c r="CR21">
        <v>0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9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</v>
      </c>
      <c r="FR21">
        <v>0</v>
      </c>
      <c r="FS21">
        <v>0.5</v>
      </c>
      <c r="FT21">
        <v>0</v>
      </c>
      <c r="FU21">
        <v>0</v>
      </c>
      <c r="FV21">
        <v>0</v>
      </c>
      <c r="FW21">
        <v>0</v>
      </c>
      <c r="FX21">
        <v>0.5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21</v>
      </c>
      <c r="GE21">
        <v>0</v>
      </c>
      <c r="GF21">
        <v>9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5</v>
      </c>
      <c r="GO21">
        <v>0</v>
      </c>
      <c r="GP21">
        <f t="shared" si="0"/>
        <v>5.5</v>
      </c>
      <c r="GQ21">
        <f t="shared" si="1"/>
        <v>8</v>
      </c>
    </row>
    <row r="22" spans="1:199" x14ac:dyDescent="0.2">
      <c r="A22" t="s">
        <v>299</v>
      </c>
      <c r="B22" t="s">
        <v>285</v>
      </c>
      <c r="C22">
        <v>2015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0.5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5</v>
      </c>
      <c r="BY22">
        <v>4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0.5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3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5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15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20</v>
      </c>
      <c r="GE22">
        <v>0</v>
      </c>
      <c r="GF22">
        <v>2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f t="shared" si="0"/>
        <v>0</v>
      </c>
      <c r="GQ22">
        <f t="shared" si="1"/>
        <v>9</v>
      </c>
    </row>
    <row r="23" spans="1:199" x14ac:dyDescent="0.2">
      <c r="A23" t="s">
        <v>299</v>
      </c>
      <c r="B23" t="s">
        <v>285</v>
      </c>
      <c r="C23">
        <v>2015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0.5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0.5</v>
      </c>
      <c r="BR23">
        <v>0</v>
      </c>
      <c r="BS23">
        <v>0</v>
      </c>
      <c r="BT23">
        <v>0</v>
      </c>
      <c r="BU23">
        <v>0</v>
      </c>
      <c r="BV23">
        <v>2</v>
      </c>
      <c r="BW23">
        <v>0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4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6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53</v>
      </c>
      <c r="GE23">
        <v>0</v>
      </c>
      <c r="GF23">
        <v>2</v>
      </c>
      <c r="GG23">
        <v>0</v>
      </c>
      <c r="GH23">
        <v>20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f t="shared" si="0"/>
        <v>0.5</v>
      </c>
      <c r="GQ23">
        <f t="shared" si="1"/>
        <v>4</v>
      </c>
    </row>
    <row r="24" spans="1:199" x14ac:dyDescent="0.2">
      <c r="A24" t="s">
        <v>299</v>
      </c>
      <c r="B24" t="s">
        <v>285</v>
      </c>
      <c r="C24">
        <v>2015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4</v>
      </c>
      <c r="AO24">
        <v>0</v>
      </c>
      <c r="AP24">
        <v>0</v>
      </c>
      <c r="AQ24">
        <v>0</v>
      </c>
      <c r="AR24">
        <v>0.5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2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2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8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0.5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50</v>
      </c>
      <c r="GE24">
        <v>0</v>
      </c>
      <c r="GF24">
        <v>0.5</v>
      </c>
      <c r="GG24">
        <v>0</v>
      </c>
      <c r="GH24">
        <v>24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f t="shared" si="0"/>
        <v>0</v>
      </c>
      <c r="GQ24">
        <f t="shared" si="1"/>
        <v>3</v>
      </c>
    </row>
    <row r="25" spans="1:199" x14ac:dyDescent="0.2">
      <c r="A25" t="s">
        <v>299</v>
      </c>
      <c r="B25" t="s">
        <v>285</v>
      </c>
      <c r="C25">
        <v>2015</v>
      </c>
      <c r="D25">
        <v>4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4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3</v>
      </c>
      <c r="AO25">
        <v>0</v>
      </c>
      <c r="AP25">
        <v>0</v>
      </c>
      <c r="AQ25">
        <v>0</v>
      </c>
      <c r="AR25">
        <v>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5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19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72</v>
      </c>
      <c r="FO25">
        <v>0</v>
      </c>
      <c r="FP25">
        <v>0</v>
      </c>
      <c r="FQ25">
        <v>32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57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f t="shared" si="0"/>
        <v>0</v>
      </c>
      <c r="GQ25">
        <f t="shared" si="1"/>
        <v>1</v>
      </c>
    </row>
    <row r="26" spans="1:199" x14ac:dyDescent="0.2">
      <c r="A26" t="s">
        <v>299</v>
      </c>
      <c r="B26" t="s">
        <v>285</v>
      </c>
      <c r="C26">
        <v>2015</v>
      </c>
      <c r="D26">
        <v>5</v>
      </c>
      <c r="E26">
        <v>0</v>
      </c>
      <c r="F26">
        <v>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0.5</v>
      </c>
      <c r="BD26">
        <v>0</v>
      </c>
      <c r="BE26">
        <v>0</v>
      </c>
      <c r="BF26">
        <v>0</v>
      </c>
      <c r="BG26">
        <v>0</v>
      </c>
      <c r="BH26">
        <v>0.5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3</v>
      </c>
      <c r="BY26">
        <v>0.5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0.5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0.5</v>
      </c>
      <c r="FK26">
        <v>0</v>
      </c>
      <c r="FL26">
        <v>0</v>
      </c>
      <c r="FM26">
        <v>0</v>
      </c>
      <c r="FN26">
        <v>32</v>
      </c>
      <c r="FO26">
        <v>0</v>
      </c>
      <c r="FP26">
        <v>0</v>
      </c>
      <c r="FQ26">
        <v>27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77</v>
      </c>
      <c r="GE26">
        <v>0</v>
      </c>
      <c r="GF26">
        <v>2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f t="shared" si="0"/>
        <v>0.5</v>
      </c>
      <c r="GQ26">
        <f t="shared" si="1"/>
        <v>3.5</v>
      </c>
    </row>
    <row r="27" spans="1:199" x14ac:dyDescent="0.2">
      <c r="A27" t="s">
        <v>299</v>
      </c>
      <c r="B27" t="s">
        <v>285</v>
      </c>
      <c r="C27">
        <v>2015</v>
      </c>
      <c r="D27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0.5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4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6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4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7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</v>
      </c>
      <c r="FJ27">
        <v>0</v>
      </c>
      <c r="FK27">
        <v>0</v>
      </c>
      <c r="FL27">
        <v>0</v>
      </c>
      <c r="FM27">
        <v>0</v>
      </c>
      <c r="FN27">
        <v>5</v>
      </c>
      <c r="FO27">
        <v>0</v>
      </c>
      <c r="FP27">
        <v>0</v>
      </c>
      <c r="FQ27">
        <v>6</v>
      </c>
      <c r="FR27">
        <v>0</v>
      </c>
      <c r="FS27">
        <v>0.5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63</v>
      </c>
      <c r="GE27">
        <v>0</v>
      </c>
      <c r="GF27">
        <v>0</v>
      </c>
      <c r="GG27">
        <v>0</v>
      </c>
      <c r="GH27">
        <v>7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17</v>
      </c>
      <c r="GO27">
        <v>0</v>
      </c>
      <c r="GP27">
        <f t="shared" si="0"/>
        <v>6</v>
      </c>
      <c r="GQ27">
        <f t="shared" si="1"/>
        <v>6</v>
      </c>
    </row>
    <row r="28" spans="1:199" x14ac:dyDescent="0.2">
      <c r="A28" t="s">
        <v>299</v>
      </c>
      <c r="B28" t="s">
        <v>285</v>
      </c>
      <c r="C28">
        <v>2015</v>
      </c>
      <c r="D28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1.5</v>
      </c>
      <c r="AN28">
        <v>0</v>
      </c>
      <c r="AO28">
        <v>0</v>
      </c>
      <c r="AP28">
        <v>0</v>
      </c>
      <c r="AQ28">
        <v>0</v>
      </c>
      <c r="AR28">
        <v>7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0.5</v>
      </c>
      <c r="BW28">
        <v>0</v>
      </c>
      <c r="BX28">
        <v>2</v>
      </c>
      <c r="BY28">
        <v>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14</v>
      </c>
      <c r="DL28">
        <v>0</v>
      </c>
      <c r="DM28">
        <v>0</v>
      </c>
      <c r="DN28">
        <v>0</v>
      </c>
      <c r="DO28">
        <v>0</v>
      </c>
      <c r="DP28">
        <v>0.5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13</v>
      </c>
      <c r="FO28">
        <v>0</v>
      </c>
      <c r="FP28">
        <v>0</v>
      </c>
      <c r="FQ28">
        <v>8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9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64</v>
      </c>
      <c r="GE28">
        <v>0</v>
      </c>
      <c r="GF28">
        <v>7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f t="shared" si="0"/>
        <v>0.5</v>
      </c>
      <c r="GQ28">
        <f t="shared" si="1"/>
        <v>6</v>
      </c>
    </row>
    <row r="29" spans="1:199" x14ac:dyDescent="0.2">
      <c r="A29" t="s">
        <v>299</v>
      </c>
      <c r="B29" t="s">
        <v>285</v>
      </c>
      <c r="C29">
        <v>2015</v>
      </c>
      <c r="D29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6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4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4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2</v>
      </c>
      <c r="FO29">
        <v>0</v>
      </c>
      <c r="FP29">
        <v>0</v>
      </c>
      <c r="FQ29">
        <v>8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2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61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4</v>
      </c>
      <c r="GO29">
        <v>0</v>
      </c>
      <c r="GP29">
        <f t="shared" si="0"/>
        <v>0</v>
      </c>
      <c r="GQ29">
        <f t="shared" si="1"/>
        <v>2</v>
      </c>
    </row>
    <row r="30" spans="1:199" x14ac:dyDescent="0.2">
      <c r="A30" t="s">
        <v>299</v>
      </c>
      <c r="B30" t="s">
        <v>285</v>
      </c>
      <c r="C30">
        <v>2015</v>
      </c>
      <c r="D30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7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</v>
      </c>
      <c r="BW30">
        <v>0</v>
      </c>
      <c r="BX30">
        <v>6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6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0.5</v>
      </c>
      <c r="FH30">
        <v>0</v>
      </c>
      <c r="FI30">
        <v>2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6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10</v>
      </c>
      <c r="GE30">
        <v>0</v>
      </c>
      <c r="GF30">
        <v>3</v>
      </c>
      <c r="GG30">
        <v>0</v>
      </c>
      <c r="GH30">
        <v>9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10</v>
      </c>
      <c r="GO30">
        <v>0</v>
      </c>
      <c r="GP30">
        <f t="shared" si="0"/>
        <v>9</v>
      </c>
      <c r="GQ30">
        <f t="shared" si="1"/>
        <v>6</v>
      </c>
    </row>
    <row r="31" spans="1:199" x14ac:dyDescent="0.2">
      <c r="A31" t="s">
        <v>299</v>
      </c>
      <c r="B31" t="s">
        <v>285</v>
      </c>
      <c r="C31">
        <v>2015</v>
      </c>
      <c r="D31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3.5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6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6.5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5.5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24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3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5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39</v>
      </c>
      <c r="GE31">
        <v>0</v>
      </c>
      <c r="GF31">
        <v>1.5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f t="shared" si="0"/>
        <v>0.5</v>
      </c>
      <c r="GQ31">
        <f t="shared" si="1"/>
        <v>2</v>
      </c>
    </row>
    <row r="32" spans="1:199" x14ac:dyDescent="0.2">
      <c r="D32" t="s">
        <v>302</v>
      </c>
      <c r="E32">
        <f t="shared" ref="E32:BP32" si="2">SUM(E2:E11)</f>
        <v>0</v>
      </c>
      <c r="F32">
        <f t="shared" si="2"/>
        <v>1.5</v>
      </c>
      <c r="G32">
        <f t="shared" si="2"/>
        <v>0</v>
      </c>
      <c r="H32">
        <f t="shared" si="2"/>
        <v>2.5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0.5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6.5</v>
      </c>
      <c r="V32">
        <f t="shared" si="2"/>
        <v>0</v>
      </c>
      <c r="W32">
        <f t="shared" si="2"/>
        <v>0</v>
      </c>
      <c r="X32">
        <f t="shared" si="2"/>
        <v>0</v>
      </c>
      <c r="Y32">
        <f t="shared" si="2"/>
        <v>0</v>
      </c>
      <c r="Z32">
        <f t="shared" si="2"/>
        <v>0</v>
      </c>
      <c r="AA32">
        <f t="shared" si="2"/>
        <v>0</v>
      </c>
      <c r="AB32">
        <f t="shared" si="2"/>
        <v>0</v>
      </c>
      <c r="AC32">
        <f t="shared" si="2"/>
        <v>0</v>
      </c>
      <c r="AD32">
        <f t="shared" si="2"/>
        <v>0</v>
      </c>
      <c r="AE32">
        <f t="shared" si="2"/>
        <v>0</v>
      </c>
      <c r="AF32">
        <f t="shared" si="2"/>
        <v>0</v>
      </c>
      <c r="AG32">
        <f t="shared" si="2"/>
        <v>0</v>
      </c>
      <c r="AH32">
        <f t="shared" si="2"/>
        <v>22</v>
      </c>
      <c r="AI32">
        <f t="shared" si="2"/>
        <v>0</v>
      </c>
      <c r="AJ32">
        <f t="shared" si="2"/>
        <v>0</v>
      </c>
      <c r="AK32">
        <f t="shared" si="2"/>
        <v>0</v>
      </c>
      <c r="AL32">
        <f t="shared" si="2"/>
        <v>0</v>
      </c>
      <c r="AM32">
        <f t="shared" si="2"/>
        <v>0</v>
      </c>
      <c r="AN32">
        <f t="shared" si="2"/>
        <v>0</v>
      </c>
      <c r="AO32">
        <f t="shared" si="2"/>
        <v>0</v>
      </c>
      <c r="AP32">
        <f t="shared" si="2"/>
        <v>0</v>
      </c>
      <c r="AQ32">
        <f t="shared" si="2"/>
        <v>0</v>
      </c>
      <c r="AR32">
        <f t="shared" si="2"/>
        <v>3</v>
      </c>
      <c r="AS32">
        <f t="shared" si="2"/>
        <v>8.5</v>
      </c>
      <c r="AT32">
        <f t="shared" si="2"/>
        <v>0</v>
      </c>
      <c r="AU32">
        <f t="shared" si="2"/>
        <v>0</v>
      </c>
      <c r="AV32">
        <f t="shared" si="2"/>
        <v>0</v>
      </c>
      <c r="AW32">
        <f t="shared" si="2"/>
        <v>0</v>
      </c>
      <c r="AX32">
        <f t="shared" si="2"/>
        <v>0</v>
      </c>
      <c r="AY32">
        <f t="shared" si="2"/>
        <v>0</v>
      </c>
      <c r="AZ32">
        <f t="shared" si="2"/>
        <v>5</v>
      </c>
      <c r="BA32">
        <f t="shared" si="2"/>
        <v>0</v>
      </c>
      <c r="BB32">
        <f t="shared" si="2"/>
        <v>0</v>
      </c>
      <c r="BC32">
        <f t="shared" si="2"/>
        <v>0</v>
      </c>
      <c r="BD32">
        <f t="shared" si="2"/>
        <v>0</v>
      </c>
      <c r="BE32">
        <f t="shared" si="2"/>
        <v>0</v>
      </c>
      <c r="BF32">
        <f t="shared" si="2"/>
        <v>0</v>
      </c>
      <c r="BG32">
        <f t="shared" si="2"/>
        <v>0</v>
      </c>
      <c r="BH32">
        <f t="shared" si="2"/>
        <v>0</v>
      </c>
      <c r="BI32">
        <f t="shared" si="2"/>
        <v>0</v>
      </c>
      <c r="BJ32">
        <f t="shared" si="2"/>
        <v>0</v>
      </c>
      <c r="BK32">
        <f t="shared" si="2"/>
        <v>0</v>
      </c>
      <c r="BL32">
        <f t="shared" si="2"/>
        <v>0</v>
      </c>
      <c r="BM32">
        <f t="shared" si="2"/>
        <v>0</v>
      </c>
      <c r="BN32">
        <f t="shared" si="2"/>
        <v>0</v>
      </c>
      <c r="BO32">
        <f t="shared" si="2"/>
        <v>0</v>
      </c>
      <c r="BP32">
        <f t="shared" si="2"/>
        <v>0</v>
      </c>
      <c r="BQ32">
        <f t="shared" ref="BQ32:EB32" si="3">SUM(BQ2:BQ11)</f>
        <v>2</v>
      </c>
      <c r="BR32">
        <f t="shared" si="3"/>
        <v>7</v>
      </c>
      <c r="BS32">
        <f t="shared" si="3"/>
        <v>0</v>
      </c>
      <c r="BT32">
        <f t="shared" si="3"/>
        <v>0</v>
      </c>
      <c r="BU32">
        <f t="shared" si="3"/>
        <v>0</v>
      </c>
      <c r="BV32">
        <f t="shared" si="3"/>
        <v>20.5</v>
      </c>
      <c r="BW32">
        <f t="shared" si="3"/>
        <v>0</v>
      </c>
      <c r="BX32">
        <f t="shared" si="3"/>
        <v>68</v>
      </c>
      <c r="BY32">
        <f t="shared" si="3"/>
        <v>37.5</v>
      </c>
      <c r="BZ32">
        <f t="shared" si="3"/>
        <v>0</v>
      </c>
      <c r="CA32">
        <f t="shared" si="3"/>
        <v>24.5</v>
      </c>
      <c r="CB32">
        <f t="shared" si="3"/>
        <v>0</v>
      </c>
      <c r="CC32">
        <f t="shared" si="3"/>
        <v>0</v>
      </c>
      <c r="CD32">
        <f t="shared" si="3"/>
        <v>0</v>
      </c>
      <c r="CE32">
        <f t="shared" si="3"/>
        <v>0</v>
      </c>
      <c r="CF32">
        <f t="shared" si="3"/>
        <v>0</v>
      </c>
      <c r="CG32">
        <f t="shared" si="3"/>
        <v>0</v>
      </c>
      <c r="CH32">
        <f t="shared" si="3"/>
        <v>4.5</v>
      </c>
      <c r="CI32">
        <f t="shared" si="3"/>
        <v>0</v>
      </c>
      <c r="CJ32">
        <f t="shared" si="3"/>
        <v>0</v>
      </c>
      <c r="CK32">
        <f t="shared" si="3"/>
        <v>0</v>
      </c>
      <c r="CL32">
        <f t="shared" si="3"/>
        <v>0</v>
      </c>
      <c r="CM32">
        <f t="shared" si="3"/>
        <v>3.5</v>
      </c>
      <c r="CN32">
        <f t="shared" si="3"/>
        <v>0</v>
      </c>
      <c r="CO32">
        <f t="shared" si="3"/>
        <v>1</v>
      </c>
      <c r="CP32">
        <f t="shared" si="3"/>
        <v>17.5</v>
      </c>
      <c r="CQ32">
        <f t="shared" si="3"/>
        <v>58</v>
      </c>
      <c r="CR32">
        <f t="shared" si="3"/>
        <v>4</v>
      </c>
      <c r="CS32">
        <f t="shared" si="3"/>
        <v>0</v>
      </c>
      <c r="CT32">
        <f t="shared" si="3"/>
        <v>2</v>
      </c>
      <c r="CU32">
        <f t="shared" si="3"/>
        <v>3</v>
      </c>
      <c r="CV32">
        <f t="shared" si="3"/>
        <v>0</v>
      </c>
      <c r="CW32">
        <f t="shared" si="3"/>
        <v>0</v>
      </c>
      <c r="CX32">
        <f t="shared" si="3"/>
        <v>0</v>
      </c>
      <c r="CY32">
        <f t="shared" si="3"/>
        <v>0</v>
      </c>
      <c r="CZ32">
        <f t="shared" si="3"/>
        <v>0</v>
      </c>
      <c r="DA32">
        <f t="shared" si="3"/>
        <v>0</v>
      </c>
      <c r="DB32">
        <f t="shared" si="3"/>
        <v>0</v>
      </c>
      <c r="DC32">
        <f t="shared" si="3"/>
        <v>0</v>
      </c>
      <c r="DD32">
        <f t="shared" si="3"/>
        <v>0</v>
      </c>
      <c r="DE32">
        <f t="shared" si="3"/>
        <v>0</v>
      </c>
      <c r="DF32">
        <f t="shared" si="3"/>
        <v>0</v>
      </c>
      <c r="DG32">
        <f t="shared" si="3"/>
        <v>0</v>
      </c>
      <c r="DH32">
        <f t="shared" si="3"/>
        <v>0</v>
      </c>
      <c r="DI32">
        <f t="shared" si="3"/>
        <v>0</v>
      </c>
      <c r="DJ32">
        <f t="shared" si="3"/>
        <v>0</v>
      </c>
      <c r="DK32">
        <f t="shared" si="3"/>
        <v>241</v>
      </c>
      <c r="DL32">
        <f t="shared" si="3"/>
        <v>0</v>
      </c>
      <c r="DM32">
        <f t="shared" si="3"/>
        <v>0</v>
      </c>
      <c r="DN32">
        <f t="shared" si="3"/>
        <v>0</v>
      </c>
      <c r="DO32">
        <f t="shared" si="3"/>
        <v>0</v>
      </c>
      <c r="DP32">
        <f t="shared" si="3"/>
        <v>0</v>
      </c>
      <c r="DQ32">
        <f t="shared" si="3"/>
        <v>0</v>
      </c>
      <c r="DR32">
        <f t="shared" si="3"/>
        <v>0</v>
      </c>
      <c r="DS32">
        <f t="shared" si="3"/>
        <v>0</v>
      </c>
      <c r="DT32">
        <f t="shared" si="3"/>
        <v>0</v>
      </c>
      <c r="DU32">
        <f t="shared" si="3"/>
        <v>2</v>
      </c>
      <c r="DV32">
        <f t="shared" si="3"/>
        <v>0</v>
      </c>
      <c r="DW32">
        <f t="shared" si="3"/>
        <v>9</v>
      </c>
      <c r="DX32">
        <f t="shared" si="3"/>
        <v>0</v>
      </c>
      <c r="DY32">
        <f t="shared" si="3"/>
        <v>0</v>
      </c>
      <c r="DZ32">
        <f t="shared" si="3"/>
        <v>0</v>
      </c>
      <c r="EA32">
        <f t="shared" si="3"/>
        <v>0</v>
      </c>
      <c r="EB32">
        <f t="shared" si="3"/>
        <v>0</v>
      </c>
      <c r="EC32">
        <f t="shared" ref="EC32:GN32" si="4">SUM(EC2:EC11)</f>
        <v>0</v>
      </c>
      <c r="ED32">
        <f t="shared" si="4"/>
        <v>0</v>
      </c>
      <c r="EE32">
        <f t="shared" si="4"/>
        <v>0</v>
      </c>
      <c r="EF32">
        <f t="shared" si="4"/>
        <v>0</v>
      </c>
      <c r="EG32">
        <f t="shared" si="4"/>
        <v>0</v>
      </c>
      <c r="EH32">
        <f t="shared" si="4"/>
        <v>0</v>
      </c>
      <c r="EI32">
        <f t="shared" si="4"/>
        <v>0</v>
      </c>
      <c r="EJ32">
        <f t="shared" si="4"/>
        <v>0</v>
      </c>
      <c r="EK32">
        <f t="shared" si="4"/>
        <v>1</v>
      </c>
      <c r="EL32">
        <f t="shared" si="4"/>
        <v>0</v>
      </c>
      <c r="EM32">
        <f t="shared" si="4"/>
        <v>0</v>
      </c>
      <c r="EN32">
        <f t="shared" si="4"/>
        <v>0</v>
      </c>
      <c r="EO32">
        <f t="shared" si="4"/>
        <v>11</v>
      </c>
      <c r="EP32">
        <f t="shared" si="4"/>
        <v>0</v>
      </c>
      <c r="EQ32">
        <f t="shared" si="4"/>
        <v>0</v>
      </c>
      <c r="ER32">
        <f t="shared" si="4"/>
        <v>0</v>
      </c>
      <c r="ES32">
        <f t="shared" si="4"/>
        <v>0.5</v>
      </c>
      <c r="ET32">
        <f t="shared" si="4"/>
        <v>0</v>
      </c>
      <c r="EU32">
        <f t="shared" si="4"/>
        <v>0</v>
      </c>
      <c r="EV32">
        <f t="shared" si="4"/>
        <v>0</v>
      </c>
      <c r="EW32">
        <f t="shared" si="4"/>
        <v>0</v>
      </c>
      <c r="EX32">
        <f t="shared" si="4"/>
        <v>6</v>
      </c>
      <c r="EY32">
        <f t="shared" si="4"/>
        <v>0</v>
      </c>
      <c r="EZ32">
        <f t="shared" si="4"/>
        <v>0</v>
      </c>
      <c r="FA32">
        <f t="shared" si="4"/>
        <v>0.5</v>
      </c>
      <c r="FB32">
        <f t="shared" si="4"/>
        <v>0</v>
      </c>
      <c r="FC32">
        <f t="shared" si="4"/>
        <v>0</v>
      </c>
      <c r="FD32">
        <f t="shared" si="4"/>
        <v>0</v>
      </c>
      <c r="FE32">
        <f t="shared" si="4"/>
        <v>0</v>
      </c>
      <c r="FF32">
        <f t="shared" si="4"/>
        <v>0</v>
      </c>
      <c r="FG32">
        <f t="shared" si="4"/>
        <v>0</v>
      </c>
      <c r="FH32">
        <f t="shared" si="4"/>
        <v>0</v>
      </c>
      <c r="FI32">
        <f t="shared" si="4"/>
        <v>3</v>
      </c>
      <c r="FJ32">
        <f t="shared" si="4"/>
        <v>0</v>
      </c>
      <c r="FK32">
        <f t="shared" si="4"/>
        <v>0</v>
      </c>
      <c r="FL32">
        <f t="shared" si="4"/>
        <v>0</v>
      </c>
      <c r="FM32">
        <f t="shared" si="4"/>
        <v>29</v>
      </c>
      <c r="FN32">
        <f t="shared" si="4"/>
        <v>54.5</v>
      </c>
      <c r="FO32">
        <f t="shared" si="4"/>
        <v>0</v>
      </c>
      <c r="FP32">
        <f t="shared" si="4"/>
        <v>0</v>
      </c>
      <c r="FQ32">
        <f t="shared" si="4"/>
        <v>179</v>
      </c>
      <c r="FR32">
        <f t="shared" si="4"/>
        <v>0</v>
      </c>
      <c r="FS32">
        <f t="shared" si="4"/>
        <v>1</v>
      </c>
      <c r="FT32">
        <f t="shared" si="4"/>
        <v>0</v>
      </c>
      <c r="FU32">
        <f t="shared" si="4"/>
        <v>0</v>
      </c>
      <c r="FV32">
        <f t="shared" si="4"/>
        <v>0</v>
      </c>
      <c r="FW32">
        <f t="shared" si="4"/>
        <v>0</v>
      </c>
      <c r="FX32">
        <f t="shared" si="4"/>
        <v>1</v>
      </c>
      <c r="FY32">
        <f t="shared" si="4"/>
        <v>0</v>
      </c>
      <c r="FZ32">
        <f t="shared" si="4"/>
        <v>0</v>
      </c>
      <c r="GA32">
        <f t="shared" si="4"/>
        <v>0</v>
      </c>
      <c r="GB32">
        <f t="shared" si="4"/>
        <v>0</v>
      </c>
      <c r="GC32">
        <f t="shared" si="4"/>
        <v>0</v>
      </c>
      <c r="GD32">
        <f t="shared" si="4"/>
        <v>161</v>
      </c>
      <c r="GE32">
        <f t="shared" si="4"/>
        <v>0</v>
      </c>
      <c r="GF32">
        <f t="shared" si="4"/>
        <v>4</v>
      </c>
      <c r="GG32">
        <f t="shared" si="4"/>
        <v>0</v>
      </c>
      <c r="GH32">
        <f t="shared" si="4"/>
        <v>27</v>
      </c>
      <c r="GI32">
        <f t="shared" si="4"/>
        <v>0</v>
      </c>
      <c r="GJ32">
        <f t="shared" si="4"/>
        <v>0</v>
      </c>
      <c r="GK32">
        <f t="shared" si="4"/>
        <v>0</v>
      </c>
      <c r="GL32">
        <f t="shared" si="4"/>
        <v>0</v>
      </c>
      <c r="GM32">
        <f t="shared" si="4"/>
        <v>0</v>
      </c>
      <c r="GN32">
        <f t="shared" si="4"/>
        <v>88</v>
      </c>
      <c r="GO32">
        <f t="shared" ref="GO32:GQ32" si="5">SUM(GO2:GO11)</f>
        <v>0</v>
      </c>
      <c r="GP32">
        <f t="shared" si="5"/>
        <v>27</v>
      </c>
      <c r="GQ32">
        <f t="shared" si="5"/>
        <v>105.5</v>
      </c>
    </row>
    <row r="33" spans="2:199" x14ac:dyDescent="0.2">
      <c r="D33" t="s">
        <v>303</v>
      </c>
      <c r="E33">
        <f t="shared" ref="E33:BP33" si="6">SUM(E12:E21)</f>
        <v>0</v>
      </c>
      <c r="F33">
        <f t="shared" si="6"/>
        <v>1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6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6</v>
      </c>
      <c r="V33">
        <f t="shared" si="6"/>
        <v>0.5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6</v>
      </c>
      <c r="AI33">
        <f t="shared" si="6"/>
        <v>0</v>
      </c>
      <c r="AJ33">
        <f t="shared" si="6"/>
        <v>0</v>
      </c>
      <c r="AK33">
        <f t="shared" si="6"/>
        <v>0</v>
      </c>
      <c r="AL33">
        <f t="shared" si="6"/>
        <v>0</v>
      </c>
      <c r="AM33">
        <f t="shared" si="6"/>
        <v>0.5</v>
      </c>
      <c r="AN33">
        <f t="shared" si="6"/>
        <v>7.5</v>
      </c>
      <c r="AO33">
        <f t="shared" si="6"/>
        <v>0</v>
      </c>
      <c r="AP33">
        <f t="shared" si="6"/>
        <v>0</v>
      </c>
      <c r="AQ33">
        <f t="shared" si="6"/>
        <v>0</v>
      </c>
      <c r="AR33">
        <f t="shared" si="6"/>
        <v>9</v>
      </c>
      <c r="AS33">
        <f t="shared" si="6"/>
        <v>2</v>
      </c>
      <c r="AT33">
        <f t="shared" si="6"/>
        <v>0</v>
      </c>
      <c r="AU33">
        <f t="shared" si="6"/>
        <v>0</v>
      </c>
      <c r="AV33">
        <f t="shared" si="6"/>
        <v>0</v>
      </c>
      <c r="AW33">
        <f t="shared" si="6"/>
        <v>0</v>
      </c>
      <c r="AX33">
        <f t="shared" si="6"/>
        <v>0</v>
      </c>
      <c r="AY33">
        <f t="shared" si="6"/>
        <v>0</v>
      </c>
      <c r="AZ33">
        <f t="shared" si="6"/>
        <v>8.5</v>
      </c>
      <c r="BA33">
        <f t="shared" si="6"/>
        <v>0</v>
      </c>
      <c r="BB33">
        <f t="shared" si="6"/>
        <v>0</v>
      </c>
      <c r="BC33">
        <f t="shared" si="6"/>
        <v>0</v>
      </c>
      <c r="BD33">
        <f t="shared" si="6"/>
        <v>0</v>
      </c>
      <c r="BE33">
        <f t="shared" si="6"/>
        <v>0</v>
      </c>
      <c r="BF33">
        <f t="shared" si="6"/>
        <v>0</v>
      </c>
      <c r="BG33">
        <f t="shared" si="6"/>
        <v>0</v>
      </c>
      <c r="BH33">
        <f t="shared" si="6"/>
        <v>0</v>
      </c>
      <c r="BI33">
        <f t="shared" si="6"/>
        <v>0</v>
      </c>
      <c r="BJ33">
        <f t="shared" si="6"/>
        <v>0</v>
      </c>
      <c r="BK33">
        <f t="shared" si="6"/>
        <v>0</v>
      </c>
      <c r="BL33">
        <f t="shared" si="6"/>
        <v>0</v>
      </c>
      <c r="BM33">
        <f t="shared" si="6"/>
        <v>0.5</v>
      </c>
      <c r="BN33">
        <f t="shared" si="6"/>
        <v>0</v>
      </c>
      <c r="BO33">
        <f t="shared" si="6"/>
        <v>0</v>
      </c>
      <c r="BP33">
        <f t="shared" si="6"/>
        <v>1</v>
      </c>
      <c r="BQ33">
        <f t="shared" ref="BQ33:EB33" si="7">SUM(BQ12:BQ21)</f>
        <v>5.5</v>
      </c>
      <c r="BR33">
        <f t="shared" si="7"/>
        <v>1</v>
      </c>
      <c r="BS33">
        <f t="shared" si="7"/>
        <v>0</v>
      </c>
      <c r="BT33">
        <f t="shared" si="7"/>
        <v>0</v>
      </c>
      <c r="BU33">
        <f t="shared" si="7"/>
        <v>0</v>
      </c>
      <c r="BV33">
        <f t="shared" si="7"/>
        <v>4.5</v>
      </c>
      <c r="BW33">
        <f t="shared" si="7"/>
        <v>0</v>
      </c>
      <c r="BX33">
        <f t="shared" si="7"/>
        <v>44</v>
      </c>
      <c r="BY33">
        <f t="shared" si="7"/>
        <v>124</v>
      </c>
      <c r="BZ33">
        <f t="shared" si="7"/>
        <v>0</v>
      </c>
      <c r="CA33">
        <f t="shared" si="7"/>
        <v>0</v>
      </c>
      <c r="CB33">
        <f t="shared" si="7"/>
        <v>0</v>
      </c>
      <c r="CC33">
        <f t="shared" si="7"/>
        <v>0</v>
      </c>
      <c r="CD33">
        <f t="shared" si="7"/>
        <v>0</v>
      </c>
      <c r="CE33">
        <f t="shared" si="7"/>
        <v>0</v>
      </c>
      <c r="CF33">
        <f t="shared" si="7"/>
        <v>0</v>
      </c>
      <c r="CG33">
        <f t="shared" si="7"/>
        <v>0</v>
      </c>
      <c r="CH33">
        <f t="shared" si="7"/>
        <v>24</v>
      </c>
      <c r="CI33">
        <f t="shared" si="7"/>
        <v>0</v>
      </c>
      <c r="CJ33">
        <f t="shared" si="7"/>
        <v>0</v>
      </c>
      <c r="CK33">
        <f t="shared" si="7"/>
        <v>0</v>
      </c>
      <c r="CL33">
        <f t="shared" si="7"/>
        <v>0</v>
      </c>
      <c r="CM33">
        <f t="shared" si="7"/>
        <v>0</v>
      </c>
      <c r="CN33">
        <f t="shared" si="7"/>
        <v>0</v>
      </c>
      <c r="CO33">
        <f t="shared" si="7"/>
        <v>0</v>
      </c>
      <c r="CP33">
        <f t="shared" si="7"/>
        <v>6.5</v>
      </c>
      <c r="CQ33">
        <f t="shared" si="7"/>
        <v>130</v>
      </c>
      <c r="CR33">
        <f t="shared" si="7"/>
        <v>4.5</v>
      </c>
      <c r="CS33">
        <f t="shared" si="7"/>
        <v>8</v>
      </c>
      <c r="CT33">
        <f t="shared" si="7"/>
        <v>0</v>
      </c>
      <c r="CU33">
        <f t="shared" si="7"/>
        <v>10</v>
      </c>
      <c r="CV33">
        <f t="shared" si="7"/>
        <v>0</v>
      </c>
      <c r="CW33">
        <f t="shared" si="7"/>
        <v>0</v>
      </c>
      <c r="CX33">
        <f t="shared" si="7"/>
        <v>0</v>
      </c>
      <c r="CY33">
        <f t="shared" si="7"/>
        <v>0</v>
      </c>
      <c r="CZ33">
        <f t="shared" si="7"/>
        <v>5</v>
      </c>
      <c r="DA33">
        <f t="shared" si="7"/>
        <v>0</v>
      </c>
      <c r="DB33">
        <f t="shared" si="7"/>
        <v>0</v>
      </c>
      <c r="DC33">
        <f t="shared" si="7"/>
        <v>0</v>
      </c>
      <c r="DD33">
        <f t="shared" si="7"/>
        <v>0</v>
      </c>
      <c r="DE33">
        <f t="shared" si="7"/>
        <v>0</v>
      </c>
      <c r="DF33">
        <f t="shared" si="7"/>
        <v>0</v>
      </c>
      <c r="DG33">
        <f t="shared" si="7"/>
        <v>0</v>
      </c>
      <c r="DH33">
        <f t="shared" si="7"/>
        <v>6</v>
      </c>
      <c r="DI33">
        <f t="shared" si="7"/>
        <v>0</v>
      </c>
      <c r="DJ33">
        <f t="shared" si="7"/>
        <v>0</v>
      </c>
      <c r="DK33">
        <f t="shared" si="7"/>
        <v>181</v>
      </c>
      <c r="DL33">
        <f t="shared" si="7"/>
        <v>0</v>
      </c>
      <c r="DM33">
        <f t="shared" si="7"/>
        <v>0</v>
      </c>
      <c r="DN33">
        <f t="shared" si="7"/>
        <v>0</v>
      </c>
      <c r="DO33">
        <f t="shared" si="7"/>
        <v>0</v>
      </c>
      <c r="DP33">
        <f t="shared" si="7"/>
        <v>0</v>
      </c>
      <c r="DQ33">
        <f t="shared" si="7"/>
        <v>0</v>
      </c>
      <c r="DR33">
        <f t="shared" si="7"/>
        <v>0</v>
      </c>
      <c r="DS33">
        <f t="shared" si="7"/>
        <v>0</v>
      </c>
      <c r="DT33">
        <f t="shared" si="7"/>
        <v>0</v>
      </c>
      <c r="DU33">
        <f t="shared" si="7"/>
        <v>1</v>
      </c>
      <c r="DV33">
        <f t="shared" si="7"/>
        <v>0</v>
      </c>
      <c r="DW33">
        <f t="shared" si="7"/>
        <v>0</v>
      </c>
      <c r="DX33">
        <f t="shared" si="7"/>
        <v>0</v>
      </c>
      <c r="DY33">
        <f t="shared" si="7"/>
        <v>0</v>
      </c>
      <c r="DZ33">
        <f t="shared" si="7"/>
        <v>0</v>
      </c>
      <c r="EA33">
        <f t="shared" si="7"/>
        <v>0</v>
      </c>
      <c r="EB33">
        <f t="shared" si="7"/>
        <v>0</v>
      </c>
      <c r="EC33">
        <f t="shared" ref="EC33:GN33" si="8">SUM(EC12:EC21)</f>
        <v>0</v>
      </c>
      <c r="ED33">
        <f t="shared" si="8"/>
        <v>0</v>
      </c>
      <c r="EE33">
        <f t="shared" si="8"/>
        <v>0</v>
      </c>
      <c r="EF33">
        <f t="shared" si="8"/>
        <v>0</v>
      </c>
      <c r="EG33">
        <f t="shared" si="8"/>
        <v>0</v>
      </c>
      <c r="EH33">
        <f t="shared" si="8"/>
        <v>0</v>
      </c>
      <c r="EI33">
        <f t="shared" si="8"/>
        <v>0</v>
      </c>
      <c r="EJ33">
        <f t="shared" si="8"/>
        <v>0</v>
      </c>
      <c r="EK33">
        <f t="shared" si="8"/>
        <v>0</v>
      </c>
      <c r="EL33">
        <f t="shared" si="8"/>
        <v>0</v>
      </c>
      <c r="EM33">
        <f t="shared" si="8"/>
        <v>0</v>
      </c>
      <c r="EN33">
        <f t="shared" si="8"/>
        <v>0</v>
      </c>
      <c r="EO33">
        <f t="shared" si="8"/>
        <v>0</v>
      </c>
      <c r="EP33">
        <f t="shared" si="8"/>
        <v>0</v>
      </c>
      <c r="EQ33">
        <f t="shared" si="8"/>
        <v>0</v>
      </c>
      <c r="ER33">
        <f t="shared" si="8"/>
        <v>0</v>
      </c>
      <c r="ES33">
        <f t="shared" si="8"/>
        <v>0</v>
      </c>
      <c r="ET33">
        <f t="shared" si="8"/>
        <v>0</v>
      </c>
      <c r="EU33">
        <f t="shared" si="8"/>
        <v>0</v>
      </c>
      <c r="EV33">
        <f t="shared" si="8"/>
        <v>0</v>
      </c>
      <c r="EW33">
        <f t="shared" si="8"/>
        <v>0</v>
      </c>
      <c r="EX33">
        <f t="shared" si="8"/>
        <v>0.5</v>
      </c>
      <c r="EY33">
        <f t="shared" si="8"/>
        <v>0</v>
      </c>
      <c r="EZ33">
        <f t="shared" si="8"/>
        <v>0</v>
      </c>
      <c r="FA33">
        <f t="shared" si="8"/>
        <v>0</v>
      </c>
      <c r="FB33">
        <f t="shared" si="8"/>
        <v>0</v>
      </c>
      <c r="FC33">
        <f t="shared" si="8"/>
        <v>0</v>
      </c>
      <c r="FD33">
        <f t="shared" si="8"/>
        <v>0</v>
      </c>
      <c r="FE33">
        <f t="shared" si="8"/>
        <v>0</v>
      </c>
      <c r="FF33">
        <f t="shared" si="8"/>
        <v>0</v>
      </c>
      <c r="FG33">
        <f t="shared" si="8"/>
        <v>1</v>
      </c>
      <c r="FH33">
        <f t="shared" si="8"/>
        <v>0</v>
      </c>
      <c r="FI33">
        <f t="shared" si="8"/>
        <v>2</v>
      </c>
      <c r="FJ33">
        <f t="shared" si="8"/>
        <v>0</v>
      </c>
      <c r="FK33">
        <f t="shared" si="8"/>
        <v>0</v>
      </c>
      <c r="FL33">
        <f t="shared" si="8"/>
        <v>0</v>
      </c>
      <c r="FM33">
        <f t="shared" si="8"/>
        <v>1</v>
      </c>
      <c r="FN33">
        <f t="shared" si="8"/>
        <v>0</v>
      </c>
      <c r="FO33">
        <f t="shared" si="8"/>
        <v>0</v>
      </c>
      <c r="FP33">
        <f t="shared" si="8"/>
        <v>0</v>
      </c>
      <c r="FQ33">
        <f t="shared" si="8"/>
        <v>236</v>
      </c>
      <c r="FR33">
        <f t="shared" si="8"/>
        <v>0</v>
      </c>
      <c r="FS33">
        <f t="shared" si="8"/>
        <v>0.5</v>
      </c>
      <c r="FT33">
        <f t="shared" si="8"/>
        <v>0</v>
      </c>
      <c r="FU33">
        <f t="shared" si="8"/>
        <v>0</v>
      </c>
      <c r="FV33">
        <f t="shared" si="8"/>
        <v>0</v>
      </c>
      <c r="FW33">
        <f t="shared" si="8"/>
        <v>0</v>
      </c>
      <c r="FX33">
        <f t="shared" si="8"/>
        <v>27.5</v>
      </c>
      <c r="FY33">
        <f t="shared" si="8"/>
        <v>0</v>
      </c>
      <c r="FZ33">
        <f t="shared" si="8"/>
        <v>0</v>
      </c>
      <c r="GA33">
        <f t="shared" si="8"/>
        <v>0</v>
      </c>
      <c r="GB33">
        <f t="shared" si="8"/>
        <v>0</v>
      </c>
      <c r="GC33">
        <f t="shared" si="8"/>
        <v>0</v>
      </c>
      <c r="GD33">
        <f t="shared" si="8"/>
        <v>111</v>
      </c>
      <c r="GE33">
        <f t="shared" si="8"/>
        <v>1</v>
      </c>
      <c r="GF33">
        <f t="shared" si="8"/>
        <v>12</v>
      </c>
      <c r="GG33">
        <f t="shared" si="8"/>
        <v>0</v>
      </c>
      <c r="GH33">
        <f t="shared" si="8"/>
        <v>33</v>
      </c>
      <c r="GI33">
        <f t="shared" si="8"/>
        <v>0</v>
      </c>
      <c r="GJ33">
        <f t="shared" si="8"/>
        <v>0</v>
      </c>
      <c r="GK33">
        <f t="shared" si="8"/>
        <v>0</v>
      </c>
      <c r="GL33">
        <f t="shared" si="8"/>
        <v>0</v>
      </c>
      <c r="GM33">
        <f t="shared" si="8"/>
        <v>0</v>
      </c>
      <c r="GN33">
        <f t="shared" si="8"/>
        <v>51</v>
      </c>
      <c r="GO33">
        <f t="shared" ref="GO33:GQ33" si="9">SUM(GO12:GO21)</f>
        <v>0</v>
      </c>
      <c r="GP33">
        <f t="shared" si="9"/>
        <v>15</v>
      </c>
      <c r="GQ33">
        <f t="shared" si="9"/>
        <v>168</v>
      </c>
    </row>
    <row r="34" spans="2:199" x14ac:dyDescent="0.2">
      <c r="D34" t="s">
        <v>304</v>
      </c>
      <c r="E34">
        <f t="shared" ref="E34:BP34" si="10">SUM(E22:E31)</f>
        <v>0</v>
      </c>
      <c r="F34">
        <f t="shared" si="10"/>
        <v>1.5</v>
      </c>
      <c r="G34">
        <f t="shared" si="10"/>
        <v>0</v>
      </c>
      <c r="H34">
        <f t="shared" si="10"/>
        <v>0</v>
      </c>
      <c r="I34">
        <f t="shared" si="10"/>
        <v>4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3.5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24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2.5</v>
      </c>
      <c r="AN34">
        <f t="shared" si="10"/>
        <v>16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22.5</v>
      </c>
      <c r="AS34">
        <f t="shared" si="10"/>
        <v>1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10"/>
        <v>0</v>
      </c>
      <c r="AZ34">
        <f t="shared" si="10"/>
        <v>13.5</v>
      </c>
      <c r="BA34">
        <f t="shared" si="10"/>
        <v>0</v>
      </c>
      <c r="BB34">
        <f t="shared" si="10"/>
        <v>0</v>
      </c>
      <c r="BC34">
        <f t="shared" si="10"/>
        <v>1.5</v>
      </c>
      <c r="BD34">
        <f t="shared" si="10"/>
        <v>0</v>
      </c>
      <c r="BE34">
        <f t="shared" si="10"/>
        <v>0</v>
      </c>
      <c r="BF34">
        <f t="shared" si="10"/>
        <v>4</v>
      </c>
      <c r="BG34">
        <f t="shared" si="10"/>
        <v>0</v>
      </c>
      <c r="BH34">
        <f t="shared" si="10"/>
        <v>10.5</v>
      </c>
      <c r="BI34">
        <f t="shared" si="10"/>
        <v>0</v>
      </c>
      <c r="BJ34">
        <f t="shared" si="10"/>
        <v>0</v>
      </c>
      <c r="BK34">
        <f t="shared" si="10"/>
        <v>0</v>
      </c>
      <c r="BL34">
        <f t="shared" si="10"/>
        <v>0</v>
      </c>
      <c r="BM34">
        <f t="shared" si="10"/>
        <v>0</v>
      </c>
      <c r="BN34">
        <f t="shared" si="10"/>
        <v>0</v>
      </c>
      <c r="BO34">
        <f t="shared" si="10"/>
        <v>0</v>
      </c>
      <c r="BP34">
        <f t="shared" si="10"/>
        <v>0</v>
      </c>
      <c r="BQ34">
        <f t="shared" ref="BQ34:EB34" si="11">SUM(BQ22:BQ31)</f>
        <v>1</v>
      </c>
      <c r="BR34">
        <f t="shared" si="11"/>
        <v>0</v>
      </c>
      <c r="BS34">
        <f t="shared" si="11"/>
        <v>0</v>
      </c>
      <c r="BT34">
        <f t="shared" si="11"/>
        <v>0</v>
      </c>
      <c r="BU34">
        <f t="shared" si="11"/>
        <v>0</v>
      </c>
      <c r="BV34">
        <f t="shared" si="11"/>
        <v>23</v>
      </c>
      <c r="BW34">
        <f t="shared" si="11"/>
        <v>0</v>
      </c>
      <c r="BX34">
        <f t="shared" si="11"/>
        <v>31</v>
      </c>
      <c r="BY34">
        <f t="shared" si="11"/>
        <v>11.5</v>
      </c>
      <c r="BZ34">
        <f t="shared" si="11"/>
        <v>0</v>
      </c>
      <c r="CA34">
        <f t="shared" si="11"/>
        <v>0</v>
      </c>
      <c r="CB34">
        <f t="shared" si="11"/>
        <v>0</v>
      </c>
      <c r="CC34">
        <f t="shared" si="11"/>
        <v>0</v>
      </c>
      <c r="CD34">
        <f t="shared" si="11"/>
        <v>0</v>
      </c>
      <c r="CE34">
        <f t="shared" si="11"/>
        <v>0</v>
      </c>
      <c r="CF34">
        <f t="shared" si="11"/>
        <v>0</v>
      </c>
      <c r="CG34">
        <f t="shared" si="11"/>
        <v>0</v>
      </c>
      <c r="CH34">
        <f t="shared" si="11"/>
        <v>32.5</v>
      </c>
      <c r="CI34">
        <f t="shared" si="11"/>
        <v>0.5</v>
      </c>
      <c r="CJ34">
        <f t="shared" si="11"/>
        <v>0</v>
      </c>
      <c r="CK34">
        <f t="shared" si="11"/>
        <v>0</v>
      </c>
      <c r="CL34">
        <f t="shared" si="11"/>
        <v>0</v>
      </c>
      <c r="CM34">
        <f t="shared" si="11"/>
        <v>0</v>
      </c>
      <c r="CN34">
        <f t="shared" si="11"/>
        <v>0</v>
      </c>
      <c r="CO34">
        <f t="shared" si="11"/>
        <v>0</v>
      </c>
      <c r="CP34">
        <f t="shared" si="11"/>
        <v>5</v>
      </c>
      <c r="CQ34">
        <f t="shared" si="11"/>
        <v>4</v>
      </c>
      <c r="CR34">
        <f t="shared" si="11"/>
        <v>0</v>
      </c>
      <c r="CS34">
        <f t="shared" si="11"/>
        <v>0</v>
      </c>
      <c r="CT34">
        <f t="shared" si="11"/>
        <v>0</v>
      </c>
      <c r="CU34">
        <f t="shared" si="11"/>
        <v>17.5</v>
      </c>
      <c r="CV34">
        <f t="shared" si="11"/>
        <v>0</v>
      </c>
      <c r="CW34">
        <f t="shared" si="11"/>
        <v>0</v>
      </c>
      <c r="CX34">
        <f t="shared" si="11"/>
        <v>0</v>
      </c>
      <c r="CY34">
        <f t="shared" si="11"/>
        <v>0</v>
      </c>
      <c r="CZ34">
        <f t="shared" si="11"/>
        <v>0</v>
      </c>
      <c r="DA34">
        <f t="shared" si="11"/>
        <v>0</v>
      </c>
      <c r="DB34">
        <f t="shared" si="11"/>
        <v>0</v>
      </c>
      <c r="DC34">
        <f t="shared" si="11"/>
        <v>0</v>
      </c>
      <c r="DD34">
        <f t="shared" si="11"/>
        <v>0</v>
      </c>
      <c r="DE34">
        <f t="shared" si="11"/>
        <v>0</v>
      </c>
      <c r="DF34">
        <f t="shared" si="11"/>
        <v>0</v>
      </c>
      <c r="DG34">
        <f t="shared" si="11"/>
        <v>0</v>
      </c>
      <c r="DH34">
        <f t="shared" si="11"/>
        <v>0</v>
      </c>
      <c r="DI34">
        <f t="shared" si="11"/>
        <v>0</v>
      </c>
      <c r="DJ34">
        <f t="shared" si="11"/>
        <v>0</v>
      </c>
      <c r="DK34">
        <f t="shared" si="11"/>
        <v>108</v>
      </c>
      <c r="DL34">
        <f t="shared" si="11"/>
        <v>0</v>
      </c>
      <c r="DM34">
        <f t="shared" si="11"/>
        <v>0</v>
      </c>
      <c r="DN34">
        <f t="shared" si="11"/>
        <v>0</v>
      </c>
      <c r="DO34">
        <f t="shared" si="11"/>
        <v>0</v>
      </c>
      <c r="DP34">
        <f t="shared" si="11"/>
        <v>0.5</v>
      </c>
      <c r="DQ34">
        <f t="shared" si="11"/>
        <v>0</v>
      </c>
      <c r="DR34">
        <f t="shared" si="11"/>
        <v>0</v>
      </c>
      <c r="DS34">
        <f t="shared" si="11"/>
        <v>0</v>
      </c>
      <c r="DT34">
        <f t="shared" si="11"/>
        <v>0</v>
      </c>
      <c r="DU34">
        <f t="shared" si="11"/>
        <v>0</v>
      </c>
      <c r="DV34">
        <f t="shared" si="11"/>
        <v>0</v>
      </c>
      <c r="DW34">
        <f t="shared" si="11"/>
        <v>0</v>
      </c>
      <c r="DX34">
        <f t="shared" si="11"/>
        <v>0</v>
      </c>
      <c r="DY34">
        <f t="shared" si="11"/>
        <v>0</v>
      </c>
      <c r="DZ34">
        <f t="shared" si="11"/>
        <v>0</v>
      </c>
      <c r="EA34">
        <f t="shared" si="11"/>
        <v>0</v>
      </c>
      <c r="EB34">
        <f t="shared" si="11"/>
        <v>0</v>
      </c>
      <c r="EC34">
        <f t="shared" ref="EC34:GN34" si="12">SUM(EC22:EC31)</f>
        <v>0</v>
      </c>
      <c r="ED34">
        <f t="shared" si="12"/>
        <v>0</v>
      </c>
      <c r="EE34">
        <f t="shared" si="12"/>
        <v>0</v>
      </c>
      <c r="EF34">
        <f t="shared" si="12"/>
        <v>0</v>
      </c>
      <c r="EG34">
        <f t="shared" si="12"/>
        <v>0</v>
      </c>
      <c r="EH34">
        <f t="shared" si="12"/>
        <v>0</v>
      </c>
      <c r="EI34">
        <f t="shared" si="12"/>
        <v>0</v>
      </c>
      <c r="EJ34">
        <f t="shared" si="12"/>
        <v>0</v>
      </c>
      <c r="EK34">
        <f t="shared" si="12"/>
        <v>0</v>
      </c>
      <c r="EL34">
        <f t="shared" si="12"/>
        <v>0</v>
      </c>
      <c r="EM34">
        <f t="shared" si="12"/>
        <v>0</v>
      </c>
      <c r="EN34">
        <f t="shared" si="12"/>
        <v>2</v>
      </c>
      <c r="EO34">
        <f t="shared" si="12"/>
        <v>0</v>
      </c>
      <c r="EP34">
        <f t="shared" si="12"/>
        <v>0</v>
      </c>
      <c r="EQ34">
        <f t="shared" si="12"/>
        <v>0</v>
      </c>
      <c r="ER34">
        <f t="shared" si="12"/>
        <v>0</v>
      </c>
      <c r="ES34">
        <f t="shared" si="12"/>
        <v>0</v>
      </c>
      <c r="ET34">
        <f t="shared" si="12"/>
        <v>0</v>
      </c>
      <c r="EU34">
        <f t="shared" si="12"/>
        <v>0</v>
      </c>
      <c r="EV34">
        <f t="shared" si="12"/>
        <v>0</v>
      </c>
      <c r="EW34">
        <f t="shared" si="12"/>
        <v>0</v>
      </c>
      <c r="EX34">
        <f t="shared" si="12"/>
        <v>5</v>
      </c>
      <c r="EY34">
        <f t="shared" si="12"/>
        <v>0</v>
      </c>
      <c r="EZ34">
        <f t="shared" si="12"/>
        <v>0</v>
      </c>
      <c r="FA34">
        <f t="shared" si="12"/>
        <v>0</v>
      </c>
      <c r="FB34">
        <f t="shared" si="12"/>
        <v>0</v>
      </c>
      <c r="FC34">
        <f t="shared" si="12"/>
        <v>0</v>
      </c>
      <c r="FD34">
        <f t="shared" si="12"/>
        <v>0</v>
      </c>
      <c r="FE34">
        <f t="shared" si="12"/>
        <v>0</v>
      </c>
      <c r="FF34">
        <f t="shared" si="12"/>
        <v>0</v>
      </c>
      <c r="FG34">
        <f t="shared" si="12"/>
        <v>0.5</v>
      </c>
      <c r="FH34">
        <f t="shared" si="12"/>
        <v>0</v>
      </c>
      <c r="FI34">
        <f t="shared" si="12"/>
        <v>5</v>
      </c>
      <c r="FJ34">
        <f t="shared" si="12"/>
        <v>0.5</v>
      </c>
      <c r="FK34">
        <f t="shared" si="12"/>
        <v>0</v>
      </c>
      <c r="FL34">
        <f t="shared" si="12"/>
        <v>0</v>
      </c>
      <c r="FM34">
        <f t="shared" si="12"/>
        <v>0</v>
      </c>
      <c r="FN34">
        <f t="shared" si="12"/>
        <v>139</v>
      </c>
      <c r="FO34">
        <f t="shared" si="12"/>
        <v>0</v>
      </c>
      <c r="FP34">
        <f t="shared" si="12"/>
        <v>0</v>
      </c>
      <c r="FQ34">
        <f t="shared" si="12"/>
        <v>90.5</v>
      </c>
      <c r="FR34">
        <f t="shared" si="12"/>
        <v>0</v>
      </c>
      <c r="FS34">
        <f t="shared" si="12"/>
        <v>0.5</v>
      </c>
      <c r="FT34">
        <f t="shared" si="12"/>
        <v>0</v>
      </c>
      <c r="FU34">
        <f t="shared" si="12"/>
        <v>0</v>
      </c>
      <c r="FV34">
        <f t="shared" si="12"/>
        <v>0</v>
      </c>
      <c r="FW34">
        <f t="shared" si="12"/>
        <v>2</v>
      </c>
      <c r="FX34">
        <f t="shared" si="12"/>
        <v>14</v>
      </c>
      <c r="FY34">
        <f t="shared" si="12"/>
        <v>0</v>
      </c>
      <c r="FZ34">
        <f t="shared" si="12"/>
        <v>0</v>
      </c>
      <c r="GA34">
        <f t="shared" si="12"/>
        <v>0</v>
      </c>
      <c r="GB34">
        <f t="shared" si="12"/>
        <v>0</v>
      </c>
      <c r="GC34">
        <f t="shared" si="12"/>
        <v>0</v>
      </c>
      <c r="GD34">
        <f t="shared" si="12"/>
        <v>494</v>
      </c>
      <c r="GE34">
        <f t="shared" si="12"/>
        <v>0</v>
      </c>
      <c r="GF34">
        <f t="shared" si="12"/>
        <v>18</v>
      </c>
      <c r="GG34">
        <f t="shared" si="12"/>
        <v>0</v>
      </c>
      <c r="GH34">
        <f t="shared" si="12"/>
        <v>60</v>
      </c>
      <c r="GI34">
        <f t="shared" si="12"/>
        <v>0</v>
      </c>
      <c r="GJ34">
        <f t="shared" si="12"/>
        <v>0</v>
      </c>
      <c r="GK34">
        <f t="shared" si="12"/>
        <v>0</v>
      </c>
      <c r="GL34">
        <f t="shared" si="12"/>
        <v>0</v>
      </c>
      <c r="GM34">
        <f t="shared" si="12"/>
        <v>0</v>
      </c>
      <c r="GN34">
        <f t="shared" si="12"/>
        <v>37</v>
      </c>
      <c r="GO34">
        <f t="shared" ref="GO34:GQ34" si="13">SUM(GO22:GO31)</f>
        <v>0</v>
      </c>
      <c r="GP34">
        <f t="shared" si="13"/>
        <v>17</v>
      </c>
      <c r="GQ34">
        <f t="shared" si="13"/>
        <v>42.5</v>
      </c>
    </row>
    <row r="35" spans="2:199" x14ac:dyDescent="0.2">
      <c r="E35">
        <f>AVERAGE(E2:E31)</f>
        <v>0</v>
      </c>
      <c r="F35">
        <f t="shared" ref="F35:BQ35" si="14">AVERAGE(F2:F31)</f>
        <v>0.13333333333333333</v>
      </c>
      <c r="G35">
        <f t="shared" si="14"/>
        <v>0</v>
      </c>
      <c r="H35">
        <f t="shared" si="14"/>
        <v>8.3333333333333329E-2</v>
      </c>
      <c r="I35">
        <f t="shared" si="14"/>
        <v>0.13333333333333333</v>
      </c>
      <c r="J35">
        <f t="shared" si="14"/>
        <v>0</v>
      </c>
      <c r="K35">
        <f t="shared" si="14"/>
        <v>0</v>
      </c>
      <c r="L35">
        <f t="shared" si="14"/>
        <v>0</v>
      </c>
      <c r="M35">
        <f t="shared" si="14"/>
        <v>0</v>
      </c>
      <c r="N35">
        <f t="shared" si="14"/>
        <v>0</v>
      </c>
      <c r="O35">
        <f t="shared" si="14"/>
        <v>0</v>
      </c>
      <c r="P35">
        <f t="shared" si="14"/>
        <v>0</v>
      </c>
      <c r="Q35">
        <f t="shared" si="14"/>
        <v>0.21666666666666667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0.53333333333333333</v>
      </c>
      <c r="V35">
        <f t="shared" si="14"/>
        <v>1.6666666666666666E-2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1.7333333333333334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0.1</v>
      </c>
      <c r="AN35">
        <f t="shared" si="14"/>
        <v>0.78333333333333333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1.1499999999999999</v>
      </c>
      <c r="AS35">
        <f t="shared" si="14"/>
        <v>0.38333333333333336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0.9</v>
      </c>
      <c r="BA35">
        <f t="shared" si="14"/>
        <v>0</v>
      </c>
      <c r="BB35">
        <f t="shared" si="14"/>
        <v>0</v>
      </c>
      <c r="BC35">
        <f t="shared" si="14"/>
        <v>0.05</v>
      </c>
      <c r="BD35">
        <f t="shared" si="14"/>
        <v>0</v>
      </c>
      <c r="BE35">
        <f t="shared" si="14"/>
        <v>0</v>
      </c>
      <c r="BF35">
        <f t="shared" si="14"/>
        <v>0.13333333333333333</v>
      </c>
      <c r="BG35">
        <f t="shared" si="14"/>
        <v>0</v>
      </c>
      <c r="BH35">
        <f t="shared" si="14"/>
        <v>0.35</v>
      </c>
      <c r="BI35">
        <f t="shared" si="14"/>
        <v>0</v>
      </c>
      <c r="BJ35">
        <f t="shared" si="14"/>
        <v>0</v>
      </c>
      <c r="BK35">
        <f t="shared" si="14"/>
        <v>0</v>
      </c>
      <c r="BL35">
        <f t="shared" si="14"/>
        <v>0</v>
      </c>
      <c r="BM35">
        <f t="shared" si="14"/>
        <v>1.6666666666666666E-2</v>
      </c>
      <c r="BN35">
        <f t="shared" si="14"/>
        <v>0</v>
      </c>
      <c r="BO35">
        <f t="shared" si="14"/>
        <v>0</v>
      </c>
      <c r="BP35">
        <f t="shared" si="14"/>
        <v>3.3333333333333333E-2</v>
      </c>
      <c r="BQ35">
        <f t="shared" si="14"/>
        <v>0.28333333333333333</v>
      </c>
      <c r="BR35">
        <f t="shared" ref="BR35:EC35" si="15">AVERAGE(BR2:BR31)</f>
        <v>0.26666666666666666</v>
      </c>
      <c r="BS35">
        <f t="shared" si="15"/>
        <v>0</v>
      </c>
      <c r="BT35">
        <f t="shared" si="15"/>
        <v>0</v>
      </c>
      <c r="BU35">
        <f t="shared" si="15"/>
        <v>0</v>
      </c>
      <c r="BV35">
        <f t="shared" si="15"/>
        <v>1.6</v>
      </c>
      <c r="BW35">
        <f t="shared" si="15"/>
        <v>0</v>
      </c>
      <c r="BX35">
        <f t="shared" si="15"/>
        <v>4.7666666666666666</v>
      </c>
      <c r="BY35">
        <f t="shared" si="15"/>
        <v>5.7666666666666666</v>
      </c>
      <c r="BZ35">
        <f t="shared" si="15"/>
        <v>0</v>
      </c>
      <c r="CA35">
        <f t="shared" si="15"/>
        <v>0.81666666666666665</v>
      </c>
      <c r="CB35">
        <f t="shared" si="15"/>
        <v>0</v>
      </c>
      <c r="CC35">
        <f t="shared" si="15"/>
        <v>0</v>
      </c>
      <c r="CD35">
        <f t="shared" si="15"/>
        <v>0</v>
      </c>
      <c r="CE35">
        <f t="shared" si="15"/>
        <v>0</v>
      </c>
      <c r="CF35">
        <f t="shared" si="15"/>
        <v>0</v>
      </c>
      <c r="CG35">
        <f t="shared" si="15"/>
        <v>0</v>
      </c>
      <c r="CH35">
        <f t="shared" si="15"/>
        <v>2.0333333333333332</v>
      </c>
      <c r="CI35">
        <f t="shared" si="15"/>
        <v>1.6666666666666666E-2</v>
      </c>
      <c r="CJ35">
        <f t="shared" si="15"/>
        <v>0</v>
      </c>
      <c r="CK35">
        <f t="shared" si="15"/>
        <v>0</v>
      </c>
      <c r="CL35">
        <f t="shared" si="15"/>
        <v>0</v>
      </c>
      <c r="CM35">
        <f t="shared" si="15"/>
        <v>0.11666666666666667</v>
      </c>
      <c r="CN35">
        <f t="shared" si="15"/>
        <v>0</v>
      </c>
      <c r="CO35">
        <f t="shared" si="15"/>
        <v>3.3333333333333333E-2</v>
      </c>
      <c r="CP35">
        <f t="shared" si="15"/>
        <v>0.96666666666666667</v>
      </c>
      <c r="CQ35">
        <f t="shared" si="15"/>
        <v>6.4</v>
      </c>
      <c r="CR35">
        <f t="shared" si="15"/>
        <v>0.28333333333333333</v>
      </c>
      <c r="CS35">
        <f t="shared" si="15"/>
        <v>0.26666666666666666</v>
      </c>
      <c r="CT35">
        <f t="shared" si="15"/>
        <v>6.6666666666666666E-2</v>
      </c>
      <c r="CU35">
        <f t="shared" si="15"/>
        <v>1.0166666666666666</v>
      </c>
      <c r="CV35">
        <f t="shared" si="15"/>
        <v>0</v>
      </c>
      <c r="CW35">
        <f t="shared" si="15"/>
        <v>0</v>
      </c>
      <c r="CX35">
        <f t="shared" si="15"/>
        <v>0</v>
      </c>
      <c r="CY35">
        <f t="shared" si="15"/>
        <v>0</v>
      </c>
      <c r="CZ35">
        <f t="shared" si="15"/>
        <v>0.16666666666666666</v>
      </c>
      <c r="DA35">
        <f t="shared" si="15"/>
        <v>0</v>
      </c>
      <c r="DB35">
        <f t="shared" si="15"/>
        <v>0</v>
      </c>
      <c r="DC35">
        <f t="shared" si="15"/>
        <v>0</v>
      </c>
      <c r="DD35">
        <f t="shared" si="15"/>
        <v>0</v>
      </c>
      <c r="DE35">
        <f t="shared" si="15"/>
        <v>0</v>
      </c>
      <c r="DF35">
        <f t="shared" si="15"/>
        <v>0</v>
      </c>
      <c r="DG35">
        <f t="shared" si="15"/>
        <v>0</v>
      </c>
      <c r="DH35">
        <f t="shared" si="15"/>
        <v>0.2</v>
      </c>
      <c r="DI35">
        <f t="shared" si="15"/>
        <v>0</v>
      </c>
      <c r="DJ35">
        <f t="shared" si="15"/>
        <v>0</v>
      </c>
      <c r="DK35">
        <f t="shared" si="15"/>
        <v>17.666666666666668</v>
      </c>
      <c r="DL35">
        <f t="shared" si="15"/>
        <v>0</v>
      </c>
      <c r="DM35">
        <f t="shared" si="15"/>
        <v>0</v>
      </c>
      <c r="DN35">
        <f t="shared" si="15"/>
        <v>0</v>
      </c>
      <c r="DO35">
        <f t="shared" si="15"/>
        <v>0</v>
      </c>
      <c r="DP35">
        <f t="shared" si="15"/>
        <v>1.6666666666666666E-2</v>
      </c>
      <c r="DQ35">
        <f t="shared" si="15"/>
        <v>0</v>
      </c>
      <c r="DR35">
        <f t="shared" si="15"/>
        <v>0</v>
      </c>
      <c r="DS35">
        <f t="shared" si="15"/>
        <v>0</v>
      </c>
      <c r="DT35">
        <f t="shared" si="15"/>
        <v>0</v>
      </c>
      <c r="DU35">
        <f t="shared" si="15"/>
        <v>0.1</v>
      </c>
      <c r="DV35">
        <f t="shared" si="15"/>
        <v>0</v>
      </c>
      <c r="DW35">
        <f t="shared" si="15"/>
        <v>0.3</v>
      </c>
      <c r="DX35">
        <f t="shared" si="15"/>
        <v>0</v>
      </c>
      <c r="DY35">
        <f t="shared" si="15"/>
        <v>0</v>
      </c>
      <c r="DZ35">
        <f t="shared" si="15"/>
        <v>0</v>
      </c>
      <c r="EA35">
        <f t="shared" si="15"/>
        <v>0</v>
      </c>
      <c r="EB35">
        <f t="shared" si="15"/>
        <v>0</v>
      </c>
      <c r="EC35">
        <f t="shared" si="15"/>
        <v>0</v>
      </c>
      <c r="ED35">
        <f t="shared" ref="ED35:GO35" si="16">AVERAGE(ED2:ED31)</f>
        <v>0</v>
      </c>
      <c r="EE35">
        <f t="shared" si="16"/>
        <v>0</v>
      </c>
      <c r="EF35">
        <f t="shared" si="16"/>
        <v>0</v>
      </c>
      <c r="EG35">
        <f t="shared" si="16"/>
        <v>0</v>
      </c>
      <c r="EH35">
        <f t="shared" si="16"/>
        <v>0</v>
      </c>
      <c r="EI35">
        <f t="shared" si="16"/>
        <v>0</v>
      </c>
      <c r="EJ35">
        <f t="shared" si="16"/>
        <v>0</v>
      </c>
      <c r="EK35">
        <f t="shared" si="16"/>
        <v>3.3333333333333333E-2</v>
      </c>
      <c r="EL35">
        <f t="shared" si="16"/>
        <v>0</v>
      </c>
      <c r="EM35">
        <f t="shared" si="16"/>
        <v>0</v>
      </c>
      <c r="EN35">
        <f t="shared" si="16"/>
        <v>6.6666666666666666E-2</v>
      </c>
      <c r="EO35">
        <f t="shared" si="16"/>
        <v>0.36666666666666664</v>
      </c>
      <c r="EP35">
        <f t="shared" si="16"/>
        <v>0</v>
      </c>
      <c r="EQ35">
        <f t="shared" si="16"/>
        <v>0</v>
      </c>
      <c r="ER35">
        <f t="shared" si="16"/>
        <v>0</v>
      </c>
      <c r="ES35">
        <f t="shared" si="16"/>
        <v>1.6666666666666666E-2</v>
      </c>
      <c r="ET35">
        <f t="shared" si="16"/>
        <v>0</v>
      </c>
      <c r="EU35">
        <f t="shared" si="16"/>
        <v>0</v>
      </c>
      <c r="EV35">
        <f t="shared" si="16"/>
        <v>0</v>
      </c>
      <c r="EW35">
        <f t="shared" si="16"/>
        <v>0</v>
      </c>
      <c r="EX35">
        <f t="shared" si="16"/>
        <v>0.38333333333333336</v>
      </c>
      <c r="EY35">
        <f t="shared" si="16"/>
        <v>0</v>
      </c>
      <c r="EZ35">
        <f t="shared" si="16"/>
        <v>0</v>
      </c>
      <c r="FA35">
        <f t="shared" si="16"/>
        <v>1.6666666666666666E-2</v>
      </c>
      <c r="FB35">
        <f t="shared" si="16"/>
        <v>0</v>
      </c>
      <c r="FC35">
        <f t="shared" si="16"/>
        <v>0</v>
      </c>
      <c r="FD35">
        <f t="shared" si="16"/>
        <v>0</v>
      </c>
      <c r="FE35">
        <f t="shared" si="16"/>
        <v>0</v>
      </c>
      <c r="FF35">
        <f t="shared" si="16"/>
        <v>0</v>
      </c>
      <c r="FG35">
        <f t="shared" si="16"/>
        <v>0.05</v>
      </c>
      <c r="FH35">
        <f t="shared" si="16"/>
        <v>0</v>
      </c>
      <c r="FI35">
        <f t="shared" si="16"/>
        <v>0.33333333333333331</v>
      </c>
      <c r="FJ35">
        <f t="shared" si="16"/>
        <v>1.6666666666666666E-2</v>
      </c>
      <c r="FK35">
        <f t="shared" si="16"/>
        <v>0</v>
      </c>
      <c r="FL35">
        <f t="shared" si="16"/>
        <v>0</v>
      </c>
      <c r="FM35">
        <f t="shared" si="16"/>
        <v>1</v>
      </c>
      <c r="FN35">
        <f t="shared" si="16"/>
        <v>6.45</v>
      </c>
      <c r="FO35">
        <f t="shared" si="16"/>
        <v>0</v>
      </c>
      <c r="FP35">
        <f t="shared" si="16"/>
        <v>0</v>
      </c>
      <c r="FQ35">
        <f t="shared" si="16"/>
        <v>16.850000000000001</v>
      </c>
      <c r="FR35">
        <f t="shared" si="16"/>
        <v>0</v>
      </c>
      <c r="FS35">
        <f t="shared" si="16"/>
        <v>6.6666666666666666E-2</v>
      </c>
      <c r="FT35">
        <f t="shared" si="16"/>
        <v>0</v>
      </c>
      <c r="FU35">
        <f t="shared" si="16"/>
        <v>0</v>
      </c>
      <c r="FV35">
        <f t="shared" si="16"/>
        <v>0</v>
      </c>
      <c r="FW35">
        <f t="shared" si="16"/>
        <v>6.6666666666666666E-2</v>
      </c>
      <c r="FX35">
        <f t="shared" si="16"/>
        <v>1.4166666666666667</v>
      </c>
      <c r="FY35">
        <f t="shared" si="16"/>
        <v>0</v>
      </c>
      <c r="FZ35">
        <f t="shared" si="16"/>
        <v>0</v>
      </c>
      <c r="GA35">
        <f t="shared" si="16"/>
        <v>0</v>
      </c>
      <c r="GB35">
        <f t="shared" si="16"/>
        <v>0</v>
      </c>
      <c r="GC35">
        <f t="shared" si="16"/>
        <v>0</v>
      </c>
      <c r="GD35">
        <f t="shared" si="16"/>
        <v>25.533333333333335</v>
      </c>
      <c r="GE35">
        <f t="shared" si="16"/>
        <v>3.3333333333333333E-2</v>
      </c>
      <c r="GF35">
        <f t="shared" si="16"/>
        <v>1.1333333333333333</v>
      </c>
      <c r="GG35">
        <f t="shared" si="16"/>
        <v>0</v>
      </c>
      <c r="GH35">
        <f t="shared" si="16"/>
        <v>4</v>
      </c>
      <c r="GI35">
        <f t="shared" si="16"/>
        <v>0</v>
      </c>
      <c r="GJ35">
        <f t="shared" si="16"/>
        <v>0</v>
      </c>
      <c r="GK35">
        <f t="shared" si="16"/>
        <v>0</v>
      </c>
      <c r="GL35">
        <f t="shared" si="16"/>
        <v>0</v>
      </c>
      <c r="GM35">
        <f t="shared" si="16"/>
        <v>0</v>
      </c>
      <c r="GN35">
        <f t="shared" si="16"/>
        <v>5.8666666666666663</v>
      </c>
      <c r="GO35">
        <f t="shared" si="16"/>
        <v>0</v>
      </c>
      <c r="GP35">
        <f t="shared" ref="GP35:GQ35" si="17">AVERAGE(GP2:GP31)</f>
        <v>1.9666666666666666</v>
      </c>
      <c r="GQ35">
        <f t="shared" si="17"/>
        <v>10.533333333333333</v>
      </c>
    </row>
    <row r="37" spans="2:199" x14ac:dyDescent="0.2">
      <c r="B37" t="s">
        <v>305</v>
      </c>
      <c r="C37">
        <f>SUM(E2:GQ11)</f>
        <v>1253.5</v>
      </c>
      <c r="D37" t="s">
        <v>312</v>
      </c>
      <c r="E37">
        <f t="shared" ref="E37:BP37" si="18">COUNTIF(E2:E11,"&gt;0")</f>
        <v>0</v>
      </c>
      <c r="F37">
        <f t="shared" si="18"/>
        <v>2</v>
      </c>
      <c r="G37">
        <f t="shared" si="18"/>
        <v>0</v>
      </c>
      <c r="H37">
        <f t="shared" si="18"/>
        <v>3</v>
      </c>
      <c r="I37">
        <f t="shared" si="18"/>
        <v>0</v>
      </c>
      <c r="J37">
        <f t="shared" si="18"/>
        <v>0</v>
      </c>
      <c r="K37">
        <f t="shared" si="18"/>
        <v>0</v>
      </c>
      <c r="L37">
        <f t="shared" si="18"/>
        <v>0</v>
      </c>
      <c r="M37">
        <f t="shared" si="18"/>
        <v>0</v>
      </c>
      <c r="N37">
        <f t="shared" si="18"/>
        <v>0</v>
      </c>
      <c r="O37">
        <f t="shared" si="18"/>
        <v>0</v>
      </c>
      <c r="P37">
        <f t="shared" si="18"/>
        <v>0</v>
      </c>
      <c r="Q37">
        <f t="shared" si="18"/>
        <v>1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4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0</v>
      </c>
      <c r="AB37">
        <f t="shared" si="18"/>
        <v>0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10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5</v>
      </c>
      <c r="AS37">
        <f t="shared" si="18"/>
        <v>3</v>
      </c>
      <c r="AT37">
        <f t="shared" si="18"/>
        <v>0</v>
      </c>
      <c r="AU37">
        <f t="shared" si="18"/>
        <v>0</v>
      </c>
      <c r="AV37">
        <f t="shared" si="18"/>
        <v>0</v>
      </c>
      <c r="AW37">
        <f t="shared" si="18"/>
        <v>0</v>
      </c>
      <c r="AX37">
        <f t="shared" si="18"/>
        <v>0</v>
      </c>
      <c r="AY37">
        <f t="shared" si="18"/>
        <v>0</v>
      </c>
      <c r="AZ37">
        <f t="shared" si="18"/>
        <v>3</v>
      </c>
      <c r="BA37">
        <f t="shared" si="18"/>
        <v>0</v>
      </c>
      <c r="BB37">
        <f t="shared" si="18"/>
        <v>0</v>
      </c>
      <c r="BC37">
        <f t="shared" si="18"/>
        <v>0</v>
      </c>
      <c r="BD37">
        <f t="shared" si="18"/>
        <v>0</v>
      </c>
      <c r="BE37">
        <f t="shared" si="18"/>
        <v>0</v>
      </c>
      <c r="BF37">
        <f t="shared" si="18"/>
        <v>0</v>
      </c>
      <c r="BG37">
        <f t="shared" si="18"/>
        <v>0</v>
      </c>
      <c r="BH37">
        <f t="shared" si="18"/>
        <v>0</v>
      </c>
      <c r="BI37">
        <f t="shared" si="18"/>
        <v>0</v>
      </c>
      <c r="BJ37">
        <f t="shared" si="18"/>
        <v>0</v>
      </c>
      <c r="BK37">
        <f t="shared" si="18"/>
        <v>0</v>
      </c>
      <c r="BL37">
        <f t="shared" si="18"/>
        <v>0</v>
      </c>
      <c r="BM37">
        <f t="shared" si="18"/>
        <v>0</v>
      </c>
      <c r="BN37">
        <f t="shared" si="18"/>
        <v>0</v>
      </c>
      <c r="BO37">
        <f t="shared" si="18"/>
        <v>0</v>
      </c>
      <c r="BP37">
        <f t="shared" si="18"/>
        <v>0</v>
      </c>
      <c r="BQ37">
        <f t="shared" ref="BQ37:EB37" si="19">COUNTIF(BQ2:BQ11,"&gt;0")</f>
        <v>3</v>
      </c>
      <c r="BR37">
        <f t="shared" si="19"/>
        <v>1</v>
      </c>
      <c r="BS37">
        <f t="shared" si="19"/>
        <v>0</v>
      </c>
      <c r="BT37">
        <f t="shared" si="19"/>
        <v>0</v>
      </c>
      <c r="BU37">
        <f t="shared" si="19"/>
        <v>0</v>
      </c>
      <c r="BV37">
        <f t="shared" si="19"/>
        <v>10</v>
      </c>
      <c r="BW37">
        <f t="shared" si="19"/>
        <v>0</v>
      </c>
      <c r="BX37">
        <f t="shared" si="19"/>
        <v>7</v>
      </c>
      <c r="BY37">
        <f t="shared" si="19"/>
        <v>8</v>
      </c>
      <c r="BZ37">
        <f t="shared" si="19"/>
        <v>0</v>
      </c>
      <c r="CA37">
        <f t="shared" si="19"/>
        <v>7</v>
      </c>
      <c r="CB37">
        <f t="shared" si="19"/>
        <v>0</v>
      </c>
      <c r="CC37">
        <f t="shared" si="19"/>
        <v>0</v>
      </c>
      <c r="CD37">
        <f t="shared" si="19"/>
        <v>0</v>
      </c>
      <c r="CE37">
        <f t="shared" si="19"/>
        <v>0</v>
      </c>
      <c r="CF37">
        <f t="shared" si="19"/>
        <v>0</v>
      </c>
      <c r="CG37">
        <f t="shared" si="19"/>
        <v>0</v>
      </c>
      <c r="CH37">
        <f t="shared" si="19"/>
        <v>9</v>
      </c>
      <c r="CI37">
        <f t="shared" si="19"/>
        <v>0</v>
      </c>
      <c r="CJ37">
        <f t="shared" si="19"/>
        <v>0</v>
      </c>
      <c r="CK37">
        <f t="shared" si="19"/>
        <v>0</v>
      </c>
      <c r="CL37">
        <f t="shared" si="19"/>
        <v>0</v>
      </c>
      <c r="CM37">
        <f t="shared" si="19"/>
        <v>3</v>
      </c>
      <c r="CN37">
        <f t="shared" si="19"/>
        <v>0</v>
      </c>
      <c r="CO37">
        <f t="shared" si="19"/>
        <v>1</v>
      </c>
      <c r="CP37">
        <f t="shared" si="19"/>
        <v>5</v>
      </c>
      <c r="CQ37">
        <f t="shared" si="19"/>
        <v>2</v>
      </c>
      <c r="CR37">
        <f t="shared" si="19"/>
        <v>2</v>
      </c>
      <c r="CS37">
        <f t="shared" si="19"/>
        <v>0</v>
      </c>
      <c r="CT37">
        <f t="shared" si="19"/>
        <v>1</v>
      </c>
      <c r="CU37">
        <f t="shared" si="19"/>
        <v>3</v>
      </c>
      <c r="CV37">
        <f t="shared" si="19"/>
        <v>0</v>
      </c>
      <c r="CW37">
        <f t="shared" si="19"/>
        <v>0</v>
      </c>
      <c r="CX37">
        <f t="shared" si="19"/>
        <v>0</v>
      </c>
      <c r="CY37">
        <f t="shared" si="19"/>
        <v>0</v>
      </c>
      <c r="CZ37">
        <f t="shared" si="19"/>
        <v>0</v>
      </c>
      <c r="DA37">
        <f t="shared" si="19"/>
        <v>0</v>
      </c>
      <c r="DB37">
        <f t="shared" si="19"/>
        <v>0</v>
      </c>
      <c r="DC37">
        <f t="shared" si="19"/>
        <v>0</v>
      </c>
      <c r="DD37">
        <f t="shared" si="19"/>
        <v>0</v>
      </c>
      <c r="DE37">
        <f t="shared" si="19"/>
        <v>0</v>
      </c>
      <c r="DF37">
        <f t="shared" si="19"/>
        <v>0</v>
      </c>
      <c r="DG37">
        <f t="shared" si="19"/>
        <v>0</v>
      </c>
      <c r="DH37">
        <f t="shared" si="19"/>
        <v>0</v>
      </c>
      <c r="DI37">
        <f t="shared" si="19"/>
        <v>0</v>
      </c>
      <c r="DJ37">
        <f t="shared" si="19"/>
        <v>0</v>
      </c>
      <c r="DK37">
        <f t="shared" si="19"/>
        <v>10</v>
      </c>
      <c r="DL37">
        <f t="shared" si="19"/>
        <v>0</v>
      </c>
      <c r="DM37">
        <f t="shared" si="19"/>
        <v>0</v>
      </c>
      <c r="DN37">
        <f t="shared" si="19"/>
        <v>0</v>
      </c>
      <c r="DO37">
        <f t="shared" si="19"/>
        <v>0</v>
      </c>
      <c r="DP37">
        <f t="shared" si="19"/>
        <v>0</v>
      </c>
      <c r="DQ37">
        <f t="shared" si="19"/>
        <v>0</v>
      </c>
      <c r="DR37">
        <f t="shared" si="19"/>
        <v>0</v>
      </c>
      <c r="DS37">
        <f t="shared" si="19"/>
        <v>0</v>
      </c>
      <c r="DT37">
        <f t="shared" si="19"/>
        <v>0</v>
      </c>
      <c r="DU37">
        <f t="shared" si="19"/>
        <v>4</v>
      </c>
      <c r="DV37">
        <f t="shared" si="19"/>
        <v>0</v>
      </c>
      <c r="DW37">
        <f t="shared" si="19"/>
        <v>4</v>
      </c>
      <c r="DX37">
        <f t="shared" si="19"/>
        <v>0</v>
      </c>
      <c r="DY37">
        <f t="shared" si="19"/>
        <v>0</v>
      </c>
      <c r="DZ37">
        <f t="shared" si="19"/>
        <v>0</v>
      </c>
      <c r="EA37">
        <f t="shared" si="19"/>
        <v>0</v>
      </c>
      <c r="EB37">
        <f t="shared" si="19"/>
        <v>0</v>
      </c>
      <c r="EC37">
        <f t="shared" ref="EC37:GN37" si="20">COUNTIF(EC2:EC11,"&gt;0")</f>
        <v>0</v>
      </c>
      <c r="ED37">
        <f t="shared" si="20"/>
        <v>0</v>
      </c>
      <c r="EE37">
        <f t="shared" si="20"/>
        <v>0</v>
      </c>
      <c r="EF37">
        <f t="shared" si="20"/>
        <v>0</v>
      </c>
      <c r="EG37">
        <f t="shared" si="20"/>
        <v>0</v>
      </c>
      <c r="EH37">
        <f t="shared" si="20"/>
        <v>0</v>
      </c>
      <c r="EI37">
        <f t="shared" si="20"/>
        <v>0</v>
      </c>
      <c r="EJ37">
        <f t="shared" si="20"/>
        <v>0</v>
      </c>
      <c r="EK37">
        <f t="shared" si="20"/>
        <v>1</v>
      </c>
      <c r="EL37">
        <f t="shared" si="20"/>
        <v>0</v>
      </c>
      <c r="EM37">
        <f t="shared" si="20"/>
        <v>0</v>
      </c>
      <c r="EN37">
        <f t="shared" si="20"/>
        <v>0</v>
      </c>
      <c r="EO37">
        <f t="shared" si="20"/>
        <v>5</v>
      </c>
      <c r="EP37">
        <f t="shared" si="20"/>
        <v>0</v>
      </c>
      <c r="EQ37">
        <f t="shared" si="20"/>
        <v>0</v>
      </c>
      <c r="ER37">
        <f t="shared" si="20"/>
        <v>0</v>
      </c>
      <c r="ES37">
        <f t="shared" si="20"/>
        <v>1</v>
      </c>
      <c r="ET37">
        <f t="shared" si="20"/>
        <v>0</v>
      </c>
      <c r="EU37">
        <f t="shared" si="20"/>
        <v>0</v>
      </c>
      <c r="EV37">
        <f t="shared" si="20"/>
        <v>0</v>
      </c>
      <c r="EW37">
        <f t="shared" si="20"/>
        <v>0</v>
      </c>
      <c r="EX37">
        <f t="shared" si="20"/>
        <v>1</v>
      </c>
      <c r="EY37">
        <f t="shared" si="20"/>
        <v>0</v>
      </c>
      <c r="EZ37">
        <f t="shared" si="20"/>
        <v>0</v>
      </c>
      <c r="FA37">
        <f t="shared" si="20"/>
        <v>1</v>
      </c>
      <c r="FB37">
        <f t="shared" si="20"/>
        <v>0</v>
      </c>
      <c r="FC37">
        <f t="shared" si="20"/>
        <v>0</v>
      </c>
      <c r="FD37">
        <f t="shared" si="20"/>
        <v>0</v>
      </c>
      <c r="FE37">
        <f t="shared" si="20"/>
        <v>0</v>
      </c>
      <c r="FF37">
        <f t="shared" si="20"/>
        <v>0</v>
      </c>
      <c r="FG37">
        <f t="shared" si="20"/>
        <v>0</v>
      </c>
      <c r="FH37">
        <f t="shared" si="20"/>
        <v>0</v>
      </c>
      <c r="FI37">
        <f t="shared" si="20"/>
        <v>3</v>
      </c>
      <c r="FJ37">
        <f t="shared" si="20"/>
        <v>0</v>
      </c>
      <c r="FK37">
        <f t="shared" si="20"/>
        <v>0</v>
      </c>
      <c r="FL37">
        <f t="shared" si="20"/>
        <v>0</v>
      </c>
      <c r="FM37">
        <f t="shared" si="20"/>
        <v>1</v>
      </c>
      <c r="FN37">
        <f t="shared" si="20"/>
        <v>4</v>
      </c>
      <c r="FO37">
        <f t="shared" si="20"/>
        <v>0</v>
      </c>
      <c r="FP37">
        <f t="shared" si="20"/>
        <v>0</v>
      </c>
      <c r="FQ37">
        <f t="shared" si="20"/>
        <v>8</v>
      </c>
      <c r="FR37">
        <f t="shared" si="20"/>
        <v>0</v>
      </c>
      <c r="FS37">
        <f t="shared" si="20"/>
        <v>2</v>
      </c>
      <c r="FT37">
        <f t="shared" si="20"/>
        <v>0</v>
      </c>
      <c r="FU37">
        <f t="shared" si="20"/>
        <v>0</v>
      </c>
      <c r="FV37">
        <f t="shared" si="20"/>
        <v>0</v>
      </c>
      <c r="FW37">
        <f t="shared" si="20"/>
        <v>0</v>
      </c>
      <c r="FX37">
        <f t="shared" si="20"/>
        <v>2</v>
      </c>
      <c r="FY37">
        <f t="shared" si="20"/>
        <v>0</v>
      </c>
      <c r="FZ37">
        <f t="shared" si="20"/>
        <v>0</v>
      </c>
      <c r="GA37">
        <f t="shared" si="20"/>
        <v>0</v>
      </c>
      <c r="GB37">
        <f t="shared" si="20"/>
        <v>0</v>
      </c>
      <c r="GC37">
        <f t="shared" si="20"/>
        <v>0</v>
      </c>
      <c r="GD37">
        <f t="shared" si="20"/>
        <v>10</v>
      </c>
      <c r="GE37">
        <f t="shared" si="20"/>
        <v>0</v>
      </c>
      <c r="GF37">
        <f t="shared" si="20"/>
        <v>3</v>
      </c>
      <c r="GG37">
        <f t="shared" si="20"/>
        <v>0</v>
      </c>
      <c r="GH37">
        <f t="shared" si="20"/>
        <v>3</v>
      </c>
      <c r="GI37">
        <f t="shared" si="20"/>
        <v>0</v>
      </c>
      <c r="GJ37">
        <f t="shared" si="20"/>
        <v>0</v>
      </c>
      <c r="GK37">
        <f t="shared" si="20"/>
        <v>0</v>
      </c>
      <c r="GL37">
        <f t="shared" si="20"/>
        <v>0</v>
      </c>
      <c r="GM37">
        <f t="shared" si="20"/>
        <v>0</v>
      </c>
      <c r="GN37">
        <f t="shared" si="20"/>
        <v>10</v>
      </c>
      <c r="GO37">
        <f t="shared" ref="GO37:GQ37" si="21">COUNTIF(GO2:GO11,"&gt;0")</f>
        <v>0</v>
      </c>
      <c r="GP37">
        <f t="shared" si="21"/>
        <v>9</v>
      </c>
      <c r="GQ37">
        <f t="shared" si="21"/>
        <v>10</v>
      </c>
    </row>
    <row r="38" spans="2:199" x14ac:dyDescent="0.2">
      <c r="B38" t="s">
        <v>306</v>
      </c>
      <c r="C38">
        <f>SUM(E12:GQ21)</f>
        <v>1263</v>
      </c>
      <c r="E38">
        <f t="shared" ref="E38:BP38" si="22">COUNTIF(E12:E21,"&gt;0")</f>
        <v>0</v>
      </c>
      <c r="F38">
        <f t="shared" si="22"/>
        <v>2</v>
      </c>
      <c r="G38">
        <f t="shared" si="22"/>
        <v>0</v>
      </c>
      <c r="H38">
        <f t="shared" si="22"/>
        <v>0</v>
      </c>
      <c r="I38">
        <f t="shared" si="22"/>
        <v>0</v>
      </c>
      <c r="J38">
        <f t="shared" si="22"/>
        <v>0</v>
      </c>
      <c r="K38">
        <f t="shared" si="22"/>
        <v>0</v>
      </c>
      <c r="L38">
        <f t="shared" si="22"/>
        <v>0</v>
      </c>
      <c r="M38">
        <f t="shared" si="22"/>
        <v>0</v>
      </c>
      <c r="N38">
        <f t="shared" si="22"/>
        <v>0</v>
      </c>
      <c r="O38">
        <f t="shared" si="22"/>
        <v>0</v>
      </c>
      <c r="P38">
        <f t="shared" si="22"/>
        <v>0</v>
      </c>
      <c r="Q38">
        <f t="shared" si="22"/>
        <v>5</v>
      </c>
      <c r="R38">
        <f t="shared" si="22"/>
        <v>0</v>
      </c>
      <c r="S38">
        <f t="shared" si="22"/>
        <v>0</v>
      </c>
      <c r="T38">
        <f t="shared" si="22"/>
        <v>0</v>
      </c>
      <c r="U38">
        <f t="shared" si="22"/>
        <v>4</v>
      </c>
      <c r="V38">
        <f t="shared" si="22"/>
        <v>1</v>
      </c>
      <c r="W38">
        <f t="shared" si="22"/>
        <v>0</v>
      </c>
      <c r="X38">
        <f t="shared" si="22"/>
        <v>0</v>
      </c>
      <c r="Y38">
        <f t="shared" si="22"/>
        <v>0</v>
      </c>
      <c r="Z38">
        <f t="shared" si="22"/>
        <v>0</v>
      </c>
      <c r="AA38">
        <f t="shared" si="22"/>
        <v>0</v>
      </c>
      <c r="AB38">
        <f t="shared" si="22"/>
        <v>0</v>
      </c>
      <c r="AC38">
        <f t="shared" si="22"/>
        <v>0</v>
      </c>
      <c r="AD38">
        <f t="shared" si="22"/>
        <v>0</v>
      </c>
      <c r="AE38">
        <f t="shared" si="22"/>
        <v>0</v>
      </c>
      <c r="AF38">
        <f t="shared" si="22"/>
        <v>0</v>
      </c>
      <c r="AG38">
        <f t="shared" si="22"/>
        <v>0</v>
      </c>
      <c r="AH38">
        <f t="shared" si="22"/>
        <v>2</v>
      </c>
      <c r="AI38">
        <f t="shared" si="22"/>
        <v>0</v>
      </c>
      <c r="AJ38">
        <f t="shared" si="22"/>
        <v>0</v>
      </c>
      <c r="AK38">
        <f t="shared" si="22"/>
        <v>0</v>
      </c>
      <c r="AL38">
        <f t="shared" si="22"/>
        <v>0</v>
      </c>
      <c r="AM38">
        <f t="shared" si="22"/>
        <v>1</v>
      </c>
      <c r="AN38">
        <f t="shared" si="22"/>
        <v>4</v>
      </c>
      <c r="AO38">
        <f t="shared" si="22"/>
        <v>0</v>
      </c>
      <c r="AP38">
        <f t="shared" si="22"/>
        <v>0</v>
      </c>
      <c r="AQ38">
        <f t="shared" si="22"/>
        <v>0</v>
      </c>
      <c r="AR38">
        <f t="shared" si="22"/>
        <v>4</v>
      </c>
      <c r="AS38">
        <f t="shared" si="22"/>
        <v>2</v>
      </c>
      <c r="AT38">
        <f t="shared" si="22"/>
        <v>0</v>
      </c>
      <c r="AU38">
        <f t="shared" si="22"/>
        <v>0</v>
      </c>
      <c r="AV38">
        <f t="shared" si="22"/>
        <v>0</v>
      </c>
      <c r="AW38">
        <f t="shared" si="22"/>
        <v>0</v>
      </c>
      <c r="AX38">
        <f t="shared" si="22"/>
        <v>0</v>
      </c>
      <c r="AY38">
        <f t="shared" si="22"/>
        <v>0</v>
      </c>
      <c r="AZ38">
        <f t="shared" si="22"/>
        <v>5</v>
      </c>
      <c r="BA38">
        <f t="shared" si="22"/>
        <v>0</v>
      </c>
      <c r="BB38">
        <f t="shared" si="22"/>
        <v>0</v>
      </c>
      <c r="BC38">
        <f t="shared" si="22"/>
        <v>0</v>
      </c>
      <c r="BD38">
        <f t="shared" si="22"/>
        <v>0</v>
      </c>
      <c r="BE38">
        <f t="shared" si="22"/>
        <v>0</v>
      </c>
      <c r="BF38">
        <f t="shared" si="22"/>
        <v>0</v>
      </c>
      <c r="BG38">
        <f t="shared" si="22"/>
        <v>0</v>
      </c>
      <c r="BH38">
        <f t="shared" si="22"/>
        <v>0</v>
      </c>
      <c r="BI38">
        <f t="shared" si="22"/>
        <v>0</v>
      </c>
      <c r="BJ38">
        <f t="shared" si="22"/>
        <v>0</v>
      </c>
      <c r="BK38">
        <f t="shared" si="22"/>
        <v>0</v>
      </c>
      <c r="BL38">
        <f t="shared" si="22"/>
        <v>0</v>
      </c>
      <c r="BM38">
        <f t="shared" si="22"/>
        <v>1</v>
      </c>
      <c r="BN38">
        <f t="shared" si="22"/>
        <v>0</v>
      </c>
      <c r="BO38">
        <f t="shared" si="22"/>
        <v>0</v>
      </c>
      <c r="BP38">
        <f t="shared" si="22"/>
        <v>1</v>
      </c>
      <c r="BQ38">
        <f t="shared" ref="BQ38:EB38" si="23">COUNTIF(BQ12:BQ21,"&gt;0")</f>
        <v>3</v>
      </c>
      <c r="BR38">
        <f t="shared" si="23"/>
        <v>1</v>
      </c>
      <c r="BS38">
        <f t="shared" si="23"/>
        <v>0</v>
      </c>
      <c r="BT38">
        <f t="shared" si="23"/>
        <v>0</v>
      </c>
      <c r="BU38">
        <f t="shared" si="23"/>
        <v>0</v>
      </c>
      <c r="BV38">
        <f t="shared" si="23"/>
        <v>6</v>
      </c>
      <c r="BW38">
        <f t="shared" si="23"/>
        <v>0</v>
      </c>
      <c r="BX38">
        <f t="shared" si="23"/>
        <v>5</v>
      </c>
      <c r="BY38">
        <f t="shared" si="23"/>
        <v>6</v>
      </c>
      <c r="BZ38">
        <f t="shared" si="23"/>
        <v>0</v>
      </c>
      <c r="CA38">
        <f t="shared" si="23"/>
        <v>0</v>
      </c>
      <c r="CB38">
        <f t="shared" si="23"/>
        <v>0</v>
      </c>
      <c r="CC38">
        <f t="shared" si="23"/>
        <v>0</v>
      </c>
      <c r="CD38">
        <f t="shared" si="23"/>
        <v>0</v>
      </c>
      <c r="CE38">
        <f t="shared" si="23"/>
        <v>0</v>
      </c>
      <c r="CF38">
        <f t="shared" si="23"/>
        <v>0</v>
      </c>
      <c r="CG38">
        <f t="shared" si="23"/>
        <v>0</v>
      </c>
      <c r="CH38">
        <f t="shared" si="23"/>
        <v>7</v>
      </c>
      <c r="CI38">
        <f t="shared" si="23"/>
        <v>0</v>
      </c>
      <c r="CJ38">
        <f t="shared" si="23"/>
        <v>0</v>
      </c>
      <c r="CK38">
        <f t="shared" si="23"/>
        <v>0</v>
      </c>
      <c r="CL38">
        <f t="shared" si="23"/>
        <v>0</v>
      </c>
      <c r="CM38">
        <f t="shared" si="23"/>
        <v>0</v>
      </c>
      <c r="CN38">
        <f t="shared" si="23"/>
        <v>0</v>
      </c>
      <c r="CO38">
        <f t="shared" si="23"/>
        <v>0</v>
      </c>
      <c r="CP38">
        <f t="shared" si="23"/>
        <v>5</v>
      </c>
      <c r="CQ38">
        <f t="shared" si="23"/>
        <v>2</v>
      </c>
      <c r="CR38">
        <f t="shared" si="23"/>
        <v>4</v>
      </c>
      <c r="CS38">
        <f t="shared" si="23"/>
        <v>2</v>
      </c>
      <c r="CT38">
        <f t="shared" si="23"/>
        <v>0</v>
      </c>
      <c r="CU38">
        <f t="shared" si="23"/>
        <v>5</v>
      </c>
      <c r="CV38">
        <f t="shared" si="23"/>
        <v>0</v>
      </c>
      <c r="CW38">
        <f t="shared" si="23"/>
        <v>0</v>
      </c>
      <c r="CX38">
        <f t="shared" si="23"/>
        <v>0</v>
      </c>
      <c r="CY38">
        <f t="shared" si="23"/>
        <v>0</v>
      </c>
      <c r="CZ38">
        <f t="shared" si="23"/>
        <v>1</v>
      </c>
      <c r="DA38">
        <f t="shared" si="23"/>
        <v>0</v>
      </c>
      <c r="DB38">
        <f t="shared" si="23"/>
        <v>0</v>
      </c>
      <c r="DC38">
        <f t="shared" si="23"/>
        <v>0</v>
      </c>
      <c r="DD38">
        <f t="shared" si="23"/>
        <v>0</v>
      </c>
      <c r="DE38">
        <f t="shared" si="23"/>
        <v>0</v>
      </c>
      <c r="DF38">
        <f t="shared" si="23"/>
        <v>0</v>
      </c>
      <c r="DG38">
        <f t="shared" si="23"/>
        <v>0</v>
      </c>
      <c r="DH38">
        <f t="shared" si="23"/>
        <v>3</v>
      </c>
      <c r="DI38">
        <f t="shared" si="23"/>
        <v>0</v>
      </c>
      <c r="DJ38">
        <f t="shared" si="23"/>
        <v>0</v>
      </c>
      <c r="DK38">
        <f t="shared" si="23"/>
        <v>10</v>
      </c>
      <c r="DL38">
        <f t="shared" si="23"/>
        <v>0</v>
      </c>
      <c r="DM38">
        <f t="shared" si="23"/>
        <v>0</v>
      </c>
      <c r="DN38">
        <f t="shared" si="23"/>
        <v>0</v>
      </c>
      <c r="DO38">
        <f t="shared" si="23"/>
        <v>0</v>
      </c>
      <c r="DP38">
        <f t="shared" si="23"/>
        <v>0</v>
      </c>
      <c r="DQ38">
        <f t="shared" si="23"/>
        <v>0</v>
      </c>
      <c r="DR38">
        <f t="shared" si="23"/>
        <v>0</v>
      </c>
      <c r="DS38">
        <f t="shared" si="23"/>
        <v>0</v>
      </c>
      <c r="DT38">
        <f t="shared" si="23"/>
        <v>0</v>
      </c>
      <c r="DU38">
        <f t="shared" si="23"/>
        <v>1</v>
      </c>
      <c r="DV38">
        <f t="shared" si="23"/>
        <v>0</v>
      </c>
      <c r="DW38">
        <f t="shared" si="23"/>
        <v>0</v>
      </c>
      <c r="DX38">
        <f t="shared" si="23"/>
        <v>0</v>
      </c>
      <c r="DY38">
        <f t="shared" si="23"/>
        <v>0</v>
      </c>
      <c r="DZ38">
        <f t="shared" si="23"/>
        <v>0</v>
      </c>
      <c r="EA38">
        <f t="shared" si="23"/>
        <v>0</v>
      </c>
      <c r="EB38">
        <f t="shared" si="23"/>
        <v>0</v>
      </c>
      <c r="EC38">
        <f t="shared" ref="EC38:GN38" si="24">COUNTIF(EC12:EC21,"&gt;0")</f>
        <v>0</v>
      </c>
      <c r="ED38">
        <f t="shared" si="24"/>
        <v>0</v>
      </c>
      <c r="EE38">
        <f t="shared" si="24"/>
        <v>0</v>
      </c>
      <c r="EF38">
        <f t="shared" si="24"/>
        <v>0</v>
      </c>
      <c r="EG38">
        <f t="shared" si="24"/>
        <v>0</v>
      </c>
      <c r="EH38">
        <f t="shared" si="24"/>
        <v>0</v>
      </c>
      <c r="EI38">
        <f t="shared" si="24"/>
        <v>0</v>
      </c>
      <c r="EJ38">
        <f t="shared" si="24"/>
        <v>0</v>
      </c>
      <c r="EK38">
        <f t="shared" si="24"/>
        <v>0</v>
      </c>
      <c r="EL38">
        <f t="shared" si="24"/>
        <v>0</v>
      </c>
      <c r="EM38">
        <f t="shared" si="24"/>
        <v>0</v>
      </c>
      <c r="EN38">
        <f t="shared" si="24"/>
        <v>0</v>
      </c>
      <c r="EO38">
        <f t="shared" si="24"/>
        <v>0</v>
      </c>
      <c r="EP38">
        <f t="shared" si="24"/>
        <v>0</v>
      </c>
      <c r="EQ38">
        <f t="shared" si="24"/>
        <v>0</v>
      </c>
      <c r="ER38">
        <f t="shared" si="24"/>
        <v>0</v>
      </c>
      <c r="ES38">
        <f t="shared" si="24"/>
        <v>0</v>
      </c>
      <c r="ET38">
        <f t="shared" si="24"/>
        <v>0</v>
      </c>
      <c r="EU38">
        <f t="shared" si="24"/>
        <v>0</v>
      </c>
      <c r="EV38">
        <f t="shared" si="24"/>
        <v>0</v>
      </c>
      <c r="EW38">
        <f t="shared" si="24"/>
        <v>0</v>
      </c>
      <c r="EX38">
        <f t="shared" si="24"/>
        <v>1</v>
      </c>
      <c r="EY38">
        <f t="shared" si="24"/>
        <v>0</v>
      </c>
      <c r="EZ38">
        <f t="shared" si="24"/>
        <v>0</v>
      </c>
      <c r="FA38">
        <f t="shared" si="24"/>
        <v>0</v>
      </c>
      <c r="FB38">
        <f t="shared" si="24"/>
        <v>0</v>
      </c>
      <c r="FC38">
        <f t="shared" si="24"/>
        <v>0</v>
      </c>
      <c r="FD38">
        <f t="shared" si="24"/>
        <v>0</v>
      </c>
      <c r="FE38">
        <f t="shared" si="24"/>
        <v>0</v>
      </c>
      <c r="FF38">
        <f t="shared" si="24"/>
        <v>0</v>
      </c>
      <c r="FG38">
        <f t="shared" si="24"/>
        <v>1</v>
      </c>
      <c r="FH38">
        <f t="shared" si="24"/>
        <v>0</v>
      </c>
      <c r="FI38">
        <f t="shared" si="24"/>
        <v>3</v>
      </c>
      <c r="FJ38">
        <f t="shared" si="24"/>
        <v>0</v>
      </c>
      <c r="FK38">
        <f t="shared" si="24"/>
        <v>0</v>
      </c>
      <c r="FL38">
        <f t="shared" si="24"/>
        <v>0</v>
      </c>
      <c r="FM38">
        <f t="shared" si="24"/>
        <v>1</v>
      </c>
      <c r="FN38">
        <f t="shared" si="24"/>
        <v>0</v>
      </c>
      <c r="FO38">
        <f t="shared" si="24"/>
        <v>0</v>
      </c>
      <c r="FP38">
        <f t="shared" si="24"/>
        <v>0</v>
      </c>
      <c r="FQ38">
        <f t="shared" si="24"/>
        <v>10</v>
      </c>
      <c r="FR38">
        <f t="shared" si="24"/>
        <v>0</v>
      </c>
      <c r="FS38">
        <f t="shared" si="24"/>
        <v>1</v>
      </c>
      <c r="FT38">
        <f t="shared" si="24"/>
        <v>0</v>
      </c>
      <c r="FU38">
        <f t="shared" si="24"/>
        <v>0</v>
      </c>
      <c r="FV38">
        <f t="shared" si="24"/>
        <v>0</v>
      </c>
      <c r="FW38">
        <f t="shared" si="24"/>
        <v>0</v>
      </c>
      <c r="FX38">
        <f t="shared" si="24"/>
        <v>5</v>
      </c>
      <c r="FY38">
        <f t="shared" si="24"/>
        <v>0</v>
      </c>
      <c r="FZ38">
        <f t="shared" si="24"/>
        <v>0</v>
      </c>
      <c r="GA38">
        <f t="shared" si="24"/>
        <v>0</v>
      </c>
      <c r="GB38">
        <f t="shared" si="24"/>
        <v>0</v>
      </c>
      <c r="GC38">
        <f t="shared" si="24"/>
        <v>0</v>
      </c>
      <c r="GD38">
        <f t="shared" si="24"/>
        <v>10</v>
      </c>
      <c r="GE38">
        <f t="shared" si="24"/>
        <v>2</v>
      </c>
      <c r="GF38">
        <f t="shared" si="24"/>
        <v>5</v>
      </c>
      <c r="GG38">
        <f t="shared" si="24"/>
        <v>0</v>
      </c>
      <c r="GH38">
        <f t="shared" si="24"/>
        <v>4</v>
      </c>
      <c r="GI38">
        <f t="shared" si="24"/>
        <v>0</v>
      </c>
      <c r="GJ38">
        <f t="shared" si="24"/>
        <v>0</v>
      </c>
      <c r="GK38">
        <f t="shared" si="24"/>
        <v>0</v>
      </c>
      <c r="GL38">
        <f t="shared" si="24"/>
        <v>0</v>
      </c>
      <c r="GM38">
        <f t="shared" si="24"/>
        <v>0</v>
      </c>
      <c r="GN38">
        <f t="shared" si="24"/>
        <v>9</v>
      </c>
      <c r="GO38">
        <f t="shared" ref="GO38:GQ38" si="25">COUNTIF(GO12:GO21,"&gt;0")</f>
        <v>0</v>
      </c>
      <c r="GP38">
        <f t="shared" si="25"/>
        <v>8</v>
      </c>
      <c r="GQ38">
        <f t="shared" si="25"/>
        <v>10</v>
      </c>
    </row>
    <row r="39" spans="2:199" x14ac:dyDescent="0.2">
      <c r="B39" t="s">
        <v>307</v>
      </c>
      <c r="C39">
        <f>SUM(E22:GQ31)</f>
        <v>1266.5</v>
      </c>
      <c r="E39">
        <f t="shared" ref="E39:BP39" si="26">COUNTIF(E22:E31,"&gt;0")</f>
        <v>0</v>
      </c>
      <c r="F39">
        <f t="shared" si="26"/>
        <v>1</v>
      </c>
      <c r="G39">
        <f t="shared" si="26"/>
        <v>0</v>
      </c>
      <c r="H39">
        <f t="shared" si="26"/>
        <v>0</v>
      </c>
      <c r="I39">
        <f t="shared" si="26"/>
        <v>1</v>
      </c>
      <c r="J39">
        <f t="shared" si="26"/>
        <v>0</v>
      </c>
      <c r="K39">
        <f t="shared" si="26"/>
        <v>0</v>
      </c>
      <c r="L39">
        <f t="shared" si="26"/>
        <v>0</v>
      </c>
      <c r="M39">
        <f t="shared" si="26"/>
        <v>0</v>
      </c>
      <c r="N39">
        <f t="shared" si="26"/>
        <v>0</v>
      </c>
      <c r="O39">
        <f t="shared" si="26"/>
        <v>0</v>
      </c>
      <c r="P39">
        <f t="shared" si="26"/>
        <v>0</v>
      </c>
      <c r="Q39">
        <f t="shared" si="26"/>
        <v>0</v>
      </c>
      <c r="R39">
        <f t="shared" si="26"/>
        <v>0</v>
      </c>
      <c r="S39">
        <f t="shared" si="26"/>
        <v>0</v>
      </c>
      <c r="T39">
        <f t="shared" si="26"/>
        <v>0</v>
      </c>
      <c r="U39">
        <f t="shared" si="26"/>
        <v>4</v>
      </c>
      <c r="V39">
        <f t="shared" si="26"/>
        <v>0</v>
      </c>
      <c r="W39">
        <f t="shared" si="26"/>
        <v>0</v>
      </c>
      <c r="X39">
        <f t="shared" si="26"/>
        <v>0</v>
      </c>
      <c r="Y39">
        <f t="shared" si="26"/>
        <v>0</v>
      </c>
      <c r="Z39">
        <f t="shared" si="26"/>
        <v>0</v>
      </c>
      <c r="AA39">
        <f t="shared" si="26"/>
        <v>0</v>
      </c>
      <c r="AB39">
        <f t="shared" si="26"/>
        <v>0</v>
      </c>
      <c r="AC39">
        <f t="shared" si="26"/>
        <v>0</v>
      </c>
      <c r="AD39">
        <f t="shared" si="26"/>
        <v>0</v>
      </c>
      <c r="AE39">
        <f t="shared" si="26"/>
        <v>0</v>
      </c>
      <c r="AF39">
        <f t="shared" si="26"/>
        <v>0</v>
      </c>
      <c r="AG39">
        <f t="shared" si="26"/>
        <v>0</v>
      </c>
      <c r="AH39">
        <f t="shared" si="26"/>
        <v>8</v>
      </c>
      <c r="AI39">
        <f t="shared" si="26"/>
        <v>0</v>
      </c>
      <c r="AJ39">
        <f t="shared" si="26"/>
        <v>0</v>
      </c>
      <c r="AK39">
        <f t="shared" si="26"/>
        <v>0</v>
      </c>
      <c r="AL39">
        <f t="shared" si="26"/>
        <v>0</v>
      </c>
      <c r="AM39">
        <f t="shared" si="26"/>
        <v>2</v>
      </c>
      <c r="AN39">
        <f t="shared" si="26"/>
        <v>4</v>
      </c>
      <c r="AO39">
        <f t="shared" si="26"/>
        <v>0</v>
      </c>
      <c r="AP39">
        <f t="shared" si="26"/>
        <v>0</v>
      </c>
      <c r="AQ39">
        <f t="shared" si="26"/>
        <v>0</v>
      </c>
      <c r="AR39">
        <f t="shared" si="26"/>
        <v>9</v>
      </c>
      <c r="AS39">
        <f t="shared" si="26"/>
        <v>1</v>
      </c>
      <c r="AT39">
        <f t="shared" si="26"/>
        <v>0</v>
      </c>
      <c r="AU39">
        <f t="shared" si="26"/>
        <v>0</v>
      </c>
      <c r="AV39">
        <f t="shared" si="26"/>
        <v>0</v>
      </c>
      <c r="AW39">
        <f t="shared" si="26"/>
        <v>0</v>
      </c>
      <c r="AX39">
        <f t="shared" si="26"/>
        <v>0</v>
      </c>
      <c r="AY39">
        <f t="shared" si="26"/>
        <v>0</v>
      </c>
      <c r="AZ39">
        <f t="shared" si="26"/>
        <v>3</v>
      </c>
      <c r="BA39">
        <f t="shared" si="26"/>
        <v>0</v>
      </c>
      <c r="BB39">
        <f t="shared" si="26"/>
        <v>0</v>
      </c>
      <c r="BC39">
        <f t="shared" si="26"/>
        <v>2</v>
      </c>
      <c r="BD39">
        <f t="shared" si="26"/>
        <v>0</v>
      </c>
      <c r="BE39">
        <f t="shared" si="26"/>
        <v>0</v>
      </c>
      <c r="BF39">
        <f t="shared" si="26"/>
        <v>1</v>
      </c>
      <c r="BG39">
        <f t="shared" si="26"/>
        <v>0</v>
      </c>
      <c r="BH39">
        <f t="shared" si="26"/>
        <v>4</v>
      </c>
      <c r="BI39">
        <f t="shared" si="26"/>
        <v>0</v>
      </c>
      <c r="BJ39">
        <f t="shared" si="26"/>
        <v>0</v>
      </c>
      <c r="BK39">
        <f t="shared" si="26"/>
        <v>0</v>
      </c>
      <c r="BL39">
        <f t="shared" si="26"/>
        <v>0</v>
      </c>
      <c r="BM39">
        <f t="shared" si="26"/>
        <v>0</v>
      </c>
      <c r="BN39">
        <f t="shared" si="26"/>
        <v>0</v>
      </c>
      <c r="BO39">
        <f t="shared" si="26"/>
        <v>0</v>
      </c>
      <c r="BP39">
        <f t="shared" si="26"/>
        <v>0</v>
      </c>
      <c r="BQ39">
        <f t="shared" ref="BQ39:EB39" si="27">COUNTIF(BQ22:BQ31,"&gt;0")</f>
        <v>2</v>
      </c>
      <c r="BR39">
        <f t="shared" si="27"/>
        <v>0</v>
      </c>
      <c r="BS39">
        <f t="shared" si="27"/>
        <v>0</v>
      </c>
      <c r="BT39">
        <f t="shared" si="27"/>
        <v>0</v>
      </c>
      <c r="BU39">
        <f t="shared" si="27"/>
        <v>0</v>
      </c>
      <c r="BV39">
        <f t="shared" si="27"/>
        <v>10</v>
      </c>
      <c r="BW39">
        <f t="shared" si="27"/>
        <v>0</v>
      </c>
      <c r="BX39">
        <f t="shared" si="27"/>
        <v>8</v>
      </c>
      <c r="BY39">
        <f t="shared" si="27"/>
        <v>5</v>
      </c>
      <c r="BZ39">
        <f t="shared" si="27"/>
        <v>0</v>
      </c>
      <c r="CA39">
        <f t="shared" si="27"/>
        <v>0</v>
      </c>
      <c r="CB39">
        <f t="shared" si="27"/>
        <v>0</v>
      </c>
      <c r="CC39">
        <f t="shared" si="27"/>
        <v>0</v>
      </c>
      <c r="CD39">
        <f t="shared" si="27"/>
        <v>0</v>
      </c>
      <c r="CE39">
        <f t="shared" si="27"/>
        <v>0</v>
      </c>
      <c r="CF39">
        <f t="shared" si="27"/>
        <v>0</v>
      </c>
      <c r="CG39">
        <f t="shared" si="27"/>
        <v>0</v>
      </c>
      <c r="CH39">
        <f t="shared" si="27"/>
        <v>8</v>
      </c>
      <c r="CI39">
        <f t="shared" si="27"/>
        <v>1</v>
      </c>
      <c r="CJ39">
        <f t="shared" si="27"/>
        <v>0</v>
      </c>
      <c r="CK39">
        <f t="shared" si="27"/>
        <v>0</v>
      </c>
      <c r="CL39">
        <f t="shared" si="27"/>
        <v>0</v>
      </c>
      <c r="CM39">
        <f t="shared" si="27"/>
        <v>0</v>
      </c>
      <c r="CN39">
        <f t="shared" si="27"/>
        <v>0</v>
      </c>
      <c r="CO39">
        <f t="shared" si="27"/>
        <v>0</v>
      </c>
      <c r="CP39">
        <f t="shared" si="27"/>
        <v>2</v>
      </c>
      <c r="CQ39">
        <f t="shared" si="27"/>
        <v>2</v>
      </c>
      <c r="CR39">
        <f t="shared" si="27"/>
        <v>0</v>
      </c>
      <c r="CS39">
        <f t="shared" si="27"/>
        <v>0</v>
      </c>
      <c r="CT39">
        <f t="shared" si="27"/>
        <v>0</v>
      </c>
      <c r="CU39">
        <f t="shared" si="27"/>
        <v>6</v>
      </c>
      <c r="CV39">
        <f t="shared" si="27"/>
        <v>0</v>
      </c>
      <c r="CW39">
        <f t="shared" si="27"/>
        <v>0</v>
      </c>
      <c r="CX39">
        <f t="shared" si="27"/>
        <v>0</v>
      </c>
      <c r="CY39">
        <f t="shared" si="27"/>
        <v>0</v>
      </c>
      <c r="CZ39">
        <f t="shared" si="27"/>
        <v>0</v>
      </c>
      <c r="DA39">
        <f t="shared" si="27"/>
        <v>0</v>
      </c>
      <c r="DB39">
        <f t="shared" si="27"/>
        <v>0</v>
      </c>
      <c r="DC39">
        <f t="shared" si="27"/>
        <v>0</v>
      </c>
      <c r="DD39">
        <f t="shared" si="27"/>
        <v>0</v>
      </c>
      <c r="DE39">
        <f t="shared" si="27"/>
        <v>0</v>
      </c>
      <c r="DF39">
        <f t="shared" si="27"/>
        <v>0</v>
      </c>
      <c r="DG39">
        <f t="shared" si="27"/>
        <v>0</v>
      </c>
      <c r="DH39">
        <f t="shared" si="27"/>
        <v>0</v>
      </c>
      <c r="DI39">
        <f t="shared" si="27"/>
        <v>0</v>
      </c>
      <c r="DJ39">
        <f t="shared" si="27"/>
        <v>0</v>
      </c>
      <c r="DK39">
        <f t="shared" si="27"/>
        <v>10</v>
      </c>
      <c r="DL39">
        <f t="shared" si="27"/>
        <v>0</v>
      </c>
      <c r="DM39">
        <f t="shared" si="27"/>
        <v>0</v>
      </c>
      <c r="DN39">
        <f t="shared" si="27"/>
        <v>0</v>
      </c>
      <c r="DO39">
        <f t="shared" si="27"/>
        <v>0</v>
      </c>
      <c r="DP39">
        <f t="shared" si="27"/>
        <v>1</v>
      </c>
      <c r="DQ39">
        <f t="shared" si="27"/>
        <v>0</v>
      </c>
      <c r="DR39">
        <f t="shared" si="27"/>
        <v>0</v>
      </c>
      <c r="DS39">
        <f t="shared" si="27"/>
        <v>0</v>
      </c>
      <c r="DT39">
        <f t="shared" si="27"/>
        <v>0</v>
      </c>
      <c r="DU39">
        <f t="shared" si="27"/>
        <v>0</v>
      </c>
      <c r="DV39">
        <f t="shared" si="27"/>
        <v>0</v>
      </c>
      <c r="DW39">
        <f t="shared" si="27"/>
        <v>0</v>
      </c>
      <c r="DX39">
        <f t="shared" si="27"/>
        <v>0</v>
      </c>
      <c r="DY39">
        <f t="shared" si="27"/>
        <v>0</v>
      </c>
      <c r="DZ39">
        <f t="shared" si="27"/>
        <v>0</v>
      </c>
      <c r="EA39">
        <f t="shared" si="27"/>
        <v>0</v>
      </c>
      <c r="EB39">
        <f t="shared" si="27"/>
        <v>0</v>
      </c>
      <c r="EC39">
        <f t="shared" ref="EC39:GN39" si="28">COUNTIF(EC22:EC31,"&gt;0")</f>
        <v>0</v>
      </c>
      <c r="ED39">
        <f t="shared" si="28"/>
        <v>0</v>
      </c>
      <c r="EE39">
        <f t="shared" si="28"/>
        <v>0</v>
      </c>
      <c r="EF39">
        <f t="shared" si="28"/>
        <v>0</v>
      </c>
      <c r="EG39">
        <f t="shared" si="28"/>
        <v>0</v>
      </c>
      <c r="EH39">
        <f t="shared" si="28"/>
        <v>0</v>
      </c>
      <c r="EI39">
        <f t="shared" si="28"/>
        <v>0</v>
      </c>
      <c r="EJ39">
        <f t="shared" si="28"/>
        <v>0</v>
      </c>
      <c r="EK39">
        <f t="shared" si="28"/>
        <v>0</v>
      </c>
      <c r="EL39">
        <f t="shared" si="28"/>
        <v>0</v>
      </c>
      <c r="EM39">
        <f t="shared" si="28"/>
        <v>0</v>
      </c>
      <c r="EN39">
        <f t="shared" si="28"/>
        <v>2</v>
      </c>
      <c r="EO39">
        <f t="shared" si="28"/>
        <v>0</v>
      </c>
      <c r="EP39">
        <f t="shared" si="28"/>
        <v>0</v>
      </c>
      <c r="EQ39">
        <f t="shared" si="28"/>
        <v>0</v>
      </c>
      <c r="ER39">
        <f t="shared" si="28"/>
        <v>0</v>
      </c>
      <c r="ES39">
        <f t="shared" si="28"/>
        <v>0</v>
      </c>
      <c r="ET39">
        <f t="shared" si="28"/>
        <v>0</v>
      </c>
      <c r="EU39">
        <f t="shared" si="28"/>
        <v>0</v>
      </c>
      <c r="EV39">
        <f t="shared" si="28"/>
        <v>0</v>
      </c>
      <c r="EW39">
        <f t="shared" si="28"/>
        <v>0</v>
      </c>
      <c r="EX39">
        <f t="shared" si="28"/>
        <v>3</v>
      </c>
      <c r="EY39">
        <f t="shared" si="28"/>
        <v>0</v>
      </c>
      <c r="EZ39">
        <f t="shared" si="28"/>
        <v>0</v>
      </c>
      <c r="FA39">
        <f t="shared" si="28"/>
        <v>0</v>
      </c>
      <c r="FB39">
        <f t="shared" si="28"/>
        <v>0</v>
      </c>
      <c r="FC39">
        <f t="shared" si="28"/>
        <v>0</v>
      </c>
      <c r="FD39">
        <f t="shared" si="28"/>
        <v>0</v>
      </c>
      <c r="FE39">
        <f t="shared" si="28"/>
        <v>0</v>
      </c>
      <c r="FF39">
        <f t="shared" si="28"/>
        <v>0</v>
      </c>
      <c r="FG39">
        <f t="shared" si="28"/>
        <v>1</v>
      </c>
      <c r="FH39">
        <f t="shared" si="28"/>
        <v>0</v>
      </c>
      <c r="FI39">
        <f t="shared" si="28"/>
        <v>3</v>
      </c>
      <c r="FJ39">
        <f t="shared" si="28"/>
        <v>1</v>
      </c>
      <c r="FK39">
        <f t="shared" si="28"/>
        <v>0</v>
      </c>
      <c r="FL39">
        <f t="shared" si="28"/>
        <v>0</v>
      </c>
      <c r="FM39">
        <f t="shared" si="28"/>
        <v>0</v>
      </c>
      <c r="FN39">
        <f t="shared" si="28"/>
        <v>6</v>
      </c>
      <c r="FO39">
        <f t="shared" si="28"/>
        <v>0</v>
      </c>
      <c r="FP39">
        <f t="shared" si="28"/>
        <v>0</v>
      </c>
      <c r="FQ39">
        <f t="shared" si="28"/>
        <v>8</v>
      </c>
      <c r="FR39">
        <f t="shared" si="28"/>
        <v>0</v>
      </c>
      <c r="FS39">
        <f t="shared" si="28"/>
        <v>1</v>
      </c>
      <c r="FT39">
        <f t="shared" si="28"/>
        <v>0</v>
      </c>
      <c r="FU39">
        <f t="shared" si="28"/>
        <v>0</v>
      </c>
      <c r="FV39">
        <f t="shared" si="28"/>
        <v>0</v>
      </c>
      <c r="FW39">
        <f t="shared" si="28"/>
        <v>1</v>
      </c>
      <c r="FX39">
        <f t="shared" si="28"/>
        <v>2</v>
      </c>
      <c r="FY39">
        <f t="shared" si="28"/>
        <v>0</v>
      </c>
      <c r="FZ39">
        <f t="shared" si="28"/>
        <v>0</v>
      </c>
      <c r="GA39">
        <f t="shared" si="28"/>
        <v>0</v>
      </c>
      <c r="GB39">
        <f t="shared" si="28"/>
        <v>0</v>
      </c>
      <c r="GC39">
        <f t="shared" si="28"/>
        <v>0</v>
      </c>
      <c r="GD39">
        <f t="shared" si="28"/>
        <v>10</v>
      </c>
      <c r="GE39">
        <f t="shared" si="28"/>
        <v>0</v>
      </c>
      <c r="GF39">
        <f t="shared" si="28"/>
        <v>7</v>
      </c>
      <c r="GG39">
        <f t="shared" si="28"/>
        <v>0</v>
      </c>
      <c r="GH39">
        <f t="shared" si="28"/>
        <v>4</v>
      </c>
      <c r="GI39">
        <f t="shared" si="28"/>
        <v>0</v>
      </c>
      <c r="GJ39">
        <f t="shared" si="28"/>
        <v>0</v>
      </c>
      <c r="GK39">
        <f t="shared" si="28"/>
        <v>0</v>
      </c>
      <c r="GL39">
        <f t="shared" si="28"/>
        <v>0</v>
      </c>
      <c r="GM39">
        <f t="shared" si="28"/>
        <v>0</v>
      </c>
      <c r="GN39">
        <f t="shared" si="28"/>
        <v>5</v>
      </c>
      <c r="GO39">
        <f t="shared" ref="GO39:GQ39" si="29">COUNTIF(GO22:GO31,"&gt;0")</f>
        <v>0</v>
      </c>
      <c r="GP39">
        <f t="shared" si="29"/>
        <v>6</v>
      </c>
      <c r="GQ39">
        <f t="shared" si="29"/>
        <v>10</v>
      </c>
    </row>
    <row r="41" spans="2:199" x14ac:dyDescent="0.2">
      <c r="D41" t="s">
        <v>308</v>
      </c>
      <c r="E41">
        <f>(E32/$C$37)*E37/10*100</f>
        <v>0</v>
      </c>
      <c r="F41">
        <f t="shared" ref="F41:BQ41" si="30">(F32/$C$37)*F37/10*100</f>
        <v>2.3932987634623055E-2</v>
      </c>
      <c r="G41">
        <f t="shared" si="30"/>
        <v>0</v>
      </c>
      <c r="H41">
        <f t="shared" si="30"/>
        <v>5.9832469086557649E-2</v>
      </c>
      <c r="I41">
        <f t="shared" si="30"/>
        <v>0</v>
      </c>
      <c r="J41">
        <f t="shared" si="30"/>
        <v>0</v>
      </c>
      <c r="K41">
        <f t="shared" si="30"/>
        <v>0</v>
      </c>
      <c r="L41">
        <f t="shared" si="30"/>
        <v>0</v>
      </c>
      <c r="M41">
        <f t="shared" si="30"/>
        <v>0</v>
      </c>
      <c r="N41">
        <f t="shared" si="30"/>
        <v>0</v>
      </c>
      <c r="O41">
        <f t="shared" si="30"/>
        <v>0</v>
      </c>
      <c r="P41">
        <f t="shared" si="30"/>
        <v>0</v>
      </c>
      <c r="Q41">
        <f t="shared" si="30"/>
        <v>3.9888312724371752E-3</v>
      </c>
      <c r="R41">
        <f t="shared" si="30"/>
        <v>0</v>
      </c>
      <c r="S41">
        <f t="shared" si="30"/>
        <v>0</v>
      </c>
      <c r="T41">
        <f t="shared" si="30"/>
        <v>0</v>
      </c>
      <c r="U41">
        <f t="shared" si="30"/>
        <v>0.20741922616673317</v>
      </c>
      <c r="V41">
        <f t="shared" si="30"/>
        <v>0</v>
      </c>
      <c r="W41">
        <f t="shared" si="30"/>
        <v>0</v>
      </c>
      <c r="X41">
        <f t="shared" si="30"/>
        <v>0</v>
      </c>
      <c r="Y41">
        <f t="shared" si="30"/>
        <v>0</v>
      </c>
      <c r="Z41">
        <f t="shared" si="30"/>
        <v>0</v>
      </c>
      <c r="AA41">
        <f t="shared" si="30"/>
        <v>0</v>
      </c>
      <c r="AB41">
        <f t="shared" si="30"/>
        <v>0</v>
      </c>
      <c r="AC41">
        <f t="shared" si="30"/>
        <v>0</v>
      </c>
      <c r="AD41">
        <f t="shared" si="30"/>
        <v>0</v>
      </c>
      <c r="AE41">
        <f t="shared" si="30"/>
        <v>0</v>
      </c>
      <c r="AF41">
        <f t="shared" si="30"/>
        <v>0</v>
      </c>
      <c r="AG41">
        <f t="shared" si="30"/>
        <v>0</v>
      </c>
      <c r="AH41">
        <f t="shared" si="30"/>
        <v>1.7550857598723573</v>
      </c>
      <c r="AI41">
        <f t="shared" si="30"/>
        <v>0</v>
      </c>
      <c r="AJ41">
        <f t="shared" si="30"/>
        <v>0</v>
      </c>
      <c r="AK41">
        <f t="shared" si="30"/>
        <v>0</v>
      </c>
      <c r="AL41">
        <f t="shared" si="30"/>
        <v>0</v>
      </c>
      <c r="AM41">
        <f t="shared" si="30"/>
        <v>0</v>
      </c>
      <c r="AN41">
        <f t="shared" si="30"/>
        <v>0</v>
      </c>
      <c r="AO41">
        <f t="shared" si="30"/>
        <v>0</v>
      </c>
      <c r="AP41">
        <f t="shared" si="30"/>
        <v>0</v>
      </c>
      <c r="AQ41">
        <f t="shared" si="30"/>
        <v>0</v>
      </c>
      <c r="AR41">
        <f t="shared" si="30"/>
        <v>0.11966493817311527</v>
      </c>
      <c r="AS41">
        <f t="shared" si="30"/>
        <v>0.20343039489429596</v>
      </c>
      <c r="AT41">
        <f t="shared" si="30"/>
        <v>0</v>
      </c>
      <c r="AU41">
        <f t="shared" si="30"/>
        <v>0</v>
      </c>
      <c r="AV41">
        <f t="shared" si="30"/>
        <v>0</v>
      </c>
      <c r="AW41">
        <f t="shared" si="30"/>
        <v>0</v>
      </c>
      <c r="AX41">
        <f t="shared" si="30"/>
        <v>0</v>
      </c>
      <c r="AY41">
        <f t="shared" si="30"/>
        <v>0</v>
      </c>
      <c r="AZ41">
        <f t="shared" si="30"/>
        <v>0.1196649381731153</v>
      </c>
      <c r="BA41">
        <f t="shared" si="30"/>
        <v>0</v>
      </c>
      <c r="BB41">
        <f t="shared" si="30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0</v>
      </c>
      <c r="BO41">
        <f t="shared" si="30"/>
        <v>0</v>
      </c>
      <c r="BP41">
        <f t="shared" si="30"/>
        <v>0</v>
      </c>
      <c r="BQ41">
        <f t="shared" si="30"/>
        <v>4.786597526924611E-2</v>
      </c>
      <c r="BR41">
        <f t="shared" ref="BR41:EC41" si="31">(BR32/$C$37)*BR37/10*100</f>
        <v>5.584363781412046E-2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1.6354208216992423</v>
      </c>
      <c r="BW41">
        <f t="shared" si="31"/>
        <v>0</v>
      </c>
      <c r="BX41">
        <f t="shared" si="31"/>
        <v>3.7973673713601919</v>
      </c>
      <c r="BY41">
        <f t="shared" si="31"/>
        <v>2.3932987634623055</v>
      </c>
      <c r="BZ41">
        <f t="shared" si="31"/>
        <v>0</v>
      </c>
      <c r="CA41">
        <f t="shared" si="31"/>
        <v>1.3681691264459515</v>
      </c>
      <c r="CB41">
        <f t="shared" si="31"/>
        <v>0</v>
      </c>
      <c r="CC41">
        <f t="shared" si="31"/>
        <v>0</v>
      </c>
      <c r="CD41">
        <f t="shared" si="31"/>
        <v>0</v>
      </c>
      <c r="CE41">
        <f t="shared" si="31"/>
        <v>0</v>
      </c>
      <c r="CF41">
        <f t="shared" si="31"/>
        <v>0</v>
      </c>
      <c r="CG41">
        <f t="shared" si="31"/>
        <v>0</v>
      </c>
      <c r="CH41">
        <f t="shared" si="31"/>
        <v>0.32309533306741128</v>
      </c>
      <c r="CI41">
        <f t="shared" si="31"/>
        <v>0</v>
      </c>
      <c r="CJ41">
        <f t="shared" si="31"/>
        <v>0</v>
      </c>
      <c r="CK41">
        <f t="shared" si="31"/>
        <v>0</v>
      </c>
      <c r="CL41">
        <f t="shared" si="31"/>
        <v>0</v>
      </c>
      <c r="CM41">
        <f t="shared" si="31"/>
        <v>8.3765456721180687E-2</v>
      </c>
      <c r="CN41">
        <f t="shared" si="31"/>
        <v>0</v>
      </c>
      <c r="CO41">
        <f t="shared" si="31"/>
        <v>7.9776625448743504E-3</v>
      </c>
      <c r="CP41">
        <f t="shared" si="31"/>
        <v>0.69804547267650574</v>
      </c>
      <c r="CQ41">
        <f t="shared" si="31"/>
        <v>0.92540885520542482</v>
      </c>
      <c r="CR41">
        <f t="shared" si="31"/>
        <v>6.3821300358994804E-2</v>
      </c>
      <c r="CS41">
        <f t="shared" si="31"/>
        <v>0</v>
      </c>
      <c r="CT41">
        <f t="shared" si="31"/>
        <v>1.5955325089748701E-2</v>
      </c>
      <c r="CU41">
        <f t="shared" si="31"/>
        <v>7.1798962903869168E-2</v>
      </c>
      <c r="CV41">
        <f t="shared" si="31"/>
        <v>0</v>
      </c>
      <c r="CW41">
        <f t="shared" si="31"/>
        <v>0</v>
      </c>
      <c r="CX41">
        <f t="shared" si="31"/>
        <v>0</v>
      </c>
      <c r="CY41">
        <f t="shared" si="31"/>
        <v>0</v>
      </c>
      <c r="CZ41">
        <f t="shared" si="31"/>
        <v>0</v>
      </c>
      <c r="DA41">
        <f t="shared" si="31"/>
        <v>0</v>
      </c>
      <c r="DB41">
        <f t="shared" si="31"/>
        <v>0</v>
      </c>
      <c r="DC41">
        <f t="shared" si="31"/>
        <v>0</v>
      </c>
      <c r="DD41">
        <f t="shared" si="31"/>
        <v>0</v>
      </c>
      <c r="DE41">
        <f t="shared" si="31"/>
        <v>0</v>
      </c>
      <c r="DF41">
        <f t="shared" si="31"/>
        <v>0</v>
      </c>
      <c r="DG41">
        <f t="shared" si="31"/>
        <v>0</v>
      </c>
      <c r="DH41">
        <f t="shared" si="31"/>
        <v>0</v>
      </c>
      <c r="DI41">
        <f t="shared" si="31"/>
        <v>0</v>
      </c>
      <c r="DJ41">
        <f t="shared" si="31"/>
        <v>0</v>
      </c>
      <c r="DK41">
        <f t="shared" si="31"/>
        <v>19.226166733147188</v>
      </c>
      <c r="DL41">
        <f t="shared" si="31"/>
        <v>0</v>
      </c>
      <c r="DM41">
        <f t="shared" si="31"/>
        <v>0</v>
      </c>
      <c r="DN41">
        <f t="shared" si="31"/>
        <v>0</v>
      </c>
      <c r="DO41">
        <f t="shared" si="31"/>
        <v>0</v>
      </c>
      <c r="DP41">
        <f t="shared" si="31"/>
        <v>0</v>
      </c>
      <c r="DQ41">
        <f t="shared" si="31"/>
        <v>0</v>
      </c>
      <c r="DR41">
        <f t="shared" si="31"/>
        <v>0</v>
      </c>
      <c r="DS41">
        <f t="shared" si="31"/>
        <v>0</v>
      </c>
      <c r="DT41">
        <f t="shared" si="31"/>
        <v>0</v>
      </c>
      <c r="DU41">
        <f t="shared" si="31"/>
        <v>6.3821300358994804E-2</v>
      </c>
      <c r="DV41">
        <f t="shared" si="31"/>
        <v>0</v>
      </c>
      <c r="DW41">
        <f t="shared" si="31"/>
        <v>0.28719585161547667</v>
      </c>
      <c r="DX41">
        <f t="shared" si="31"/>
        <v>0</v>
      </c>
      <c r="DY41">
        <f t="shared" si="31"/>
        <v>0</v>
      </c>
      <c r="DZ41">
        <f t="shared" si="31"/>
        <v>0</v>
      </c>
      <c r="EA41">
        <f t="shared" si="31"/>
        <v>0</v>
      </c>
      <c r="EB41">
        <f t="shared" si="31"/>
        <v>0</v>
      </c>
      <c r="EC41">
        <f t="shared" si="31"/>
        <v>0</v>
      </c>
      <c r="ED41">
        <f t="shared" ref="ED41:GO41" si="32">(ED32/$C$37)*ED37/10*100</f>
        <v>0</v>
      </c>
      <c r="EE41">
        <f t="shared" si="32"/>
        <v>0</v>
      </c>
      <c r="EF41">
        <f t="shared" si="32"/>
        <v>0</v>
      </c>
      <c r="EG41">
        <f t="shared" si="32"/>
        <v>0</v>
      </c>
      <c r="EH41">
        <f t="shared" si="32"/>
        <v>0</v>
      </c>
      <c r="EI41">
        <f t="shared" si="32"/>
        <v>0</v>
      </c>
      <c r="EJ41">
        <f t="shared" si="32"/>
        <v>0</v>
      </c>
      <c r="EK41">
        <f t="shared" si="32"/>
        <v>7.9776625448743504E-3</v>
      </c>
      <c r="EL41">
        <f t="shared" si="32"/>
        <v>0</v>
      </c>
      <c r="EM41">
        <f t="shared" si="32"/>
        <v>0</v>
      </c>
      <c r="EN41">
        <f t="shared" si="32"/>
        <v>0</v>
      </c>
      <c r="EO41">
        <f t="shared" si="32"/>
        <v>0.43877143996808932</v>
      </c>
      <c r="EP41">
        <f t="shared" si="32"/>
        <v>0</v>
      </c>
      <c r="EQ41">
        <f t="shared" si="32"/>
        <v>0</v>
      </c>
      <c r="ER41">
        <f t="shared" si="32"/>
        <v>0</v>
      </c>
      <c r="ES41">
        <f t="shared" si="32"/>
        <v>3.9888312724371752E-3</v>
      </c>
      <c r="ET41">
        <f t="shared" si="32"/>
        <v>0</v>
      </c>
      <c r="EU41">
        <f t="shared" si="32"/>
        <v>0</v>
      </c>
      <c r="EV41">
        <f t="shared" si="32"/>
        <v>0</v>
      </c>
      <c r="EW41">
        <f t="shared" si="32"/>
        <v>0</v>
      </c>
      <c r="EX41">
        <f t="shared" si="32"/>
        <v>4.786597526924611E-2</v>
      </c>
      <c r="EY41">
        <f t="shared" si="32"/>
        <v>0</v>
      </c>
      <c r="EZ41">
        <f t="shared" si="32"/>
        <v>0</v>
      </c>
      <c r="FA41">
        <f t="shared" si="32"/>
        <v>3.9888312724371752E-3</v>
      </c>
      <c r="FB41">
        <f t="shared" si="32"/>
        <v>0</v>
      </c>
      <c r="FC41">
        <f t="shared" si="32"/>
        <v>0</v>
      </c>
      <c r="FD41">
        <f t="shared" si="32"/>
        <v>0</v>
      </c>
      <c r="FE41">
        <f t="shared" si="32"/>
        <v>0</v>
      </c>
      <c r="FF41">
        <f t="shared" si="32"/>
        <v>0</v>
      </c>
      <c r="FG41">
        <f t="shared" si="32"/>
        <v>0</v>
      </c>
      <c r="FH41">
        <f t="shared" si="32"/>
        <v>0</v>
      </c>
      <c r="FI41">
        <f t="shared" si="32"/>
        <v>7.1798962903869168E-2</v>
      </c>
      <c r="FJ41">
        <f t="shared" si="32"/>
        <v>0</v>
      </c>
      <c r="FK41">
        <f t="shared" si="32"/>
        <v>0</v>
      </c>
      <c r="FL41">
        <f t="shared" si="32"/>
        <v>0</v>
      </c>
      <c r="FM41">
        <f t="shared" si="32"/>
        <v>0.2313522138013562</v>
      </c>
      <c r="FN41">
        <f t="shared" si="32"/>
        <v>1.7391304347826086</v>
      </c>
      <c r="FO41">
        <f t="shared" si="32"/>
        <v>0</v>
      </c>
      <c r="FP41">
        <f t="shared" si="32"/>
        <v>0</v>
      </c>
      <c r="FQ41">
        <f t="shared" si="32"/>
        <v>11.424012764260072</v>
      </c>
      <c r="FR41">
        <f t="shared" si="32"/>
        <v>0</v>
      </c>
      <c r="FS41">
        <f t="shared" si="32"/>
        <v>1.5955325089748701E-2</v>
      </c>
      <c r="FT41">
        <f t="shared" si="32"/>
        <v>0</v>
      </c>
      <c r="FU41">
        <f t="shared" si="32"/>
        <v>0</v>
      </c>
      <c r="FV41">
        <f t="shared" si="32"/>
        <v>0</v>
      </c>
      <c r="FW41">
        <f t="shared" si="32"/>
        <v>0</v>
      </c>
      <c r="FX41">
        <f t="shared" si="32"/>
        <v>1.5955325089748701E-2</v>
      </c>
      <c r="FY41">
        <f t="shared" si="32"/>
        <v>0</v>
      </c>
      <c r="FZ41">
        <f t="shared" si="32"/>
        <v>0</v>
      </c>
      <c r="GA41">
        <f t="shared" si="32"/>
        <v>0</v>
      </c>
      <c r="GB41">
        <f t="shared" si="32"/>
        <v>0</v>
      </c>
      <c r="GC41">
        <f t="shared" si="32"/>
        <v>0</v>
      </c>
      <c r="GD41">
        <f t="shared" si="32"/>
        <v>12.844036697247708</v>
      </c>
      <c r="GE41">
        <f t="shared" si="32"/>
        <v>0</v>
      </c>
      <c r="GF41">
        <f t="shared" si="32"/>
        <v>9.5731950538492219E-2</v>
      </c>
      <c r="GG41">
        <f t="shared" si="32"/>
        <v>0</v>
      </c>
      <c r="GH41">
        <f t="shared" si="32"/>
        <v>0.64619066613482246</v>
      </c>
      <c r="GI41">
        <f t="shared" si="32"/>
        <v>0</v>
      </c>
      <c r="GJ41">
        <f t="shared" si="32"/>
        <v>0</v>
      </c>
      <c r="GK41">
        <f t="shared" si="32"/>
        <v>0</v>
      </c>
      <c r="GL41">
        <f t="shared" si="32"/>
        <v>0</v>
      </c>
      <c r="GM41">
        <f t="shared" si="32"/>
        <v>0</v>
      </c>
      <c r="GN41">
        <f t="shared" si="32"/>
        <v>7.0203430394894291</v>
      </c>
      <c r="GO41">
        <f t="shared" si="32"/>
        <v>0</v>
      </c>
      <c r="GP41">
        <f t="shared" ref="GP41:GQ41" si="33">(GP32/$C$37)*GP37/10*100</f>
        <v>1.9385719984044676</v>
      </c>
      <c r="GQ41">
        <f t="shared" si="33"/>
        <v>8.4164339848424401</v>
      </c>
    </row>
    <row r="42" spans="2:199" x14ac:dyDescent="0.2">
      <c r="D42" t="s">
        <v>309</v>
      </c>
      <c r="E42">
        <f>(E33/$C$38)*E38/10*100</f>
        <v>0</v>
      </c>
      <c r="F42">
        <f t="shared" ref="F42:BQ42" si="34">(F33/$C$38)*F38/10*100</f>
        <v>1.583531274742676E-2</v>
      </c>
      <c r="G42">
        <f t="shared" si="34"/>
        <v>0</v>
      </c>
      <c r="H42">
        <f t="shared" si="34"/>
        <v>0</v>
      </c>
      <c r="I42">
        <f t="shared" si="34"/>
        <v>0</v>
      </c>
      <c r="J42">
        <f t="shared" si="34"/>
        <v>0</v>
      </c>
      <c r="K42">
        <f t="shared" si="34"/>
        <v>0</v>
      </c>
      <c r="L42">
        <f t="shared" si="34"/>
        <v>0</v>
      </c>
      <c r="M42">
        <f t="shared" si="34"/>
        <v>0</v>
      </c>
      <c r="N42">
        <f t="shared" si="34"/>
        <v>0</v>
      </c>
      <c r="O42">
        <f t="shared" si="34"/>
        <v>0</v>
      </c>
      <c r="P42">
        <f t="shared" si="34"/>
        <v>0</v>
      </c>
      <c r="Q42">
        <f t="shared" si="34"/>
        <v>0.23752969121140144</v>
      </c>
      <c r="R42">
        <f t="shared" si="34"/>
        <v>0</v>
      </c>
      <c r="S42">
        <f t="shared" si="34"/>
        <v>0</v>
      </c>
      <c r="T42">
        <f t="shared" si="34"/>
        <v>0</v>
      </c>
      <c r="U42">
        <f t="shared" si="34"/>
        <v>0.19002375296912113</v>
      </c>
      <c r="V42">
        <f t="shared" si="34"/>
        <v>3.95882818685669E-3</v>
      </c>
      <c r="W42">
        <f t="shared" si="34"/>
        <v>0</v>
      </c>
      <c r="X42">
        <f t="shared" si="34"/>
        <v>0</v>
      </c>
      <c r="Y42">
        <f t="shared" si="34"/>
        <v>0</v>
      </c>
      <c r="Z42">
        <f t="shared" si="34"/>
        <v>0</v>
      </c>
      <c r="AA42">
        <f t="shared" si="34"/>
        <v>0</v>
      </c>
      <c r="AB42">
        <f t="shared" si="34"/>
        <v>0</v>
      </c>
      <c r="AC42">
        <f t="shared" si="34"/>
        <v>0</v>
      </c>
      <c r="AD42">
        <f t="shared" si="34"/>
        <v>0</v>
      </c>
      <c r="AE42">
        <f t="shared" si="34"/>
        <v>0</v>
      </c>
      <c r="AF42">
        <f t="shared" si="34"/>
        <v>0</v>
      </c>
      <c r="AG42">
        <f t="shared" si="34"/>
        <v>0</v>
      </c>
      <c r="AH42">
        <f t="shared" si="34"/>
        <v>9.5011876484560567E-2</v>
      </c>
      <c r="AI42">
        <f t="shared" si="34"/>
        <v>0</v>
      </c>
      <c r="AJ42">
        <f t="shared" si="34"/>
        <v>0</v>
      </c>
      <c r="AK42">
        <f t="shared" si="34"/>
        <v>0</v>
      </c>
      <c r="AL42">
        <f t="shared" si="34"/>
        <v>0</v>
      </c>
      <c r="AM42">
        <f t="shared" si="34"/>
        <v>3.95882818685669E-3</v>
      </c>
      <c r="AN42">
        <f t="shared" si="34"/>
        <v>0.23752969121140144</v>
      </c>
      <c r="AO42">
        <f t="shared" si="34"/>
        <v>0</v>
      </c>
      <c r="AP42">
        <f t="shared" si="34"/>
        <v>0</v>
      </c>
      <c r="AQ42">
        <f t="shared" si="34"/>
        <v>0</v>
      </c>
      <c r="AR42">
        <f t="shared" si="34"/>
        <v>0.28503562945368172</v>
      </c>
      <c r="AS42">
        <f t="shared" si="34"/>
        <v>3.167062549485352E-2</v>
      </c>
      <c r="AT42">
        <f t="shared" si="34"/>
        <v>0</v>
      </c>
      <c r="AU42">
        <f t="shared" si="34"/>
        <v>0</v>
      </c>
      <c r="AV42">
        <f t="shared" si="34"/>
        <v>0</v>
      </c>
      <c r="AW42">
        <f t="shared" si="34"/>
        <v>0</v>
      </c>
      <c r="AX42">
        <f t="shared" si="34"/>
        <v>0</v>
      </c>
      <c r="AY42">
        <f t="shared" si="34"/>
        <v>0</v>
      </c>
      <c r="AZ42">
        <f t="shared" si="34"/>
        <v>0.33650039588281866</v>
      </c>
      <c r="BA42">
        <f t="shared" si="34"/>
        <v>0</v>
      </c>
      <c r="BB42">
        <f t="shared" si="34"/>
        <v>0</v>
      </c>
      <c r="BC42">
        <f t="shared" si="34"/>
        <v>0</v>
      </c>
      <c r="BD42">
        <f t="shared" si="34"/>
        <v>0</v>
      </c>
      <c r="BE42">
        <f t="shared" si="34"/>
        <v>0</v>
      </c>
      <c r="BF42">
        <f t="shared" si="34"/>
        <v>0</v>
      </c>
      <c r="BG42">
        <f t="shared" si="34"/>
        <v>0</v>
      </c>
      <c r="BH42">
        <f t="shared" si="34"/>
        <v>0</v>
      </c>
      <c r="BI42">
        <f t="shared" si="34"/>
        <v>0</v>
      </c>
      <c r="BJ42">
        <f t="shared" si="34"/>
        <v>0</v>
      </c>
      <c r="BK42">
        <f t="shared" si="34"/>
        <v>0</v>
      </c>
      <c r="BL42">
        <f t="shared" si="34"/>
        <v>0</v>
      </c>
      <c r="BM42">
        <f t="shared" si="34"/>
        <v>3.95882818685669E-3</v>
      </c>
      <c r="BN42">
        <f t="shared" si="34"/>
        <v>0</v>
      </c>
      <c r="BO42">
        <f t="shared" si="34"/>
        <v>0</v>
      </c>
      <c r="BP42">
        <f t="shared" si="34"/>
        <v>7.91765637371338E-3</v>
      </c>
      <c r="BQ42">
        <f t="shared" si="34"/>
        <v>0.1306413301662708</v>
      </c>
      <c r="BR42">
        <f t="shared" ref="BR42:EC42" si="35">(BR33/$C$38)*BR38/10*100</f>
        <v>7.91765637371338E-3</v>
      </c>
      <c r="BS42">
        <f t="shared" si="35"/>
        <v>0</v>
      </c>
      <c r="BT42">
        <f t="shared" si="35"/>
        <v>0</v>
      </c>
      <c r="BU42">
        <f t="shared" si="35"/>
        <v>0</v>
      </c>
      <c r="BV42">
        <f t="shared" si="35"/>
        <v>0.2137767220902613</v>
      </c>
      <c r="BW42">
        <f t="shared" si="35"/>
        <v>0</v>
      </c>
      <c r="BX42">
        <f t="shared" si="35"/>
        <v>1.741884402216944</v>
      </c>
      <c r="BY42">
        <f t="shared" si="35"/>
        <v>5.8907363420427554</v>
      </c>
      <c r="BZ42">
        <f t="shared" si="35"/>
        <v>0</v>
      </c>
      <c r="CA42">
        <f t="shared" si="35"/>
        <v>0</v>
      </c>
      <c r="CB42">
        <f t="shared" si="35"/>
        <v>0</v>
      </c>
      <c r="CC42">
        <f t="shared" si="35"/>
        <v>0</v>
      </c>
      <c r="CD42">
        <f t="shared" si="35"/>
        <v>0</v>
      </c>
      <c r="CE42">
        <f t="shared" si="35"/>
        <v>0</v>
      </c>
      <c r="CF42">
        <f t="shared" si="35"/>
        <v>0</v>
      </c>
      <c r="CG42">
        <f t="shared" si="35"/>
        <v>0</v>
      </c>
      <c r="CH42">
        <f t="shared" si="35"/>
        <v>1.330166270783848</v>
      </c>
      <c r="CI42">
        <f t="shared" si="35"/>
        <v>0</v>
      </c>
      <c r="CJ42">
        <f t="shared" si="35"/>
        <v>0</v>
      </c>
      <c r="CK42">
        <f t="shared" si="35"/>
        <v>0</v>
      </c>
      <c r="CL42">
        <f t="shared" si="35"/>
        <v>0</v>
      </c>
      <c r="CM42">
        <f t="shared" si="35"/>
        <v>0</v>
      </c>
      <c r="CN42">
        <f t="shared" si="35"/>
        <v>0</v>
      </c>
      <c r="CO42">
        <f t="shared" si="35"/>
        <v>0</v>
      </c>
      <c r="CP42">
        <f t="shared" si="35"/>
        <v>0.25732383214568488</v>
      </c>
      <c r="CQ42">
        <f t="shared" si="35"/>
        <v>2.0585906571654791</v>
      </c>
      <c r="CR42">
        <f t="shared" si="35"/>
        <v>0.14251781472684086</v>
      </c>
      <c r="CS42">
        <f t="shared" si="35"/>
        <v>0.12668250197941408</v>
      </c>
      <c r="CT42">
        <f t="shared" si="35"/>
        <v>0</v>
      </c>
      <c r="CU42">
        <f t="shared" si="35"/>
        <v>0.39588281868566899</v>
      </c>
      <c r="CV42">
        <f t="shared" si="35"/>
        <v>0</v>
      </c>
      <c r="CW42">
        <f t="shared" si="35"/>
        <v>0</v>
      </c>
      <c r="CX42">
        <f t="shared" si="35"/>
        <v>0</v>
      </c>
      <c r="CY42">
        <f t="shared" si="35"/>
        <v>0</v>
      </c>
      <c r="CZ42">
        <f t="shared" si="35"/>
        <v>3.9588281868566902E-2</v>
      </c>
      <c r="DA42">
        <f t="shared" si="35"/>
        <v>0</v>
      </c>
      <c r="DB42">
        <f t="shared" si="35"/>
        <v>0</v>
      </c>
      <c r="DC42">
        <f t="shared" si="35"/>
        <v>0</v>
      </c>
      <c r="DD42">
        <f t="shared" si="35"/>
        <v>0</v>
      </c>
      <c r="DE42">
        <f t="shared" si="35"/>
        <v>0</v>
      </c>
      <c r="DF42">
        <f t="shared" si="35"/>
        <v>0</v>
      </c>
      <c r="DG42">
        <f t="shared" si="35"/>
        <v>0</v>
      </c>
      <c r="DH42">
        <f t="shared" si="35"/>
        <v>0.14251781472684086</v>
      </c>
      <c r="DI42">
        <f t="shared" si="35"/>
        <v>0</v>
      </c>
      <c r="DJ42">
        <f t="shared" si="35"/>
        <v>0</v>
      </c>
      <c r="DK42">
        <f t="shared" si="35"/>
        <v>14.330958036421219</v>
      </c>
      <c r="DL42">
        <f t="shared" si="35"/>
        <v>0</v>
      </c>
      <c r="DM42">
        <f t="shared" si="35"/>
        <v>0</v>
      </c>
      <c r="DN42">
        <f t="shared" si="35"/>
        <v>0</v>
      </c>
      <c r="DO42">
        <f t="shared" si="35"/>
        <v>0</v>
      </c>
      <c r="DP42">
        <f t="shared" si="35"/>
        <v>0</v>
      </c>
      <c r="DQ42">
        <f t="shared" si="35"/>
        <v>0</v>
      </c>
      <c r="DR42">
        <f t="shared" si="35"/>
        <v>0</v>
      </c>
      <c r="DS42">
        <f t="shared" si="35"/>
        <v>0</v>
      </c>
      <c r="DT42">
        <f t="shared" si="35"/>
        <v>0</v>
      </c>
      <c r="DU42">
        <f t="shared" si="35"/>
        <v>7.91765637371338E-3</v>
      </c>
      <c r="DV42">
        <f t="shared" si="35"/>
        <v>0</v>
      </c>
      <c r="DW42">
        <f t="shared" si="35"/>
        <v>0</v>
      </c>
      <c r="DX42">
        <f t="shared" si="35"/>
        <v>0</v>
      </c>
      <c r="DY42">
        <f t="shared" si="35"/>
        <v>0</v>
      </c>
      <c r="DZ42">
        <f t="shared" si="35"/>
        <v>0</v>
      </c>
      <c r="EA42">
        <f t="shared" si="35"/>
        <v>0</v>
      </c>
      <c r="EB42">
        <f t="shared" si="35"/>
        <v>0</v>
      </c>
      <c r="EC42">
        <f t="shared" si="35"/>
        <v>0</v>
      </c>
      <c r="ED42">
        <f t="shared" ref="ED42:GO42" si="36">(ED33/$C$38)*ED38/10*100</f>
        <v>0</v>
      </c>
      <c r="EE42">
        <f t="shared" si="36"/>
        <v>0</v>
      </c>
      <c r="EF42">
        <f t="shared" si="36"/>
        <v>0</v>
      </c>
      <c r="EG42">
        <f t="shared" si="36"/>
        <v>0</v>
      </c>
      <c r="EH42">
        <f t="shared" si="36"/>
        <v>0</v>
      </c>
      <c r="EI42">
        <f t="shared" si="36"/>
        <v>0</v>
      </c>
      <c r="EJ42">
        <f t="shared" si="36"/>
        <v>0</v>
      </c>
      <c r="EK42">
        <f t="shared" si="36"/>
        <v>0</v>
      </c>
      <c r="EL42">
        <f t="shared" si="36"/>
        <v>0</v>
      </c>
      <c r="EM42">
        <f t="shared" si="36"/>
        <v>0</v>
      </c>
      <c r="EN42">
        <f t="shared" si="36"/>
        <v>0</v>
      </c>
      <c r="EO42">
        <f t="shared" si="36"/>
        <v>0</v>
      </c>
      <c r="EP42">
        <f t="shared" si="36"/>
        <v>0</v>
      </c>
      <c r="EQ42">
        <f t="shared" si="36"/>
        <v>0</v>
      </c>
      <c r="ER42">
        <f t="shared" si="36"/>
        <v>0</v>
      </c>
      <c r="ES42">
        <f t="shared" si="36"/>
        <v>0</v>
      </c>
      <c r="ET42">
        <f t="shared" si="36"/>
        <v>0</v>
      </c>
      <c r="EU42">
        <f t="shared" si="36"/>
        <v>0</v>
      </c>
      <c r="EV42">
        <f t="shared" si="36"/>
        <v>0</v>
      </c>
      <c r="EW42">
        <f t="shared" si="36"/>
        <v>0</v>
      </c>
      <c r="EX42">
        <f t="shared" si="36"/>
        <v>3.95882818685669E-3</v>
      </c>
      <c r="EY42">
        <f t="shared" si="36"/>
        <v>0</v>
      </c>
      <c r="EZ42">
        <f t="shared" si="36"/>
        <v>0</v>
      </c>
      <c r="FA42">
        <f t="shared" si="36"/>
        <v>0</v>
      </c>
      <c r="FB42">
        <f t="shared" si="36"/>
        <v>0</v>
      </c>
      <c r="FC42">
        <f t="shared" si="36"/>
        <v>0</v>
      </c>
      <c r="FD42">
        <f t="shared" si="36"/>
        <v>0</v>
      </c>
      <c r="FE42">
        <f t="shared" si="36"/>
        <v>0</v>
      </c>
      <c r="FF42">
        <f t="shared" si="36"/>
        <v>0</v>
      </c>
      <c r="FG42">
        <f t="shared" si="36"/>
        <v>7.91765637371338E-3</v>
      </c>
      <c r="FH42">
        <f t="shared" si="36"/>
        <v>0</v>
      </c>
      <c r="FI42">
        <f t="shared" si="36"/>
        <v>4.7505938242280284E-2</v>
      </c>
      <c r="FJ42">
        <f t="shared" si="36"/>
        <v>0</v>
      </c>
      <c r="FK42">
        <f t="shared" si="36"/>
        <v>0</v>
      </c>
      <c r="FL42">
        <f t="shared" si="36"/>
        <v>0</v>
      </c>
      <c r="FM42">
        <f t="shared" si="36"/>
        <v>7.91765637371338E-3</v>
      </c>
      <c r="FN42">
        <f t="shared" si="36"/>
        <v>0</v>
      </c>
      <c r="FO42">
        <f t="shared" si="36"/>
        <v>0</v>
      </c>
      <c r="FP42">
        <f t="shared" si="36"/>
        <v>0</v>
      </c>
      <c r="FQ42">
        <f t="shared" si="36"/>
        <v>18.685669041963578</v>
      </c>
      <c r="FR42">
        <f t="shared" si="36"/>
        <v>0</v>
      </c>
      <c r="FS42">
        <f t="shared" si="36"/>
        <v>3.95882818685669E-3</v>
      </c>
      <c r="FT42">
        <f t="shared" si="36"/>
        <v>0</v>
      </c>
      <c r="FU42">
        <f t="shared" si="36"/>
        <v>0</v>
      </c>
      <c r="FV42">
        <f t="shared" si="36"/>
        <v>0</v>
      </c>
      <c r="FW42">
        <f t="shared" si="36"/>
        <v>0</v>
      </c>
      <c r="FX42">
        <f t="shared" si="36"/>
        <v>1.0886777513855899</v>
      </c>
      <c r="FY42">
        <f t="shared" si="36"/>
        <v>0</v>
      </c>
      <c r="FZ42">
        <f t="shared" si="36"/>
        <v>0</v>
      </c>
      <c r="GA42">
        <f t="shared" si="36"/>
        <v>0</v>
      </c>
      <c r="GB42">
        <f t="shared" si="36"/>
        <v>0</v>
      </c>
      <c r="GC42">
        <f t="shared" si="36"/>
        <v>0</v>
      </c>
      <c r="GD42">
        <f t="shared" si="36"/>
        <v>8.7885985748218527</v>
      </c>
      <c r="GE42">
        <f t="shared" si="36"/>
        <v>1.583531274742676E-2</v>
      </c>
      <c r="GF42">
        <f t="shared" si="36"/>
        <v>0.47505938242280288</v>
      </c>
      <c r="GG42">
        <f t="shared" si="36"/>
        <v>0</v>
      </c>
      <c r="GH42">
        <f t="shared" si="36"/>
        <v>1.0451306413301662</v>
      </c>
      <c r="GI42">
        <f t="shared" si="36"/>
        <v>0</v>
      </c>
      <c r="GJ42">
        <f t="shared" si="36"/>
        <v>0</v>
      </c>
      <c r="GK42">
        <f t="shared" si="36"/>
        <v>0</v>
      </c>
      <c r="GL42">
        <f t="shared" si="36"/>
        <v>0</v>
      </c>
      <c r="GM42">
        <f t="shared" si="36"/>
        <v>0</v>
      </c>
      <c r="GN42">
        <f t="shared" si="36"/>
        <v>3.6342042755344424</v>
      </c>
      <c r="GO42">
        <f t="shared" si="36"/>
        <v>0</v>
      </c>
      <c r="GP42">
        <f t="shared" ref="GP42:GQ42" si="37">(GP33/$C$38)*GP38/10*100</f>
        <v>0.95011876484560576</v>
      </c>
      <c r="GQ42">
        <f t="shared" si="37"/>
        <v>13.30166270783848</v>
      </c>
    </row>
    <row r="43" spans="2:199" x14ac:dyDescent="0.2">
      <c r="D43" t="s">
        <v>310</v>
      </c>
      <c r="E43">
        <f>(E34/$C$39)*E39/10*100</f>
        <v>0</v>
      </c>
      <c r="F43">
        <f t="shared" ref="F43:BQ43" si="38">(F34/$C$39)*F39/10*100</f>
        <v>1.1843663639952626E-2</v>
      </c>
      <c r="G43">
        <f t="shared" si="38"/>
        <v>0</v>
      </c>
      <c r="H43">
        <f t="shared" si="38"/>
        <v>0</v>
      </c>
      <c r="I43">
        <f t="shared" si="38"/>
        <v>3.1583103039873668E-2</v>
      </c>
      <c r="J43">
        <f t="shared" si="38"/>
        <v>0</v>
      </c>
      <c r="K43">
        <f t="shared" si="38"/>
        <v>0</v>
      </c>
      <c r="L43">
        <f t="shared" si="38"/>
        <v>0</v>
      </c>
      <c r="M43">
        <f t="shared" si="38"/>
        <v>0</v>
      </c>
      <c r="N43">
        <f t="shared" si="38"/>
        <v>0</v>
      </c>
      <c r="O43">
        <f t="shared" si="38"/>
        <v>0</v>
      </c>
      <c r="P43">
        <f t="shared" si="38"/>
        <v>0</v>
      </c>
      <c r="Q43">
        <f t="shared" si="38"/>
        <v>0</v>
      </c>
      <c r="R43">
        <f t="shared" si="38"/>
        <v>0</v>
      </c>
      <c r="S43">
        <f t="shared" si="38"/>
        <v>0</v>
      </c>
      <c r="T43">
        <f t="shared" si="38"/>
        <v>0</v>
      </c>
      <c r="U43">
        <f t="shared" si="38"/>
        <v>0.11054086063955783</v>
      </c>
      <c r="V43">
        <f t="shared" si="38"/>
        <v>0</v>
      </c>
      <c r="W43">
        <f t="shared" si="38"/>
        <v>0</v>
      </c>
      <c r="X43">
        <f t="shared" si="38"/>
        <v>0</v>
      </c>
      <c r="Y43">
        <f t="shared" si="38"/>
        <v>0</v>
      </c>
      <c r="Z43">
        <f t="shared" si="38"/>
        <v>0</v>
      </c>
      <c r="AA43">
        <f t="shared" si="38"/>
        <v>0</v>
      </c>
      <c r="AB43">
        <f t="shared" si="38"/>
        <v>0</v>
      </c>
      <c r="AC43">
        <f t="shared" si="38"/>
        <v>0</v>
      </c>
      <c r="AD43">
        <f t="shared" si="38"/>
        <v>0</v>
      </c>
      <c r="AE43">
        <f t="shared" si="38"/>
        <v>0</v>
      </c>
      <c r="AF43">
        <f t="shared" si="38"/>
        <v>0</v>
      </c>
      <c r="AG43">
        <f t="shared" si="38"/>
        <v>0</v>
      </c>
      <c r="AH43">
        <f t="shared" si="38"/>
        <v>1.5159889459139362</v>
      </c>
      <c r="AI43">
        <f t="shared" si="38"/>
        <v>0</v>
      </c>
      <c r="AJ43">
        <f t="shared" si="38"/>
        <v>0</v>
      </c>
      <c r="AK43">
        <f t="shared" si="38"/>
        <v>0</v>
      </c>
      <c r="AL43">
        <f t="shared" si="38"/>
        <v>0</v>
      </c>
      <c r="AM43">
        <f t="shared" si="38"/>
        <v>3.9478878799842083E-2</v>
      </c>
      <c r="AN43">
        <f t="shared" si="38"/>
        <v>0.50532964863797869</v>
      </c>
      <c r="AO43">
        <f t="shared" si="38"/>
        <v>0</v>
      </c>
      <c r="AP43">
        <f t="shared" si="38"/>
        <v>0</v>
      </c>
      <c r="AQ43">
        <f t="shared" si="38"/>
        <v>0</v>
      </c>
      <c r="AR43">
        <f t="shared" si="38"/>
        <v>1.5988945913936046</v>
      </c>
      <c r="AS43">
        <f t="shared" si="38"/>
        <v>7.895775759968417E-3</v>
      </c>
      <c r="AT43">
        <f t="shared" si="38"/>
        <v>0</v>
      </c>
      <c r="AU43">
        <f t="shared" si="38"/>
        <v>0</v>
      </c>
      <c r="AV43">
        <f t="shared" si="38"/>
        <v>0</v>
      </c>
      <c r="AW43">
        <f t="shared" si="38"/>
        <v>0</v>
      </c>
      <c r="AX43">
        <f t="shared" si="38"/>
        <v>0</v>
      </c>
      <c r="AY43">
        <f t="shared" si="38"/>
        <v>0</v>
      </c>
      <c r="AZ43">
        <f t="shared" si="38"/>
        <v>0.31977891827872085</v>
      </c>
      <c r="BA43">
        <f t="shared" si="38"/>
        <v>0</v>
      </c>
      <c r="BB43">
        <f t="shared" si="38"/>
        <v>0</v>
      </c>
      <c r="BC43">
        <f t="shared" si="38"/>
        <v>2.3687327279905253E-2</v>
      </c>
      <c r="BD43">
        <f t="shared" si="38"/>
        <v>0</v>
      </c>
      <c r="BE43">
        <f t="shared" si="38"/>
        <v>0</v>
      </c>
      <c r="BF43">
        <f t="shared" si="38"/>
        <v>3.1583103039873668E-2</v>
      </c>
      <c r="BG43">
        <f t="shared" si="38"/>
        <v>0</v>
      </c>
      <c r="BH43">
        <f t="shared" si="38"/>
        <v>0.3316225819186735</v>
      </c>
      <c r="BI43">
        <f t="shared" si="38"/>
        <v>0</v>
      </c>
      <c r="BJ43">
        <f t="shared" si="38"/>
        <v>0</v>
      </c>
      <c r="BK43">
        <f t="shared" si="38"/>
        <v>0</v>
      </c>
      <c r="BL43">
        <f t="shared" si="38"/>
        <v>0</v>
      </c>
      <c r="BM43">
        <f t="shared" si="38"/>
        <v>0</v>
      </c>
      <c r="BN43">
        <f t="shared" si="38"/>
        <v>0</v>
      </c>
      <c r="BO43">
        <f t="shared" si="38"/>
        <v>0</v>
      </c>
      <c r="BP43">
        <f t="shared" si="38"/>
        <v>0</v>
      </c>
      <c r="BQ43">
        <f t="shared" si="38"/>
        <v>1.5791551519936834E-2</v>
      </c>
      <c r="BR43">
        <f t="shared" ref="BR43:EC43" si="39">(BR34/$C$39)*BR39/10*100</f>
        <v>0</v>
      </c>
      <c r="BS43">
        <f t="shared" si="39"/>
        <v>0</v>
      </c>
      <c r="BT43">
        <f t="shared" si="39"/>
        <v>0</v>
      </c>
      <c r="BU43">
        <f t="shared" si="39"/>
        <v>0</v>
      </c>
      <c r="BV43">
        <f t="shared" si="39"/>
        <v>1.8160284247927359</v>
      </c>
      <c r="BW43">
        <f t="shared" si="39"/>
        <v>0</v>
      </c>
      <c r="BX43">
        <f t="shared" si="39"/>
        <v>1.9581523884721674</v>
      </c>
      <c r="BY43">
        <f t="shared" si="39"/>
        <v>0.45400710619818396</v>
      </c>
      <c r="BZ43">
        <f t="shared" si="39"/>
        <v>0</v>
      </c>
      <c r="CA43">
        <f t="shared" si="39"/>
        <v>0</v>
      </c>
      <c r="CB43">
        <f t="shared" si="39"/>
        <v>0</v>
      </c>
      <c r="CC43">
        <f t="shared" si="39"/>
        <v>0</v>
      </c>
      <c r="CD43">
        <f t="shared" si="39"/>
        <v>0</v>
      </c>
      <c r="CE43">
        <f t="shared" si="39"/>
        <v>0</v>
      </c>
      <c r="CF43">
        <f t="shared" si="39"/>
        <v>0</v>
      </c>
      <c r="CG43">
        <f t="shared" si="39"/>
        <v>0</v>
      </c>
      <c r="CH43">
        <f t="shared" si="39"/>
        <v>2.0529016975917882</v>
      </c>
      <c r="CI43">
        <f t="shared" si="39"/>
        <v>3.9478878799842085E-3</v>
      </c>
      <c r="CJ43">
        <f t="shared" si="39"/>
        <v>0</v>
      </c>
      <c r="CK43">
        <f t="shared" si="39"/>
        <v>0</v>
      </c>
      <c r="CL43">
        <f t="shared" si="39"/>
        <v>0</v>
      </c>
      <c r="CM43">
        <f t="shared" si="39"/>
        <v>0</v>
      </c>
      <c r="CN43">
        <f t="shared" si="39"/>
        <v>0</v>
      </c>
      <c r="CO43">
        <f t="shared" si="39"/>
        <v>0</v>
      </c>
      <c r="CP43">
        <f t="shared" si="39"/>
        <v>7.8957757599684167E-2</v>
      </c>
      <c r="CQ43">
        <f t="shared" si="39"/>
        <v>6.3166206079747336E-2</v>
      </c>
      <c r="CR43">
        <f t="shared" si="39"/>
        <v>0</v>
      </c>
      <c r="CS43">
        <f t="shared" si="39"/>
        <v>0</v>
      </c>
      <c r="CT43">
        <f t="shared" si="39"/>
        <v>0</v>
      </c>
      <c r="CU43">
        <f t="shared" si="39"/>
        <v>0.82905645479668388</v>
      </c>
      <c r="CV43">
        <f t="shared" si="39"/>
        <v>0</v>
      </c>
      <c r="CW43">
        <f t="shared" si="39"/>
        <v>0</v>
      </c>
      <c r="CX43">
        <f t="shared" si="39"/>
        <v>0</v>
      </c>
      <c r="CY43">
        <f t="shared" si="39"/>
        <v>0</v>
      </c>
      <c r="CZ43">
        <f t="shared" si="39"/>
        <v>0</v>
      </c>
      <c r="DA43">
        <f t="shared" si="39"/>
        <v>0</v>
      </c>
      <c r="DB43">
        <f t="shared" si="39"/>
        <v>0</v>
      </c>
      <c r="DC43">
        <f t="shared" si="39"/>
        <v>0</v>
      </c>
      <c r="DD43">
        <f t="shared" si="39"/>
        <v>0</v>
      </c>
      <c r="DE43">
        <f t="shared" si="39"/>
        <v>0</v>
      </c>
      <c r="DF43">
        <f t="shared" si="39"/>
        <v>0</v>
      </c>
      <c r="DG43">
        <f t="shared" si="39"/>
        <v>0</v>
      </c>
      <c r="DH43">
        <f t="shared" si="39"/>
        <v>0</v>
      </c>
      <c r="DI43">
        <f t="shared" si="39"/>
        <v>0</v>
      </c>
      <c r="DJ43">
        <f t="shared" si="39"/>
        <v>0</v>
      </c>
      <c r="DK43">
        <f t="shared" si="39"/>
        <v>8.5274378207658899</v>
      </c>
      <c r="DL43">
        <f t="shared" si="39"/>
        <v>0</v>
      </c>
      <c r="DM43">
        <f t="shared" si="39"/>
        <v>0</v>
      </c>
      <c r="DN43">
        <f t="shared" si="39"/>
        <v>0</v>
      </c>
      <c r="DO43">
        <f t="shared" si="39"/>
        <v>0</v>
      </c>
      <c r="DP43">
        <f t="shared" si="39"/>
        <v>3.9478878799842085E-3</v>
      </c>
      <c r="DQ43">
        <f t="shared" si="39"/>
        <v>0</v>
      </c>
      <c r="DR43">
        <f t="shared" si="39"/>
        <v>0</v>
      </c>
      <c r="DS43">
        <f t="shared" si="39"/>
        <v>0</v>
      </c>
      <c r="DT43">
        <f t="shared" si="39"/>
        <v>0</v>
      </c>
      <c r="DU43">
        <f t="shared" si="39"/>
        <v>0</v>
      </c>
      <c r="DV43">
        <f t="shared" si="39"/>
        <v>0</v>
      </c>
      <c r="DW43">
        <f t="shared" si="39"/>
        <v>0</v>
      </c>
      <c r="DX43">
        <f t="shared" si="39"/>
        <v>0</v>
      </c>
      <c r="DY43">
        <f t="shared" si="39"/>
        <v>0</v>
      </c>
      <c r="DZ43">
        <f t="shared" si="39"/>
        <v>0</v>
      </c>
      <c r="EA43">
        <f t="shared" si="39"/>
        <v>0</v>
      </c>
      <c r="EB43">
        <f t="shared" si="39"/>
        <v>0</v>
      </c>
      <c r="EC43">
        <f t="shared" si="39"/>
        <v>0</v>
      </c>
      <c r="ED43">
        <f t="shared" ref="ED43:GO43" si="40">(ED34/$C$39)*ED39/10*100</f>
        <v>0</v>
      </c>
      <c r="EE43">
        <f t="shared" si="40"/>
        <v>0</v>
      </c>
      <c r="EF43">
        <f t="shared" si="40"/>
        <v>0</v>
      </c>
      <c r="EG43">
        <f t="shared" si="40"/>
        <v>0</v>
      </c>
      <c r="EH43">
        <f t="shared" si="40"/>
        <v>0</v>
      </c>
      <c r="EI43">
        <f t="shared" si="40"/>
        <v>0</v>
      </c>
      <c r="EJ43">
        <f t="shared" si="40"/>
        <v>0</v>
      </c>
      <c r="EK43">
        <f t="shared" si="40"/>
        <v>0</v>
      </c>
      <c r="EL43">
        <f t="shared" si="40"/>
        <v>0</v>
      </c>
      <c r="EM43">
        <f t="shared" si="40"/>
        <v>0</v>
      </c>
      <c r="EN43">
        <f t="shared" si="40"/>
        <v>3.1583103039873668E-2</v>
      </c>
      <c r="EO43">
        <f t="shared" si="40"/>
        <v>0</v>
      </c>
      <c r="EP43">
        <f t="shared" si="40"/>
        <v>0</v>
      </c>
      <c r="EQ43">
        <f t="shared" si="40"/>
        <v>0</v>
      </c>
      <c r="ER43">
        <f t="shared" si="40"/>
        <v>0</v>
      </c>
      <c r="ES43">
        <f t="shared" si="40"/>
        <v>0</v>
      </c>
      <c r="ET43">
        <f t="shared" si="40"/>
        <v>0</v>
      </c>
      <c r="EU43">
        <f t="shared" si="40"/>
        <v>0</v>
      </c>
      <c r="EV43">
        <f t="shared" si="40"/>
        <v>0</v>
      </c>
      <c r="EW43">
        <f t="shared" si="40"/>
        <v>0</v>
      </c>
      <c r="EX43">
        <f t="shared" si="40"/>
        <v>0.11843663639952626</v>
      </c>
      <c r="EY43">
        <f t="shared" si="40"/>
        <v>0</v>
      </c>
      <c r="EZ43">
        <f t="shared" si="40"/>
        <v>0</v>
      </c>
      <c r="FA43">
        <f t="shared" si="40"/>
        <v>0</v>
      </c>
      <c r="FB43">
        <f t="shared" si="40"/>
        <v>0</v>
      </c>
      <c r="FC43">
        <f t="shared" si="40"/>
        <v>0</v>
      </c>
      <c r="FD43">
        <f t="shared" si="40"/>
        <v>0</v>
      </c>
      <c r="FE43">
        <f t="shared" si="40"/>
        <v>0</v>
      </c>
      <c r="FF43">
        <f t="shared" si="40"/>
        <v>0</v>
      </c>
      <c r="FG43">
        <f t="shared" si="40"/>
        <v>3.9478878799842085E-3</v>
      </c>
      <c r="FH43">
        <f t="shared" si="40"/>
        <v>0</v>
      </c>
      <c r="FI43">
        <f t="shared" si="40"/>
        <v>0.11843663639952626</v>
      </c>
      <c r="FJ43">
        <f t="shared" si="40"/>
        <v>3.9478878799842085E-3</v>
      </c>
      <c r="FK43">
        <f t="shared" si="40"/>
        <v>0</v>
      </c>
      <c r="FL43">
        <f t="shared" si="40"/>
        <v>0</v>
      </c>
      <c r="FM43">
        <f t="shared" si="40"/>
        <v>0</v>
      </c>
      <c r="FN43">
        <f t="shared" si="40"/>
        <v>6.5850769838136607</v>
      </c>
      <c r="FO43">
        <f t="shared" si="40"/>
        <v>0</v>
      </c>
      <c r="FP43">
        <f t="shared" si="40"/>
        <v>0</v>
      </c>
      <c r="FQ43">
        <f t="shared" si="40"/>
        <v>5.7165416502171347</v>
      </c>
      <c r="FR43">
        <f t="shared" si="40"/>
        <v>0</v>
      </c>
      <c r="FS43">
        <f t="shared" si="40"/>
        <v>3.9478878799842085E-3</v>
      </c>
      <c r="FT43">
        <f t="shared" si="40"/>
        <v>0</v>
      </c>
      <c r="FU43">
        <f t="shared" si="40"/>
        <v>0</v>
      </c>
      <c r="FV43">
        <f t="shared" si="40"/>
        <v>0</v>
      </c>
      <c r="FW43">
        <f t="shared" si="40"/>
        <v>1.5791551519936834E-2</v>
      </c>
      <c r="FX43">
        <f t="shared" si="40"/>
        <v>0.22108172127911566</v>
      </c>
      <c r="FY43">
        <f t="shared" si="40"/>
        <v>0</v>
      </c>
      <c r="FZ43">
        <f t="shared" si="40"/>
        <v>0</v>
      </c>
      <c r="GA43">
        <f t="shared" si="40"/>
        <v>0</v>
      </c>
      <c r="GB43">
        <f t="shared" si="40"/>
        <v>0</v>
      </c>
      <c r="GC43">
        <f t="shared" si="40"/>
        <v>0</v>
      </c>
      <c r="GD43">
        <f t="shared" si="40"/>
        <v>39.005132254243982</v>
      </c>
      <c r="GE43">
        <f t="shared" si="40"/>
        <v>0</v>
      </c>
      <c r="GF43">
        <f t="shared" si="40"/>
        <v>0.99486774575602044</v>
      </c>
      <c r="GG43">
        <f t="shared" si="40"/>
        <v>0</v>
      </c>
      <c r="GH43">
        <f t="shared" si="40"/>
        <v>1.8949861823924199</v>
      </c>
      <c r="GI43">
        <f t="shared" si="40"/>
        <v>0</v>
      </c>
      <c r="GJ43">
        <f t="shared" si="40"/>
        <v>0</v>
      </c>
      <c r="GK43">
        <f t="shared" si="40"/>
        <v>0</v>
      </c>
      <c r="GL43">
        <f t="shared" si="40"/>
        <v>0</v>
      </c>
      <c r="GM43">
        <f t="shared" si="40"/>
        <v>0</v>
      </c>
      <c r="GN43">
        <f t="shared" si="40"/>
        <v>1.4607185155941571</v>
      </c>
      <c r="GO43">
        <f t="shared" si="40"/>
        <v>0</v>
      </c>
      <c r="GP43">
        <f t="shared" ref="GP43:GQ43" si="41">(GP34/$C$39)*GP39/10*100</f>
        <v>0.80536912751677847</v>
      </c>
      <c r="GQ43">
        <f t="shared" si="41"/>
        <v>3.3557046979865772</v>
      </c>
    </row>
    <row r="44" spans="2:199" x14ac:dyDescent="0.2">
      <c r="D44" t="s">
        <v>311</v>
      </c>
      <c r="E44">
        <f>AVERAGE(E41:E43)</f>
        <v>0</v>
      </c>
      <c r="F44">
        <f t="shared" ref="F44:BQ44" si="42">AVERAGE(F41:F43)</f>
        <v>1.7203988007334147E-2</v>
      </c>
      <c r="G44">
        <f t="shared" si="42"/>
        <v>0</v>
      </c>
      <c r="H44">
        <f t="shared" si="42"/>
        <v>1.9944156362185883E-2</v>
      </c>
      <c r="I44">
        <f t="shared" si="42"/>
        <v>1.0527701013291223E-2</v>
      </c>
      <c r="J44">
        <f t="shared" si="42"/>
        <v>0</v>
      </c>
      <c r="K44">
        <f t="shared" si="42"/>
        <v>0</v>
      </c>
      <c r="L44">
        <f t="shared" si="42"/>
        <v>0</v>
      </c>
      <c r="M44">
        <f t="shared" si="42"/>
        <v>0</v>
      </c>
      <c r="N44">
        <f t="shared" si="42"/>
        <v>0</v>
      </c>
      <c r="O44">
        <f t="shared" si="42"/>
        <v>0</v>
      </c>
      <c r="P44">
        <f t="shared" si="42"/>
        <v>0</v>
      </c>
      <c r="Q44">
        <f t="shared" si="42"/>
        <v>8.0506174161279545E-2</v>
      </c>
      <c r="R44">
        <f t="shared" si="42"/>
        <v>0</v>
      </c>
      <c r="S44">
        <f t="shared" si="42"/>
        <v>0</v>
      </c>
      <c r="T44">
        <f t="shared" si="42"/>
        <v>0</v>
      </c>
      <c r="U44">
        <f t="shared" si="42"/>
        <v>0.16932794659180406</v>
      </c>
      <c r="V44">
        <f t="shared" si="42"/>
        <v>1.3196093956188966E-3</v>
      </c>
      <c r="W44">
        <f t="shared" si="42"/>
        <v>0</v>
      </c>
      <c r="X44">
        <f t="shared" si="42"/>
        <v>0</v>
      </c>
      <c r="Y44">
        <f t="shared" si="42"/>
        <v>0</v>
      </c>
      <c r="Z44">
        <f t="shared" si="42"/>
        <v>0</v>
      </c>
      <c r="AA44">
        <f t="shared" si="42"/>
        <v>0</v>
      </c>
      <c r="AB44">
        <f t="shared" si="42"/>
        <v>0</v>
      </c>
      <c r="AC44">
        <f t="shared" si="42"/>
        <v>0</v>
      </c>
      <c r="AD44">
        <f t="shared" si="42"/>
        <v>0</v>
      </c>
      <c r="AE44">
        <f t="shared" si="42"/>
        <v>0</v>
      </c>
      <c r="AF44">
        <f t="shared" si="42"/>
        <v>0</v>
      </c>
      <c r="AG44">
        <f t="shared" si="42"/>
        <v>0</v>
      </c>
      <c r="AH44">
        <f t="shared" si="42"/>
        <v>1.1220288607569513</v>
      </c>
      <c r="AI44">
        <f t="shared" si="42"/>
        <v>0</v>
      </c>
      <c r="AJ44">
        <f t="shared" si="42"/>
        <v>0</v>
      </c>
      <c r="AK44">
        <f t="shared" si="42"/>
        <v>0</v>
      </c>
      <c r="AL44">
        <f t="shared" si="42"/>
        <v>0</v>
      </c>
      <c r="AM44">
        <f t="shared" si="42"/>
        <v>1.4479235662232923E-2</v>
      </c>
      <c r="AN44">
        <f t="shared" si="42"/>
        <v>0.24761977994979337</v>
      </c>
      <c r="AO44">
        <f t="shared" si="42"/>
        <v>0</v>
      </c>
      <c r="AP44">
        <f t="shared" si="42"/>
        <v>0</v>
      </c>
      <c r="AQ44">
        <f t="shared" si="42"/>
        <v>0</v>
      </c>
      <c r="AR44">
        <f t="shared" si="42"/>
        <v>0.66786505300680055</v>
      </c>
      <c r="AS44">
        <f t="shared" si="42"/>
        <v>8.0998932049705971E-2</v>
      </c>
      <c r="AT44">
        <f t="shared" si="42"/>
        <v>0</v>
      </c>
      <c r="AU44">
        <f t="shared" si="42"/>
        <v>0</v>
      </c>
      <c r="AV44">
        <f t="shared" si="42"/>
        <v>0</v>
      </c>
      <c r="AW44">
        <f t="shared" si="42"/>
        <v>0</v>
      </c>
      <c r="AX44">
        <f t="shared" si="42"/>
        <v>0</v>
      </c>
      <c r="AY44">
        <f t="shared" si="42"/>
        <v>0</v>
      </c>
      <c r="AZ44">
        <f t="shared" si="42"/>
        <v>0.2586480841115516</v>
      </c>
      <c r="BA44">
        <f t="shared" si="42"/>
        <v>0</v>
      </c>
      <c r="BB44">
        <f t="shared" si="42"/>
        <v>0</v>
      </c>
      <c r="BC44">
        <f t="shared" si="42"/>
        <v>7.895775759968417E-3</v>
      </c>
      <c r="BD44">
        <f t="shared" si="42"/>
        <v>0</v>
      </c>
      <c r="BE44">
        <f t="shared" si="42"/>
        <v>0</v>
      </c>
      <c r="BF44">
        <f t="shared" si="42"/>
        <v>1.0527701013291223E-2</v>
      </c>
      <c r="BG44">
        <f t="shared" si="42"/>
        <v>0</v>
      </c>
      <c r="BH44">
        <f t="shared" si="42"/>
        <v>0.11054086063955783</v>
      </c>
      <c r="BI44">
        <f t="shared" si="42"/>
        <v>0</v>
      </c>
      <c r="BJ44">
        <f t="shared" si="42"/>
        <v>0</v>
      </c>
      <c r="BK44">
        <f t="shared" si="42"/>
        <v>0</v>
      </c>
      <c r="BL44">
        <f t="shared" si="42"/>
        <v>0</v>
      </c>
      <c r="BM44">
        <f t="shared" si="42"/>
        <v>1.3196093956188966E-3</v>
      </c>
      <c r="BN44">
        <f t="shared" si="42"/>
        <v>0</v>
      </c>
      <c r="BO44">
        <f t="shared" si="42"/>
        <v>0</v>
      </c>
      <c r="BP44">
        <f t="shared" si="42"/>
        <v>2.6392187912377932E-3</v>
      </c>
      <c r="BQ44">
        <f t="shared" si="42"/>
        <v>6.4766285651817912E-2</v>
      </c>
      <c r="BR44">
        <f t="shared" ref="BR44:EC44" si="43">AVERAGE(BR41:BR43)</f>
        <v>2.1253764729277948E-2</v>
      </c>
      <c r="BS44">
        <f t="shared" si="43"/>
        <v>0</v>
      </c>
      <c r="BT44">
        <f t="shared" si="43"/>
        <v>0</v>
      </c>
      <c r="BU44">
        <f t="shared" si="43"/>
        <v>0</v>
      </c>
      <c r="BV44">
        <f t="shared" si="43"/>
        <v>1.2217419895274133</v>
      </c>
      <c r="BW44">
        <f t="shared" si="43"/>
        <v>0</v>
      </c>
      <c r="BX44">
        <f t="shared" si="43"/>
        <v>2.4991347206831009</v>
      </c>
      <c r="BY44">
        <f t="shared" si="43"/>
        <v>2.9126807372344152</v>
      </c>
      <c r="BZ44">
        <f t="shared" si="43"/>
        <v>0</v>
      </c>
      <c r="CA44">
        <f t="shared" si="43"/>
        <v>0.4560563754819838</v>
      </c>
      <c r="CB44">
        <f t="shared" si="43"/>
        <v>0</v>
      </c>
      <c r="CC44">
        <f t="shared" si="43"/>
        <v>0</v>
      </c>
      <c r="CD44">
        <f t="shared" si="43"/>
        <v>0</v>
      </c>
      <c r="CE44">
        <f t="shared" si="43"/>
        <v>0</v>
      </c>
      <c r="CF44">
        <f t="shared" si="43"/>
        <v>0</v>
      </c>
      <c r="CG44">
        <f t="shared" si="43"/>
        <v>0</v>
      </c>
      <c r="CH44">
        <f t="shared" si="43"/>
        <v>1.2353877671476825</v>
      </c>
      <c r="CI44">
        <f t="shared" si="43"/>
        <v>1.3159626266614028E-3</v>
      </c>
      <c r="CJ44">
        <f t="shared" si="43"/>
        <v>0</v>
      </c>
      <c r="CK44">
        <f t="shared" si="43"/>
        <v>0</v>
      </c>
      <c r="CL44">
        <f t="shared" si="43"/>
        <v>0</v>
      </c>
      <c r="CM44">
        <f t="shared" si="43"/>
        <v>2.792181890706023E-2</v>
      </c>
      <c r="CN44">
        <f t="shared" si="43"/>
        <v>0</v>
      </c>
      <c r="CO44">
        <f t="shared" si="43"/>
        <v>2.65922084829145E-3</v>
      </c>
      <c r="CP44">
        <f t="shared" si="43"/>
        <v>0.34477568747395826</v>
      </c>
      <c r="CQ44">
        <f t="shared" si="43"/>
        <v>1.015721906150217</v>
      </c>
      <c r="CR44">
        <f t="shared" si="43"/>
        <v>6.8779705028611887E-2</v>
      </c>
      <c r="CS44">
        <f t="shared" si="43"/>
        <v>4.2227500659804691E-2</v>
      </c>
      <c r="CT44">
        <f t="shared" si="43"/>
        <v>5.3184416965829E-3</v>
      </c>
      <c r="CU44">
        <f t="shared" si="43"/>
        <v>0.43224607879540738</v>
      </c>
      <c r="CV44">
        <f t="shared" si="43"/>
        <v>0</v>
      </c>
      <c r="CW44">
        <f t="shared" si="43"/>
        <v>0</v>
      </c>
      <c r="CX44">
        <f t="shared" si="43"/>
        <v>0</v>
      </c>
      <c r="CY44">
        <f t="shared" si="43"/>
        <v>0</v>
      </c>
      <c r="CZ44">
        <f t="shared" si="43"/>
        <v>1.3196093956188967E-2</v>
      </c>
      <c r="DA44">
        <f t="shared" si="43"/>
        <v>0</v>
      </c>
      <c r="DB44">
        <f t="shared" si="43"/>
        <v>0</v>
      </c>
      <c r="DC44">
        <f t="shared" si="43"/>
        <v>0</v>
      </c>
      <c r="DD44">
        <f t="shared" si="43"/>
        <v>0</v>
      </c>
      <c r="DE44">
        <f t="shared" si="43"/>
        <v>0</v>
      </c>
      <c r="DF44">
        <f t="shared" si="43"/>
        <v>0</v>
      </c>
      <c r="DG44">
        <f t="shared" si="43"/>
        <v>0</v>
      </c>
      <c r="DH44">
        <f t="shared" si="43"/>
        <v>4.7505938242280284E-2</v>
      </c>
      <c r="DI44">
        <f t="shared" si="43"/>
        <v>0</v>
      </c>
      <c r="DJ44">
        <f t="shared" si="43"/>
        <v>0</v>
      </c>
      <c r="DK44">
        <f t="shared" si="43"/>
        <v>14.028187530111431</v>
      </c>
      <c r="DL44">
        <f t="shared" si="43"/>
        <v>0</v>
      </c>
      <c r="DM44">
        <f t="shared" si="43"/>
        <v>0</v>
      </c>
      <c r="DN44">
        <f t="shared" si="43"/>
        <v>0</v>
      </c>
      <c r="DO44">
        <f t="shared" si="43"/>
        <v>0</v>
      </c>
      <c r="DP44">
        <f t="shared" si="43"/>
        <v>1.3159626266614028E-3</v>
      </c>
      <c r="DQ44">
        <f t="shared" si="43"/>
        <v>0</v>
      </c>
      <c r="DR44">
        <f t="shared" si="43"/>
        <v>0</v>
      </c>
      <c r="DS44">
        <f t="shared" si="43"/>
        <v>0</v>
      </c>
      <c r="DT44">
        <f t="shared" si="43"/>
        <v>0</v>
      </c>
      <c r="DU44">
        <f t="shared" si="43"/>
        <v>2.3912985577569393E-2</v>
      </c>
      <c r="DV44">
        <f t="shared" si="43"/>
        <v>0</v>
      </c>
      <c r="DW44">
        <f t="shared" si="43"/>
        <v>9.5731950538492219E-2</v>
      </c>
      <c r="DX44">
        <f t="shared" si="43"/>
        <v>0</v>
      </c>
      <c r="DY44">
        <f t="shared" si="43"/>
        <v>0</v>
      </c>
      <c r="DZ44">
        <f t="shared" si="43"/>
        <v>0</v>
      </c>
      <c r="EA44">
        <f t="shared" si="43"/>
        <v>0</v>
      </c>
      <c r="EB44">
        <f t="shared" si="43"/>
        <v>0</v>
      </c>
      <c r="EC44">
        <f t="shared" si="43"/>
        <v>0</v>
      </c>
      <c r="ED44">
        <f t="shared" ref="ED44:GO44" si="44">AVERAGE(ED41:ED43)</f>
        <v>0</v>
      </c>
      <c r="EE44">
        <f t="shared" si="44"/>
        <v>0</v>
      </c>
      <c r="EF44">
        <f t="shared" si="44"/>
        <v>0</v>
      </c>
      <c r="EG44">
        <f t="shared" si="44"/>
        <v>0</v>
      </c>
      <c r="EH44">
        <f t="shared" si="44"/>
        <v>0</v>
      </c>
      <c r="EI44">
        <f t="shared" si="44"/>
        <v>0</v>
      </c>
      <c r="EJ44">
        <f t="shared" si="44"/>
        <v>0</v>
      </c>
      <c r="EK44">
        <f t="shared" si="44"/>
        <v>2.65922084829145E-3</v>
      </c>
      <c r="EL44">
        <f t="shared" si="44"/>
        <v>0</v>
      </c>
      <c r="EM44">
        <f t="shared" si="44"/>
        <v>0</v>
      </c>
      <c r="EN44">
        <f t="shared" si="44"/>
        <v>1.0527701013291223E-2</v>
      </c>
      <c r="EO44">
        <f t="shared" si="44"/>
        <v>0.14625714665602976</v>
      </c>
      <c r="EP44">
        <f t="shared" si="44"/>
        <v>0</v>
      </c>
      <c r="EQ44">
        <f t="shared" si="44"/>
        <v>0</v>
      </c>
      <c r="ER44">
        <f t="shared" si="44"/>
        <v>0</v>
      </c>
      <c r="ES44">
        <f t="shared" si="44"/>
        <v>1.329610424145725E-3</v>
      </c>
      <c r="ET44">
        <f t="shared" si="44"/>
        <v>0</v>
      </c>
      <c r="EU44">
        <f t="shared" si="44"/>
        <v>0</v>
      </c>
      <c r="EV44">
        <f t="shared" si="44"/>
        <v>0</v>
      </c>
      <c r="EW44">
        <f t="shared" si="44"/>
        <v>0</v>
      </c>
      <c r="EX44">
        <f t="shared" si="44"/>
        <v>5.6753813285209682E-2</v>
      </c>
      <c r="EY44">
        <f t="shared" si="44"/>
        <v>0</v>
      </c>
      <c r="EZ44">
        <f t="shared" si="44"/>
        <v>0</v>
      </c>
      <c r="FA44">
        <f t="shared" si="44"/>
        <v>1.329610424145725E-3</v>
      </c>
      <c r="FB44">
        <f t="shared" si="44"/>
        <v>0</v>
      </c>
      <c r="FC44">
        <f t="shared" si="44"/>
        <v>0</v>
      </c>
      <c r="FD44">
        <f t="shared" si="44"/>
        <v>0</v>
      </c>
      <c r="FE44">
        <f t="shared" si="44"/>
        <v>0</v>
      </c>
      <c r="FF44">
        <f t="shared" si="44"/>
        <v>0</v>
      </c>
      <c r="FG44">
        <f t="shared" si="44"/>
        <v>3.9551814178991965E-3</v>
      </c>
      <c r="FH44">
        <f t="shared" si="44"/>
        <v>0</v>
      </c>
      <c r="FI44">
        <f t="shared" si="44"/>
        <v>7.9247179181891905E-2</v>
      </c>
      <c r="FJ44">
        <f t="shared" si="44"/>
        <v>1.3159626266614028E-3</v>
      </c>
      <c r="FK44">
        <f t="shared" si="44"/>
        <v>0</v>
      </c>
      <c r="FL44">
        <f t="shared" si="44"/>
        <v>0</v>
      </c>
      <c r="FM44">
        <f t="shared" si="44"/>
        <v>7.975662339168986E-2</v>
      </c>
      <c r="FN44">
        <f t="shared" si="44"/>
        <v>2.7747358061987568</v>
      </c>
      <c r="FO44">
        <f t="shared" si="44"/>
        <v>0</v>
      </c>
      <c r="FP44">
        <f t="shared" si="44"/>
        <v>0</v>
      </c>
      <c r="FQ44">
        <f t="shared" si="44"/>
        <v>11.942074485480262</v>
      </c>
      <c r="FR44">
        <f t="shared" si="44"/>
        <v>0</v>
      </c>
      <c r="FS44">
        <f t="shared" si="44"/>
        <v>7.9540137188631992E-3</v>
      </c>
      <c r="FT44">
        <f t="shared" si="44"/>
        <v>0</v>
      </c>
      <c r="FU44">
        <f t="shared" si="44"/>
        <v>0</v>
      </c>
      <c r="FV44">
        <f t="shared" si="44"/>
        <v>0</v>
      </c>
      <c r="FW44">
        <f t="shared" si="44"/>
        <v>5.2638505066456114E-3</v>
      </c>
      <c r="FX44">
        <f t="shared" si="44"/>
        <v>0.44190493258481806</v>
      </c>
      <c r="FY44">
        <f t="shared" si="44"/>
        <v>0</v>
      </c>
      <c r="FZ44">
        <f t="shared" si="44"/>
        <v>0</v>
      </c>
      <c r="GA44">
        <f t="shared" si="44"/>
        <v>0</v>
      </c>
      <c r="GB44">
        <f t="shared" si="44"/>
        <v>0</v>
      </c>
      <c r="GC44">
        <f t="shared" si="44"/>
        <v>0</v>
      </c>
      <c r="GD44">
        <f t="shared" si="44"/>
        <v>20.212589175437845</v>
      </c>
      <c r="GE44">
        <f t="shared" si="44"/>
        <v>5.2784375824755864E-3</v>
      </c>
      <c r="GF44">
        <f t="shared" si="44"/>
        <v>0.52188635957243845</v>
      </c>
      <c r="GG44">
        <f t="shared" si="44"/>
        <v>0</v>
      </c>
      <c r="GH44">
        <f t="shared" si="44"/>
        <v>1.1954358299524694</v>
      </c>
      <c r="GI44">
        <f t="shared" si="44"/>
        <v>0</v>
      </c>
      <c r="GJ44">
        <f t="shared" si="44"/>
        <v>0</v>
      </c>
      <c r="GK44">
        <f t="shared" si="44"/>
        <v>0</v>
      </c>
      <c r="GL44">
        <f t="shared" si="44"/>
        <v>0</v>
      </c>
      <c r="GM44">
        <f t="shared" si="44"/>
        <v>0</v>
      </c>
      <c r="GN44">
        <f t="shared" si="44"/>
        <v>4.0384219435393431</v>
      </c>
      <c r="GO44">
        <f t="shared" si="44"/>
        <v>0</v>
      </c>
      <c r="GP44">
        <f t="shared" ref="GP44:GQ44" si="45">AVERAGE(GP41:GP43)</f>
        <v>1.2313532969222838</v>
      </c>
      <c r="GQ44">
        <f t="shared" si="45"/>
        <v>8.3579337968891654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44"/>
  <sheetViews>
    <sheetView topLeftCell="A9" zoomScale="110" zoomScaleNormal="110" zoomScalePageLayoutView="110" workbookViewId="0">
      <selection activeCell="GQ35" sqref="E35:GQ35"/>
    </sheetView>
  </sheetViews>
  <sheetFormatPr baseColWidth="10" defaultRowHeight="16" x14ac:dyDescent="0.2"/>
  <sheetData>
    <row r="1" spans="1:199" x14ac:dyDescent="0.2">
      <c r="A1" t="s">
        <v>297</v>
      </c>
      <c r="B1" t="s">
        <v>298</v>
      </c>
      <c r="C1" t="s">
        <v>284</v>
      </c>
      <c r="D1" t="s">
        <v>300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292</v>
      </c>
      <c r="GQ1" t="s">
        <v>293</v>
      </c>
    </row>
    <row r="2" spans="1:199" x14ac:dyDescent="0.2">
      <c r="A2" t="s">
        <v>299</v>
      </c>
      <c r="B2" t="s">
        <v>286</v>
      </c>
      <c r="C2">
        <v>2017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4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0.5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0.5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11</v>
      </c>
      <c r="DG2">
        <v>0</v>
      </c>
      <c r="DH2">
        <v>0</v>
      </c>
      <c r="DI2">
        <v>0</v>
      </c>
      <c r="DJ2">
        <v>0</v>
      </c>
      <c r="DK2">
        <v>7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0.5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30</v>
      </c>
      <c r="GE2">
        <v>0</v>
      </c>
      <c r="GF2">
        <v>0.5</v>
      </c>
      <c r="GG2">
        <v>0</v>
      </c>
      <c r="GH2">
        <v>4</v>
      </c>
      <c r="GI2">
        <v>0</v>
      </c>
      <c r="GJ2">
        <v>0</v>
      </c>
      <c r="GK2">
        <v>0</v>
      </c>
      <c r="GL2">
        <v>0</v>
      </c>
      <c r="GM2">
        <v>0</v>
      </c>
      <c r="GN2">
        <v>11</v>
      </c>
      <c r="GO2">
        <v>0</v>
      </c>
      <c r="GP2">
        <f>SUM(S2:AE2,  AJ2:AL2, AT2:AZ2,  BB2, CJ2:CO2, CD2,  DC2:DD2,  DJ2,  EO2,  FY2)</f>
        <v>0</v>
      </c>
      <c r="GQ2">
        <f>SUM(BX2:BZ2)</f>
        <v>4</v>
      </c>
    </row>
    <row r="3" spans="1:199" x14ac:dyDescent="0.2">
      <c r="A3" t="s">
        <v>299</v>
      </c>
      <c r="B3" t="s">
        <v>286</v>
      </c>
      <c r="C3">
        <v>2017</v>
      </c>
      <c r="D3">
        <v>2</v>
      </c>
      <c r="E3">
        <v>0</v>
      </c>
      <c r="F3">
        <v>0</v>
      </c>
      <c r="G3">
        <v>0</v>
      </c>
      <c r="H3">
        <v>11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8</v>
      </c>
      <c r="BR3">
        <v>0</v>
      </c>
      <c r="BS3">
        <v>0</v>
      </c>
      <c r="BT3">
        <v>0</v>
      </c>
      <c r="BU3">
        <v>0</v>
      </c>
      <c r="BV3">
        <v>2</v>
      </c>
      <c r="BW3">
        <v>0</v>
      </c>
      <c r="BX3">
        <v>1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0.5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7</v>
      </c>
      <c r="DG3">
        <v>0</v>
      </c>
      <c r="DH3">
        <v>0</v>
      </c>
      <c r="DI3">
        <v>0</v>
      </c>
      <c r="DJ3">
        <v>0</v>
      </c>
      <c r="DK3">
        <v>6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39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7</v>
      </c>
      <c r="GO3">
        <v>0</v>
      </c>
      <c r="GP3">
        <f t="shared" ref="GP3:GP31" si="0">SUM(S3:AE3,  AJ3:AL3, AT3:AZ3,  BB3, CJ3:CO3, CD3,  DC3:DD3,  DJ3,  EO3,  FY3)</f>
        <v>0</v>
      </c>
      <c r="GQ3">
        <f t="shared" ref="GQ3:GQ31" si="1">SUM(BX3:BZ3)</f>
        <v>3</v>
      </c>
    </row>
    <row r="4" spans="1:199" x14ac:dyDescent="0.2">
      <c r="A4" t="s">
        <v>299</v>
      </c>
      <c r="B4" t="s">
        <v>286</v>
      </c>
      <c r="C4">
        <v>2017</v>
      </c>
      <c r="D4">
        <v>3</v>
      </c>
      <c r="E4">
        <v>0</v>
      </c>
      <c r="F4">
        <v>0</v>
      </c>
      <c r="G4">
        <v>0</v>
      </c>
      <c r="H4">
        <v>0.5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0.5</v>
      </c>
      <c r="BA4">
        <v>0</v>
      </c>
      <c r="BB4">
        <v>0</v>
      </c>
      <c r="BC4">
        <v>9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67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4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3</v>
      </c>
      <c r="DL4">
        <v>0</v>
      </c>
      <c r="DM4">
        <v>0</v>
      </c>
      <c r="DN4">
        <v>0</v>
      </c>
      <c r="DO4">
        <v>0</v>
      </c>
      <c r="DP4">
        <v>2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0.5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0.5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0.5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0.5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37</v>
      </c>
      <c r="GE4">
        <v>0</v>
      </c>
      <c r="GF4">
        <v>0.5</v>
      </c>
      <c r="GG4">
        <v>0</v>
      </c>
      <c r="GH4">
        <v>0</v>
      </c>
      <c r="GI4">
        <v>0</v>
      </c>
      <c r="GJ4">
        <v>0</v>
      </c>
      <c r="GK4">
        <v>0</v>
      </c>
      <c r="GL4">
        <v>1</v>
      </c>
      <c r="GM4">
        <v>0</v>
      </c>
      <c r="GN4">
        <v>7</v>
      </c>
      <c r="GO4">
        <v>0</v>
      </c>
      <c r="GP4">
        <f t="shared" si="0"/>
        <v>0.5</v>
      </c>
      <c r="GQ4">
        <f t="shared" si="1"/>
        <v>5</v>
      </c>
    </row>
    <row r="5" spans="1:199" x14ac:dyDescent="0.2">
      <c r="A5" t="s">
        <v>299</v>
      </c>
      <c r="B5" t="s">
        <v>286</v>
      </c>
      <c r="C5">
        <v>2017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0.5</v>
      </c>
      <c r="BP5">
        <v>0</v>
      </c>
      <c r="BQ5">
        <v>3</v>
      </c>
      <c r="BR5">
        <v>0</v>
      </c>
      <c r="BS5">
        <v>0</v>
      </c>
      <c r="BT5">
        <v>0</v>
      </c>
      <c r="BU5">
        <v>0</v>
      </c>
      <c r="BV5">
        <v>2</v>
      </c>
      <c r="BW5">
        <v>0</v>
      </c>
      <c r="BX5">
        <v>1</v>
      </c>
      <c r="BY5">
        <v>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</v>
      </c>
      <c r="DG5">
        <v>0</v>
      </c>
      <c r="DH5">
        <v>0</v>
      </c>
      <c r="DI5">
        <v>0</v>
      </c>
      <c r="DJ5">
        <v>0</v>
      </c>
      <c r="DK5">
        <v>9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43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0.5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24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8</v>
      </c>
      <c r="GO5">
        <v>0</v>
      </c>
      <c r="GP5">
        <f t="shared" si="0"/>
        <v>0</v>
      </c>
      <c r="GQ5">
        <f t="shared" si="1"/>
        <v>4</v>
      </c>
    </row>
    <row r="6" spans="1:199" x14ac:dyDescent="0.2">
      <c r="A6" t="s">
        <v>299</v>
      </c>
      <c r="B6" t="s">
        <v>286</v>
      </c>
      <c r="C6">
        <v>2017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0.5</v>
      </c>
      <c r="BO6">
        <v>0</v>
      </c>
      <c r="BP6">
        <v>0</v>
      </c>
      <c r="BQ6">
        <v>11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5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12</v>
      </c>
      <c r="DG6">
        <v>0</v>
      </c>
      <c r="DH6">
        <v>0</v>
      </c>
      <c r="DI6">
        <v>0</v>
      </c>
      <c r="DJ6">
        <v>0</v>
      </c>
      <c r="DK6">
        <v>0.5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13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0.5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16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15</v>
      </c>
      <c r="GO6">
        <v>0</v>
      </c>
      <c r="GP6">
        <f t="shared" si="0"/>
        <v>1</v>
      </c>
      <c r="GQ6">
        <f t="shared" si="1"/>
        <v>6</v>
      </c>
    </row>
    <row r="7" spans="1:199" x14ac:dyDescent="0.2">
      <c r="A7" t="s">
        <v>299</v>
      </c>
      <c r="B7" t="s">
        <v>286</v>
      </c>
      <c r="C7">
        <v>2017</v>
      </c>
      <c r="D7">
        <v>6</v>
      </c>
      <c r="E7">
        <v>0</v>
      </c>
      <c r="F7">
        <v>0</v>
      </c>
      <c r="G7">
        <v>0</v>
      </c>
      <c r="H7">
        <v>4.5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0.5</v>
      </c>
      <c r="BO7">
        <v>0</v>
      </c>
      <c r="BP7">
        <v>0</v>
      </c>
      <c r="BQ7">
        <v>2.5</v>
      </c>
      <c r="BR7">
        <v>0</v>
      </c>
      <c r="BS7">
        <v>0</v>
      </c>
      <c r="BT7">
        <v>0</v>
      </c>
      <c r="BU7">
        <v>0</v>
      </c>
      <c r="BV7">
        <v>8</v>
      </c>
      <c r="BW7">
        <v>0</v>
      </c>
      <c r="BX7">
        <v>0</v>
      </c>
      <c r="BY7">
        <v>35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4</v>
      </c>
      <c r="DG7">
        <v>0</v>
      </c>
      <c r="DH7">
        <v>0</v>
      </c>
      <c r="DI7">
        <v>0</v>
      </c>
      <c r="DJ7">
        <v>0</v>
      </c>
      <c r="DK7">
        <v>9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1.5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4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28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2</v>
      </c>
      <c r="GO7">
        <v>0</v>
      </c>
      <c r="GP7">
        <f t="shared" si="0"/>
        <v>0</v>
      </c>
      <c r="GQ7">
        <f t="shared" si="1"/>
        <v>35</v>
      </c>
    </row>
    <row r="8" spans="1:199" x14ac:dyDescent="0.2">
      <c r="A8" t="s">
        <v>299</v>
      </c>
      <c r="B8" t="s">
        <v>286</v>
      </c>
      <c r="C8">
        <v>2017</v>
      </c>
      <c r="D8">
        <v>7</v>
      </c>
      <c r="E8">
        <v>0</v>
      </c>
      <c r="F8">
        <v>0</v>
      </c>
      <c r="G8">
        <v>0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25</v>
      </c>
      <c r="BR8">
        <v>0</v>
      </c>
      <c r="BS8">
        <v>0</v>
      </c>
      <c r="BT8">
        <v>0</v>
      </c>
      <c r="BU8">
        <v>0</v>
      </c>
      <c r="BV8">
        <v>7</v>
      </c>
      <c r="BW8">
        <v>0</v>
      </c>
      <c r="BX8">
        <v>3</v>
      </c>
      <c r="BY8">
        <v>20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4</v>
      </c>
      <c r="DG8">
        <v>0</v>
      </c>
      <c r="DH8">
        <v>0</v>
      </c>
      <c r="DI8">
        <v>0</v>
      </c>
      <c r="DJ8">
        <v>0</v>
      </c>
      <c r="DK8">
        <v>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9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4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0.5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14</v>
      </c>
      <c r="GE8">
        <v>0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6</v>
      </c>
      <c r="GM8">
        <v>0</v>
      </c>
      <c r="GN8">
        <v>4</v>
      </c>
      <c r="GO8">
        <v>0</v>
      </c>
      <c r="GP8">
        <f t="shared" si="0"/>
        <v>0</v>
      </c>
      <c r="GQ8">
        <f t="shared" si="1"/>
        <v>23</v>
      </c>
    </row>
    <row r="9" spans="1:199" x14ac:dyDescent="0.2">
      <c r="A9" t="s">
        <v>299</v>
      </c>
      <c r="B9" t="s">
        <v>286</v>
      </c>
      <c r="C9">
        <v>2017</v>
      </c>
      <c r="D9">
        <v>8</v>
      </c>
      <c r="E9">
        <v>0</v>
      </c>
      <c r="F9">
        <v>0</v>
      </c>
      <c r="G9">
        <v>0</v>
      </c>
      <c r="H9">
        <v>27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9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5</v>
      </c>
      <c r="BR9">
        <v>0</v>
      </c>
      <c r="BS9">
        <v>0</v>
      </c>
      <c r="BT9">
        <v>0</v>
      </c>
      <c r="BU9">
        <v>0</v>
      </c>
      <c r="BV9">
        <v>9</v>
      </c>
      <c r="BW9">
        <v>0</v>
      </c>
      <c r="BX9">
        <v>6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0.5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3</v>
      </c>
      <c r="DV9">
        <v>0</v>
      </c>
      <c r="DW9">
        <v>0.5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4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62</v>
      </c>
      <c r="GE9">
        <v>0</v>
      </c>
      <c r="GF9">
        <v>0</v>
      </c>
      <c r="GG9">
        <v>0</v>
      </c>
      <c r="GH9">
        <v>2</v>
      </c>
      <c r="GI9">
        <v>0</v>
      </c>
      <c r="GJ9">
        <v>0</v>
      </c>
      <c r="GK9">
        <v>0</v>
      </c>
      <c r="GL9">
        <v>2</v>
      </c>
      <c r="GM9">
        <v>0</v>
      </c>
      <c r="GN9">
        <v>16</v>
      </c>
      <c r="GO9">
        <v>0</v>
      </c>
      <c r="GP9">
        <f t="shared" si="0"/>
        <v>0</v>
      </c>
      <c r="GQ9">
        <f t="shared" si="1"/>
        <v>6</v>
      </c>
    </row>
    <row r="10" spans="1:199" x14ac:dyDescent="0.2">
      <c r="A10" t="s">
        <v>299</v>
      </c>
      <c r="B10" t="s">
        <v>286</v>
      </c>
      <c r="C10">
        <v>2017</v>
      </c>
      <c r="D10">
        <v>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1.5</v>
      </c>
      <c r="BW10">
        <v>0</v>
      </c>
      <c r="BX10">
        <v>16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0.5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4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0.5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89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0.5</v>
      </c>
      <c r="GM10">
        <v>0</v>
      </c>
      <c r="GN10">
        <v>3</v>
      </c>
      <c r="GO10">
        <v>0</v>
      </c>
      <c r="GP10">
        <f t="shared" si="0"/>
        <v>0</v>
      </c>
      <c r="GQ10">
        <f t="shared" si="1"/>
        <v>16</v>
      </c>
    </row>
    <row r="11" spans="1:199" x14ac:dyDescent="0.2">
      <c r="A11" t="s">
        <v>299</v>
      </c>
      <c r="B11" t="s">
        <v>286</v>
      </c>
      <c r="C11">
        <v>2017</v>
      </c>
      <c r="D11">
        <v>10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0.5</v>
      </c>
      <c r="BW11">
        <v>0</v>
      </c>
      <c r="BX11">
        <v>31</v>
      </c>
      <c r="BY11">
        <v>0.5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0.5</v>
      </c>
      <c r="CQ11">
        <v>0</v>
      </c>
      <c r="CR11">
        <v>0</v>
      </c>
      <c r="CS11">
        <v>0.5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0.5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0.5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58</v>
      </c>
      <c r="GE11">
        <v>0</v>
      </c>
      <c r="GF11">
        <v>3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4</v>
      </c>
      <c r="GO11">
        <v>0</v>
      </c>
      <c r="GP11">
        <f t="shared" si="0"/>
        <v>0</v>
      </c>
      <c r="GQ11">
        <f t="shared" si="1"/>
        <v>31.5</v>
      </c>
    </row>
    <row r="12" spans="1:199" x14ac:dyDescent="0.2">
      <c r="A12" t="s">
        <v>299</v>
      </c>
      <c r="B12" t="s">
        <v>286</v>
      </c>
      <c r="C12">
        <v>2016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6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4</v>
      </c>
      <c r="BY12">
        <v>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4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7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5</v>
      </c>
      <c r="GE12">
        <v>0</v>
      </c>
      <c r="GF12">
        <v>0</v>
      </c>
      <c r="GG12">
        <v>0</v>
      </c>
      <c r="GH12">
        <v>8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6</v>
      </c>
      <c r="GO12">
        <v>0</v>
      </c>
      <c r="GP12">
        <f t="shared" si="0"/>
        <v>0</v>
      </c>
      <c r="GQ12">
        <f t="shared" si="1"/>
        <v>8</v>
      </c>
    </row>
    <row r="13" spans="1:199" x14ac:dyDescent="0.2">
      <c r="A13" t="s">
        <v>299</v>
      </c>
      <c r="B13" t="s">
        <v>286</v>
      </c>
      <c r="C13">
        <v>2016</v>
      </c>
      <c r="D13">
        <v>2</v>
      </c>
      <c r="E13">
        <v>0</v>
      </c>
      <c r="F13">
        <v>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7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5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0</v>
      </c>
      <c r="BX13">
        <v>0.5</v>
      </c>
      <c r="BY13">
        <v>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7</v>
      </c>
      <c r="GE13">
        <v>0</v>
      </c>
      <c r="GF13">
        <v>1</v>
      </c>
      <c r="GG13">
        <v>0</v>
      </c>
      <c r="GH13">
        <v>3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11</v>
      </c>
      <c r="GO13">
        <v>0</v>
      </c>
      <c r="GP13">
        <f t="shared" si="0"/>
        <v>0</v>
      </c>
      <c r="GQ13">
        <f t="shared" si="1"/>
        <v>7.5</v>
      </c>
    </row>
    <row r="14" spans="1:199" x14ac:dyDescent="0.2">
      <c r="A14" t="s">
        <v>299</v>
      </c>
      <c r="B14" t="s">
        <v>286</v>
      </c>
      <c r="C14">
        <v>2016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15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0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3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3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10</v>
      </c>
      <c r="GE14">
        <v>0</v>
      </c>
      <c r="GF14">
        <v>0</v>
      </c>
      <c r="GG14">
        <v>0</v>
      </c>
      <c r="GH14">
        <v>10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20</v>
      </c>
      <c r="GO14">
        <v>0</v>
      </c>
      <c r="GP14">
        <f t="shared" si="0"/>
        <v>0</v>
      </c>
      <c r="GQ14">
        <f t="shared" si="1"/>
        <v>5</v>
      </c>
    </row>
    <row r="15" spans="1:199" x14ac:dyDescent="0.2">
      <c r="A15" t="s">
        <v>299</v>
      </c>
      <c r="B15" t="s">
        <v>286</v>
      </c>
      <c r="C15">
        <v>2016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5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3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0.5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4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19</v>
      </c>
      <c r="GE15">
        <v>0</v>
      </c>
      <c r="GF15">
        <v>0</v>
      </c>
      <c r="GG15">
        <v>0</v>
      </c>
      <c r="GH15">
        <v>2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16</v>
      </c>
      <c r="GO15">
        <v>0</v>
      </c>
      <c r="GP15">
        <f t="shared" si="0"/>
        <v>0</v>
      </c>
      <c r="GQ15">
        <f t="shared" si="1"/>
        <v>5</v>
      </c>
    </row>
    <row r="16" spans="1:199" x14ac:dyDescent="0.2">
      <c r="A16" t="s">
        <v>299</v>
      </c>
      <c r="B16" t="s">
        <v>286</v>
      </c>
      <c r="C16">
        <v>2016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9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4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11</v>
      </c>
      <c r="GE16">
        <v>0</v>
      </c>
      <c r="GF16">
        <v>3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2</v>
      </c>
      <c r="GO16">
        <v>0</v>
      </c>
      <c r="GP16">
        <f t="shared" si="0"/>
        <v>0</v>
      </c>
      <c r="GQ16">
        <f t="shared" si="1"/>
        <v>9</v>
      </c>
    </row>
    <row r="17" spans="1:199" x14ac:dyDescent="0.2">
      <c r="A17" t="s">
        <v>299</v>
      </c>
      <c r="B17" t="s">
        <v>286</v>
      </c>
      <c r="C17">
        <v>2016</v>
      </c>
      <c r="D17">
        <v>6</v>
      </c>
      <c r="E17">
        <v>0</v>
      </c>
      <c r="F17">
        <v>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0</v>
      </c>
      <c r="BX17">
        <v>0</v>
      </c>
      <c r="BY17">
        <v>9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0.5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26</v>
      </c>
      <c r="GE17">
        <v>0</v>
      </c>
      <c r="GF17">
        <v>0.5</v>
      </c>
      <c r="GG17">
        <v>0</v>
      </c>
      <c r="GH17">
        <v>5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4</v>
      </c>
      <c r="GO17">
        <v>0</v>
      </c>
      <c r="GP17">
        <f t="shared" si="0"/>
        <v>0</v>
      </c>
      <c r="GQ17">
        <f t="shared" si="1"/>
        <v>9</v>
      </c>
    </row>
    <row r="18" spans="1:199" x14ac:dyDescent="0.2">
      <c r="A18" t="s">
        <v>299</v>
      </c>
      <c r="B18" t="s">
        <v>286</v>
      </c>
      <c r="C18">
        <v>2016</v>
      </c>
      <c r="D18">
        <v>7</v>
      </c>
      <c r="E18">
        <v>0</v>
      </c>
      <c r="F18">
        <v>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7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2</v>
      </c>
      <c r="BW18">
        <v>0</v>
      </c>
      <c r="BX18">
        <v>0</v>
      </c>
      <c r="BY18">
        <v>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13</v>
      </c>
      <c r="GE18">
        <v>0</v>
      </c>
      <c r="GF18">
        <v>1</v>
      </c>
      <c r="GG18">
        <v>0</v>
      </c>
      <c r="GH18">
        <v>7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15</v>
      </c>
      <c r="GO18">
        <v>0</v>
      </c>
      <c r="GP18">
        <f t="shared" si="0"/>
        <v>0</v>
      </c>
      <c r="GQ18">
        <f t="shared" si="1"/>
        <v>8</v>
      </c>
    </row>
    <row r="19" spans="1:199" x14ac:dyDescent="0.2">
      <c r="A19" t="s">
        <v>299</v>
      </c>
      <c r="B19" t="s">
        <v>286</v>
      </c>
      <c r="C19">
        <v>2016</v>
      </c>
      <c r="D19">
        <v>8</v>
      </c>
      <c r="E19">
        <v>0</v>
      </c>
      <c r="F19">
        <v>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7</v>
      </c>
      <c r="BR19">
        <v>0</v>
      </c>
      <c r="BS19">
        <v>0</v>
      </c>
      <c r="BT19">
        <v>0</v>
      </c>
      <c r="BU19">
        <v>0</v>
      </c>
      <c r="BV19">
        <v>3</v>
      </c>
      <c r="BW19">
        <v>0</v>
      </c>
      <c r="BX19">
        <v>0</v>
      </c>
      <c r="BY19">
        <v>6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4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23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3</v>
      </c>
      <c r="GE19">
        <v>0</v>
      </c>
      <c r="GF19">
        <v>2</v>
      </c>
      <c r="GG19">
        <v>0</v>
      </c>
      <c r="GH19">
        <v>5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5</v>
      </c>
      <c r="GO19">
        <v>0</v>
      </c>
      <c r="GP19">
        <f t="shared" si="0"/>
        <v>0</v>
      </c>
      <c r="GQ19">
        <f t="shared" si="1"/>
        <v>6</v>
      </c>
    </row>
    <row r="20" spans="1:199" x14ac:dyDescent="0.2">
      <c r="A20" t="s">
        <v>299</v>
      </c>
      <c r="B20" t="s">
        <v>286</v>
      </c>
      <c r="C20">
        <v>2016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0.5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8</v>
      </c>
      <c r="BW20">
        <v>0</v>
      </c>
      <c r="BX20">
        <v>9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3</v>
      </c>
      <c r="GE20">
        <v>0</v>
      </c>
      <c r="GF20">
        <v>0</v>
      </c>
      <c r="GG20">
        <v>0</v>
      </c>
      <c r="GH20">
        <v>7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7</v>
      </c>
      <c r="GO20">
        <v>0</v>
      </c>
      <c r="GP20">
        <f t="shared" si="0"/>
        <v>0</v>
      </c>
      <c r="GQ20">
        <f t="shared" si="1"/>
        <v>9</v>
      </c>
    </row>
    <row r="21" spans="1:199" x14ac:dyDescent="0.2">
      <c r="A21" t="s">
        <v>299</v>
      </c>
      <c r="B21" t="s">
        <v>286</v>
      </c>
      <c r="C21">
        <v>2016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0.5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15</v>
      </c>
      <c r="BR21">
        <v>0</v>
      </c>
      <c r="BS21">
        <v>0</v>
      </c>
      <c r="BT21">
        <v>0</v>
      </c>
      <c r="BU21">
        <v>0</v>
      </c>
      <c r="BV21">
        <v>2</v>
      </c>
      <c r="BW21">
        <v>0</v>
      </c>
      <c r="BX21">
        <v>18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0.5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0.5</v>
      </c>
      <c r="GE21">
        <v>0</v>
      </c>
      <c r="GF21">
        <v>0</v>
      </c>
      <c r="GG21">
        <v>0</v>
      </c>
      <c r="GH21">
        <v>10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22</v>
      </c>
      <c r="GO21">
        <v>0</v>
      </c>
      <c r="GP21">
        <f t="shared" si="0"/>
        <v>0</v>
      </c>
      <c r="GQ21">
        <f t="shared" si="1"/>
        <v>18</v>
      </c>
    </row>
    <row r="22" spans="1:199" x14ac:dyDescent="0.2">
      <c r="A22" t="s">
        <v>299</v>
      </c>
      <c r="B22" t="s">
        <v>286</v>
      </c>
      <c r="C22">
        <v>2015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37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0.5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0.5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17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0.5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28</v>
      </c>
      <c r="GE22">
        <v>0</v>
      </c>
      <c r="GF22">
        <v>20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f t="shared" si="0"/>
        <v>0</v>
      </c>
      <c r="GQ22">
        <f t="shared" si="1"/>
        <v>1.5</v>
      </c>
    </row>
    <row r="23" spans="1:199" x14ac:dyDescent="0.2">
      <c r="A23" t="s">
        <v>299</v>
      </c>
      <c r="B23" t="s">
        <v>286</v>
      </c>
      <c r="C23">
        <v>2015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9</v>
      </c>
      <c r="BR23">
        <v>0</v>
      </c>
      <c r="BS23">
        <v>0</v>
      </c>
      <c r="BT23">
        <v>0</v>
      </c>
      <c r="BU23">
        <v>0.5</v>
      </c>
      <c r="BV23">
        <v>4</v>
      </c>
      <c r="BW23">
        <v>0</v>
      </c>
      <c r="BX23">
        <v>0</v>
      </c>
      <c r="BY23">
        <v>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0.5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3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9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0.5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30</v>
      </c>
      <c r="GE23">
        <v>0</v>
      </c>
      <c r="GF23">
        <v>20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5</v>
      </c>
      <c r="GO23">
        <v>7</v>
      </c>
      <c r="GP23">
        <f t="shared" si="0"/>
        <v>0</v>
      </c>
      <c r="GQ23">
        <f t="shared" si="1"/>
        <v>4</v>
      </c>
    </row>
    <row r="24" spans="1:199" x14ac:dyDescent="0.2">
      <c r="A24" t="s">
        <v>299</v>
      </c>
      <c r="B24" t="s">
        <v>286</v>
      </c>
      <c r="C24">
        <v>2015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16</v>
      </c>
      <c r="BR24">
        <v>0</v>
      </c>
      <c r="BS24">
        <v>0</v>
      </c>
      <c r="BT24">
        <v>0</v>
      </c>
      <c r="BU24">
        <v>0</v>
      </c>
      <c r="BV24">
        <v>4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0.5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0.5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28</v>
      </c>
      <c r="GE24">
        <v>0</v>
      </c>
      <c r="GF24">
        <v>10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4</v>
      </c>
      <c r="GO24">
        <v>0</v>
      </c>
      <c r="GP24">
        <f t="shared" si="0"/>
        <v>0</v>
      </c>
      <c r="GQ24">
        <f t="shared" si="1"/>
        <v>1</v>
      </c>
    </row>
    <row r="25" spans="1:199" x14ac:dyDescent="0.2">
      <c r="A25" t="s">
        <v>299</v>
      </c>
      <c r="B25" t="s">
        <v>286</v>
      </c>
      <c r="C25">
        <v>2015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0.5</v>
      </c>
      <c r="AN25">
        <v>0</v>
      </c>
      <c r="AO25">
        <v>0</v>
      </c>
      <c r="AP25">
        <v>0</v>
      </c>
      <c r="AQ25">
        <v>0</v>
      </c>
      <c r="AR25">
        <v>0.5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34</v>
      </c>
      <c r="BR25">
        <v>0</v>
      </c>
      <c r="BS25">
        <v>0</v>
      </c>
      <c r="BT25">
        <v>0</v>
      </c>
      <c r="BU25">
        <v>0</v>
      </c>
      <c r="BV25">
        <v>0.5</v>
      </c>
      <c r="BW25">
        <v>0</v>
      </c>
      <c r="BX25">
        <v>11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1.5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4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0.5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8</v>
      </c>
      <c r="GE25">
        <v>0</v>
      </c>
      <c r="GF25">
        <v>29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f t="shared" si="0"/>
        <v>0</v>
      </c>
      <c r="GQ25">
        <f t="shared" si="1"/>
        <v>12</v>
      </c>
    </row>
    <row r="26" spans="1:199" x14ac:dyDescent="0.2">
      <c r="A26" t="s">
        <v>299</v>
      </c>
      <c r="B26" t="s">
        <v>286</v>
      </c>
      <c r="C26">
        <v>2015</v>
      </c>
      <c r="D2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18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9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0.5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52</v>
      </c>
      <c r="GE26">
        <v>0</v>
      </c>
      <c r="GF26">
        <v>4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f t="shared" si="0"/>
        <v>0</v>
      </c>
      <c r="GQ26">
        <f t="shared" si="1"/>
        <v>10</v>
      </c>
    </row>
    <row r="27" spans="1:199" x14ac:dyDescent="0.2">
      <c r="A27" t="s">
        <v>299</v>
      </c>
      <c r="B27" t="s">
        <v>286</v>
      </c>
      <c r="C27">
        <v>2015</v>
      </c>
      <c r="D27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15</v>
      </c>
      <c r="BR27">
        <v>0</v>
      </c>
      <c r="BS27">
        <v>0</v>
      </c>
      <c r="BT27">
        <v>0</v>
      </c>
      <c r="BU27">
        <v>0</v>
      </c>
      <c r="BV27">
        <v>3</v>
      </c>
      <c r="BW27">
        <v>0</v>
      </c>
      <c r="BX27">
        <v>0</v>
      </c>
      <c r="BY27">
        <v>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2</v>
      </c>
      <c r="CU27">
        <v>2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0.5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64</v>
      </c>
      <c r="GE27">
        <v>0</v>
      </c>
      <c r="GF27">
        <v>12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4</v>
      </c>
      <c r="GO27">
        <v>4</v>
      </c>
      <c r="GP27">
        <f t="shared" si="0"/>
        <v>0</v>
      </c>
      <c r="GQ27">
        <f t="shared" si="1"/>
        <v>3</v>
      </c>
    </row>
    <row r="28" spans="1:199" x14ac:dyDescent="0.2">
      <c r="A28" t="s">
        <v>299</v>
      </c>
      <c r="B28" t="s">
        <v>286</v>
      </c>
      <c r="C28">
        <v>2015</v>
      </c>
      <c r="D28">
        <v>7</v>
      </c>
      <c r="E28">
        <v>0</v>
      </c>
      <c r="F28">
        <v>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0.5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0.5</v>
      </c>
      <c r="BO28">
        <v>0</v>
      </c>
      <c r="BP28">
        <v>0</v>
      </c>
      <c r="BQ28">
        <v>5</v>
      </c>
      <c r="BR28">
        <v>0</v>
      </c>
      <c r="BS28">
        <v>0</v>
      </c>
      <c r="BT28">
        <v>0</v>
      </c>
      <c r="BU28">
        <v>0</v>
      </c>
      <c r="BV28">
        <v>5</v>
      </c>
      <c r="BW28">
        <v>0</v>
      </c>
      <c r="BX28">
        <v>0</v>
      </c>
      <c r="BY28">
        <v>6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0.5</v>
      </c>
      <c r="CS28">
        <v>0</v>
      </c>
      <c r="CT28">
        <v>0</v>
      </c>
      <c r="CU28">
        <v>0.5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2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44</v>
      </c>
      <c r="GE28">
        <v>0</v>
      </c>
      <c r="GF28">
        <v>0</v>
      </c>
      <c r="GG28">
        <v>0</v>
      </c>
      <c r="GH28">
        <v>5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0.5</v>
      </c>
      <c r="GO28">
        <v>0</v>
      </c>
      <c r="GP28">
        <f t="shared" si="0"/>
        <v>0</v>
      </c>
      <c r="GQ28">
        <f t="shared" si="1"/>
        <v>6</v>
      </c>
    </row>
    <row r="29" spans="1:199" x14ac:dyDescent="0.2">
      <c r="A29" t="s">
        <v>299</v>
      </c>
      <c r="B29" t="s">
        <v>286</v>
      </c>
      <c r="C29">
        <v>2015</v>
      </c>
      <c r="D29">
        <v>8</v>
      </c>
      <c r="E29">
        <v>0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19</v>
      </c>
      <c r="BR29">
        <v>0</v>
      </c>
      <c r="BS29">
        <v>0</v>
      </c>
      <c r="BT29">
        <v>0</v>
      </c>
      <c r="BU29">
        <v>0</v>
      </c>
      <c r="BV29">
        <v>0.5</v>
      </c>
      <c r="BW29">
        <v>0</v>
      </c>
      <c r="BX29">
        <v>0</v>
      </c>
      <c r="BY29">
        <v>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2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7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20</v>
      </c>
      <c r="GE29">
        <v>0</v>
      </c>
      <c r="GF29">
        <v>5</v>
      </c>
      <c r="GG29">
        <v>0</v>
      </c>
      <c r="GH29">
        <v>1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f t="shared" si="0"/>
        <v>0</v>
      </c>
      <c r="GQ29">
        <f t="shared" si="1"/>
        <v>3</v>
      </c>
    </row>
    <row r="30" spans="1:199" x14ac:dyDescent="0.2">
      <c r="A30" t="s">
        <v>299</v>
      </c>
      <c r="B30" t="s">
        <v>286</v>
      </c>
      <c r="C30">
        <v>2015</v>
      </c>
      <c r="D30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0</v>
      </c>
      <c r="BU30">
        <v>0</v>
      </c>
      <c r="BV30">
        <v>0.5</v>
      </c>
      <c r="BW30">
        <v>0</v>
      </c>
      <c r="BX30">
        <v>2</v>
      </c>
      <c r="BY30">
        <v>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3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0.5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26</v>
      </c>
      <c r="GE30">
        <v>0</v>
      </c>
      <c r="GF30">
        <v>2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f t="shared" si="0"/>
        <v>0</v>
      </c>
      <c r="GQ30">
        <f t="shared" si="1"/>
        <v>11</v>
      </c>
    </row>
    <row r="31" spans="1:199" x14ac:dyDescent="0.2">
      <c r="A31" t="s">
        <v>299</v>
      </c>
      <c r="B31" t="s">
        <v>286</v>
      </c>
      <c r="C31">
        <v>2015</v>
      </c>
      <c r="D31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13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10</v>
      </c>
      <c r="BY31">
        <v>3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6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4</v>
      </c>
      <c r="GE31">
        <v>0</v>
      </c>
      <c r="GF31">
        <v>2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f t="shared" si="0"/>
        <v>0</v>
      </c>
      <c r="GQ31">
        <f t="shared" si="1"/>
        <v>13</v>
      </c>
    </row>
    <row r="32" spans="1:199" x14ac:dyDescent="0.2">
      <c r="D32" t="s">
        <v>302</v>
      </c>
      <c r="E32">
        <f t="shared" ref="E32:BP32" si="2">SUM(E2:E11)</f>
        <v>0</v>
      </c>
      <c r="F32">
        <f t="shared" si="2"/>
        <v>0</v>
      </c>
      <c r="G32">
        <f t="shared" si="2"/>
        <v>0</v>
      </c>
      <c r="H32">
        <f t="shared" si="2"/>
        <v>56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  <c r="V32">
        <f t="shared" si="2"/>
        <v>0</v>
      </c>
      <c r="W32">
        <f t="shared" si="2"/>
        <v>0</v>
      </c>
      <c r="X32">
        <f t="shared" si="2"/>
        <v>0</v>
      </c>
      <c r="Y32">
        <f t="shared" si="2"/>
        <v>0</v>
      </c>
      <c r="Z32">
        <f t="shared" si="2"/>
        <v>0</v>
      </c>
      <c r="AA32">
        <f t="shared" si="2"/>
        <v>0</v>
      </c>
      <c r="AB32">
        <f t="shared" si="2"/>
        <v>0</v>
      </c>
      <c r="AC32">
        <f t="shared" si="2"/>
        <v>0</v>
      </c>
      <c r="AD32">
        <f t="shared" si="2"/>
        <v>0</v>
      </c>
      <c r="AE32">
        <f t="shared" si="2"/>
        <v>0</v>
      </c>
      <c r="AF32">
        <f t="shared" si="2"/>
        <v>0</v>
      </c>
      <c r="AG32">
        <f t="shared" si="2"/>
        <v>0</v>
      </c>
      <c r="AH32">
        <f t="shared" si="2"/>
        <v>2</v>
      </c>
      <c r="AI32">
        <f t="shared" si="2"/>
        <v>0</v>
      </c>
      <c r="AJ32">
        <f t="shared" si="2"/>
        <v>0</v>
      </c>
      <c r="AK32">
        <f t="shared" si="2"/>
        <v>0</v>
      </c>
      <c r="AL32">
        <f t="shared" si="2"/>
        <v>0</v>
      </c>
      <c r="AM32">
        <f t="shared" si="2"/>
        <v>0</v>
      </c>
      <c r="AN32">
        <f t="shared" si="2"/>
        <v>17</v>
      </c>
      <c r="AO32">
        <f t="shared" si="2"/>
        <v>0</v>
      </c>
      <c r="AP32">
        <f t="shared" si="2"/>
        <v>0</v>
      </c>
      <c r="AQ32">
        <f t="shared" si="2"/>
        <v>0</v>
      </c>
      <c r="AR32">
        <f t="shared" si="2"/>
        <v>0</v>
      </c>
      <c r="AS32">
        <f t="shared" si="2"/>
        <v>0</v>
      </c>
      <c r="AT32">
        <f t="shared" si="2"/>
        <v>0</v>
      </c>
      <c r="AU32">
        <f t="shared" si="2"/>
        <v>0</v>
      </c>
      <c r="AV32">
        <f t="shared" si="2"/>
        <v>0</v>
      </c>
      <c r="AW32">
        <f t="shared" si="2"/>
        <v>0</v>
      </c>
      <c r="AX32">
        <f t="shared" si="2"/>
        <v>0</v>
      </c>
      <c r="AY32">
        <f t="shared" si="2"/>
        <v>0</v>
      </c>
      <c r="AZ32">
        <f t="shared" si="2"/>
        <v>1.5</v>
      </c>
      <c r="BA32">
        <f t="shared" si="2"/>
        <v>0</v>
      </c>
      <c r="BB32">
        <f t="shared" si="2"/>
        <v>0</v>
      </c>
      <c r="BC32">
        <f t="shared" si="2"/>
        <v>20</v>
      </c>
      <c r="BD32">
        <f t="shared" si="2"/>
        <v>0</v>
      </c>
      <c r="BE32">
        <f t="shared" si="2"/>
        <v>0</v>
      </c>
      <c r="BF32">
        <f t="shared" si="2"/>
        <v>0</v>
      </c>
      <c r="BG32">
        <f t="shared" si="2"/>
        <v>0</v>
      </c>
      <c r="BH32">
        <f t="shared" si="2"/>
        <v>0</v>
      </c>
      <c r="BI32">
        <f t="shared" si="2"/>
        <v>0</v>
      </c>
      <c r="BJ32">
        <f t="shared" si="2"/>
        <v>0</v>
      </c>
      <c r="BK32">
        <f t="shared" si="2"/>
        <v>0</v>
      </c>
      <c r="BL32">
        <f t="shared" si="2"/>
        <v>0</v>
      </c>
      <c r="BM32">
        <f t="shared" si="2"/>
        <v>0</v>
      </c>
      <c r="BN32">
        <f t="shared" si="2"/>
        <v>1</v>
      </c>
      <c r="BO32">
        <f t="shared" si="2"/>
        <v>0.5</v>
      </c>
      <c r="BP32">
        <f t="shared" si="2"/>
        <v>0</v>
      </c>
      <c r="BQ32">
        <f t="shared" ref="BQ32:EB32" si="3">SUM(BQ2:BQ11)</f>
        <v>131.5</v>
      </c>
      <c r="BR32">
        <f t="shared" si="3"/>
        <v>0</v>
      </c>
      <c r="BS32">
        <f t="shared" si="3"/>
        <v>0</v>
      </c>
      <c r="BT32">
        <f t="shared" si="3"/>
        <v>0</v>
      </c>
      <c r="BU32">
        <f t="shared" si="3"/>
        <v>0</v>
      </c>
      <c r="BV32">
        <f t="shared" si="3"/>
        <v>33</v>
      </c>
      <c r="BW32">
        <f t="shared" si="3"/>
        <v>0</v>
      </c>
      <c r="BX32">
        <f t="shared" si="3"/>
        <v>71</v>
      </c>
      <c r="BY32">
        <f t="shared" si="3"/>
        <v>62.5</v>
      </c>
      <c r="BZ32">
        <f t="shared" si="3"/>
        <v>0</v>
      </c>
      <c r="CA32">
        <f t="shared" si="3"/>
        <v>0</v>
      </c>
      <c r="CB32">
        <f t="shared" si="3"/>
        <v>0</v>
      </c>
      <c r="CC32">
        <f t="shared" si="3"/>
        <v>0</v>
      </c>
      <c r="CD32">
        <f t="shared" si="3"/>
        <v>0</v>
      </c>
      <c r="CE32">
        <f t="shared" si="3"/>
        <v>0</v>
      </c>
      <c r="CF32">
        <f t="shared" si="3"/>
        <v>0</v>
      </c>
      <c r="CG32">
        <f t="shared" si="3"/>
        <v>0</v>
      </c>
      <c r="CH32">
        <f t="shared" si="3"/>
        <v>2.5</v>
      </c>
      <c r="CI32">
        <f t="shared" si="3"/>
        <v>0</v>
      </c>
      <c r="CJ32">
        <f t="shared" si="3"/>
        <v>0</v>
      </c>
      <c r="CK32">
        <f t="shared" si="3"/>
        <v>0</v>
      </c>
      <c r="CL32">
        <f t="shared" si="3"/>
        <v>0</v>
      </c>
      <c r="CM32">
        <f t="shared" si="3"/>
        <v>0</v>
      </c>
      <c r="CN32">
        <f t="shared" si="3"/>
        <v>0</v>
      </c>
      <c r="CO32">
        <f t="shared" si="3"/>
        <v>0</v>
      </c>
      <c r="CP32">
        <f t="shared" si="3"/>
        <v>1.5</v>
      </c>
      <c r="CQ32">
        <f t="shared" si="3"/>
        <v>0</v>
      </c>
      <c r="CR32">
        <f t="shared" si="3"/>
        <v>2</v>
      </c>
      <c r="CS32">
        <f t="shared" si="3"/>
        <v>0.5</v>
      </c>
      <c r="CT32">
        <f t="shared" si="3"/>
        <v>0</v>
      </c>
      <c r="CU32">
        <f t="shared" si="3"/>
        <v>0.5</v>
      </c>
      <c r="CV32">
        <f t="shared" si="3"/>
        <v>0</v>
      </c>
      <c r="CW32">
        <f t="shared" si="3"/>
        <v>0</v>
      </c>
      <c r="CX32">
        <f t="shared" si="3"/>
        <v>1</v>
      </c>
      <c r="CY32">
        <f t="shared" si="3"/>
        <v>0</v>
      </c>
      <c r="CZ32">
        <f t="shared" si="3"/>
        <v>1</v>
      </c>
      <c r="DA32">
        <f t="shared" si="3"/>
        <v>0</v>
      </c>
      <c r="DB32">
        <f t="shared" si="3"/>
        <v>0</v>
      </c>
      <c r="DC32">
        <f t="shared" si="3"/>
        <v>0</v>
      </c>
      <c r="DD32">
        <f t="shared" si="3"/>
        <v>0</v>
      </c>
      <c r="DE32">
        <f t="shared" si="3"/>
        <v>0</v>
      </c>
      <c r="DF32">
        <f t="shared" si="3"/>
        <v>41</v>
      </c>
      <c r="DG32">
        <f t="shared" si="3"/>
        <v>0</v>
      </c>
      <c r="DH32">
        <f t="shared" si="3"/>
        <v>0</v>
      </c>
      <c r="DI32">
        <f t="shared" si="3"/>
        <v>0</v>
      </c>
      <c r="DJ32">
        <f t="shared" si="3"/>
        <v>0</v>
      </c>
      <c r="DK32">
        <f t="shared" si="3"/>
        <v>41.5</v>
      </c>
      <c r="DL32">
        <f t="shared" si="3"/>
        <v>0</v>
      </c>
      <c r="DM32">
        <f t="shared" si="3"/>
        <v>0</v>
      </c>
      <c r="DN32">
        <f t="shared" si="3"/>
        <v>0</v>
      </c>
      <c r="DO32">
        <f t="shared" si="3"/>
        <v>0</v>
      </c>
      <c r="DP32">
        <f t="shared" si="3"/>
        <v>2</v>
      </c>
      <c r="DQ32">
        <f t="shared" si="3"/>
        <v>0</v>
      </c>
      <c r="DR32">
        <f t="shared" si="3"/>
        <v>0</v>
      </c>
      <c r="DS32">
        <f t="shared" si="3"/>
        <v>0</v>
      </c>
      <c r="DT32">
        <f t="shared" si="3"/>
        <v>0</v>
      </c>
      <c r="DU32">
        <f t="shared" si="3"/>
        <v>6</v>
      </c>
      <c r="DV32">
        <f t="shared" si="3"/>
        <v>1</v>
      </c>
      <c r="DW32">
        <f t="shared" si="3"/>
        <v>11</v>
      </c>
      <c r="DX32">
        <f t="shared" si="3"/>
        <v>0</v>
      </c>
      <c r="DY32">
        <f t="shared" si="3"/>
        <v>0</v>
      </c>
      <c r="DZ32">
        <f t="shared" si="3"/>
        <v>0</v>
      </c>
      <c r="EA32">
        <f t="shared" si="3"/>
        <v>0</v>
      </c>
      <c r="EB32">
        <f t="shared" si="3"/>
        <v>0</v>
      </c>
      <c r="EC32">
        <f t="shared" ref="EC32:GN32" si="4">SUM(EC2:EC11)</f>
        <v>0</v>
      </c>
      <c r="ED32">
        <f t="shared" si="4"/>
        <v>0</v>
      </c>
      <c r="EE32">
        <f t="shared" si="4"/>
        <v>0</v>
      </c>
      <c r="EF32">
        <f t="shared" si="4"/>
        <v>0</v>
      </c>
      <c r="EG32">
        <f t="shared" si="4"/>
        <v>0</v>
      </c>
      <c r="EH32">
        <f t="shared" si="4"/>
        <v>0</v>
      </c>
      <c r="EI32">
        <f t="shared" si="4"/>
        <v>0</v>
      </c>
      <c r="EJ32">
        <f t="shared" si="4"/>
        <v>0</v>
      </c>
      <c r="EK32">
        <f t="shared" si="4"/>
        <v>0.5</v>
      </c>
      <c r="EL32">
        <f t="shared" si="4"/>
        <v>0</v>
      </c>
      <c r="EM32">
        <f t="shared" si="4"/>
        <v>0</v>
      </c>
      <c r="EN32">
        <f t="shared" si="4"/>
        <v>0</v>
      </c>
      <c r="EO32">
        <f t="shared" si="4"/>
        <v>0</v>
      </c>
      <c r="EP32">
        <f t="shared" si="4"/>
        <v>0</v>
      </c>
      <c r="EQ32">
        <f t="shared" si="4"/>
        <v>73.5</v>
      </c>
      <c r="ER32">
        <f t="shared" si="4"/>
        <v>0</v>
      </c>
      <c r="ES32">
        <f t="shared" si="4"/>
        <v>0</v>
      </c>
      <c r="ET32">
        <f t="shared" si="4"/>
        <v>0</v>
      </c>
      <c r="EU32">
        <f t="shared" si="4"/>
        <v>0</v>
      </c>
      <c r="EV32">
        <f t="shared" si="4"/>
        <v>0</v>
      </c>
      <c r="EW32">
        <f t="shared" si="4"/>
        <v>0</v>
      </c>
      <c r="EX32">
        <f t="shared" si="4"/>
        <v>8</v>
      </c>
      <c r="EY32">
        <f t="shared" si="4"/>
        <v>1</v>
      </c>
      <c r="EZ32">
        <f t="shared" si="4"/>
        <v>0</v>
      </c>
      <c r="FA32">
        <f t="shared" si="4"/>
        <v>0</v>
      </c>
      <c r="FB32">
        <f t="shared" si="4"/>
        <v>0</v>
      </c>
      <c r="FC32">
        <f t="shared" si="4"/>
        <v>0</v>
      </c>
      <c r="FD32">
        <f t="shared" si="4"/>
        <v>0</v>
      </c>
      <c r="FE32">
        <f t="shared" si="4"/>
        <v>0</v>
      </c>
      <c r="FF32">
        <f t="shared" si="4"/>
        <v>0</v>
      </c>
      <c r="FG32">
        <f t="shared" si="4"/>
        <v>0</v>
      </c>
      <c r="FH32">
        <f t="shared" si="4"/>
        <v>0</v>
      </c>
      <c r="FI32">
        <f t="shared" si="4"/>
        <v>2.5</v>
      </c>
      <c r="FJ32">
        <f t="shared" si="4"/>
        <v>0</v>
      </c>
      <c r="FK32">
        <f t="shared" si="4"/>
        <v>0</v>
      </c>
      <c r="FL32">
        <f t="shared" si="4"/>
        <v>0</v>
      </c>
      <c r="FM32">
        <f t="shared" si="4"/>
        <v>0</v>
      </c>
      <c r="FN32">
        <f t="shared" si="4"/>
        <v>0</v>
      </c>
      <c r="FO32">
        <f t="shared" si="4"/>
        <v>0</v>
      </c>
      <c r="FP32">
        <f t="shared" si="4"/>
        <v>0</v>
      </c>
      <c r="FQ32">
        <f t="shared" si="4"/>
        <v>0</v>
      </c>
      <c r="FR32">
        <f t="shared" si="4"/>
        <v>0</v>
      </c>
      <c r="FS32">
        <f t="shared" si="4"/>
        <v>0.5</v>
      </c>
      <c r="FT32">
        <f t="shared" si="4"/>
        <v>0.5</v>
      </c>
      <c r="FU32">
        <f t="shared" si="4"/>
        <v>0</v>
      </c>
      <c r="FV32">
        <f t="shared" si="4"/>
        <v>0</v>
      </c>
      <c r="FW32">
        <f t="shared" si="4"/>
        <v>0</v>
      </c>
      <c r="FX32">
        <f t="shared" si="4"/>
        <v>0</v>
      </c>
      <c r="FY32">
        <f t="shared" si="4"/>
        <v>0</v>
      </c>
      <c r="FZ32">
        <f t="shared" si="4"/>
        <v>0</v>
      </c>
      <c r="GA32">
        <f t="shared" si="4"/>
        <v>0</v>
      </c>
      <c r="GB32">
        <f t="shared" si="4"/>
        <v>0</v>
      </c>
      <c r="GC32">
        <f t="shared" si="4"/>
        <v>0</v>
      </c>
      <c r="GD32">
        <f t="shared" si="4"/>
        <v>397</v>
      </c>
      <c r="GE32">
        <f t="shared" si="4"/>
        <v>0</v>
      </c>
      <c r="GF32">
        <f t="shared" si="4"/>
        <v>8</v>
      </c>
      <c r="GG32">
        <f t="shared" si="4"/>
        <v>0</v>
      </c>
      <c r="GH32">
        <f t="shared" si="4"/>
        <v>6</v>
      </c>
      <c r="GI32">
        <f t="shared" si="4"/>
        <v>0</v>
      </c>
      <c r="GJ32">
        <f t="shared" si="4"/>
        <v>0</v>
      </c>
      <c r="GK32">
        <f t="shared" si="4"/>
        <v>0</v>
      </c>
      <c r="GL32">
        <f t="shared" si="4"/>
        <v>9.5</v>
      </c>
      <c r="GM32">
        <f t="shared" si="4"/>
        <v>0</v>
      </c>
      <c r="GN32">
        <f t="shared" si="4"/>
        <v>77</v>
      </c>
      <c r="GO32">
        <f t="shared" ref="GO32:GQ32" si="5">SUM(GO2:GO11)</f>
        <v>0</v>
      </c>
      <c r="GP32">
        <f t="shared" si="5"/>
        <v>1.5</v>
      </c>
      <c r="GQ32">
        <f t="shared" si="5"/>
        <v>133.5</v>
      </c>
    </row>
    <row r="33" spans="2:199" x14ac:dyDescent="0.2">
      <c r="D33" t="s">
        <v>303</v>
      </c>
      <c r="E33">
        <f t="shared" ref="E33:BP33" si="6">SUM(E12:E21)</f>
        <v>0</v>
      </c>
      <c r="F33">
        <f t="shared" si="6"/>
        <v>2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3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  <c r="AI33">
        <f t="shared" si="6"/>
        <v>0</v>
      </c>
      <c r="AJ33">
        <f t="shared" si="6"/>
        <v>0</v>
      </c>
      <c r="AK33">
        <f t="shared" si="6"/>
        <v>0</v>
      </c>
      <c r="AL33">
        <f t="shared" si="6"/>
        <v>0</v>
      </c>
      <c r="AM33">
        <f t="shared" si="6"/>
        <v>4</v>
      </c>
      <c r="AN33">
        <f t="shared" si="6"/>
        <v>1</v>
      </c>
      <c r="AO33">
        <f t="shared" si="6"/>
        <v>0</v>
      </c>
      <c r="AP33">
        <f t="shared" si="6"/>
        <v>0</v>
      </c>
      <c r="AQ33">
        <f t="shared" si="6"/>
        <v>0</v>
      </c>
      <c r="AR33">
        <f t="shared" si="6"/>
        <v>0</v>
      </c>
      <c r="AS33">
        <f t="shared" si="6"/>
        <v>0</v>
      </c>
      <c r="AT33">
        <f t="shared" si="6"/>
        <v>0</v>
      </c>
      <c r="AU33">
        <f t="shared" si="6"/>
        <v>0</v>
      </c>
      <c r="AV33">
        <f t="shared" si="6"/>
        <v>0</v>
      </c>
      <c r="AW33">
        <f t="shared" si="6"/>
        <v>0</v>
      </c>
      <c r="AX33">
        <f t="shared" si="6"/>
        <v>0</v>
      </c>
      <c r="AY33">
        <f t="shared" si="6"/>
        <v>0</v>
      </c>
      <c r="AZ33">
        <f t="shared" si="6"/>
        <v>0</v>
      </c>
      <c r="BA33">
        <f t="shared" si="6"/>
        <v>0</v>
      </c>
      <c r="BB33">
        <f t="shared" si="6"/>
        <v>0</v>
      </c>
      <c r="BC33">
        <f t="shared" si="6"/>
        <v>32</v>
      </c>
      <c r="BD33">
        <f t="shared" si="6"/>
        <v>0</v>
      </c>
      <c r="BE33">
        <f t="shared" si="6"/>
        <v>0</v>
      </c>
      <c r="BF33">
        <f t="shared" si="6"/>
        <v>0</v>
      </c>
      <c r="BG33">
        <f t="shared" si="6"/>
        <v>0</v>
      </c>
      <c r="BH33">
        <f t="shared" si="6"/>
        <v>0</v>
      </c>
      <c r="BI33">
        <f t="shared" si="6"/>
        <v>0</v>
      </c>
      <c r="BJ33">
        <f t="shared" si="6"/>
        <v>0</v>
      </c>
      <c r="BK33">
        <f t="shared" si="6"/>
        <v>0</v>
      </c>
      <c r="BL33">
        <f t="shared" si="6"/>
        <v>0</v>
      </c>
      <c r="BM33">
        <f t="shared" si="6"/>
        <v>0</v>
      </c>
      <c r="BN33">
        <f t="shared" si="6"/>
        <v>0</v>
      </c>
      <c r="BO33">
        <f t="shared" si="6"/>
        <v>0</v>
      </c>
      <c r="BP33">
        <f t="shared" si="6"/>
        <v>0</v>
      </c>
      <c r="BQ33">
        <f t="shared" ref="BQ33:EB33" si="7">SUM(BQ12:BQ21)</f>
        <v>80</v>
      </c>
      <c r="BR33">
        <f t="shared" si="7"/>
        <v>0</v>
      </c>
      <c r="BS33">
        <f t="shared" si="7"/>
        <v>0</v>
      </c>
      <c r="BT33">
        <f t="shared" si="7"/>
        <v>0</v>
      </c>
      <c r="BU33">
        <f t="shared" si="7"/>
        <v>0</v>
      </c>
      <c r="BV33">
        <f t="shared" si="7"/>
        <v>26.5</v>
      </c>
      <c r="BW33">
        <f t="shared" si="7"/>
        <v>0</v>
      </c>
      <c r="BX33">
        <f t="shared" si="7"/>
        <v>50.5</v>
      </c>
      <c r="BY33">
        <f t="shared" si="7"/>
        <v>34</v>
      </c>
      <c r="BZ33">
        <f t="shared" si="7"/>
        <v>0</v>
      </c>
      <c r="CA33">
        <f t="shared" si="7"/>
        <v>0</v>
      </c>
      <c r="CB33">
        <f t="shared" si="7"/>
        <v>0</v>
      </c>
      <c r="CC33">
        <f t="shared" si="7"/>
        <v>0</v>
      </c>
      <c r="CD33">
        <f t="shared" si="7"/>
        <v>0</v>
      </c>
      <c r="CE33">
        <f t="shared" si="7"/>
        <v>0</v>
      </c>
      <c r="CF33">
        <f t="shared" si="7"/>
        <v>0</v>
      </c>
      <c r="CG33">
        <f t="shared" si="7"/>
        <v>0</v>
      </c>
      <c r="CH33">
        <f t="shared" si="7"/>
        <v>24.5</v>
      </c>
      <c r="CI33">
        <f t="shared" si="7"/>
        <v>0</v>
      </c>
      <c r="CJ33">
        <f t="shared" si="7"/>
        <v>0</v>
      </c>
      <c r="CK33">
        <f t="shared" si="7"/>
        <v>0</v>
      </c>
      <c r="CL33">
        <f t="shared" si="7"/>
        <v>0</v>
      </c>
      <c r="CM33">
        <f t="shared" si="7"/>
        <v>0</v>
      </c>
      <c r="CN33">
        <f t="shared" si="7"/>
        <v>0</v>
      </c>
      <c r="CO33">
        <f t="shared" si="7"/>
        <v>0</v>
      </c>
      <c r="CP33">
        <f t="shared" si="7"/>
        <v>4</v>
      </c>
      <c r="CQ33">
        <f t="shared" si="7"/>
        <v>0</v>
      </c>
      <c r="CR33">
        <f t="shared" si="7"/>
        <v>0</v>
      </c>
      <c r="CS33">
        <f t="shared" si="7"/>
        <v>1</v>
      </c>
      <c r="CT33">
        <f t="shared" si="7"/>
        <v>0</v>
      </c>
      <c r="CU33">
        <f t="shared" si="7"/>
        <v>19.5</v>
      </c>
      <c r="CV33">
        <f t="shared" si="7"/>
        <v>0</v>
      </c>
      <c r="CW33">
        <f t="shared" si="7"/>
        <v>0</v>
      </c>
      <c r="CX33">
        <f t="shared" si="7"/>
        <v>0</v>
      </c>
      <c r="CY33">
        <f t="shared" si="7"/>
        <v>0</v>
      </c>
      <c r="CZ33">
        <f t="shared" si="7"/>
        <v>0</v>
      </c>
      <c r="DA33">
        <f t="shared" si="7"/>
        <v>0</v>
      </c>
      <c r="DB33">
        <f t="shared" si="7"/>
        <v>0</v>
      </c>
      <c r="DC33">
        <f t="shared" si="7"/>
        <v>0</v>
      </c>
      <c r="DD33">
        <f t="shared" si="7"/>
        <v>0</v>
      </c>
      <c r="DE33">
        <f t="shared" si="7"/>
        <v>0</v>
      </c>
      <c r="DF33">
        <f t="shared" si="7"/>
        <v>0</v>
      </c>
      <c r="DG33">
        <f t="shared" si="7"/>
        <v>0</v>
      </c>
      <c r="DH33">
        <f t="shared" si="7"/>
        <v>0</v>
      </c>
      <c r="DI33">
        <f t="shared" si="7"/>
        <v>0</v>
      </c>
      <c r="DJ33">
        <f t="shared" si="7"/>
        <v>0</v>
      </c>
      <c r="DK33">
        <f t="shared" si="7"/>
        <v>45</v>
      </c>
      <c r="DL33">
        <f t="shared" si="7"/>
        <v>0</v>
      </c>
      <c r="DM33">
        <f t="shared" si="7"/>
        <v>0</v>
      </c>
      <c r="DN33">
        <f t="shared" si="7"/>
        <v>0</v>
      </c>
      <c r="DO33">
        <f t="shared" si="7"/>
        <v>0</v>
      </c>
      <c r="DP33">
        <f t="shared" si="7"/>
        <v>1</v>
      </c>
      <c r="DQ33">
        <f t="shared" si="7"/>
        <v>0</v>
      </c>
      <c r="DR33">
        <f t="shared" si="7"/>
        <v>0</v>
      </c>
      <c r="DS33">
        <f t="shared" si="7"/>
        <v>0</v>
      </c>
      <c r="DT33">
        <f t="shared" si="7"/>
        <v>0</v>
      </c>
      <c r="DU33">
        <f t="shared" si="7"/>
        <v>0</v>
      </c>
      <c r="DV33">
        <f t="shared" si="7"/>
        <v>0</v>
      </c>
      <c r="DW33">
        <f t="shared" si="7"/>
        <v>23.5</v>
      </c>
      <c r="DX33">
        <f t="shared" si="7"/>
        <v>0</v>
      </c>
      <c r="DY33">
        <f t="shared" si="7"/>
        <v>0</v>
      </c>
      <c r="DZ33">
        <f t="shared" si="7"/>
        <v>0</v>
      </c>
      <c r="EA33">
        <f t="shared" si="7"/>
        <v>0</v>
      </c>
      <c r="EB33">
        <f t="shared" si="7"/>
        <v>0</v>
      </c>
      <c r="EC33">
        <f t="shared" ref="EC33:GN33" si="8">SUM(EC12:EC21)</f>
        <v>0</v>
      </c>
      <c r="ED33">
        <f t="shared" si="8"/>
        <v>0</v>
      </c>
      <c r="EE33">
        <f t="shared" si="8"/>
        <v>0</v>
      </c>
      <c r="EF33">
        <f t="shared" si="8"/>
        <v>0</v>
      </c>
      <c r="EG33">
        <f t="shared" si="8"/>
        <v>0</v>
      </c>
      <c r="EH33">
        <f t="shared" si="8"/>
        <v>0</v>
      </c>
      <c r="EI33">
        <f t="shared" si="8"/>
        <v>0</v>
      </c>
      <c r="EJ33">
        <f t="shared" si="8"/>
        <v>0</v>
      </c>
      <c r="EK33">
        <f t="shared" si="8"/>
        <v>0</v>
      </c>
      <c r="EL33">
        <f t="shared" si="8"/>
        <v>0</v>
      </c>
      <c r="EM33">
        <f t="shared" si="8"/>
        <v>0</v>
      </c>
      <c r="EN33">
        <f t="shared" si="8"/>
        <v>0</v>
      </c>
      <c r="EO33">
        <f t="shared" si="8"/>
        <v>0</v>
      </c>
      <c r="EP33">
        <f t="shared" si="8"/>
        <v>0</v>
      </c>
      <c r="EQ33">
        <f t="shared" si="8"/>
        <v>0</v>
      </c>
      <c r="ER33">
        <f t="shared" si="8"/>
        <v>0</v>
      </c>
      <c r="ES33">
        <f t="shared" si="8"/>
        <v>0</v>
      </c>
      <c r="ET33">
        <f t="shared" si="8"/>
        <v>0</v>
      </c>
      <c r="EU33">
        <f t="shared" si="8"/>
        <v>0</v>
      </c>
      <c r="EV33">
        <f t="shared" si="8"/>
        <v>0</v>
      </c>
      <c r="EW33">
        <f t="shared" si="8"/>
        <v>0</v>
      </c>
      <c r="EX33">
        <f t="shared" si="8"/>
        <v>0</v>
      </c>
      <c r="EY33">
        <f t="shared" si="8"/>
        <v>0</v>
      </c>
      <c r="EZ33">
        <f t="shared" si="8"/>
        <v>0</v>
      </c>
      <c r="FA33">
        <f t="shared" si="8"/>
        <v>0</v>
      </c>
      <c r="FB33">
        <f t="shared" si="8"/>
        <v>0</v>
      </c>
      <c r="FC33">
        <f t="shared" si="8"/>
        <v>0</v>
      </c>
      <c r="FD33">
        <f t="shared" si="8"/>
        <v>0</v>
      </c>
      <c r="FE33">
        <f t="shared" si="8"/>
        <v>0</v>
      </c>
      <c r="FF33">
        <f t="shared" si="8"/>
        <v>0</v>
      </c>
      <c r="FG33">
        <f t="shared" si="8"/>
        <v>0</v>
      </c>
      <c r="FH33">
        <f t="shared" si="8"/>
        <v>0</v>
      </c>
      <c r="FI33">
        <f t="shared" si="8"/>
        <v>4.5</v>
      </c>
      <c r="FJ33">
        <f t="shared" si="8"/>
        <v>0</v>
      </c>
      <c r="FK33">
        <f t="shared" si="8"/>
        <v>0</v>
      </c>
      <c r="FL33">
        <f t="shared" si="8"/>
        <v>0</v>
      </c>
      <c r="FM33">
        <f t="shared" si="8"/>
        <v>0</v>
      </c>
      <c r="FN33">
        <f t="shared" si="8"/>
        <v>0</v>
      </c>
      <c r="FO33">
        <f t="shared" si="8"/>
        <v>0</v>
      </c>
      <c r="FP33">
        <f t="shared" si="8"/>
        <v>0</v>
      </c>
      <c r="FQ33">
        <f t="shared" si="8"/>
        <v>0</v>
      </c>
      <c r="FR33">
        <f t="shared" si="8"/>
        <v>0</v>
      </c>
      <c r="FS33">
        <f t="shared" si="8"/>
        <v>0</v>
      </c>
      <c r="FT33">
        <f t="shared" si="8"/>
        <v>0</v>
      </c>
      <c r="FU33">
        <f t="shared" si="8"/>
        <v>0</v>
      </c>
      <c r="FV33">
        <f t="shared" si="8"/>
        <v>0</v>
      </c>
      <c r="FW33">
        <f t="shared" si="8"/>
        <v>0</v>
      </c>
      <c r="FX33">
        <f t="shared" si="8"/>
        <v>0</v>
      </c>
      <c r="FY33">
        <f t="shared" si="8"/>
        <v>0</v>
      </c>
      <c r="FZ33">
        <f t="shared" si="8"/>
        <v>0</v>
      </c>
      <c r="GA33">
        <f t="shared" si="8"/>
        <v>0</v>
      </c>
      <c r="GB33">
        <f t="shared" si="8"/>
        <v>0</v>
      </c>
      <c r="GC33">
        <f t="shared" si="8"/>
        <v>0</v>
      </c>
      <c r="GD33">
        <f t="shared" si="8"/>
        <v>97.5</v>
      </c>
      <c r="GE33">
        <f t="shared" si="8"/>
        <v>0</v>
      </c>
      <c r="GF33">
        <f t="shared" si="8"/>
        <v>7.5</v>
      </c>
      <c r="GG33">
        <f t="shared" si="8"/>
        <v>0</v>
      </c>
      <c r="GH33">
        <f t="shared" si="8"/>
        <v>57</v>
      </c>
      <c r="GI33">
        <f t="shared" si="8"/>
        <v>0</v>
      </c>
      <c r="GJ33">
        <f t="shared" si="8"/>
        <v>0</v>
      </c>
      <c r="GK33">
        <f t="shared" si="8"/>
        <v>0</v>
      </c>
      <c r="GL33">
        <f t="shared" si="8"/>
        <v>0</v>
      </c>
      <c r="GM33">
        <f t="shared" si="8"/>
        <v>0</v>
      </c>
      <c r="GN33">
        <f t="shared" si="8"/>
        <v>108</v>
      </c>
      <c r="GO33">
        <f t="shared" ref="GO33:GQ33" si="9">SUM(GO12:GO21)</f>
        <v>0</v>
      </c>
      <c r="GP33">
        <f t="shared" si="9"/>
        <v>0</v>
      </c>
      <c r="GQ33">
        <f t="shared" si="9"/>
        <v>84.5</v>
      </c>
    </row>
    <row r="34" spans="2:199" x14ac:dyDescent="0.2">
      <c r="D34" t="s">
        <v>304</v>
      </c>
      <c r="E34">
        <f t="shared" ref="E34:BP34" si="10">SUM(E22:E31)</f>
        <v>0</v>
      </c>
      <c r="F34">
        <f t="shared" si="10"/>
        <v>10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7.5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5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13.5</v>
      </c>
      <c r="AN34">
        <f t="shared" si="10"/>
        <v>22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2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10"/>
        <v>0</v>
      </c>
      <c r="AZ34">
        <f t="shared" si="10"/>
        <v>0</v>
      </c>
      <c r="BA34">
        <f t="shared" si="10"/>
        <v>0</v>
      </c>
      <c r="BB34">
        <f t="shared" si="10"/>
        <v>0</v>
      </c>
      <c r="BC34">
        <f t="shared" si="10"/>
        <v>7.5</v>
      </c>
      <c r="BD34">
        <f t="shared" si="10"/>
        <v>0</v>
      </c>
      <c r="BE34">
        <f t="shared" si="10"/>
        <v>0</v>
      </c>
      <c r="BF34">
        <f t="shared" si="10"/>
        <v>0</v>
      </c>
      <c r="BG34">
        <f t="shared" si="10"/>
        <v>0</v>
      </c>
      <c r="BH34">
        <f t="shared" si="10"/>
        <v>0</v>
      </c>
      <c r="BI34">
        <f t="shared" si="10"/>
        <v>1</v>
      </c>
      <c r="BJ34">
        <f t="shared" si="10"/>
        <v>0</v>
      </c>
      <c r="BK34">
        <f t="shared" si="10"/>
        <v>0</v>
      </c>
      <c r="BL34">
        <f t="shared" si="10"/>
        <v>0</v>
      </c>
      <c r="BM34">
        <f t="shared" si="10"/>
        <v>0</v>
      </c>
      <c r="BN34">
        <f t="shared" si="10"/>
        <v>0.5</v>
      </c>
      <c r="BO34">
        <f t="shared" si="10"/>
        <v>0</v>
      </c>
      <c r="BP34">
        <f t="shared" si="10"/>
        <v>0</v>
      </c>
      <c r="BQ34">
        <f t="shared" ref="BQ34:EB34" si="11">SUM(BQ22:BQ31)</f>
        <v>155</v>
      </c>
      <c r="BR34">
        <f t="shared" si="11"/>
        <v>0</v>
      </c>
      <c r="BS34">
        <f t="shared" si="11"/>
        <v>0</v>
      </c>
      <c r="BT34">
        <f t="shared" si="11"/>
        <v>0</v>
      </c>
      <c r="BU34">
        <f t="shared" si="11"/>
        <v>0.5</v>
      </c>
      <c r="BV34">
        <f t="shared" si="11"/>
        <v>20.5</v>
      </c>
      <c r="BW34">
        <f t="shared" si="11"/>
        <v>0</v>
      </c>
      <c r="BX34">
        <f t="shared" si="11"/>
        <v>32.5</v>
      </c>
      <c r="BY34">
        <f t="shared" si="11"/>
        <v>32</v>
      </c>
      <c r="BZ34">
        <f t="shared" si="11"/>
        <v>0</v>
      </c>
      <c r="CA34">
        <f t="shared" si="11"/>
        <v>0</v>
      </c>
      <c r="CB34">
        <f t="shared" si="11"/>
        <v>0</v>
      </c>
      <c r="CC34">
        <f t="shared" si="11"/>
        <v>0</v>
      </c>
      <c r="CD34">
        <f t="shared" si="11"/>
        <v>0</v>
      </c>
      <c r="CE34">
        <f t="shared" si="11"/>
        <v>0</v>
      </c>
      <c r="CF34">
        <f t="shared" si="11"/>
        <v>0</v>
      </c>
      <c r="CG34">
        <f t="shared" si="11"/>
        <v>0</v>
      </c>
      <c r="CH34">
        <f t="shared" si="11"/>
        <v>4.5</v>
      </c>
      <c r="CI34">
        <f t="shared" si="11"/>
        <v>0</v>
      </c>
      <c r="CJ34">
        <f t="shared" si="11"/>
        <v>0</v>
      </c>
      <c r="CK34">
        <f t="shared" si="11"/>
        <v>0</v>
      </c>
      <c r="CL34">
        <f t="shared" si="11"/>
        <v>0</v>
      </c>
      <c r="CM34">
        <f t="shared" si="11"/>
        <v>0</v>
      </c>
      <c r="CN34">
        <f t="shared" si="11"/>
        <v>0</v>
      </c>
      <c r="CO34">
        <f t="shared" si="11"/>
        <v>0</v>
      </c>
      <c r="CP34">
        <f t="shared" si="11"/>
        <v>0</v>
      </c>
      <c r="CQ34">
        <f t="shared" si="11"/>
        <v>0</v>
      </c>
      <c r="CR34">
        <f t="shared" si="11"/>
        <v>7.5</v>
      </c>
      <c r="CS34">
        <f t="shared" si="11"/>
        <v>1</v>
      </c>
      <c r="CT34">
        <f t="shared" si="11"/>
        <v>2</v>
      </c>
      <c r="CU34">
        <f t="shared" si="11"/>
        <v>9</v>
      </c>
      <c r="CV34">
        <f t="shared" si="11"/>
        <v>0</v>
      </c>
      <c r="CW34">
        <f t="shared" si="11"/>
        <v>0</v>
      </c>
      <c r="CX34">
        <f t="shared" si="11"/>
        <v>0</v>
      </c>
      <c r="CY34">
        <f t="shared" si="11"/>
        <v>0</v>
      </c>
      <c r="CZ34">
        <f t="shared" si="11"/>
        <v>0</v>
      </c>
      <c r="DA34">
        <f t="shared" si="11"/>
        <v>0</v>
      </c>
      <c r="DB34">
        <f t="shared" si="11"/>
        <v>0</v>
      </c>
      <c r="DC34">
        <f t="shared" si="11"/>
        <v>0</v>
      </c>
      <c r="DD34">
        <f t="shared" si="11"/>
        <v>0</v>
      </c>
      <c r="DE34">
        <f t="shared" si="11"/>
        <v>0</v>
      </c>
      <c r="DF34">
        <f t="shared" si="11"/>
        <v>0</v>
      </c>
      <c r="DG34">
        <f t="shared" si="11"/>
        <v>0</v>
      </c>
      <c r="DH34">
        <f t="shared" si="11"/>
        <v>0</v>
      </c>
      <c r="DI34">
        <f t="shared" si="11"/>
        <v>0</v>
      </c>
      <c r="DJ34">
        <f t="shared" si="11"/>
        <v>0</v>
      </c>
      <c r="DK34">
        <f t="shared" si="11"/>
        <v>52.5</v>
      </c>
      <c r="DL34">
        <f t="shared" si="11"/>
        <v>0</v>
      </c>
      <c r="DM34">
        <f t="shared" si="11"/>
        <v>0</v>
      </c>
      <c r="DN34">
        <f t="shared" si="11"/>
        <v>0</v>
      </c>
      <c r="DO34">
        <f t="shared" si="11"/>
        <v>0</v>
      </c>
      <c r="DP34">
        <f t="shared" si="11"/>
        <v>0</v>
      </c>
      <c r="DQ34">
        <f t="shared" si="11"/>
        <v>0</v>
      </c>
      <c r="DR34">
        <f t="shared" si="11"/>
        <v>0</v>
      </c>
      <c r="DS34">
        <f t="shared" si="11"/>
        <v>0</v>
      </c>
      <c r="DT34">
        <f t="shared" si="11"/>
        <v>0</v>
      </c>
      <c r="DU34">
        <f t="shared" si="11"/>
        <v>0</v>
      </c>
      <c r="DV34">
        <f t="shared" si="11"/>
        <v>0</v>
      </c>
      <c r="DW34">
        <f t="shared" si="11"/>
        <v>0</v>
      </c>
      <c r="DX34">
        <f t="shared" si="11"/>
        <v>0</v>
      </c>
      <c r="DY34">
        <f t="shared" si="11"/>
        <v>0</v>
      </c>
      <c r="DZ34">
        <f t="shared" si="11"/>
        <v>0</v>
      </c>
      <c r="EA34">
        <f t="shared" si="11"/>
        <v>0</v>
      </c>
      <c r="EB34">
        <f t="shared" si="11"/>
        <v>0</v>
      </c>
      <c r="EC34">
        <f t="shared" ref="EC34:GN34" si="12">SUM(EC22:EC31)</f>
        <v>0</v>
      </c>
      <c r="ED34">
        <f t="shared" si="12"/>
        <v>0</v>
      </c>
      <c r="EE34">
        <f t="shared" si="12"/>
        <v>0</v>
      </c>
      <c r="EF34">
        <f t="shared" si="12"/>
        <v>0</v>
      </c>
      <c r="EG34">
        <f t="shared" si="12"/>
        <v>0</v>
      </c>
      <c r="EH34">
        <f t="shared" si="12"/>
        <v>4</v>
      </c>
      <c r="EI34">
        <f t="shared" si="12"/>
        <v>0</v>
      </c>
      <c r="EJ34">
        <f t="shared" si="12"/>
        <v>0</v>
      </c>
      <c r="EK34">
        <f t="shared" si="12"/>
        <v>0</v>
      </c>
      <c r="EL34">
        <f t="shared" si="12"/>
        <v>0</v>
      </c>
      <c r="EM34">
        <f t="shared" si="12"/>
        <v>0</v>
      </c>
      <c r="EN34">
        <f t="shared" si="12"/>
        <v>0</v>
      </c>
      <c r="EO34">
        <f t="shared" si="12"/>
        <v>0</v>
      </c>
      <c r="EP34">
        <f t="shared" si="12"/>
        <v>0</v>
      </c>
      <c r="EQ34">
        <f t="shared" si="12"/>
        <v>2</v>
      </c>
      <c r="ER34">
        <f t="shared" si="12"/>
        <v>0</v>
      </c>
      <c r="ES34">
        <f t="shared" si="12"/>
        <v>0</v>
      </c>
      <c r="ET34">
        <f t="shared" si="12"/>
        <v>0</v>
      </c>
      <c r="EU34">
        <f t="shared" si="12"/>
        <v>0</v>
      </c>
      <c r="EV34">
        <f t="shared" si="12"/>
        <v>0</v>
      </c>
      <c r="EW34">
        <f t="shared" si="12"/>
        <v>0</v>
      </c>
      <c r="EX34">
        <f t="shared" si="12"/>
        <v>0.5</v>
      </c>
      <c r="EY34">
        <f t="shared" si="12"/>
        <v>0</v>
      </c>
      <c r="EZ34">
        <f t="shared" si="12"/>
        <v>0</v>
      </c>
      <c r="FA34">
        <f t="shared" si="12"/>
        <v>0</v>
      </c>
      <c r="FB34">
        <f t="shared" si="12"/>
        <v>0</v>
      </c>
      <c r="FC34">
        <f t="shared" si="12"/>
        <v>0</v>
      </c>
      <c r="FD34">
        <f t="shared" si="12"/>
        <v>0</v>
      </c>
      <c r="FE34">
        <f t="shared" si="12"/>
        <v>0</v>
      </c>
      <c r="FF34">
        <f t="shared" si="12"/>
        <v>0</v>
      </c>
      <c r="FG34">
        <f t="shared" si="12"/>
        <v>0</v>
      </c>
      <c r="FH34">
        <f t="shared" si="12"/>
        <v>8</v>
      </c>
      <c r="FI34">
        <f t="shared" si="12"/>
        <v>0</v>
      </c>
      <c r="FJ34">
        <f t="shared" si="12"/>
        <v>0.5</v>
      </c>
      <c r="FK34">
        <f t="shared" si="12"/>
        <v>0</v>
      </c>
      <c r="FL34">
        <f t="shared" si="12"/>
        <v>0</v>
      </c>
      <c r="FM34">
        <f t="shared" si="12"/>
        <v>0</v>
      </c>
      <c r="FN34">
        <f t="shared" si="12"/>
        <v>0</v>
      </c>
      <c r="FO34">
        <f t="shared" si="12"/>
        <v>0</v>
      </c>
      <c r="FP34">
        <f t="shared" si="12"/>
        <v>0</v>
      </c>
      <c r="FQ34">
        <f t="shared" si="12"/>
        <v>0</v>
      </c>
      <c r="FR34">
        <f t="shared" si="12"/>
        <v>0</v>
      </c>
      <c r="FS34">
        <f t="shared" si="12"/>
        <v>0.5</v>
      </c>
      <c r="FT34">
        <f t="shared" si="12"/>
        <v>0</v>
      </c>
      <c r="FU34">
        <f t="shared" si="12"/>
        <v>0</v>
      </c>
      <c r="FV34">
        <f t="shared" si="12"/>
        <v>0</v>
      </c>
      <c r="FW34">
        <f t="shared" si="12"/>
        <v>0</v>
      </c>
      <c r="FX34">
        <f t="shared" si="12"/>
        <v>0</v>
      </c>
      <c r="FY34">
        <f t="shared" si="12"/>
        <v>0</v>
      </c>
      <c r="FZ34">
        <f t="shared" si="12"/>
        <v>0</v>
      </c>
      <c r="GA34">
        <f t="shared" si="12"/>
        <v>0</v>
      </c>
      <c r="GB34">
        <f t="shared" si="12"/>
        <v>0</v>
      </c>
      <c r="GC34">
        <f t="shared" si="12"/>
        <v>0</v>
      </c>
      <c r="GD34">
        <f t="shared" si="12"/>
        <v>304</v>
      </c>
      <c r="GE34">
        <f t="shared" si="12"/>
        <v>0</v>
      </c>
      <c r="GF34">
        <f t="shared" si="12"/>
        <v>104</v>
      </c>
      <c r="GG34">
        <f t="shared" si="12"/>
        <v>0</v>
      </c>
      <c r="GH34">
        <f t="shared" si="12"/>
        <v>6</v>
      </c>
      <c r="GI34">
        <f t="shared" si="12"/>
        <v>0</v>
      </c>
      <c r="GJ34">
        <f t="shared" si="12"/>
        <v>0</v>
      </c>
      <c r="GK34">
        <f t="shared" si="12"/>
        <v>0</v>
      </c>
      <c r="GL34">
        <f t="shared" si="12"/>
        <v>0</v>
      </c>
      <c r="GM34">
        <f t="shared" si="12"/>
        <v>0</v>
      </c>
      <c r="GN34">
        <f t="shared" si="12"/>
        <v>17.5</v>
      </c>
      <c r="GO34">
        <f t="shared" ref="GO34:GQ34" si="13">SUM(GO22:GO31)</f>
        <v>11</v>
      </c>
      <c r="GP34">
        <f t="shared" si="13"/>
        <v>0</v>
      </c>
      <c r="GQ34">
        <f t="shared" si="13"/>
        <v>64.5</v>
      </c>
    </row>
    <row r="35" spans="2:199" x14ac:dyDescent="0.2">
      <c r="E35">
        <f>AVERAGE(E2:E31)</f>
        <v>0</v>
      </c>
      <c r="F35">
        <f t="shared" ref="F35:BQ35" si="14">AVERAGE(F2:F31)</f>
        <v>0.4</v>
      </c>
      <c r="G35">
        <f t="shared" si="14"/>
        <v>0</v>
      </c>
      <c r="H35">
        <f>AVERAGE(H2:H31)</f>
        <v>1.8666666666666667</v>
      </c>
      <c r="I35">
        <f t="shared" si="14"/>
        <v>0</v>
      </c>
      <c r="J35">
        <f t="shared" si="14"/>
        <v>0</v>
      </c>
      <c r="K35">
        <f t="shared" si="14"/>
        <v>0</v>
      </c>
      <c r="L35">
        <f t="shared" si="14"/>
        <v>0</v>
      </c>
      <c r="M35">
        <f t="shared" si="14"/>
        <v>0</v>
      </c>
      <c r="N35">
        <f t="shared" si="14"/>
        <v>0</v>
      </c>
      <c r="O35">
        <f t="shared" si="14"/>
        <v>0</v>
      </c>
      <c r="P35">
        <f t="shared" si="14"/>
        <v>0</v>
      </c>
      <c r="Q35">
        <f t="shared" si="14"/>
        <v>0.35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0.23333333333333334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0.58333333333333337</v>
      </c>
      <c r="AN35">
        <f t="shared" si="14"/>
        <v>1.3333333333333333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6.6666666666666666E-2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0.05</v>
      </c>
      <c r="BA35">
        <f t="shared" si="14"/>
        <v>0</v>
      </c>
      <c r="BB35">
        <f t="shared" si="14"/>
        <v>0</v>
      </c>
      <c r="BC35">
        <f t="shared" si="14"/>
        <v>1.9833333333333334</v>
      </c>
      <c r="BD35">
        <f t="shared" si="14"/>
        <v>0</v>
      </c>
      <c r="BE35">
        <f t="shared" si="14"/>
        <v>0</v>
      </c>
      <c r="BF35">
        <f t="shared" si="14"/>
        <v>0</v>
      </c>
      <c r="BG35">
        <f t="shared" si="14"/>
        <v>0</v>
      </c>
      <c r="BH35">
        <f t="shared" si="14"/>
        <v>0</v>
      </c>
      <c r="BI35">
        <f t="shared" si="14"/>
        <v>3.3333333333333333E-2</v>
      </c>
      <c r="BJ35">
        <f t="shared" si="14"/>
        <v>0</v>
      </c>
      <c r="BK35">
        <f t="shared" si="14"/>
        <v>0</v>
      </c>
      <c r="BL35">
        <f t="shared" si="14"/>
        <v>0</v>
      </c>
      <c r="BM35">
        <f t="shared" si="14"/>
        <v>0</v>
      </c>
      <c r="BN35">
        <f t="shared" si="14"/>
        <v>0.05</v>
      </c>
      <c r="BO35">
        <f t="shared" si="14"/>
        <v>1.6666666666666666E-2</v>
      </c>
      <c r="BP35">
        <f t="shared" si="14"/>
        <v>0</v>
      </c>
      <c r="BQ35">
        <f t="shared" si="14"/>
        <v>12.216666666666667</v>
      </c>
      <c r="BR35">
        <f t="shared" ref="BR35:EC35" si="15">AVERAGE(BR2:BR31)</f>
        <v>0</v>
      </c>
      <c r="BS35">
        <f t="shared" si="15"/>
        <v>0</v>
      </c>
      <c r="BT35">
        <f t="shared" si="15"/>
        <v>0</v>
      </c>
      <c r="BU35">
        <f t="shared" si="15"/>
        <v>1.6666666666666666E-2</v>
      </c>
      <c r="BV35">
        <f t="shared" si="15"/>
        <v>2.6666666666666665</v>
      </c>
      <c r="BW35">
        <f t="shared" si="15"/>
        <v>0</v>
      </c>
      <c r="BX35">
        <f t="shared" si="15"/>
        <v>5.1333333333333337</v>
      </c>
      <c r="BY35">
        <f t="shared" si="15"/>
        <v>4.2833333333333332</v>
      </c>
      <c r="BZ35">
        <f t="shared" si="15"/>
        <v>0</v>
      </c>
      <c r="CA35">
        <f t="shared" si="15"/>
        <v>0</v>
      </c>
      <c r="CB35">
        <f t="shared" si="15"/>
        <v>0</v>
      </c>
      <c r="CC35">
        <f t="shared" si="15"/>
        <v>0</v>
      </c>
      <c r="CD35">
        <f t="shared" si="15"/>
        <v>0</v>
      </c>
      <c r="CE35">
        <f t="shared" si="15"/>
        <v>0</v>
      </c>
      <c r="CF35">
        <f t="shared" si="15"/>
        <v>0</v>
      </c>
      <c r="CG35">
        <f t="shared" si="15"/>
        <v>0</v>
      </c>
      <c r="CH35">
        <f t="shared" si="15"/>
        <v>1.05</v>
      </c>
      <c r="CI35">
        <f t="shared" si="15"/>
        <v>0</v>
      </c>
      <c r="CJ35">
        <f t="shared" si="15"/>
        <v>0</v>
      </c>
      <c r="CK35">
        <f t="shared" si="15"/>
        <v>0</v>
      </c>
      <c r="CL35">
        <f t="shared" si="15"/>
        <v>0</v>
      </c>
      <c r="CM35">
        <f t="shared" si="15"/>
        <v>0</v>
      </c>
      <c r="CN35">
        <f t="shared" si="15"/>
        <v>0</v>
      </c>
      <c r="CO35">
        <f t="shared" si="15"/>
        <v>0</v>
      </c>
      <c r="CP35">
        <f t="shared" si="15"/>
        <v>0.18333333333333332</v>
      </c>
      <c r="CQ35">
        <f t="shared" si="15"/>
        <v>0</v>
      </c>
      <c r="CR35">
        <f t="shared" si="15"/>
        <v>0.31666666666666665</v>
      </c>
      <c r="CS35">
        <f t="shared" si="15"/>
        <v>8.3333333333333329E-2</v>
      </c>
      <c r="CT35">
        <f t="shared" si="15"/>
        <v>6.6666666666666666E-2</v>
      </c>
      <c r="CU35">
        <f t="shared" si="15"/>
        <v>0.96666666666666667</v>
      </c>
      <c r="CV35">
        <f t="shared" si="15"/>
        <v>0</v>
      </c>
      <c r="CW35">
        <f t="shared" si="15"/>
        <v>0</v>
      </c>
      <c r="CX35">
        <f t="shared" si="15"/>
        <v>3.3333333333333333E-2</v>
      </c>
      <c r="CY35">
        <f t="shared" si="15"/>
        <v>0</v>
      </c>
      <c r="CZ35">
        <f t="shared" si="15"/>
        <v>3.3333333333333333E-2</v>
      </c>
      <c r="DA35">
        <f t="shared" si="15"/>
        <v>0</v>
      </c>
      <c r="DB35">
        <f t="shared" si="15"/>
        <v>0</v>
      </c>
      <c r="DC35">
        <f t="shared" si="15"/>
        <v>0</v>
      </c>
      <c r="DD35">
        <f t="shared" si="15"/>
        <v>0</v>
      </c>
      <c r="DE35">
        <f t="shared" si="15"/>
        <v>0</v>
      </c>
      <c r="DF35">
        <f t="shared" si="15"/>
        <v>1.3666666666666667</v>
      </c>
      <c r="DG35">
        <f t="shared" si="15"/>
        <v>0</v>
      </c>
      <c r="DH35">
        <f t="shared" si="15"/>
        <v>0</v>
      </c>
      <c r="DI35">
        <f t="shared" si="15"/>
        <v>0</v>
      </c>
      <c r="DJ35">
        <f t="shared" si="15"/>
        <v>0</v>
      </c>
      <c r="DK35">
        <f t="shared" si="15"/>
        <v>4.6333333333333337</v>
      </c>
      <c r="DL35">
        <f t="shared" si="15"/>
        <v>0</v>
      </c>
      <c r="DM35">
        <f t="shared" si="15"/>
        <v>0</v>
      </c>
      <c r="DN35">
        <f t="shared" si="15"/>
        <v>0</v>
      </c>
      <c r="DO35">
        <f t="shared" si="15"/>
        <v>0</v>
      </c>
      <c r="DP35">
        <f t="shared" si="15"/>
        <v>0.1</v>
      </c>
      <c r="DQ35">
        <f t="shared" si="15"/>
        <v>0</v>
      </c>
      <c r="DR35">
        <f t="shared" si="15"/>
        <v>0</v>
      </c>
      <c r="DS35">
        <f t="shared" si="15"/>
        <v>0</v>
      </c>
      <c r="DT35">
        <f t="shared" si="15"/>
        <v>0</v>
      </c>
      <c r="DU35">
        <f t="shared" si="15"/>
        <v>0.2</v>
      </c>
      <c r="DV35">
        <f t="shared" si="15"/>
        <v>3.3333333333333333E-2</v>
      </c>
      <c r="DW35">
        <f t="shared" si="15"/>
        <v>1.1499999999999999</v>
      </c>
      <c r="DX35">
        <f t="shared" si="15"/>
        <v>0</v>
      </c>
      <c r="DY35">
        <f t="shared" si="15"/>
        <v>0</v>
      </c>
      <c r="DZ35">
        <f t="shared" si="15"/>
        <v>0</v>
      </c>
      <c r="EA35">
        <f t="shared" si="15"/>
        <v>0</v>
      </c>
      <c r="EB35">
        <f t="shared" si="15"/>
        <v>0</v>
      </c>
      <c r="EC35">
        <f t="shared" si="15"/>
        <v>0</v>
      </c>
      <c r="ED35">
        <f t="shared" ref="ED35:GO35" si="16">AVERAGE(ED2:ED31)</f>
        <v>0</v>
      </c>
      <c r="EE35">
        <f t="shared" si="16"/>
        <v>0</v>
      </c>
      <c r="EF35">
        <f t="shared" si="16"/>
        <v>0</v>
      </c>
      <c r="EG35">
        <f t="shared" si="16"/>
        <v>0</v>
      </c>
      <c r="EH35">
        <f t="shared" si="16"/>
        <v>0.13333333333333333</v>
      </c>
      <c r="EI35">
        <f t="shared" si="16"/>
        <v>0</v>
      </c>
      <c r="EJ35">
        <f t="shared" si="16"/>
        <v>0</v>
      </c>
      <c r="EK35">
        <f t="shared" si="16"/>
        <v>1.6666666666666666E-2</v>
      </c>
      <c r="EL35">
        <f t="shared" si="16"/>
        <v>0</v>
      </c>
      <c r="EM35">
        <f t="shared" si="16"/>
        <v>0</v>
      </c>
      <c r="EN35">
        <f t="shared" si="16"/>
        <v>0</v>
      </c>
      <c r="EO35">
        <f t="shared" si="16"/>
        <v>0</v>
      </c>
      <c r="EP35">
        <f t="shared" si="16"/>
        <v>0</v>
      </c>
      <c r="EQ35">
        <f t="shared" si="16"/>
        <v>2.5166666666666666</v>
      </c>
      <c r="ER35">
        <f t="shared" si="16"/>
        <v>0</v>
      </c>
      <c r="ES35">
        <f t="shared" si="16"/>
        <v>0</v>
      </c>
      <c r="ET35">
        <f t="shared" si="16"/>
        <v>0</v>
      </c>
      <c r="EU35">
        <f t="shared" si="16"/>
        <v>0</v>
      </c>
      <c r="EV35">
        <f t="shared" si="16"/>
        <v>0</v>
      </c>
      <c r="EW35">
        <f t="shared" si="16"/>
        <v>0</v>
      </c>
      <c r="EX35">
        <f t="shared" si="16"/>
        <v>0.28333333333333333</v>
      </c>
      <c r="EY35">
        <f t="shared" si="16"/>
        <v>3.3333333333333333E-2</v>
      </c>
      <c r="EZ35">
        <f t="shared" si="16"/>
        <v>0</v>
      </c>
      <c r="FA35">
        <f t="shared" si="16"/>
        <v>0</v>
      </c>
      <c r="FB35">
        <f t="shared" si="16"/>
        <v>0</v>
      </c>
      <c r="FC35">
        <f t="shared" si="16"/>
        <v>0</v>
      </c>
      <c r="FD35">
        <f t="shared" si="16"/>
        <v>0</v>
      </c>
      <c r="FE35">
        <f t="shared" si="16"/>
        <v>0</v>
      </c>
      <c r="FF35">
        <f t="shared" si="16"/>
        <v>0</v>
      </c>
      <c r="FG35">
        <f t="shared" si="16"/>
        <v>0</v>
      </c>
      <c r="FH35">
        <f t="shared" si="16"/>
        <v>0.26666666666666666</v>
      </c>
      <c r="FI35">
        <f t="shared" si="16"/>
        <v>0.23333333333333334</v>
      </c>
      <c r="FJ35">
        <f t="shared" si="16"/>
        <v>1.6666666666666666E-2</v>
      </c>
      <c r="FK35">
        <f t="shared" si="16"/>
        <v>0</v>
      </c>
      <c r="FL35">
        <f t="shared" si="16"/>
        <v>0</v>
      </c>
      <c r="FM35">
        <f t="shared" si="16"/>
        <v>0</v>
      </c>
      <c r="FN35">
        <f t="shared" si="16"/>
        <v>0</v>
      </c>
      <c r="FO35">
        <f t="shared" si="16"/>
        <v>0</v>
      </c>
      <c r="FP35">
        <f t="shared" si="16"/>
        <v>0</v>
      </c>
      <c r="FQ35">
        <f t="shared" si="16"/>
        <v>0</v>
      </c>
      <c r="FR35">
        <f t="shared" si="16"/>
        <v>0</v>
      </c>
      <c r="FS35">
        <f t="shared" si="16"/>
        <v>3.3333333333333333E-2</v>
      </c>
      <c r="FT35">
        <f t="shared" si="16"/>
        <v>1.6666666666666666E-2</v>
      </c>
      <c r="FU35">
        <f t="shared" si="16"/>
        <v>0</v>
      </c>
      <c r="FV35">
        <f t="shared" si="16"/>
        <v>0</v>
      </c>
      <c r="FW35">
        <f t="shared" si="16"/>
        <v>0</v>
      </c>
      <c r="FX35">
        <f t="shared" si="16"/>
        <v>0</v>
      </c>
      <c r="FY35">
        <f t="shared" si="16"/>
        <v>0</v>
      </c>
      <c r="FZ35">
        <f t="shared" si="16"/>
        <v>0</v>
      </c>
      <c r="GA35">
        <f t="shared" si="16"/>
        <v>0</v>
      </c>
      <c r="GB35">
        <f t="shared" si="16"/>
        <v>0</v>
      </c>
      <c r="GC35">
        <f t="shared" si="16"/>
        <v>0</v>
      </c>
      <c r="GD35">
        <f t="shared" si="16"/>
        <v>26.616666666666667</v>
      </c>
      <c r="GE35">
        <f t="shared" si="16"/>
        <v>0</v>
      </c>
      <c r="GF35">
        <f t="shared" si="16"/>
        <v>3.9833333333333334</v>
      </c>
      <c r="GG35">
        <f t="shared" si="16"/>
        <v>0</v>
      </c>
      <c r="GH35">
        <f t="shared" si="16"/>
        <v>2.2999999999999998</v>
      </c>
      <c r="GI35">
        <f t="shared" si="16"/>
        <v>0</v>
      </c>
      <c r="GJ35">
        <f t="shared" si="16"/>
        <v>0</v>
      </c>
      <c r="GK35">
        <f t="shared" si="16"/>
        <v>0</v>
      </c>
      <c r="GL35">
        <f>AVERAGE(GL2:GL31)</f>
        <v>0.31666666666666665</v>
      </c>
      <c r="GM35">
        <f t="shared" si="16"/>
        <v>0</v>
      </c>
      <c r="GN35">
        <f t="shared" si="16"/>
        <v>6.75</v>
      </c>
      <c r="GO35">
        <f t="shared" si="16"/>
        <v>0.36666666666666664</v>
      </c>
      <c r="GP35">
        <f t="shared" ref="GP35:GQ35" si="17">AVERAGE(GP2:GP31)</f>
        <v>0.05</v>
      </c>
      <c r="GQ35">
        <f t="shared" si="17"/>
        <v>9.4166666666666661</v>
      </c>
    </row>
    <row r="37" spans="2:199" x14ac:dyDescent="0.2">
      <c r="B37" t="s">
        <v>305</v>
      </c>
      <c r="C37">
        <f>SUM(E2:GQ11)</f>
        <v>1226.5</v>
      </c>
      <c r="D37" t="s">
        <v>312</v>
      </c>
      <c r="E37">
        <f t="shared" ref="E37:BP37" si="18">COUNTIF(E2:E11,"&gt;0")</f>
        <v>0</v>
      </c>
      <c r="F37">
        <f t="shared" si="18"/>
        <v>0</v>
      </c>
      <c r="G37">
        <f t="shared" si="18"/>
        <v>0</v>
      </c>
      <c r="H37">
        <f t="shared" si="18"/>
        <v>8</v>
      </c>
      <c r="I37">
        <f t="shared" si="18"/>
        <v>0</v>
      </c>
      <c r="J37">
        <f t="shared" si="18"/>
        <v>0</v>
      </c>
      <c r="K37">
        <f t="shared" si="18"/>
        <v>0</v>
      </c>
      <c r="L37">
        <f t="shared" si="18"/>
        <v>0</v>
      </c>
      <c r="M37">
        <f t="shared" si="18"/>
        <v>0</v>
      </c>
      <c r="N37">
        <f t="shared" si="18"/>
        <v>0</v>
      </c>
      <c r="O37">
        <f t="shared" si="18"/>
        <v>0</v>
      </c>
      <c r="P37">
        <f t="shared" si="18"/>
        <v>0</v>
      </c>
      <c r="Q37">
        <f t="shared" si="18"/>
        <v>0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0</v>
      </c>
      <c r="AB37">
        <f t="shared" si="18"/>
        <v>0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1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3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  <c r="AU37">
        <f t="shared" si="18"/>
        <v>0</v>
      </c>
      <c r="AV37">
        <f t="shared" si="18"/>
        <v>0</v>
      </c>
      <c r="AW37">
        <f t="shared" si="18"/>
        <v>0</v>
      </c>
      <c r="AX37">
        <f t="shared" si="18"/>
        <v>0</v>
      </c>
      <c r="AY37">
        <f t="shared" si="18"/>
        <v>0</v>
      </c>
      <c r="AZ37">
        <f t="shared" si="18"/>
        <v>2</v>
      </c>
      <c r="BA37">
        <f t="shared" si="18"/>
        <v>0</v>
      </c>
      <c r="BB37">
        <f t="shared" si="18"/>
        <v>0</v>
      </c>
      <c r="BC37">
        <f t="shared" si="18"/>
        <v>4</v>
      </c>
      <c r="BD37">
        <f t="shared" si="18"/>
        <v>0</v>
      </c>
      <c r="BE37">
        <f t="shared" si="18"/>
        <v>0</v>
      </c>
      <c r="BF37">
        <f t="shared" si="18"/>
        <v>0</v>
      </c>
      <c r="BG37">
        <f t="shared" si="18"/>
        <v>0</v>
      </c>
      <c r="BH37">
        <f t="shared" si="18"/>
        <v>0</v>
      </c>
      <c r="BI37">
        <f t="shared" si="18"/>
        <v>0</v>
      </c>
      <c r="BJ37">
        <f t="shared" si="18"/>
        <v>0</v>
      </c>
      <c r="BK37">
        <f t="shared" si="18"/>
        <v>0</v>
      </c>
      <c r="BL37">
        <f t="shared" si="18"/>
        <v>0</v>
      </c>
      <c r="BM37">
        <f t="shared" si="18"/>
        <v>0</v>
      </c>
      <c r="BN37">
        <f t="shared" si="18"/>
        <v>2</v>
      </c>
      <c r="BO37">
        <f t="shared" si="18"/>
        <v>1</v>
      </c>
      <c r="BP37">
        <f t="shared" si="18"/>
        <v>0</v>
      </c>
      <c r="BQ37">
        <f t="shared" ref="BQ37:EB37" si="19">COUNTIF(BQ2:BQ11,"&gt;0")</f>
        <v>8</v>
      </c>
      <c r="BR37">
        <f t="shared" si="19"/>
        <v>0</v>
      </c>
      <c r="BS37">
        <f t="shared" si="19"/>
        <v>0</v>
      </c>
      <c r="BT37">
        <f t="shared" si="19"/>
        <v>0</v>
      </c>
      <c r="BU37">
        <f t="shared" si="19"/>
        <v>0</v>
      </c>
      <c r="BV37">
        <f t="shared" si="19"/>
        <v>10</v>
      </c>
      <c r="BW37">
        <f t="shared" si="19"/>
        <v>0</v>
      </c>
      <c r="BX37">
        <f t="shared" si="19"/>
        <v>9</v>
      </c>
      <c r="BY37">
        <f t="shared" si="19"/>
        <v>7</v>
      </c>
      <c r="BZ37">
        <f t="shared" si="19"/>
        <v>0</v>
      </c>
      <c r="CA37">
        <f t="shared" si="19"/>
        <v>0</v>
      </c>
      <c r="CB37">
        <f t="shared" si="19"/>
        <v>0</v>
      </c>
      <c r="CC37">
        <f t="shared" si="19"/>
        <v>0</v>
      </c>
      <c r="CD37">
        <f t="shared" si="19"/>
        <v>0</v>
      </c>
      <c r="CE37">
        <f t="shared" si="19"/>
        <v>0</v>
      </c>
      <c r="CF37">
        <f t="shared" si="19"/>
        <v>0</v>
      </c>
      <c r="CG37">
        <f t="shared" si="19"/>
        <v>0</v>
      </c>
      <c r="CH37">
        <f t="shared" si="19"/>
        <v>5</v>
      </c>
      <c r="CI37">
        <f t="shared" si="19"/>
        <v>0</v>
      </c>
      <c r="CJ37">
        <f t="shared" si="19"/>
        <v>0</v>
      </c>
      <c r="CK37">
        <f t="shared" si="19"/>
        <v>0</v>
      </c>
      <c r="CL37">
        <f t="shared" si="19"/>
        <v>0</v>
      </c>
      <c r="CM37">
        <f t="shared" si="19"/>
        <v>0</v>
      </c>
      <c r="CN37">
        <f t="shared" si="19"/>
        <v>0</v>
      </c>
      <c r="CO37">
        <f t="shared" si="19"/>
        <v>0</v>
      </c>
      <c r="CP37">
        <f t="shared" si="19"/>
        <v>2</v>
      </c>
      <c r="CQ37">
        <f t="shared" si="19"/>
        <v>0</v>
      </c>
      <c r="CR37">
        <f t="shared" si="19"/>
        <v>1</v>
      </c>
      <c r="CS37">
        <f t="shared" si="19"/>
        <v>1</v>
      </c>
      <c r="CT37">
        <f t="shared" si="19"/>
        <v>0</v>
      </c>
      <c r="CU37">
        <f t="shared" si="19"/>
        <v>1</v>
      </c>
      <c r="CV37">
        <f t="shared" si="19"/>
        <v>0</v>
      </c>
      <c r="CW37">
        <f t="shared" si="19"/>
        <v>0</v>
      </c>
      <c r="CX37">
        <f t="shared" si="19"/>
        <v>1</v>
      </c>
      <c r="CY37">
        <f t="shared" si="19"/>
        <v>0</v>
      </c>
      <c r="CZ37">
        <f t="shared" si="19"/>
        <v>1</v>
      </c>
      <c r="DA37">
        <f t="shared" si="19"/>
        <v>0</v>
      </c>
      <c r="DB37">
        <f t="shared" si="19"/>
        <v>0</v>
      </c>
      <c r="DC37">
        <f t="shared" si="19"/>
        <v>0</v>
      </c>
      <c r="DD37">
        <f t="shared" si="19"/>
        <v>0</v>
      </c>
      <c r="DE37">
        <f t="shared" si="19"/>
        <v>0</v>
      </c>
      <c r="DF37">
        <f t="shared" si="19"/>
        <v>7</v>
      </c>
      <c r="DG37">
        <f t="shared" si="19"/>
        <v>0</v>
      </c>
      <c r="DH37">
        <f t="shared" si="19"/>
        <v>0</v>
      </c>
      <c r="DI37">
        <f t="shared" si="19"/>
        <v>0</v>
      </c>
      <c r="DJ37">
        <f t="shared" si="19"/>
        <v>0</v>
      </c>
      <c r="DK37">
        <f t="shared" si="19"/>
        <v>9</v>
      </c>
      <c r="DL37">
        <f t="shared" si="19"/>
        <v>0</v>
      </c>
      <c r="DM37">
        <f t="shared" si="19"/>
        <v>0</v>
      </c>
      <c r="DN37">
        <f t="shared" si="19"/>
        <v>0</v>
      </c>
      <c r="DO37">
        <f t="shared" si="19"/>
        <v>0</v>
      </c>
      <c r="DP37">
        <f t="shared" si="19"/>
        <v>1</v>
      </c>
      <c r="DQ37">
        <f t="shared" si="19"/>
        <v>0</v>
      </c>
      <c r="DR37">
        <f t="shared" si="19"/>
        <v>0</v>
      </c>
      <c r="DS37">
        <f t="shared" si="19"/>
        <v>0</v>
      </c>
      <c r="DT37">
        <f t="shared" si="19"/>
        <v>0</v>
      </c>
      <c r="DU37">
        <f t="shared" si="19"/>
        <v>4</v>
      </c>
      <c r="DV37">
        <f t="shared" si="19"/>
        <v>1</v>
      </c>
      <c r="DW37">
        <f t="shared" si="19"/>
        <v>5</v>
      </c>
      <c r="DX37">
        <f t="shared" si="19"/>
        <v>0</v>
      </c>
      <c r="DY37">
        <f t="shared" si="19"/>
        <v>0</v>
      </c>
      <c r="DZ37">
        <f t="shared" si="19"/>
        <v>0</v>
      </c>
      <c r="EA37">
        <f t="shared" si="19"/>
        <v>0</v>
      </c>
      <c r="EB37">
        <f t="shared" si="19"/>
        <v>0</v>
      </c>
      <c r="EC37">
        <f t="shared" ref="EC37:GN37" si="20">COUNTIF(EC2:EC11,"&gt;0")</f>
        <v>0</v>
      </c>
      <c r="ED37">
        <f t="shared" si="20"/>
        <v>0</v>
      </c>
      <c r="EE37">
        <f t="shared" si="20"/>
        <v>0</v>
      </c>
      <c r="EF37">
        <f t="shared" si="20"/>
        <v>0</v>
      </c>
      <c r="EG37">
        <f t="shared" si="20"/>
        <v>0</v>
      </c>
      <c r="EH37">
        <f t="shared" si="20"/>
        <v>0</v>
      </c>
      <c r="EI37">
        <f t="shared" si="20"/>
        <v>0</v>
      </c>
      <c r="EJ37">
        <f t="shared" si="20"/>
        <v>0</v>
      </c>
      <c r="EK37">
        <f t="shared" si="20"/>
        <v>1</v>
      </c>
      <c r="EL37">
        <f t="shared" si="20"/>
        <v>0</v>
      </c>
      <c r="EM37">
        <f t="shared" si="20"/>
        <v>0</v>
      </c>
      <c r="EN37">
        <f t="shared" si="20"/>
        <v>0</v>
      </c>
      <c r="EO37">
        <f t="shared" si="20"/>
        <v>0</v>
      </c>
      <c r="EP37">
        <f t="shared" si="20"/>
        <v>0</v>
      </c>
      <c r="EQ37">
        <f t="shared" si="20"/>
        <v>8</v>
      </c>
      <c r="ER37">
        <f t="shared" si="20"/>
        <v>0</v>
      </c>
      <c r="ES37">
        <f t="shared" si="20"/>
        <v>0</v>
      </c>
      <c r="ET37">
        <f t="shared" si="20"/>
        <v>0</v>
      </c>
      <c r="EU37">
        <f t="shared" si="20"/>
        <v>0</v>
      </c>
      <c r="EV37">
        <f t="shared" si="20"/>
        <v>0</v>
      </c>
      <c r="EW37">
        <f t="shared" si="20"/>
        <v>0</v>
      </c>
      <c r="EX37">
        <f t="shared" si="20"/>
        <v>8</v>
      </c>
      <c r="EY37">
        <f t="shared" si="20"/>
        <v>1</v>
      </c>
      <c r="EZ37">
        <f t="shared" si="20"/>
        <v>0</v>
      </c>
      <c r="FA37">
        <f t="shared" si="20"/>
        <v>0</v>
      </c>
      <c r="FB37">
        <f t="shared" si="20"/>
        <v>0</v>
      </c>
      <c r="FC37">
        <f t="shared" si="20"/>
        <v>0</v>
      </c>
      <c r="FD37">
        <f t="shared" si="20"/>
        <v>0</v>
      </c>
      <c r="FE37">
        <f t="shared" si="20"/>
        <v>0</v>
      </c>
      <c r="FF37">
        <f t="shared" si="20"/>
        <v>0</v>
      </c>
      <c r="FG37">
        <f t="shared" si="20"/>
        <v>0</v>
      </c>
      <c r="FH37">
        <f t="shared" si="20"/>
        <v>0</v>
      </c>
      <c r="FI37">
        <f t="shared" si="20"/>
        <v>4</v>
      </c>
      <c r="FJ37">
        <f t="shared" si="20"/>
        <v>0</v>
      </c>
      <c r="FK37">
        <f t="shared" si="20"/>
        <v>0</v>
      </c>
      <c r="FL37">
        <f t="shared" si="20"/>
        <v>0</v>
      </c>
      <c r="FM37">
        <f t="shared" si="20"/>
        <v>0</v>
      </c>
      <c r="FN37">
        <f t="shared" si="20"/>
        <v>0</v>
      </c>
      <c r="FO37">
        <f t="shared" si="20"/>
        <v>0</v>
      </c>
      <c r="FP37">
        <f t="shared" si="20"/>
        <v>0</v>
      </c>
      <c r="FQ37">
        <f t="shared" si="20"/>
        <v>0</v>
      </c>
      <c r="FR37">
        <f t="shared" si="20"/>
        <v>0</v>
      </c>
      <c r="FS37">
        <f t="shared" si="20"/>
        <v>1</v>
      </c>
      <c r="FT37">
        <f t="shared" si="20"/>
        <v>1</v>
      </c>
      <c r="FU37">
        <f t="shared" si="20"/>
        <v>0</v>
      </c>
      <c r="FV37">
        <f t="shared" si="20"/>
        <v>0</v>
      </c>
      <c r="FW37">
        <f t="shared" si="20"/>
        <v>0</v>
      </c>
      <c r="FX37">
        <f t="shared" si="20"/>
        <v>0</v>
      </c>
      <c r="FY37">
        <f t="shared" si="20"/>
        <v>0</v>
      </c>
      <c r="FZ37">
        <f t="shared" si="20"/>
        <v>0</v>
      </c>
      <c r="GA37">
        <f t="shared" si="20"/>
        <v>0</v>
      </c>
      <c r="GB37">
        <f t="shared" si="20"/>
        <v>0</v>
      </c>
      <c r="GC37">
        <f t="shared" si="20"/>
        <v>0</v>
      </c>
      <c r="GD37">
        <f t="shared" si="20"/>
        <v>10</v>
      </c>
      <c r="GE37">
        <f t="shared" si="20"/>
        <v>0</v>
      </c>
      <c r="GF37">
        <f t="shared" si="20"/>
        <v>7</v>
      </c>
      <c r="GG37">
        <f t="shared" si="20"/>
        <v>0</v>
      </c>
      <c r="GH37">
        <f t="shared" si="20"/>
        <v>2</v>
      </c>
      <c r="GI37">
        <f t="shared" si="20"/>
        <v>0</v>
      </c>
      <c r="GJ37">
        <f t="shared" si="20"/>
        <v>0</v>
      </c>
      <c r="GK37">
        <f t="shared" si="20"/>
        <v>0</v>
      </c>
      <c r="GL37">
        <f t="shared" si="20"/>
        <v>4</v>
      </c>
      <c r="GM37">
        <f t="shared" si="20"/>
        <v>0</v>
      </c>
      <c r="GN37">
        <f t="shared" si="20"/>
        <v>10</v>
      </c>
      <c r="GO37">
        <f t="shared" ref="GO37:GQ37" si="21">COUNTIF(GO2:GO11,"&gt;0")</f>
        <v>0</v>
      </c>
      <c r="GP37">
        <f t="shared" si="21"/>
        <v>2</v>
      </c>
      <c r="GQ37">
        <f t="shared" si="21"/>
        <v>10</v>
      </c>
    </row>
    <row r="38" spans="2:199" x14ac:dyDescent="0.2">
      <c r="B38" t="s">
        <v>306</v>
      </c>
      <c r="C38">
        <f>SUM(E12:GQ21)</f>
        <v>710.5</v>
      </c>
      <c r="E38">
        <f t="shared" ref="E38:BP38" si="22">COUNTIF(E12:E21,"&gt;0")</f>
        <v>0</v>
      </c>
      <c r="F38">
        <f t="shared" si="22"/>
        <v>4</v>
      </c>
      <c r="G38">
        <f t="shared" si="22"/>
        <v>0</v>
      </c>
      <c r="H38">
        <f t="shared" si="22"/>
        <v>0</v>
      </c>
      <c r="I38">
        <f t="shared" si="22"/>
        <v>0</v>
      </c>
      <c r="J38">
        <f t="shared" si="22"/>
        <v>0</v>
      </c>
      <c r="K38">
        <f t="shared" si="22"/>
        <v>0</v>
      </c>
      <c r="L38">
        <f t="shared" si="22"/>
        <v>0</v>
      </c>
      <c r="M38">
        <f t="shared" si="22"/>
        <v>0</v>
      </c>
      <c r="N38">
        <f t="shared" si="22"/>
        <v>0</v>
      </c>
      <c r="O38">
        <f t="shared" si="22"/>
        <v>0</v>
      </c>
      <c r="P38">
        <f t="shared" si="22"/>
        <v>0</v>
      </c>
      <c r="Q38">
        <f t="shared" si="22"/>
        <v>3</v>
      </c>
      <c r="R38">
        <f t="shared" si="22"/>
        <v>0</v>
      </c>
      <c r="S38">
        <f t="shared" si="22"/>
        <v>0</v>
      </c>
      <c r="T38">
        <f t="shared" si="22"/>
        <v>0</v>
      </c>
      <c r="U38">
        <f t="shared" si="22"/>
        <v>0</v>
      </c>
      <c r="V38">
        <f t="shared" si="22"/>
        <v>0</v>
      </c>
      <c r="W38">
        <f t="shared" si="22"/>
        <v>0</v>
      </c>
      <c r="X38">
        <f t="shared" si="22"/>
        <v>0</v>
      </c>
      <c r="Y38">
        <f t="shared" si="22"/>
        <v>0</v>
      </c>
      <c r="Z38">
        <f t="shared" si="22"/>
        <v>0</v>
      </c>
      <c r="AA38">
        <f t="shared" si="22"/>
        <v>0</v>
      </c>
      <c r="AB38">
        <f t="shared" si="22"/>
        <v>0</v>
      </c>
      <c r="AC38">
        <f t="shared" si="22"/>
        <v>0</v>
      </c>
      <c r="AD38">
        <f t="shared" si="22"/>
        <v>0</v>
      </c>
      <c r="AE38">
        <f t="shared" si="22"/>
        <v>0</v>
      </c>
      <c r="AF38">
        <f t="shared" si="22"/>
        <v>0</v>
      </c>
      <c r="AG38">
        <f t="shared" si="22"/>
        <v>0</v>
      </c>
      <c r="AH38">
        <f t="shared" si="22"/>
        <v>0</v>
      </c>
      <c r="AI38">
        <f t="shared" si="22"/>
        <v>0</v>
      </c>
      <c r="AJ38">
        <f t="shared" si="22"/>
        <v>0</v>
      </c>
      <c r="AK38">
        <f t="shared" si="22"/>
        <v>0</v>
      </c>
      <c r="AL38">
        <f t="shared" si="22"/>
        <v>0</v>
      </c>
      <c r="AM38">
        <f t="shared" si="22"/>
        <v>1</v>
      </c>
      <c r="AN38">
        <f t="shared" si="22"/>
        <v>1</v>
      </c>
      <c r="AO38">
        <f t="shared" si="22"/>
        <v>0</v>
      </c>
      <c r="AP38">
        <f t="shared" si="22"/>
        <v>0</v>
      </c>
      <c r="AQ38">
        <f t="shared" si="22"/>
        <v>0</v>
      </c>
      <c r="AR38">
        <f t="shared" si="22"/>
        <v>0</v>
      </c>
      <c r="AS38">
        <f t="shared" si="22"/>
        <v>0</v>
      </c>
      <c r="AT38">
        <f t="shared" si="22"/>
        <v>0</v>
      </c>
      <c r="AU38">
        <f t="shared" si="22"/>
        <v>0</v>
      </c>
      <c r="AV38">
        <f t="shared" si="22"/>
        <v>0</v>
      </c>
      <c r="AW38">
        <f t="shared" si="22"/>
        <v>0</v>
      </c>
      <c r="AX38">
        <f t="shared" si="22"/>
        <v>0</v>
      </c>
      <c r="AY38">
        <f t="shared" si="22"/>
        <v>0</v>
      </c>
      <c r="AZ38">
        <f t="shared" si="22"/>
        <v>0</v>
      </c>
      <c r="BA38">
        <f t="shared" si="22"/>
        <v>0</v>
      </c>
      <c r="BB38">
        <f t="shared" si="22"/>
        <v>0</v>
      </c>
      <c r="BC38">
        <f t="shared" si="22"/>
        <v>8</v>
      </c>
      <c r="BD38">
        <f t="shared" si="22"/>
        <v>0</v>
      </c>
      <c r="BE38">
        <f t="shared" si="22"/>
        <v>0</v>
      </c>
      <c r="BF38">
        <f t="shared" si="22"/>
        <v>0</v>
      </c>
      <c r="BG38">
        <f t="shared" si="22"/>
        <v>0</v>
      </c>
      <c r="BH38">
        <f t="shared" si="22"/>
        <v>0</v>
      </c>
      <c r="BI38">
        <f t="shared" si="22"/>
        <v>0</v>
      </c>
      <c r="BJ38">
        <f t="shared" si="22"/>
        <v>0</v>
      </c>
      <c r="BK38">
        <f t="shared" si="22"/>
        <v>0</v>
      </c>
      <c r="BL38">
        <f t="shared" si="22"/>
        <v>0</v>
      </c>
      <c r="BM38">
        <f t="shared" si="22"/>
        <v>0</v>
      </c>
      <c r="BN38">
        <f t="shared" si="22"/>
        <v>0</v>
      </c>
      <c r="BO38">
        <f t="shared" si="22"/>
        <v>0</v>
      </c>
      <c r="BP38">
        <f t="shared" si="22"/>
        <v>0</v>
      </c>
      <c r="BQ38">
        <f t="shared" ref="BQ38:EB38" si="23">COUNTIF(BQ12:BQ21,"&gt;0")</f>
        <v>8</v>
      </c>
      <c r="BR38">
        <f t="shared" si="23"/>
        <v>0</v>
      </c>
      <c r="BS38">
        <f t="shared" si="23"/>
        <v>0</v>
      </c>
      <c r="BT38">
        <f t="shared" si="23"/>
        <v>0</v>
      </c>
      <c r="BU38">
        <f t="shared" si="23"/>
        <v>0</v>
      </c>
      <c r="BV38">
        <f t="shared" si="23"/>
        <v>9</v>
      </c>
      <c r="BW38">
        <f t="shared" si="23"/>
        <v>0</v>
      </c>
      <c r="BX38">
        <f t="shared" si="23"/>
        <v>7</v>
      </c>
      <c r="BY38">
        <f t="shared" si="23"/>
        <v>5</v>
      </c>
      <c r="BZ38">
        <f t="shared" si="23"/>
        <v>0</v>
      </c>
      <c r="CA38">
        <f t="shared" si="23"/>
        <v>0</v>
      </c>
      <c r="CB38">
        <f t="shared" si="23"/>
        <v>0</v>
      </c>
      <c r="CC38">
        <f t="shared" si="23"/>
        <v>0</v>
      </c>
      <c r="CD38">
        <f t="shared" si="23"/>
        <v>0</v>
      </c>
      <c r="CE38">
        <f t="shared" si="23"/>
        <v>0</v>
      </c>
      <c r="CF38">
        <f t="shared" si="23"/>
        <v>0</v>
      </c>
      <c r="CG38">
        <f t="shared" si="23"/>
        <v>0</v>
      </c>
      <c r="CH38">
        <f t="shared" si="23"/>
        <v>10</v>
      </c>
      <c r="CI38">
        <f t="shared" si="23"/>
        <v>0</v>
      </c>
      <c r="CJ38">
        <f t="shared" si="23"/>
        <v>0</v>
      </c>
      <c r="CK38">
        <f t="shared" si="23"/>
        <v>0</v>
      </c>
      <c r="CL38">
        <f t="shared" si="23"/>
        <v>0</v>
      </c>
      <c r="CM38">
        <f t="shared" si="23"/>
        <v>0</v>
      </c>
      <c r="CN38">
        <f t="shared" si="23"/>
        <v>0</v>
      </c>
      <c r="CO38">
        <f t="shared" si="23"/>
        <v>0</v>
      </c>
      <c r="CP38">
        <f t="shared" si="23"/>
        <v>1</v>
      </c>
      <c r="CQ38">
        <f t="shared" si="23"/>
        <v>0</v>
      </c>
      <c r="CR38">
        <f t="shared" si="23"/>
        <v>0</v>
      </c>
      <c r="CS38">
        <f t="shared" si="23"/>
        <v>1</v>
      </c>
      <c r="CT38">
        <f t="shared" si="23"/>
        <v>0</v>
      </c>
      <c r="CU38">
        <f t="shared" si="23"/>
        <v>4</v>
      </c>
      <c r="CV38">
        <f t="shared" si="23"/>
        <v>0</v>
      </c>
      <c r="CW38">
        <f t="shared" si="23"/>
        <v>0</v>
      </c>
      <c r="CX38">
        <f t="shared" si="23"/>
        <v>0</v>
      </c>
      <c r="CY38">
        <f t="shared" si="23"/>
        <v>0</v>
      </c>
      <c r="CZ38">
        <f t="shared" si="23"/>
        <v>0</v>
      </c>
      <c r="DA38">
        <f t="shared" si="23"/>
        <v>0</v>
      </c>
      <c r="DB38">
        <f t="shared" si="23"/>
        <v>0</v>
      </c>
      <c r="DC38">
        <f t="shared" si="23"/>
        <v>0</v>
      </c>
      <c r="DD38">
        <f t="shared" si="23"/>
        <v>0</v>
      </c>
      <c r="DE38">
        <f t="shared" si="23"/>
        <v>0</v>
      </c>
      <c r="DF38">
        <f t="shared" si="23"/>
        <v>0</v>
      </c>
      <c r="DG38">
        <f t="shared" si="23"/>
        <v>0</v>
      </c>
      <c r="DH38">
        <f t="shared" si="23"/>
        <v>0</v>
      </c>
      <c r="DI38">
        <f t="shared" si="23"/>
        <v>0</v>
      </c>
      <c r="DJ38">
        <f t="shared" si="23"/>
        <v>0</v>
      </c>
      <c r="DK38">
        <f t="shared" si="23"/>
        <v>10</v>
      </c>
      <c r="DL38">
        <f t="shared" si="23"/>
        <v>0</v>
      </c>
      <c r="DM38">
        <f t="shared" si="23"/>
        <v>0</v>
      </c>
      <c r="DN38">
        <f t="shared" si="23"/>
        <v>0</v>
      </c>
      <c r="DO38">
        <f t="shared" si="23"/>
        <v>0</v>
      </c>
      <c r="DP38">
        <f t="shared" si="23"/>
        <v>1</v>
      </c>
      <c r="DQ38">
        <f t="shared" si="23"/>
        <v>0</v>
      </c>
      <c r="DR38">
        <f t="shared" si="23"/>
        <v>0</v>
      </c>
      <c r="DS38">
        <f t="shared" si="23"/>
        <v>0</v>
      </c>
      <c r="DT38">
        <f t="shared" si="23"/>
        <v>0</v>
      </c>
      <c r="DU38">
        <f t="shared" si="23"/>
        <v>0</v>
      </c>
      <c r="DV38">
        <f t="shared" si="23"/>
        <v>0</v>
      </c>
      <c r="DW38">
        <f t="shared" si="23"/>
        <v>2</v>
      </c>
      <c r="DX38">
        <f t="shared" si="23"/>
        <v>0</v>
      </c>
      <c r="DY38">
        <f t="shared" si="23"/>
        <v>0</v>
      </c>
      <c r="DZ38">
        <f t="shared" si="23"/>
        <v>0</v>
      </c>
      <c r="EA38">
        <f t="shared" si="23"/>
        <v>0</v>
      </c>
      <c r="EB38">
        <f t="shared" si="23"/>
        <v>0</v>
      </c>
      <c r="EC38">
        <f t="shared" ref="EC38:GN38" si="24">COUNTIF(EC12:EC21,"&gt;0")</f>
        <v>0</v>
      </c>
      <c r="ED38">
        <f t="shared" si="24"/>
        <v>0</v>
      </c>
      <c r="EE38">
        <f t="shared" si="24"/>
        <v>0</v>
      </c>
      <c r="EF38">
        <f t="shared" si="24"/>
        <v>0</v>
      </c>
      <c r="EG38">
        <f t="shared" si="24"/>
        <v>0</v>
      </c>
      <c r="EH38">
        <f t="shared" si="24"/>
        <v>0</v>
      </c>
      <c r="EI38">
        <f t="shared" si="24"/>
        <v>0</v>
      </c>
      <c r="EJ38">
        <f t="shared" si="24"/>
        <v>0</v>
      </c>
      <c r="EK38">
        <f t="shared" si="24"/>
        <v>0</v>
      </c>
      <c r="EL38">
        <f t="shared" si="24"/>
        <v>0</v>
      </c>
      <c r="EM38">
        <f t="shared" si="24"/>
        <v>0</v>
      </c>
      <c r="EN38">
        <f t="shared" si="24"/>
        <v>0</v>
      </c>
      <c r="EO38">
        <f t="shared" si="24"/>
        <v>0</v>
      </c>
      <c r="EP38">
        <f t="shared" si="24"/>
        <v>0</v>
      </c>
      <c r="EQ38">
        <f t="shared" si="24"/>
        <v>0</v>
      </c>
      <c r="ER38">
        <f t="shared" si="24"/>
        <v>0</v>
      </c>
      <c r="ES38">
        <f t="shared" si="24"/>
        <v>0</v>
      </c>
      <c r="ET38">
        <f t="shared" si="24"/>
        <v>0</v>
      </c>
      <c r="EU38">
        <f t="shared" si="24"/>
        <v>0</v>
      </c>
      <c r="EV38">
        <f t="shared" si="24"/>
        <v>0</v>
      </c>
      <c r="EW38">
        <f t="shared" si="24"/>
        <v>0</v>
      </c>
      <c r="EX38">
        <f t="shared" si="24"/>
        <v>0</v>
      </c>
      <c r="EY38">
        <f t="shared" si="24"/>
        <v>0</v>
      </c>
      <c r="EZ38">
        <f t="shared" si="24"/>
        <v>0</v>
      </c>
      <c r="FA38">
        <f t="shared" si="24"/>
        <v>0</v>
      </c>
      <c r="FB38">
        <f t="shared" si="24"/>
        <v>0</v>
      </c>
      <c r="FC38">
        <f t="shared" si="24"/>
        <v>0</v>
      </c>
      <c r="FD38">
        <f t="shared" si="24"/>
        <v>0</v>
      </c>
      <c r="FE38">
        <f t="shared" si="24"/>
        <v>0</v>
      </c>
      <c r="FF38">
        <f t="shared" si="24"/>
        <v>0</v>
      </c>
      <c r="FG38">
        <f t="shared" si="24"/>
        <v>0</v>
      </c>
      <c r="FH38">
        <f t="shared" si="24"/>
        <v>0</v>
      </c>
      <c r="FI38">
        <f t="shared" si="24"/>
        <v>2</v>
      </c>
      <c r="FJ38">
        <f t="shared" si="24"/>
        <v>0</v>
      </c>
      <c r="FK38">
        <f t="shared" si="24"/>
        <v>0</v>
      </c>
      <c r="FL38">
        <f t="shared" si="24"/>
        <v>0</v>
      </c>
      <c r="FM38">
        <f t="shared" si="24"/>
        <v>0</v>
      </c>
      <c r="FN38">
        <f t="shared" si="24"/>
        <v>0</v>
      </c>
      <c r="FO38">
        <f t="shared" si="24"/>
        <v>0</v>
      </c>
      <c r="FP38">
        <f t="shared" si="24"/>
        <v>0</v>
      </c>
      <c r="FQ38">
        <f t="shared" si="24"/>
        <v>0</v>
      </c>
      <c r="FR38">
        <f t="shared" si="24"/>
        <v>0</v>
      </c>
      <c r="FS38">
        <f t="shared" si="24"/>
        <v>0</v>
      </c>
      <c r="FT38">
        <f t="shared" si="24"/>
        <v>0</v>
      </c>
      <c r="FU38">
        <f t="shared" si="24"/>
        <v>0</v>
      </c>
      <c r="FV38">
        <f t="shared" si="24"/>
        <v>0</v>
      </c>
      <c r="FW38">
        <f t="shared" si="24"/>
        <v>0</v>
      </c>
      <c r="FX38">
        <f t="shared" si="24"/>
        <v>0</v>
      </c>
      <c r="FY38">
        <f t="shared" si="24"/>
        <v>0</v>
      </c>
      <c r="FZ38">
        <f t="shared" si="24"/>
        <v>0</v>
      </c>
      <c r="GA38">
        <f t="shared" si="24"/>
        <v>0</v>
      </c>
      <c r="GB38">
        <f t="shared" si="24"/>
        <v>0</v>
      </c>
      <c r="GC38">
        <f t="shared" si="24"/>
        <v>0</v>
      </c>
      <c r="GD38">
        <f t="shared" si="24"/>
        <v>10</v>
      </c>
      <c r="GE38">
        <f t="shared" si="24"/>
        <v>0</v>
      </c>
      <c r="GF38">
        <f t="shared" si="24"/>
        <v>5</v>
      </c>
      <c r="GG38">
        <f t="shared" si="24"/>
        <v>0</v>
      </c>
      <c r="GH38">
        <f t="shared" si="24"/>
        <v>9</v>
      </c>
      <c r="GI38">
        <f t="shared" si="24"/>
        <v>0</v>
      </c>
      <c r="GJ38">
        <f t="shared" si="24"/>
        <v>0</v>
      </c>
      <c r="GK38">
        <f t="shared" si="24"/>
        <v>0</v>
      </c>
      <c r="GL38">
        <f t="shared" si="24"/>
        <v>0</v>
      </c>
      <c r="GM38">
        <f t="shared" si="24"/>
        <v>0</v>
      </c>
      <c r="GN38">
        <f t="shared" si="24"/>
        <v>10</v>
      </c>
      <c r="GO38">
        <f t="shared" ref="GO38:GQ38" si="25">COUNTIF(GO12:GO21,"&gt;0")</f>
        <v>0</v>
      </c>
      <c r="GP38">
        <f t="shared" si="25"/>
        <v>0</v>
      </c>
      <c r="GQ38">
        <f t="shared" si="25"/>
        <v>10</v>
      </c>
    </row>
    <row r="39" spans="2:199" x14ac:dyDescent="0.2">
      <c r="B39" t="s">
        <v>307</v>
      </c>
      <c r="C39">
        <f>SUM(E22:GQ31)</f>
        <v>908.5</v>
      </c>
      <c r="E39">
        <f t="shared" ref="E39:BP39" si="26">COUNTIF(E22:E31,"&gt;0")</f>
        <v>0</v>
      </c>
      <c r="F39">
        <f t="shared" si="26"/>
        <v>2</v>
      </c>
      <c r="G39">
        <f t="shared" si="26"/>
        <v>0</v>
      </c>
      <c r="H39">
        <f t="shared" si="26"/>
        <v>0</v>
      </c>
      <c r="I39">
        <f t="shared" si="26"/>
        <v>0</v>
      </c>
      <c r="J39">
        <f t="shared" si="26"/>
        <v>0</v>
      </c>
      <c r="K39">
        <f t="shared" si="26"/>
        <v>0</v>
      </c>
      <c r="L39">
        <f t="shared" si="26"/>
        <v>0</v>
      </c>
      <c r="M39">
        <f t="shared" si="26"/>
        <v>0</v>
      </c>
      <c r="N39">
        <f t="shared" si="26"/>
        <v>0</v>
      </c>
      <c r="O39">
        <f t="shared" si="26"/>
        <v>0</v>
      </c>
      <c r="P39">
        <f t="shared" si="26"/>
        <v>0</v>
      </c>
      <c r="Q39">
        <f t="shared" si="26"/>
        <v>2</v>
      </c>
      <c r="R39">
        <f t="shared" si="26"/>
        <v>0</v>
      </c>
      <c r="S39">
        <f t="shared" si="26"/>
        <v>0</v>
      </c>
      <c r="T39">
        <f t="shared" si="26"/>
        <v>0</v>
      </c>
      <c r="U39">
        <f t="shared" si="26"/>
        <v>0</v>
      </c>
      <c r="V39">
        <f t="shared" si="26"/>
        <v>0</v>
      </c>
      <c r="W39">
        <f t="shared" si="26"/>
        <v>0</v>
      </c>
      <c r="X39">
        <f t="shared" si="26"/>
        <v>0</v>
      </c>
      <c r="Y39">
        <f t="shared" si="26"/>
        <v>0</v>
      </c>
      <c r="Z39">
        <f t="shared" si="26"/>
        <v>0</v>
      </c>
      <c r="AA39">
        <f t="shared" si="26"/>
        <v>0</v>
      </c>
      <c r="AB39">
        <f t="shared" si="26"/>
        <v>0</v>
      </c>
      <c r="AC39">
        <f t="shared" si="26"/>
        <v>0</v>
      </c>
      <c r="AD39">
        <f t="shared" si="26"/>
        <v>0</v>
      </c>
      <c r="AE39">
        <f t="shared" si="26"/>
        <v>0</v>
      </c>
      <c r="AF39">
        <f t="shared" si="26"/>
        <v>0</v>
      </c>
      <c r="AG39">
        <f t="shared" si="26"/>
        <v>0</v>
      </c>
      <c r="AH39">
        <f t="shared" si="26"/>
        <v>1</v>
      </c>
      <c r="AI39">
        <f t="shared" si="26"/>
        <v>0</v>
      </c>
      <c r="AJ39">
        <f t="shared" si="26"/>
        <v>0</v>
      </c>
      <c r="AK39">
        <f t="shared" si="26"/>
        <v>0</v>
      </c>
      <c r="AL39">
        <f t="shared" si="26"/>
        <v>0</v>
      </c>
      <c r="AM39">
        <f t="shared" si="26"/>
        <v>2</v>
      </c>
      <c r="AN39">
        <f t="shared" si="26"/>
        <v>4</v>
      </c>
      <c r="AO39">
        <f t="shared" si="26"/>
        <v>0</v>
      </c>
      <c r="AP39">
        <f t="shared" si="26"/>
        <v>0</v>
      </c>
      <c r="AQ39">
        <f t="shared" si="26"/>
        <v>0</v>
      </c>
      <c r="AR39">
        <f t="shared" si="26"/>
        <v>3</v>
      </c>
      <c r="AS39">
        <f t="shared" si="26"/>
        <v>0</v>
      </c>
      <c r="AT39">
        <f t="shared" si="26"/>
        <v>0</v>
      </c>
      <c r="AU39">
        <f t="shared" si="26"/>
        <v>0</v>
      </c>
      <c r="AV39">
        <f t="shared" si="26"/>
        <v>0</v>
      </c>
      <c r="AW39">
        <f t="shared" si="26"/>
        <v>0</v>
      </c>
      <c r="AX39">
        <f t="shared" si="26"/>
        <v>0</v>
      </c>
      <c r="AY39">
        <f t="shared" si="26"/>
        <v>0</v>
      </c>
      <c r="AZ39">
        <f t="shared" si="26"/>
        <v>0</v>
      </c>
      <c r="BA39">
        <f t="shared" si="26"/>
        <v>0</v>
      </c>
      <c r="BB39">
        <f t="shared" si="26"/>
        <v>0</v>
      </c>
      <c r="BC39">
        <f t="shared" si="26"/>
        <v>5</v>
      </c>
      <c r="BD39">
        <f t="shared" si="26"/>
        <v>0</v>
      </c>
      <c r="BE39">
        <f t="shared" si="26"/>
        <v>0</v>
      </c>
      <c r="BF39">
        <f t="shared" si="26"/>
        <v>0</v>
      </c>
      <c r="BG39">
        <f t="shared" si="26"/>
        <v>0</v>
      </c>
      <c r="BH39">
        <f t="shared" si="26"/>
        <v>0</v>
      </c>
      <c r="BI39">
        <f t="shared" si="26"/>
        <v>1</v>
      </c>
      <c r="BJ39">
        <f t="shared" si="26"/>
        <v>0</v>
      </c>
      <c r="BK39">
        <f t="shared" si="26"/>
        <v>0</v>
      </c>
      <c r="BL39">
        <f t="shared" si="26"/>
        <v>0</v>
      </c>
      <c r="BM39">
        <f t="shared" si="26"/>
        <v>0</v>
      </c>
      <c r="BN39">
        <f t="shared" si="26"/>
        <v>1</v>
      </c>
      <c r="BO39">
        <f t="shared" si="26"/>
        <v>0</v>
      </c>
      <c r="BP39">
        <f t="shared" si="26"/>
        <v>0</v>
      </c>
      <c r="BQ39">
        <f t="shared" ref="BQ39:EB39" si="27">COUNTIF(BQ22:BQ31,"&gt;0")</f>
        <v>9</v>
      </c>
      <c r="BR39">
        <f t="shared" si="27"/>
        <v>0</v>
      </c>
      <c r="BS39">
        <f t="shared" si="27"/>
        <v>0</v>
      </c>
      <c r="BT39">
        <f t="shared" si="27"/>
        <v>0</v>
      </c>
      <c r="BU39">
        <f t="shared" si="27"/>
        <v>1</v>
      </c>
      <c r="BV39">
        <f t="shared" si="27"/>
        <v>9</v>
      </c>
      <c r="BW39">
        <f t="shared" si="27"/>
        <v>0</v>
      </c>
      <c r="BX39">
        <f t="shared" si="27"/>
        <v>5</v>
      </c>
      <c r="BY39">
        <f t="shared" si="27"/>
        <v>10</v>
      </c>
      <c r="BZ39">
        <f t="shared" si="27"/>
        <v>0</v>
      </c>
      <c r="CA39">
        <f t="shared" si="27"/>
        <v>0</v>
      </c>
      <c r="CB39">
        <f t="shared" si="27"/>
        <v>0</v>
      </c>
      <c r="CC39">
        <f t="shared" si="27"/>
        <v>0</v>
      </c>
      <c r="CD39">
        <f t="shared" si="27"/>
        <v>0</v>
      </c>
      <c r="CE39">
        <f t="shared" si="27"/>
        <v>0</v>
      </c>
      <c r="CF39">
        <f t="shared" si="27"/>
        <v>0</v>
      </c>
      <c r="CG39">
        <f t="shared" si="27"/>
        <v>0</v>
      </c>
      <c r="CH39">
        <f t="shared" si="27"/>
        <v>5</v>
      </c>
      <c r="CI39">
        <f t="shared" si="27"/>
        <v>0</v>
      </c>
      <c r="CJ39">
        <f t="shared" si="27"/>
        <v>0</v>
      </c>
      <c r="CK39">
        <f t="shared" si="27"/>
        <v>0</v>
      </c>
      <c r="CL39">
        <f t="shared" si="27"/>
        <v>0</v>
      </c>
      <c r="CM39">
        <f t="shared" si="27"/>
        <v>0</v>
      </c>
      <c r="CN39">
        <f t="shared" si="27"/>
        <v>0</v>
      </c>
      <c r="CO39">
        <f t="shared" si="27"/>
        <v>0</v>
      </c>
      <c r="CP39">
        <f t="shared" si="27"/>
        <v>0</v>
      </c>
      <c r="CQ39">
        <f t="shared" si="27"/>
        <v>0</v>
      </c>
      <c r="CR39">
        <f t="shared" si="27"/>
        <v>5</v>
      </c>
      <c r="CS39">
        <f t="shared" si="27"/>
        <v>1</v>
      </c>
      <c r="CT39">
        <f t="shared" si="27"/>
        <v>1</v>
      </c>
      <c r="CU39">
        <f t="shared" si="27"/>
        <v>6</v>
      </c>
      <c r="CV39">
        <f t="shared" si="27"/>
        <v>0</v>
      </c>
      <c r="CW39">
        <f t="shared" si="27"/>
        <v>0</v>
      </c>
      <c r="CX39">
        <f t="shared" si="27"/>
        <v>0</v>
      </c>
      <c r="CY39">
        <f t="shared" si="27"/>
        <v>0</v>
      </c>
      <c r="CZ39">
        <f t="shared" si="27"/>
        <v>0</v>
      </c>
      <c r="DA39">
        <f t="shared" si="27"/>
        <v>0</v>
      </c>
      <c r="DB39">
        <f t="shared" si="27"/>
        <v>0</v>
      </c>
      <c r="DC39">
        <f t="shared" si="27"/>
        <v>0</v>
      </c>
      <c r="DD39">
        <f t="shared" si="27"/>
        <v>0</v>
      </c>
      <c r="DE39">
        <f t="shared" si="27"/>
        <v>0</v>
      </c>
      <c r="DF39">
        <f t="shared" si="27"/>
        <v>0</v>
      </c>
      <c r="DG39">
        <f t="shared" si="27"/>
        <v>0</v>
      </c>
      <c r="DH39">
        <f t="shared" si="27"/>
        <v>0</v>
      </c>
      <c r="DI39">
        <f t="shared" si="27"/>
        <v>0</v>
      </c>
      <c r="DJ39">
        <f t="shared" si="27"/>
        <v>0</v>
      </c>
      <c r="DK39">
        <f t="shared" si="27"/>
        <v>9</v>
      </c>
      <c r="DL39">
        <f t="shared" si="27"/>
        <v>0</v>
      </c>
      <c r="DM39">
        <f t="shared" si="27"/>
        <v>0</v>
      </c>
      <c r="DN39">
        <f t="shared" si="27"/>
        <v>0</v>
      </c>
      <c r="DO39">
        <f t="shared" si="27"/>
        <v>0</v>
      </c>
      <c r="DP39">
        <f t="shared" si="27"/>
        <v>0</v>
      </c>
      <c r="DQ39">
        <f t="shared" si="27"/>
        <v>0</v>
      </c>
      <c r="DR39">
        <f t="shared" si="27"/>
        <v>0</v>
      </c>
      <c r="DS39">
        <f t="shared" si="27"/>
        <v>0</v>
      </c>
      <c r="DT39">
        <f t="shared" si="27"/>
        <v>0</v>
      </c>
      <c r="DU39">
        <f t="shared" si="27"/>
        <v>0</v>
      </c>
      <c r="DV39">
        <f t="shared" si="27"/>
        <v>0</v>
      </c>
      <c r="DW39">
        <f t="shared" si="27"/>
        <v>0</v>
      </c>
      <c r="DX39">
        <f t="shared" si="27"/>
        <v>0</v>
      </c>
      <c r="DY39">
        <f t="shared" si="27"/>
        <v>0</v>
      </c>
      <c r="DZ39">
        <f t="shared" si="27"/>
        <v>0</v>
      </c>
      <c r="EA39">
        <f t="shared" si="27"/>
        <v>0</v>
      </c>
      <c r="EB39">
        <f t="shared" si="27"/>
        <v>0</v>
      </c>
      <c r="EC39">
        <f t="shared" ref="EC39:GN39" si="28">COUNTIF(EC22:EC31,"&gt;0")</f>
        <v>0</v>
      </c>
      <c r="ED39">
        <f t="shared" si="28"/>
        <v>0</v>
      </c>
      <c r="EE39">
        <f t="shared" si="28"/>
        <v>0</v>
      </c>
      <c r="EF39">
        <f t="shared" si="28"/>
        <v>0</v>
      </c>
      <c r="EG39">
        <f t="shared" si="28"/>
        <v>0</v>
      </c>
      <c r="EH39">
        <f t="shared" si="28"/>
        <v>1</v>
      </c>
      <c r="EI39">
        <f t="shared" si="28"/>
        <v>0</v>
      </c>
      <c r="EJ39">
        <f t="shared" si="28"/>
        <v>0</v>
      </c>
      <c r="EK39">
        <f t="shared" si="28"/>
        <v>0</v>
      </c>
      <c r="EL39">
        <f t="shared" si="28"/>
        <v>0</v>
      </c>
      <c r="EM39">
        <f t="shared" si="28"/>
        <v>0</v>
      </c>
      <c r="EN39">
        <f t="shared" si="28"/>
        <v>0</v>
      </c>
      <c r="EO39">
        <f t="shared" si="28"/>
        <v>0</v>
      </c>
      <c r="EP39">
        <f t="shared" si="28"/>
        <v>0</v>
      </c>
      <c r="EQ39">
        <f t="shared" si="28"/>
        <v>1</v>
      </c>
      <c r="ER39">
        <f t="shared" si="28"/>
        <v>0</v>
      </c>
      <c r="ES39">
        <f t="shared" si="28"/>
        <v>0</v>
      </c>
      <c r="ET39">
        <f t="shared" si="28"/>
        <v>0</v>
      </c>
      <c r="EU39">
        <f t="shared" si="28"/>
        <v>0</v>
      </c>
      <c r="EV39">
        <f t="shared" si="28"/>
        <v>0</v>
      </c>
      <c r="EW39">
        <f t="shared" si="28"/>
        <v>0</v>
      </c>
      <c r="EX39">
        <f t="shared" si="28"/>
        <v>1</v>
      </c>
      <c r="EY39">
        <f t="shared" si="28"/>
        <v>0</v>
      </c>
      <c r="EZ39">
        <f t="shared" si="28"/>
        <v>0</v>
      </c>
      <c r="FA39">
        <f t="shared" si="28"/>
        <v>0</v>
      </c>
      <c r="FB39">
        <f t="shared" si="28"/>
        <v>0</v>
      </c>
      <c r="FC39">
        <f t="shared" si="28"/>
        <v>0</v>
      </c>
      <c r="FD39">
        <f t="shared" si="28"/>
        <v>0</v>
      </c>
      <c r="FE39">
        <f t="shared" si="28"/>
        <v>0</v>
      </c>
      <c r="FF39">
        <f t="shared" si="28"/>
        <v>0</v>
      </c>
      <c r="FG39">
        <f t="shared" si="28"/>
        <v>0</v>
      </c>
      <c r="FH39">
        <f t="shared" si="28"/>
        <v>3</v>
      </c>
      <c r="FI39">
        <f t="shared" si="28"/>
        <v>0</v>
      </c>
      <c r="FJ39">
        <f t="shared" si="28"/>
        <v>1</v>
      </c>
      <c r="FK39">
        <f t="shared" si="28"/>
        <v>0</v>
      </c>
      <c r="FL39">
        <f t="shared" si="28"/>
        <v>0</v>
      </c>
      <c r="FM39">
        <f t="shared" si="28"/>
        <v>0</v>
      </c>
      <c r="FN39">
        <f t="shared" si="28"/>
        <v>0</v>
      </c>
      <c r="FO39">
        <f t="shared" si="28"/>
        <v>0</v>
      </c>
      <c r="FP39">
        <f t="shared" si="28"/>
        <v>0</v>
      </c>
      <c r="FQ39">
        <f t="shared" si="28"/>
        <v>0</v>
      </c>
      <c r="FR39">
        <f t="shared" si="28"/>
        <v>0</v>
      </c>
      <c r="FS39">
        <f t="shared" si="28"/>
        <v>1</v>
      </c>
      <c r="FT39">
        <f t="shared" si="28"/>
        <v>0</v>
      </c>
      <c r="FU39">
        <f t="shared" si="28"/>
        <v>0</v>
      </c>
      <c r="FV39">
        <f t="shared" si="28"/>
        <v>0</v>
      </c>
      <c r="FW39">
        <f t="shared" si="28"/>
        <v>0</v>
      </c>
      <c r="FX39">
        <f t="shared" si="28"/>
        <v>0</v>
      </c>
      <c r="FY39">
        <f t="shared" si="28"/>
        <v>0</v>
      </c>
      <c r="FZ39">
        <f t="shared" si="28"/>
        <v>0</v>
      </c>
      <c r="GA39">
        <f t="shared" si="28"/>
        <v>0</v>
      </c>
      <c r="GB39">
        <f t="shared" si="28"/>
        <v>0</v>
      </c>
      <c r="GC39">
        <f t="shared" si="28"/>
        <v>0</v>
      </c>
      <c r="GD39">
        <f t="shared" si="28"/>
        <v>10</v>
      </c>
      <c r="GE39">
        <f t="shared" si="28"/>
        <v>0</v>
      </c>
      <c r="GF39">
        <f t="shared" si="28"/>
        <v>9</v>
      </c>
      <c r="GG39">
        <f t="shared" si="28"/>
        <v>0</v>
      </c>
      <c r="GH39">
        <f t="shared" si="28"/>
        <v>2</v>
      </c>
      <c r="GI39">
        <f t="shared" si="28"/>
        <v>0</v>
      </c>
      <c r="GJ39">
        <f t="shared" si="28"/>
        <v>0</v>
      </c>
      <c r="GK39">
        <f t="shared" si="28"/>
        <v>0</v>
      </c>
      <c r="GL39">
        <f t="shared" si="28"/>
        <v>0</v>
      </c>
      <c r="GM39">
        <f t="shared" si="28"/>
        <v>0</v>
      </c>
      <c r="GN39">
        <f t="shared" si="28"/>
        <v>5</v>
      </c>
      <c r="GO39">
        <f t="shared" ref="GO39:GQ39" si="29">COUNTIF(GO22:GO31,"&gt;0")</f>
        <v>2</v>
      </c>
      <c r="GP39">
        <f t="shared" si="29"/>
        <v>0</v>
      </c>
      <c r="GQ39">
        <f t="shared" si="29"/>
        <v>10</v>
      </c>
    </row>
    <row r="41" spans="2:199" x14ac:dyDescent="0.2">
      <c r="D41" t="s">
        <v>308</v>
      </c>
      <c r="E41">
        <f>(E32/$C$37)*E37/10*100</f>
        <v>0</v>
      </c>
      <c r="F41">
        <f t="shared" ref="F41:BQ41" si="30">(F32/$C$37)*F37/10*100</f>
        <v>0</v>
      </c>
      <c r="G41">
        <f t="shared" si="30"/>
        <v>0</v>
      </c>
      <c r="H41">
        <f t="shared" si="30"/>
        <v>3.6526701997554021</v>
      </c>
      <c r="I41">
        <f t="shared" si="30"/>
        <v>0</v>
      </c>
      <c r="J41">
        <f t="shared" si="30"/>
        <v>0</v>
      </c>
      <c r="K41">
        <f t="shared" si="30"/>
        <v>0</v>
      </c>
      <c r="L41">
        <f t="shared" si="30"/>
        <v>0</v>
      </c>
      <c r="M41">
        <f t="shared" si="30"/>
        <v>0</v>
      </c>
      <c r="N41">
        <f t="shared" si="30"/>
        <v>0</v>
      </c>
      <c r="O41">
        <f t="shared" si="30"/>
        <v>0</v>
      </c>
      <c r="P41">
        <f t="shared" si="30"/>
        <v>0</v>
      </c>
      <c r="Q41">
        <f t="shared" si="30"/>
        <v>0</v>
      </c>
      <c r="R41">
        <f t="shared" si="30"/>
        <v>0</v>
      </c>
      <c r="S41">
        <f t="shared" si="30"/>
        <v>0</v>
      </c>
      <c r="T41">
        <f t="shared" si="30"/>
        <v>0</v>
      </c>
      <c r="U41">
        <f t="shared" si="30"/>
        <v>0</v>
      </c>
      <c r="V41">
        <f t="shared" si="30"/>
        <v>0</v>
      </c>
      <c r="W41">
        <f t="shared" si="30"/>
        <v>0</v>
      </c>
      <c r="X41">
        <f t="shared" si="30"/>
        <v>0</v>
      </c>
      <c r="Y41">
        <f t="shared" si="30"/>
        <v>0</v>
      </c>
      <c r="Z41">
        <f t="shared" si="30"/>
        <v>0</v>
      </c>
      <c r="AA41">
        <f t="shared" si="30"/>
        <v>0</v>
      </c>
      <c r="AB41">
        <f t="shared" si="30"/>
        <v>0</v>
      </c>
      <c r="AC41">
        <f t="shared" si="30"/>
        <v>0</v>
      </c>
      <c r="AD41">
        <f t="shared" si="30"/>
        <v>0</v>
      </c>
      <c r="AE41">
        <f t="shared" si="30"/>
        <v>0</v>
      </c>
      <c r="AF41">
        <f t="shared" si="30"/>
        <v>0</v>
      </c>
      <c r="AG41">
        <f t="shared" si="30"/>
        <v>0</v>
      </c>
      <c r="AH41">
        <f t="shared" si="30"/>
        <v>1.6306563391765186E-2</v>
      </c>
      <c r="AI41">
        <f t="shared" si="30"/>
        <v>0</v>
      </c>
      <c r="AJ41">
        <f t="shared" si="30"/>
        <v>0</v>
      </c>
      <c r="AK41">
        <f t="shared" si="30"/>
        <v>0</v>
      </c>
      <c r="AL41">
        <f t="shared" si="30"/>
        <v>0</v>
      </c>
      <c r="AM41">
        <f t="shared" si="30"/>
        <v>0</v>
      </c>
      <c r="AN41">
        <f t="shared" si="30"/>
        <v>0.41581736649001222</v>
      </c>
      <c r="AO41">
        <f t="shared" si="30"/>
        <v>0</v>
      </c>
      <c r="AP41">
        <f t="shared" si="30"/>
        <v>0</v>
      </c>
      <c r="AQ41">
        <f t="shared" si="30"/>
        <v>0</v>
      </c>
      <c r="AR41">
        <f t="shared" si="30"/>
        <v>0</v>
      </c>
      <c r="AS41">
        <f t="shared" si="30"/>
        <v>0</v>
      </c>
      <c r="AT41">
        <f t="shared" si="30"/>
        <v>0</v>
      </c>
      <c r="AU41">
        <f t="shared" si="30"/>
        <v>0</v>
      </c>
      <c r="AV41">
        <f t="shared" si="30"/>
        <v>0</v>
      </c>
      <c r="AW41">
        <f t="shared" si="30"/>
        <v>0</v>
      </c>
      <c r="AX41">
        <f t="shared" si="30"/>
        <v>0</v>
      </c>
      <c r="AY41">
        <f t="shared" si="30"/>
        <v>0</v>
      </c>
      <c r="AZ41">
        <f t="shared" si="30"/>
        <v>2.4459845087647775E-2</v>
      </c>
      <c r="BA41">
        <f t="shared" si="30"/>
        <v>0</v>
      </c>
      <c r="BB41">
        <f t="shared" si="30"/>
        <v>0</v>
      </c>
      <c r="BC41">
        <f t="shared" si="30"/>
        <v>0.65226253567060744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1.6306563391765186E-2</v>
      </c>
      <c r="BO41">
        <f t="shared" si="30"/>
        <v>4.0766408479412965E-3</v>
      </c>
      <c r="BP41">
        <f t="shared" si="30"/>
        <v>0</v>
      </c>
      <c r="BQ41">
        <f t="shared" si="30"/>
        <v>8.5772523440684889</v>
      </c>
      <c r="BR41">
        <f t="shared" ref="BR41:EC41" si="31">(BR32/$C$37)*BR37/10*100</f>
        <v>0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2.6905829596412558</v>
      </c>
      <c r="BW41">
        <f t="shared" si="31"/>
        <v>0</v>
      </c>
      <c r="BX41">
        <f t="shared" si="31"/>
        <v>5.2099470036689768</v>
      </c>
      <c r="BY41">
        <f t="shared" si="31"/>
        <v>3.5670607419486342</v>
      </c>
      <c r="BZ41">
        <f t="shared" si="31"/>
        <v>0</v>
      </c>
      <c r="CA41">
        <f t="shared" si="31"/>
        <v>0</v>
      </c>
      <c r="CB41">
        <f t="shared" si="31"/>
        <v>0</v>
      </c>
      <c r="CC41">
        <f t="shared" si="31"/>
        <v>0</v>
      </c>
      <c r="CD41">
        <f t="shared" si="31"/>
        <v>0</v>
      </c>
      <c r="CE41">
        <f t="shared" si="31"/>
        <v>0</v>
      </c>
      <c r="CF41">
        <f t="shared" si="31"/>
        <v>0</v>
      </c>
      <c r="CG41">
        <f t="shared" si="31"/>
        <v>0</v>
      </c>
      <c r="CH41">
        <f t="shared" si="31"/>
        <v>0.10191602119853241</v>
      </c>
      <c r="CI41">
        <f t="shared" si="31"/>
        <v>0</v>
      </c>
      <c r="CJ41">
        <f t="shared" si="31"/>
        <v>0</v>
      </c>
      <c r="CK41">
        <f t="shared" si="31"/>
        <v>0</v>
      </c>
      <c r="CL41">
        <f t="shared" si="31"/>
        <v>0</v>
      </c>
      <c r="CM41">
        <f t="shared" si="31"/>
        <v>0</v>
      </c>
      <c r="CN41">
        <f t="shared" si="31"/>
        <v>0</v>
      </c>
      <c r="CO41">
        <f t="shared" si="31"/>
        <v>0</v>
      </c>
      <c r="CP41">
        <f t="shared" si="31"/>
        <v>2.4459845087647775E-2</v>
      </c>
      <c r="CQ41">
        <f t="shared" si="31"/>
        <v>0</v>
      </c>
      <c r="CR41">
        <f t="shared" si="31"/>
        <v>1.6306563391765186E-2</v>
      </c>
      <c r="CS41">
        <f t="shared" si="31"/>
        <v>4.0766408479412965E-3</v>
      </c>
      <c r="CT41">
        <f t="shared" si="31"/>
        <v>0</v>
      </c>
      <c r="CU41">
        <f t="shared" si="31"/>
        <v>4.0766408479412965E-3</v>
      </c>
      <c r="CV41">
        <f t="shared" si="31"/>
        <v>0</v>
      </c>
      <c r="CW41">
        <f t="shared" si="31"/>
        <v>0</v>
      </c>
      <c r="CX41">
        <f t="shared" si="31"/>
        <v>8.1532816958825929E-3</v>
      </c>
      <c r="CY41">
        <f t="shared" si="31"/>
        <v>0</v>
      </c>
      <c r="CZ41">
        <f t="shared" si="31"/>
        <v>8.1532816958825929E-3</v>
      </c>
      <c r="DA41">
        <f t="shared" si="31"/>
        <v>0</v>
      </c>
      <c r="DB41">
        <f t="shared" si="31"/>
        <v>0</v>
      </c>
      <c r="DC41">
        <f t="shared" si="31"/>
        <v>0</v>
      </c>
      <c r="DD41">
        <f t="shared" si="31"/>
        <v>0</v>
      </c>
      <c r="DE41">
        <f t="shared" si="31"/>
        <v>0</v>
      </c>
      <c r="DF41">
        <f t="shared" si="31"/>
        <v>2.3399918467183043</v>
      </c>
      <c r="DG41">
        <f t="shared" si="31"/>
        <v>0</v>
      </c>
      <c r="DH41">
        <f t="shared" si="31"/>
        <v>0</v>
      </c>
      <c r="DI41">
        <f t="shared" si="31"/>
        <v>0</v>
      </c>
      <c r="DJ41">
        <f t="shared" si="31"/>
        <v>0</v>
      </c>
      <c r="DK41">
        <f t="shared" si="31"/>
        <v>3.0452507134121487</v>
      </c>
      <c r="DL41">
        <f t="shared" si="31"/>
        <v>0</v>
      </c>
      <c r="DM41">
        <f t="shared" si="31"/>
        <v>0</v>
      </c>
      <c r="DN41">
        <f t="shared" si="31"/>
        <v>0</v>
      </c>
      <c r="DO41">
        <f t="shared" si="31"/>
        <v>0</v>
      </c>
      <c r="DP41">
        <f t="shared" si="31"/>
        <v>1.6306563391765186E-2</v>
      </c>
      <c r="DQ41">
        <f t="shared" si="31"/>
        <v>0</v>
      </c>
      <c r="DR41">
        <f t="shared" si="31"/>
        <v>0</v>
      </c>
      <c r="DS41">
        <f t="shared" si="31"/>
        <v>0</v>
      </c>
      <c r="DT41">
        <f t="shared" si="31"/>
        <v>0</v>
      </c>
      <c r="DU41">
        <f t="shared" si="31"/>
        <v>0.1956787607011822</v>
      </c>
      <c r="DV41">
        <f t="shared" si="31"/>
        <v>8.1532816958825929E-3</v>
      </c>
      <c r="DW41">
        <f t="shared" si="31"/>
        <v>0.44843049327354262</v>
      </c>
      <c r="DX41">
        <f t="shared" si="31"/>
        <v>0</v>
      </c>
      <c r="DY41">
        <f t="shared" si="31"/>
        <v>0</v>
      </c>
      <c r="DZ41">
        <f t="shared" si="31"/>
        <v>0</v>
      </c>
      <c r="EA41">
        <f t="shared" si="31"/>
        <v>0</v>
      </c>
      <c r="EB41">
        <f t="shared" si="31"/>
        <v>0</v>
      </c>
      <c r="EC41">
        <f t="shared" si="31"/>
        <v>0</v>
      </c>
      <c r="ED41">
        <f t="shared" ref="ED41:GO41" si="32">(ED32/$C$37)*ED37/10*100</f>
        <v>0</v>
      </c>
      <c r="EE41">
        <f t="shared" si="32"/>
        <v>0</v>
      </c>
      <c r="EF41">
        <f t="shared" si="32"/>
        <v>0</v>
      </c>
      <c r="EG41">
        <f t="shared" si="32"/>
        <v>0</v>
      </c>
      <c r="EH41">
        <f t="shared" si="32"/>
        <v>0</v>
      </c>
      <c r="EI41">
        <f t="shared" si="32"/>
        <v>0</v>
      </c>
      <c r="EJ41">
        <f t="shared" si="32"/>
        <v>0</v>
      </c>
      <c r="EK41">
        <f t="shared" si="32"/>
        <v>4.0766408479412965E-3</v>
      </c>
      <c r="EL41">
        <f t="shared" si="32"/>
        <v>0</v>
      </c>
      <c r="EM41">
        <f t="shared" si="32"/>
        <v>0</v>
      </c>
      <c r="EN41">
        <f t="shared" si="32"/>
        <v>0</v>
      </c>
      <c r="EO41">
        <f t="shared" si="32"/>
        <v>0</v>
      </c>
      <c r="EP41">
        <f t="shared" si="32"/>
        <v>0</v>
      </c>
      <c r="EQ41">
        <f t="shared" si="32"/>
        <v>4.7941296371789646</v>
      </c>
      <c r="ER41">
        <f t="shared" si="32"/>
        <v>0</v>
      </c>
      <c r="ES41">
        <f t="shared" si="32"/>
        <v>0</v>
      </c>
      <c r="ET41">
        <f t="shared" si="32"/>
        <v>0</v>
      </c>
      <c r="EU41">
        <f t="shared" si="32"/>
        <v>0</v>
      </c>
      <c r="EV41">
        <f t="shared" si="32"/>
        <v>0</v>
      </c>
      <c r="EW41">
        <f t="shared" si="32"/>
        <v>0</v>
      </c>
      <c r="EX41">
        <f t="shared" si="32"/>
        <v>0.52181002853648595</v>
      </c>
      <c r="EY41">
        <f t="shared" si="32"/>
        <v>8.1532816958825929E-3</v>
      </c>
      <c r="EZ41">
        <f t="shared" si="32"/>
        <v>0</v>
      </c>
      <c r="FA41">
        <f t="shared" si="32"/>
        <v>0</v>
      </c>
      <c r="FB41">
        <f t="shared" si="32"/>
        <v>0</v>
      </c>
      <c r="FC41">
        <f t="shared" si="32"/>
        <v>0</v>
      </c>
      <c r="FD41">
        <f t="shared" si="32"/>
        <v>0</v>
      </c>
      <c r="FE41">
        <f t="shared" si="32"/>
        <v>0</v>
      </c>
      <c r="FF41">
        <f t="shared" si="32"/>
        <v>0</v>
      </c>
      <c r="FG41">
        <f t="shared" si="32"/>
        <v>0</v>
      </c>
      <c r="FH41">
        <f t="shared" si="32"/>
        <v>0</v>
      </c>
      <c r="FI41">
        <f t="shared" si="32"/>
        <v>8.1532816958825929E-2</v>
      </c>
      <c r="FJ41">
        <f t="shared" si="32"/>
        <v>0</v>
      </c>
      <c r="FK41">
        <f t="shared" si="32"/>
        <v>0</v>
      </c>
      <c r="FL41">
        <f t="shared" si="32"/>
        <v>0</v>
      </c>
      <c r="FM41">
        <f t="shared" si="32"/>
        <v>0</v>
      </c>
      <c r="FN41">
        <f t="shared" si="32"/>
        <v>0</v>
      </c>
      <c r="FO41">
        <f t="shared" si="32"/>
        <v>0</v>
      </c>
      <c r="FP41">
        <f t="shared" si="32"/>
        <v>0</v>
      </c>
      <c r="FQ41">
        <f t="shared" si="32"/>
        <v>0</v>
      </c>
      <c r="FR41">
        <f t="shared" si="32"/>
        <v>0</v>
      </c>
      <c r="FS41">
        <f t="shared" si="32"/>
        <v>4.0766408479412965E-3</v>
      </c>
      <c r="FT41">
        <f t="shared" si="32"/>
        <v>4.0766408479412965E-3</v>
      </c>
      <c r="FU41">
        <f t="shared" si="32"/>
        <v>0</v>
      </c>
      <c r="FV41">
        <f t="shared" si="32"/>
        <v>0</v>
      </c>
      <c r="FW41">
        <f t="shared" si="32"/>
        <v>0</v>
      </c>
      <c r="FX41">
        <f t="shared" si="32"/>
        <v>0</v>
      </c>
      <c r="FY41">
        <f t="shared" si="32"/>
        <v>0</v>
      </c>
      <c r="FZ41">
        <f t="shared" si="32"/>
        <v>0</v>
      </c>
      <c r="GA41">
        <f t="shared" si="32"/>
        <v>0</v>
      </c>
      <c r="GB41">
        <f t="shared" si="32"/>
        <v>0</v>
      </c>
      <c r="GC41">
        <f t="shared" si="32"/>
        <v>0</v>
      </c>
      <c r="GD41">
        <f t="shared" si="32"/>
        <v>32.368528332653895</v>
      </c>
      <c r="GE41">
        <f t="shared" si="32"/>
        <v>0</v>
      </c>
      <c r="GF41">
        <f t="shared" si="32"/>
        <v>0.45658377496942526</v>
      </c>
      <c r="GG41">
        <f t="shared" si="32"/>
        <v>0</v>
      </c>
      <c r="GH41">
        <f t="shared" si="32"/>
        <v>9.7839380350591101E-2</v>
      </c>
      <c r="GI41">
        <f t="shared" si="32"/>
        <v>0</v>
      </c>
      <c r="GJ41">
        <f t="shared" si="32"/>
        <v>0</v>
      </c>
      <c r="GK41">
        <f t="shared" si="32"/>
        <v>0</v>
      </c>
      <c r="GL41">
        <f t="shared" si="32"/>
        <v>0.30982470444353855</v>
      </c>
      <c r="GM41">
        <f t="shared" si="32"/>
        <v>0</v>
      </c>
      <c r="GN41">
        <f t="shared" si="32"/>
        <v>6.2780269058295968</v>
      </c>
      <c r="GO41">
        <f t="shared" si="32"/>
        <v>0</v>
      </c>
      <c r="GP41">
        <f t="shared" ref="GP41:GQ41" si="33">(GP32/$C$37)*GP37/10*100</f>
        <v>2.4459845087647775E-2</v>
      </c>
      <c r="GQ41">
        <f t="shared" si="33"/>
        <v>10.884631064003262</v>
      </c>
    </row>
    <row r="42" spans="2:199" x14ac:dyDescent="0.2">
      <c r="D42" t="s">
        <v>309</v>
      </c>
      <c r="E42">
        <f>(E33/$C$38)*E38/10*100</f>
        <v>0</v>
      </c>
      <c r="F42">
        <f t="shared" ref="F42:BQ42" si="34">(F33/$C$38)*F38/10*100</f>
        <v>0.11259676284306826</v>
      </c>
      <c r="G42">
        <f t="shared" si="34"/>
        <v>0</v>
      </c>
      <c r="H42">
        <f t="shared" si="34"/>
        <v>0</v>
      </c>
      <c r="I42">
        <f t="shared" si="34"/>
        <v>0</v>
      </c>
      <c r="J42">
        <f t="shared" si="34"/>
        <v>0</v>
      </c>
      <c r="K42">
        <f t="shared" si="34"/>
        <v>0</v>
      </c>
      <c r="L42">
        <f t="shared" si="34"/>
        <v>0</v>
      </c>
      <c r="M42">
        <f t="shared" si="34"/>
        <v>0</v>
      </c>
      <c r="N42">
        <f t="shared" si="34"/>
        <v>0</v>
      </c>
      <c r="O42">
        <f t="shared" si="34"/>
        <v>0</v>
      </c>
      <c r="P42">
        <f t="shared" si="34"/>
        <v>0</v>
      </c>
      <c r="Q42">
        <f t="shared" si="34"/>
        <v>0.12667135819845182</v>
      </c>
      <c r="R42">
        <f t="shared" si="34"/>
        <v>0</v>
      </c>
      <c r="S42">
        <f t="shared" si="34"/>
        <v>0</v>
      </c>
      <c r="T42">
        <f t="shared" si="34"/>
        <v>0</v>
      </c>
      <c r="U42">
        <f t="shared" si="34"/>
        <v>0</v>
      </c>
      <c r="V42">
        <f t="shared" si="34"/>
        <v>0</v>
      </c>
      <c r="W42">
        <f t="shared" si="34"/>
        <v>0</v>
      </c>
      <c r="X42">
        <f t="shared" si="34"/>
        <v>0</v>
      </c>
      <c r="Y42">
        <f t="shared" si="34"/>
        <v>0</v>
      </c>
      <c r="Z42">
        <f t="shared" si="34"/>
        <v>0</v>
      </c>
      <c r="AA42">
        <f t="shared" si="34"/>
        <v>0</v>
      </c>
      <c r="AB42">
        <f t="shared" si="34"/>
        <v>0</v>
      </c>
      <c r="AC42">
        <f t="shared" si="34"/>
        <v>0</v>
      </c>
      <c r="AD42">
        <f t="shared" si="34"/>
        <v>0</v>
      </c>
      <c r="AE42">
        <f t="shared" si="34"/>
        <v>0</v>
      </c>
      <c r="AF42">
        <f t="shared" si="34"/>
        <v>0</v>
      </c>
      <c r="AG42">
        <f t="shared" si="34"/>
        <v>0</v>
      </c>
      <c r="AH42">
        <f t="shared" si="34"/>
        <v>0</v>
      </c>
      <c r="AI42">
        <f t="shared" si="34"/>
        <v>0</v>
      </c>
      <c r="AJ42">
        <f t="shared" si="34"/>
        <v>0</v>
      </c>
      <c r="AK42">
        <f t="shared" si="34"/>
        <v>0</v>
      </c>
      <c r="AL42">
        <f t="shared" si="34"/>
        <v>0</v>
      </c>
      <c r="AM42">
        <f t="shared" si="34"/>
        <v>5.6298381421534129E-2</v>
      </c>
      <c r="AN42">
        <f t="shared" si="34"/>
        <v>1.4074595355383532E-2</v>
      </c>
      <c r="AO42">
        <f t="shared" si="34"/>
        <v>0</v>
      </c>
      <c r="AP42">
        <f t="shared" si="34"/>
        <v>0</v>
      </c>
      <c r="AQ42">
        <f t="shared" si="34"/>
        <v>0</v>
      </c>
      <c r="AR42">
        <f t="shared" si="34"/>
        <v>0</v>
      </c>
      <c r="AS42">
        <f t="shared" si="34"/>
        <v>0</v>
      </c>
      <c r="AT42">
        <f t="shared" si="34"/>
        <v>0</v>
      </c>
      <c r="AU42">
        <f t="shared" si="34"/>
        <v>0</v>
      </c>
      <c r="AV42">
        <f t="shared" si="34"/>
        <v>0</v>
      </c>
      <c r="AW42">
        <f t="shared" si="34"/>
        <v>0</v>
      </c>
      <c r="AX42">
        <f t="shared" si="34"/>
        <v>0</v>
      </c>
      <c r="AY42">
        <f t="shared" si="34"/>
        <v>0</v>
      </c>
      <c r="AZ42">
        <f t="shared" si="34"/>
        <v>0</v>
      </c>
      <c r="BA42">
        <f t="shared" si="34"/>
        <v>0</v>
      </c>
      <c r="BB42">
        <f t="shared" si="34"/>
        <v>0</v>
      </c>
      <c r="BC42">
        <f t="shared" si="34"/>
        <v>3.6030964109781842</v>
      </c>
      <c r="BD42">
        <f t="shared" si="34"/>
        <v>0</v>
      </c>
      <c r="BE42">
        <f t="shared" si="34"/>
        <v>0</v>
      </c>
      <c r="BF42">
        <f t="shared" si="34"/>
        <v>0</v>
      </c>
      <c r="BG42">
        <f t="shared" si="34"/>
        <v>0</v>
      </c>
      <c r="BH42">
        <f t="shared" si="34"/>
        <v>0</v>
      </c>
      <c r="BI42">
        <f t="shared" si="34"/>
        <v>0</v>
      </c>
      <c r="BJ42">
        <f t="shared" si="34"/>
        <v>0</v>
      </c>
      <c r="BK42">
        <f t="shared" si="34"/>
        <v>0</v>
      </c>
      <c r="BL42">
        <f t="shared" si="34"/>
        <v>0</v>
      </c>
      <c r="BM42">
        <f t="shared" si="34"/>
        <v>0</v>
      </c>
      <c r="BN42">
        <f t="shared" si="34"/>
        <v>0</v>
      </c>
      <c r="BO42">
        <f t="shared" si="34"/>
        <v>0</v>
      </c>
      <c r="BP42">
        <f t="shared" si="34"/>
        <v>0</v>
      </c>
      <c r="BQ42">
        <f t="shared" si="34"/>
        <v>9.0077410274454603</v>
      </c>
      <c r="BR42">
        <f t="shared" ref="BR42:EC42" si="35">(BR33/$C$38)*BR38/10*100</f>
        <v>0</v>
      </c>
      <c r="BS42">
        <f t="shared" si="35"/>
        <v>0</v>
      </c>
      <c r="BT42">
        <f t="shared" si="35"/>
        <v>0</v>
      </c>
      <c r="BU42">
        <f t="shared" si="35"/>
        <v>0</v>
      </c>
      <c r="BV42">
        <f t="shared" si="35"/>
        <v>3.356790992258972</v>
      </c>
      <c r="BW42">
        <f t="shared" si="35"/>
        <v>0</v>
      </c>
      <c r="BX42">
        <f t="shared" si="35"/>
        <v>4.9753694581280792</v>
      </c>
      <c r="BY42">
        <f t="shared" si="35"/>
        <v>2.3926812104152004</v>
      </c>
      <c r="BZ42">
        <f t="shared" si="35"/>
        <v>0</v>
      </c>
      <c r="CA42">
        <f t="shared" si="35"/>
        <v>0</v>
      </c>
      <c r="CB42">
        <f t="shared" si="35"/>
        <v>0</v>
      </c>
      <c r="CC42">
        <f t="shared" si="35"/>
        <v>0</v>
      </c>
      <c r="CD42">
        <f t="shared" si="35"/>
        <v>0</v>
      </c>
      <c r="CE42">
        <f t="shared" si="35"/>
        <v>0</v>
      </c>
      <c r="CF42">
        <f t="shared" si="35"/>
        <v>0</v>
      </c>
      <c r="CG42">
        <f t="shared" si="35"/>
        <v>0</v>
      </c>
      <c r="CH42">
        <f t="shared" si="35"/>
        <v>3.4482758620689653</v>
      </c>
      <c r="CI42">
        <f t="shared" si="35"/>
        <v>0</v>
      </c>
      <c r="CJ42">
        <f t="shared" si="35"/>
        <v>0</v>
      </c>
      <c r="CK42">
        <f t="shared" si="35"/>
        <v>0</v>
      </c>
      <c r="CL42">
        <f t="shared" si="35"/>
        <v>0</v>
      </c>
      <c r="CM42">
        <f t="shared" si="35"/>
        <v>0</v>
      </c>
      <c r="CN42">
        <f t="shared" si="35"/>
        <v>0</v>
      </c>
      <c r="CO42">
        <f t="shared" si="35"/>
        <v>0</v>
      </c>
      <c r="CP42">
        <f t="shared" si="35"/>
        <v>5.6298381421534129E-2</v>
      </c>
      <c r="CQ42">
        <f t="shared" si="35"/>
        <v>0</v>
      </c>
      <c r="CR42">
        <f t="shared" si="35"/>
        <v>0</v>
      </c>
      <c r="CS42">
        <f t="shared" si="35"/>
        <v>1.4074595355383532E-2</v>
      </c>
      <c r="CT42">
        <f t="shared" si="35"/>
        <v>0</v>
      </c>
      <c r="CU42">
        <f t="shared" si="35"/>
        <v>1.0978184377199156</v>
      </c>
      <c r="CV42">
        <f t="shared" si="35"/>
        <v>0</v>
      </c>
      <c r="CW42">
        <f t="shared" si="35"/>
        <v>0</v>
      </c>
      <c r="CX42">
        <f t="shared" si="35"/>
        <v>0</v>
      </c>
      <c r="CY42">
        <f t="shared" si="35"/>
        <v>0</v>
      </c>
      <c r="CZ42">
        <f t="shared" si="35"/>
        <v>0</v>
      </c>
      <c r="DA42">
        <f t="shared" si="35"/>
        <v>0</v>
      </c>
      <c r="DB42">
        <f t="shared" si="35"/>
        <v>0</v>
      </c>
      <c r="DC42">
        <f t="shared" si="35"/>
        <v>0</v>
      </c>
      <c r="DD42">
        <f t="shared" si="35"/>
        <v>0</v>
      </c>
      <c r="DE42">
        <f t="shared" si="35"/>
        <v>0</v>
      </c>
      <c r="DF42">
        <f t="shared" si="35"/>
        <v>0</v>
      </c>
      <c r="DG42">
        <f t="shared" si="35"/>
        <v>0</v>
      </c>
      <c r="DH42">
        <f t="shared" si="35"/>
        <v>0</v>
      </c>
      <c r="DI42">
        <f t="shared" si="35"/>
        <v>0</v>
      </c>
      <c r="DJ42">
        <f t="shared" si="35"/>
        <v>0</v>
      </c>
      <c r="DK42">
        <f t="shared" si="35"/>
        <v>6.3335679099225901</v>
      </c>
      <c r="DL42">
        <f t="shared" si="35"/>
        <v>0</v>
      </c>
      <c r="DM42">
        <f t="shared" si="35"/>
        <v>0</v>
      </c>
      <c r="DN42">
        <f t="shared" si="35"/>
        <v>0</v>
      </c>
      <c r="DO42">
        <f t="shared" si="35"/>
        <v>0</v>
      </c>
      <c r="DP42">
        <f t="shared" si="35"/>
        <v>1.4074595355383532E-2</v>
      </c>
      <c r="DQ42">
        <f t="shared" si="35"/>
        <v>0</v>
      </c>
      <c r="DR42">
        <f t="shared" si="35"/>
        <v>0</v>
      </c>
      <c r="DS42">
        <f t="shared" si="35"/>
        <v>0</v>
      </c>
      <c r="DT42">
        <f t="shared" si="35"/>
        <v>0</v>
      </c>
      <c r="DU42">
        <f t="shared" si="35"/>
        <v>0</v>
      </c>
      <c r="DV42">
        <f t="shared" si="35"/>
        <v>0</v>
      </c>
      <c r="DW42">
        <f t="shared" si="35"/>
        <v>0.6615059817030261</v>
      </c>
      <c r="DX42">
        <f t="shared" si="35"/>
        <v>0</v>
      </c>
      <c r="DY42">
        <f t="shared" si="35"/>
        <v>0</v>
      </c>
      <c r="DZ42">
        <f t="shared" si="35"/>
        <v>0</v>
      </c>
      <c r="EA42">
        <f t="shared" si="35"/>
        <v>0</v>
      </c>
      <c r="EB42">
        <f t="shared" si="35"/>
        <v>0</v>
      </c>
      <c r="EC42">
        <f t="shared" si="35"/>
        <v>0</v>
      </c>
      <c r="ED42">
        <f t="shared" ref="ED42:GO42" si="36">(ED33/$C$38)*ED38/10*100</f>
        <v>0</v>
      </c>
      <c r="EE42">
        <f t="shared" si="36"/>
        <v>0</v>
      </c>
      <c r="EF42">
        <f t="shared" si="36"/>
        <v>0</v>
      </c>
      <c r="EG42">
        <f t="shared" si="36"/>
        <v>0</v>
      </c>
      <c r="EH42">
        <f t="shared" si="36"/>
        <v>0</v>
      </c>
      <c r="EI42">
        <f t="shared" si="36"/>
        <v>0</v>
      </c>
      <c r="EJ42">
        <f t="shared" si="36"/>
        <v>0</v>
      </c>
      <c r="EK42">
        <f t="shared" si="36"/>
        <v>0</v>
      </c>
      <c r="EL42">
        <f t="shared" si="36"/>
        <v>0</v>
      </c>
      <c r="EM42">
        <f t="shared" si="36"/>
        <v>0</v>
      </c>
      <c r="EN42">
        <f t="shared" si="36"/>
        <v>0</v>
      </c>
      <c r="EO42">
        <f t="shared" si="36"/>
        <v>0</v>
      </c>
      <c r="EP42">
        <f t="shared" si="36"/>
        <v>0</v>
      </c>
      <c r="EQ42">
        <f t="shared" si="36"/>
        <v>0</v>
      </c>
      <c r="ER42">
        <f t="shared" si="36"/>
        <v>0</v>
      </c>
      <c r="ES42">
        <f t="shared" si="36"/>
        <v>0</v>
      </c>
      <c r="ET42">
        <f t="shared" si="36"/>
        <v>0</v>
      </c>
      <c r="EU42">
        <f t="shared" si="36"/>
        <v>0</v>
      </c>
      <c r="EV42">
        <f t="shared" si="36"/>
        <v>0</v>
      </c>
      <c r="EW42">
        <f t="shared" si="36"/>
        <v>0</v>
      </c>
      <c r="EX42">
        <f t="shared" si="36"/>
        <v>0</v>
      </c>
      <c r="EY42">
        <f t="shared" si="36"/>
        <v>0</v>
      </c>
      <c r="EZ42">
        <f t="shared" si="36"/>
        <v>0</v>
      </c>
      <c r="FA42">
        <f t="shared" si="36"/>
        <v>0</v>
      </c>
      <c r="FB42">
        <f t="shared" si="36"/>
        <v>0</v>
      </c>
      <c r="FC42">
        <f t="shared" si="36"/>
        <v>0</v>
      </c>
      <c r="FD42">
        <f t="shared" si="36"/>
        <v>0</v>
      </c>
      <c r="FE42">
        <f t="shared" si="36"/>
        <v>0</v>
      </c>
      <c r="FF42">
        <f t="shared" si="36"/>
        <v>0</v>
      </c>
      <c r="FG42">
        <f t="shared" si="36"/>
        <v>0</v>
      </c>
      <c r="FH42">
        <f t="shared" si="36"/>
        <v>0</v>
      </c>
      <c r="FI42">
        <f t="shared" si="36"/>
        <v>0.12667135819845179</v>
      </c>
      <c r="FJ42">
        <f t="shared" si="36"/>
        <v>0</v>
      </c>
      <c r="FK42">
        <f t="shared" si="36"/>
        <v>0</v>
      </c>
      <c r="FL42">
        <f t="shared" si="36"/>
        <v>0</v>
      </c>
      <c r="FM42">
        <f t="shared" si="36"/>
        <v>0</v>
      </c>
      <c r="FN42">
        <f t="shared" si="36"/>
        <v>0</v>
      </c>
      <c r="FO42">
        <f t="shared" si="36"/>
        <v>0</v>
      </c>
      <c r="FP42">
        <f t="shared" si="36"/>
        <v>0</v>
      </c>
      <c r="FQ42">
        <f t="shared" si="36"/>
        <v>0</v>
      </c>
      <c r="FR42">
        <f t="shared" si="36"/>
        <v>0</v>
      </c>
      <c r="FS42">
        <f t="shared" si="36"/>
        <v>0</v>
      </c>
      <c r="FT42">
        <f t="shared" si="36"/>
        <v>0</v>
      </c>
      <c r="FU42">
        <f t="shared" si="36"/>
        <v>0</v>
      </c>
      <c r="FV42">
        <f t="shared" si="36"/>
        <v>0</v>
      </c>
      <c r="FW42">
        <f t="shared" si="36"/>
        <v>0</v>
      </c>
      <c r="FX42">
        <f t="shared" si="36"/>
        <v>0</v>
      </c>
      <c r="FY42">
        <f t="shared" si="36"/>
        <v>0</v>
      </c>
      <c r="FZ42">
        <f t="shared" si="36"/>
        <v>0</v>
      </c>
      <c r="GA42">
        <f t="shared" si="36"/>
        <v>0</v>
      </c>
      <c r="GB42">
        <f t="shared" si="36"/>
        <v>0</v>
      </c>
      <c r="GC42">
        <f t="shared" si="36"/>
        <v>0</v>
      </c>
      <c r="GD42">
        <f t="shared" si="36"/>
        <v>13.722730471498945</v>
      </c>
      <c r="GE42">
        <f t="shared" si="36"/>
        <v>0</v>
      </c>
      <c r="GF42">
        <f t="shared" si="36"/>
        <v>0.52779732582688244</v>
      </c>
      <c r="GG42">
        <f t="shared" si="36"/>
        <v>0</v>
      </c>
      <c r="GH42">
        <f t="shared" si="36"/>
        <v>7.2202674173117511</v>
      </c>
      <c r="GI42">
        <f t="shared" si="36"/>
        <v>0</v>
      </c>
      <c r="GJ42">
        <f t="shared" si="36"/>
        <v>0</v>
      </c>
      <c r="GK42">
        <f t="shared" si="36"/>
        <v>0</v>
      </c>
      <c r="GL42">
        <f t="shared" si="36"/>
        <v>0</v>
      </c>
      <c r="GM42">
        <f t="shared" si="36"/>
        <v>0</v>
      </c>
      <c r="GN42">
        <f t="shared" si="36"/>
        <v>15.200562983814214</v>
      </c>
      <c r="GO42">
        <f t="shared" si="36"/>
        <v>0</v>
      </c>
      <c r="GP42">
        <f t="shared" ref="GP42:GQ42" si="37">(GP33/$C$38)*GP38/10*100</f>
        <v>0</v>
      </c>
      <c r="GQ42">
        <f t="shared" si="37"/>
        <v>11.893033075299083</v>
      </c>
    </row>
    <row r="43" spans="2:199" x14ac:dyDescent="0.2">
      <c r="D43" t="s">
        <v>310</v>
      </c>
      <c r="E43">
        <f>(E34/$C$39)*E39/10*100</f>
        <v>0</v>
      </c>
      <c r="F43">
        <f t="shared" ref="F43:BQ43" si="38">(F34/$C$39)*F39/10*100</f>
        <v>0.22014309301045679</v>
      </c>
      <c r="G43">
        <f t="shared" si="38"/>
        <v>0</v>
      </c>
      <c r="H43">
        <f t="shared" si="38"/>
        <v>0</v>
      </c>
      <c r="I43">
        <f t="shared" si="38"/>
        <v>0</v>
      </c>
      <c r="J43">
        <f t="shared" si="38"/>
        <v>0</v>
      </c>
      <c r="K43">
        <f t="shared" si="38"/>
        <v>0</v>
      </c>
      <c r="L43">
        <f t="shared" si="38"/>
        <v>0</v>
      </c>
      <c r="M43">
        <f t="shared" si="38"/>
        <v>0</v>
      </c>
      <c r="N43">
        <f t="shared" si="38"/>
        <v>0</v>
      </c>
      <c r="O43">
        <f t="shared" si="38"/>
        <v>0</v>
      </c>
      <c r="P43">
        <f t="shared" si="38"/>
        <v>0</v>
      </c>
      <c r="Q43">
        <f t="shared" si="38"/>
        <v>0.1651073197578426</v>
      </c>
      <c r="R43">
        <f t="shared" si="38"/>
        <v>0</v>
      </c>
      <c r="S43">
        <f t="shared" si="38"/>
        <v>0</v>
      </c>
      <c r="T43">
        <f t="shared" si="38"/>
        <v>0</v>
      </c>
      <c r="U43">
        <f t="shared" si="38"/>
        <v>0</v>
      </c>
      <c r="V43">
        <f t="shared" si="38"/>
        <v>0</v>
      </c>
      <c r="W43">
        <f t="shared" si="38"/>
        <v>0</v>
      </c>
      <c r="X43">
        <f t="shared" si="38"/>
        <v>0</v>
      </c>
      <c r="Y43">
        <f t="shared" si="38"/>
        <v>0</v>
      </c>
      <c r="Z43">
        <f t="shared" si="38"/>
        <v>0</v>
      </c>
      <c r="AA43">
        <f t="shared" si="38"/>
        <v>0</v>
      </c>
      <c r="AB43">
        <f t="shared" si="38"/>
        <v>0</v>
      </c>
      <c r="AC43">
        <f t="shared" si="38"/>
        <v>0</v>
      </c>
      <c r="AD43">
        <f t="shared" si="38"/>
        <v>0</v>
      </c>
      <c r="AE43">
        <f t="shared" si="38"/>
        <v>0</v>
      </c>
      <c r="AF43">
        <f t="shared" si="38"/>
        <v>0</v>
      </c>
      <c r="AG43">
        <f t="shared" si="38"/>
        <v>0</v>
      </c>
      <c r="AH43">
        <f t="shared" si="38"/>
        <v>5.5035773252614197E-2</v>
      </c>
      <c r="AI43">
        <f t="shared" si="38"/>
        <v>0</v>
      </c>
      <c r="AJ43">
        <f t="shared" si="38"/>
        <v>0</v>
      </c>
      <c r="AK43">
        <f t="shared" si="38"/>
        <v>0</v>
      </c>
      <c r="AL43">
        <f t="shared" si="38"/>
        <v>0</v>
      </c>
      <c r="AM43">
        <f t="shared" si="38"/>
        <v>0.29719317556411667</v>
      </c>
      <c r="AN43">
        <f t="shared" si="38"/>
        <v>0.96862960924600994</v>
      </c>
      <c r="AO43">
        <f t="shared" si="38"/>
        <v>0</v>
      </c>
      <c r="AP43">
        <f t="shared" si="38"/>
        <v>0</v>
      </c>
      <c r="AQ43">
        <f t="shared" si="38"/>
        <v>0</v>
      </c>
      <c r="AR43">
        <f t="shared" si="38"/>
        <v>6.6042927903137039E-2</v>
      </c>
      <c r="AS43">
        <f t="shared" si="38"/>
        <v>0</v>
      </c>
      <c r="AT43">
        <f t="shared" si="38"/>
        <v>0</v>
      </c>
      <c r="AU43">
        <f t="shared" si="38"/>
        <v>0</v>
      </c>
      <c r="AV43">
        <f t="shared" si="38"/>
        <v>0</v>
      </c>
      <c r="AW43">
        <f t="shared" si="38"/>
        <v>0</v>
      </c>
      <c r="AX43">
        <f t="shared" si="38"/>
        <v>0</v>
      </c>
      <c r="AY43">
        <f t="shared" si="38"/>
        <v>0</v>
      </c>
      <c r="AZ43">
        <f t="shared" si="38"/>
        <v>0</v>
      </c>
      <c r="BA43">
        <f t="shared" si="38"/>
        <v>0</v>
      </c>
      <c r="BB43">
        <f t="shared" si="38"/>
        <v>0</v>
      </c>
      <c r="BC43">
        <f t="shared" si="38"/>
        <v>0.41276829939460646</v>
      </c>
      <c r="BD43">
        <f t="shared" si="38"/>
        <v>0</v>
      </c>
      <c r="BE43">
        <f t="shared" si="38"/>
        <v>0</v>
      </c>
      <c r="BF43">
        <f t="shared" si="38"/>
        <v>0</v>
      </c>
      <c r="BG43">
        <f t="shared" si="38"/>
        <v>0</v>
      </c>
      <c r="BH43">
        <f t="shared" si="38"/>
        <v>0</v>
      </c>
      <c r="BI43">
        <f t="shared" si="38"/>
        <v>1.100715465052284E-2</v>
      </c>
      <c r="BJ43">
        <f t="shared" si="38"/>
        <v>0</v>
      </c>
      <c r="BK43">
        <f t="shared" si="38"/>
        <v>0</v>
      </c>
      <c r="BL43">
        <f t="shared" si="38"/>
        <v>0</v>
      </c>
      <c r="BM43">
        <f t="shared" si="38"/>
        <v>0</v>
      </c>
      <c r="BN43">
        <f t="shared" si="38"/>
        <v>5.5035773252614202E-3</v>
      </c>
      <c r="BO43">
        <f t="shared" si="38"/>
        <v>0</v>
      </c>
      <c r="BP43">
        <f t="shared" si="38"/>
        <v>0</v>
      </c>
      <c r="BQ43">
        <f t="shared" si="38"/>
        <v>15.354980737479359</v>
      </c>
      <c r="BR43">
        <f t="shared" ref="BR43:EC43" si="39">(BR34/$C$39)*BR39/10*100</f>
        <v>0</v>
      </c>
      <c r="BS43">
        <f t="shared" si="39"/>
        <v>0</v>
      </c>
      <c r="BT43">
        <f t="shared" si="39"/>
        <v>0</v>
      </c>
      <c r="BU43">
        <f t="shared" si="39"/>
        <v>5.5035773252614202E-3</v>
      </c>
      <c r="BV43">
        <f t="shared" si="39"/>
        <v>2.0308200330214641</v>
      </c>
      <c r="BW43">
        <f t="shared" si="39"/>
        <v>0</v>
      </c>
      <c r="BX43">
        <f t="shared" si="39"/>
        <v>1.7886626307099616</v>
      </c>
      <c r="BY43">
        <f t="shared" si="39"/>
        <v>3.5222894881673086</v>
      </c>
      <c r="BZ43">
        <f t="shared" si="39"/>
        <v>0</v>
      </c>
      <c r="CA43">
        <f t="shared" si="39"/>
        <v>0</v>
      </c>
      <c r="CB43">
        <f t="shared" si="39"/>
        <v>0</v>
      </c>
      <c r="CC43">
        <f t="shared" si="39"/>
        <v>0</v>
      </c>
      <c r="CD43">
        <f t="shared" si="39"/>
        <v>0</v>
      </c>
      <c r="CE43">
        <f t="shared" si="39"/>
        <v>0</v>
      </c>
      <c r="CF43">
        <f t="shared" si="39"/>
        <v>0</v>
      </c>
      <c r="CG43">
        <f t="shared" si="39"/>
        <v>0</v>
      </c>
      <c r="CH43">
        <f t="shared" si="39"/>
        <v>0.24766097963676387</v>
      </c>
      <c r="CI43">
        <f t="shared" si="39"/>
        <v>0</v>
      </c>
      <c r="CJ43">
        <f t="shared" si="39"/>
        <v>0</v>
      </c>
      <c r="CK43">
        <f t="shared" si="39"/>
        <v>0</v>
      </c>
      <c r="CL43">
        <f t="shared" si="39"/>
        <v>0</v>
      </c>
      <c r="CM43">
        <f t="shared" si="39"/>
        <v>0</v>
      </c>
      <c r="CN43">
        <f t="shared" si="39"/>
        <v>0</v>
      </c>
      <c r="CO43">
        <f t="shared" si="39"/>
        <v>0</v>
      </c>
      <c r="CP43">
        <f t="shared" si="39"/>
        <v>0</v>
      </c>
      <c r="CQ43">
        <f t="shared" si="39"/>
        <v>0</v>
      </c>
      <c r="CR43">
        <f t="shared" si="39"/>
        <v>0.41276829939460646</v>
      </c>
      <c r="CS43">
        <f t="shared" si="39"/>
        <v>1.100715465052284E-2</v>
      </c>
      <c r="CT43">
        <f t="shared" si="39"/>
        <v>2.2014309301045681E-2</v>
      </c>
      <c r="CU43">
        <f t="shared" si="39"/>
        <v>0.59438635112823335</v>
      </c>
      <c r="CV43">
        <f t="shared" si="39"/>
        <v>0</v>
      </c>
      <c r="CW43">
        <f t="shared" si="39"/>
        <v>0</v>
      </c>
      <c r="CX43">
        <f t="shared" si="39"/>
        <v>0</v>
      </c>
      <c r="CY43">
        <f t="shared" si="39"/>
        <v>0</v>
      </c>
      <c r="CZ43">
        <f t="shared" si="39"/>
        <v>0</v>
      </c>
      <c r="DA43">
        <f t="shared" si="39"/>
        <v>0</v>
      </c>
      <c r="DB43">
        <f t="shared" si="39"/>
        <v>0</v>
      </c>
      <c r="DC43">
        <f t="shared" si="39"/>
        <v>0</v>
      </c>
      <c r="DD43">
        <f t="shared" si="39"/>
        <v>0</v>
      </c>
      <c r="DE43">
        <f t="shared" si="39"/>
        <v>0</v>
      </c>
      <c r="DF43">
        <f t="shared" si="39"/>
        <v>0</v>
      </c>
      <c r="DG43">
        <f t="shared" si="39"/>
        <v>0</v>
      </c>
      <c r="DH43">
        <f t="shared" si="39"/>
        <v>0</v>
      </c>
      <c r="DI43">
        <f t="shared" si="39"/>
        <v>0</v>
      </c>
      <c r="DJ43">
        <f t="shared" si="39"/>
        <v>0</v>
      </c>
      <c r="DK43">
        <f t="shared" si="39"/>
        <v>5.2008805723720419</v>
      </c>
      <c r="DL43">
        <f t="shared" si="39"/>
        <v>0</v>
      </c>
      <c r="DM43">
        <f t="shared" si="39"/>
        <v>0</v>
      </c>
      <c r="DN43">
        <f t="shared" si="39"/>
        <v>0</v>
      </c>
      <c r="DO43">
        <f t="shared" si="39"/>
        <v>0</v>
      </c>
      <c r="DP43">
        <f t="shared" si="39"/>
        <v>0</v>
      </c>
      <c r="DQ43">
        <f t="shared" si="39"/>
        <v>0</v>
      </c>
      <c r="DR43">
        <f t="shared" si="39"/>
        <v>0</v>
      </c>
      <c r="DS43">
        <f t="shared" si="39"/>
        <v>0</v>
      </c>
      <c r="DT43">
        <f t="shared" si="39"/>
        <v>0</v>
      </c>
      <c r="DU43">
        <f t="shared" si="39"/>
        <v>0</v>
      </c>
      <c r="DV43">
        <f t="shared" si="39"/>
        <v>0</v>
      </c>
      <c r="DW43">
        <f t="shared" si="39"/>
        <v>0</v>
      </c>
      <c r="DX43">
        <f t="shared" si="39"/>
        <v>0</v>
      </c>
      <c r="DY43">
        <f t="shared" si="39"/>
        <v>0</v>
      </c>
      <c r="DZ43">
        <f t="shared" si="39"/>
        <v>0</v>
      </c>
      <c r="EA43">
        <f t="shared" si="39"/>
        <v>0</v>
      </c>
      <c r="EB43">
        <f t="shared" si="39"/>
        <v>0</v>
      </c>
      <c r="EC43">
        <f t="shared" si="39"/>
        <v>0</v>
      </c>
      <c r="ED43">
        <f t="shared" ref="ED43:GO43" si="40">(ED34/$C$39)*ED39/10*100</f>
        <v>0</v>
      </c>
      <c r="EE43">
        <f t="shared" si="40"/>
        <v>0</v>
      </c>
      <c r="EF43">
        <f t="shared" si="40"/>
        <v>0</v>
      </c>
      <c r="EG43">
        <f t="shared" si="40"/>
        <v>0</v>
      </c>
      <c r="EH43">
        <f t="shared" si="40"/>
        <v>4.4028618602091361E-2</v>
      </c>
      <c r="EI43">
        <f t="shared" si="40"/>
        <v>0</v>
      </c>
      <c r="EJ43">
        <f t="shared" si="40"/>
        <v>0</v>
      </c>
      <c r="EK43">
        <f t="shared" si="40"/>
        <v>0</v>
      </c>
      <c r="EL43">
        <f t="shared" si="40"/>
        <v>0</v>
      </c>
      <c r="EM43">
        <f t="shared" si="40"/>
        <v>0</v>
      </c>
      <c r="EN43">
        <f t="shared" si="40"/>
        <v>0</v>
      </c>
      <c r="EO43">
        <f t="shared" si="40"/>
        <v>0</v>
      </c>
      <c r="EP43">
        <f t="shared" si="40"/>
        <v>0</v>
      </c>
      <c r="EQ43">
        <f t="shared" si="40"/>
        <v>2.2014309301045681E-2</v>
      </c>
      <c r="ER43">
        <f t="shared" si="40"/>
        <v>0</v>
      </c>
      <c r="ES43">
        <f t="shared" si="40"/>
        <v>0</v>
      </c>
      <c r="ET43">
        <f t="shared" si="40"/>
        <v>0</v>
      </c>
      <c r="EU43">
        <f t="shared" si="40"/>
        <v>0</v>
      </c>
      <c r="EV43">
        <f t="shared" si="40"/>
        <v>0</v>
      </c>
      <c r="EW43">
        <f t="shared" si="40"/>
        <v>0</v>
      </c>
      <c r="EX43">
        <f t="shared" si="40"/>
        <v>5.5035773252614202E-3</v>
      </c>
      <c r="EY43">
        <f t="shared" si="40"/>
        <v>0</v>
      </c>
      <c r="EZ43">
        <f t="shared" si="40"/>
        <v>0</v>
      </c>
      <c r="FA43">
        <f t="shared" si="40"/>
        <v>0</v>
      </c>
      <c r="FB43">
        <f t="shared" si="40"/>
        <v>0</v>
      </c>
      <c r="FC43">
        <f t="shared" si="40"/>
        <v>0</v>
      </c>
      <c r="FD43">
        <f t="shared" si="40"/>
        <v>0</v>
      </c>
      <c r="FE43">
        <f t="shared" si="40"/>
        <v>0</v>
      </c>
      <c r="FF43">
        <f t="shared" si="40"/>
        <v>0</v>
      </c>
      <c r="FG43">
        <f t="shared" si="40"/>
        <v>0</v>
      </c>
      <c r="FH43">
        <f t="shared" si="40"/>
        <v>0.26417171161254815</v>
      </c>
      <c r="FI43">
        <f t="shared" si="40"/>
        <v>0</v>
      </c>
      <c r="FJ43">
        <f t="shared" si="40"/>
        <v>5.5035773252614202E-3</v>
      </c>
      <c r="FK43">
        <f t="shared" si="40"/>
        <v>0</v>
      </c>
      <c r="FL43">
        <f t="shared" si="40"/>
        <v>0</v>
      </c>
      <c r="FM43">
        <f t="shared" si="40"/>
        <v>0</v>
      </c>
      <c r="FN43">
        <f t="shared" si="40"/>
        <v>0</v>
      </c>
      <c r="FO43">
        <f t="shared" si="40"/>
        <v>0</v>
      </c>
      <c r="FP43">
        <f t="shared" si="40"/>
        <v>0</v>
      </c>
      <c r="FQ43">
        <f t="shared" si="40"/>
        <v>0</v>
      </c>
      <c r="FR43">
        <f t="shared" si="40"/>
        <v>0</v>
      </c>
      <c r="FS43">
        <f t="shared" si="40"/>
        <v>5.5035773252614202E-3</v>
      </c>
      <c r="FT43">
        <f t="shared" si="40"/>
        <v>0</v>
      </c>
      <c r="FU43">
        <f t="shared" si="40"/>
        <v>0</v>
      </c>
      <c r="FV43">
        <f t="shared" si="40"/>
        <v>0</v>
      </c>
      <c r="FW43">
        <f t="shared" si="40"/>
        <v>0</v>
      </c>
      <c r="FX43">
        <f t="shared" si="40"/>
        <v>0</v>
      </c>
      <c r="FY43">
        <f t="shared" si="40"/>
        <v>0</v>
      </c>
      <c r="FZ43">
        <f t="shared" si="40"/>
        <v>0</v>
      </c>
      <c r="GA43">
        <f t="shared" si="40"/>
        <v>0</v>
      </c>
      <c r="GB43">
        <f t="shared" si="40"/>
        <v>0</v>
      </c>
      <c r="GC43">
        <f t="shared" si="40"/>
        <v>0</v>
      </c>
      <c r="GD43">
        <f t="shared" si="40"/>
        <v>33.461750137589434</v>
      </c>
      <c r="GE43">
        <f t="shared" si="40"/>
        <v>0</v>
      </c>
      <c r="GF43">
        <f t="shared" si="40"/>
        <v>10.302696752889377</v>
      </c>
      <c r="GG43">
        <f t="shared" si="40"/>
        <v>0</v>
      </c>
      <c r="GH43">
        <f t="shared" si="40"/>
        <v>0.13208585580627408</v>
      </c>
      <c r="GI43">
        <f t="shared" si="40"/>
        <v>0</v>
      </c>
      <c r="GJ43">
        <f t="shared" si="40"/>
        <v>0</v>
      </c>
      <c r="GK43">
        <f t="shared" si="40"/>
        <v>0</v>
      </c>
      <c r="GL43">
        <f t="shared" si="40"/>
        <v>0</v>
      </c>
      <c r="GM43">
        <f t="shared" si="40"/>
        <v>0</v>
      </c>
      <c r="GN43">
        <f t="shared" si="40"/>
        <v>0.96312603192074842</v>
      </c>
      <c r="GO43">
        <f t="shared" si="40"/>
        <v>0.24215740231150248</v>
      </c>
      <c r="GP43">
        <f t="shared" ref="GP43:GQ43" si="41">(GP34/$C$39)*GP39/10*100</f>
        <v>0</v>
      </c>
      <c r="GQ43">
        <f t="shared" si="41"/>
        <v>7.0996147495872313</v>
      </c>
    </row>
    <row r="44" spans="2:199" x14ac:dyDescent="0.2">
      <c r="D44" t="s">
        <v>311</v>
      </c>
      <c r="E44">
        <f>AVERAGE(E41:E43)</f>
        <v>0</v>
      </c>
      <c r="F44">
        <f>AVERAGE(F41:F43)</f>
        <v>0.11091328528450835</v>
      </c>
      <c r="G44">
        <f t="shared" ref="G44:BR44" si="42">AVERAGE(G41:G43)</f>
        <v>0</v>
      </c>
      <c r="H44">
        <f t="shared" si="42"/>
        <v>1.2175567332518007</v>
      </c>
      <c r="I44">
        <f t="shared" si="42"/>
        <v>0</v>
      </c>
      <c r="J44">
        <f t="shared" si="42"/>
        <v>0</v>
      </c>
      <c r="K44">
        <f t="shared" si="42"/>
        <v>0</v>
      </c>
      <c r="L44">
        <f t="shared" si="42"/>
        <v>0</v>
      </c>
      <c r="M44">
        <f t="shared" si="42"/>
        <v>0</v>
      </c>
      <c r="N44">
        <f t="shared" si="42"/>
        <v>0</v>
      </c>
      <c r="O44">
        <f t="shared" si="42"/>
        <v>0</v>
      </c>
      <c r="P44">
        <f t="shared" si="42"/>
        <v>0</v>
      </c>
      <c r="Q44">
        <f t="shared" si="42"/>
        <v>9.7259559318764802E-2</v>
      </c>
      <c r="R44">
        <f t="shared" si="42"/>
        <v>0</v>
      </c>
      <c r="S44">
        <f t="shared" si="42"/>
        <v>0</v>
      </c>
      <c r="T44">
        <f t="shared" si="42"/>
        <v>0</v>
      </c>
      <c r="U44">
        <f t="shared" si="42"/>
        <v>0</v>
      </c>
      <c r="V44">
        <f t="shared" si="42"/>
        <v>0</v>
      </c>
      <c r="W44">
        <f t="shared" si="42"/>
        <v>0</v>
      </c>
      <c r="X44">
        <f t="shared" si="42"/>
        <v>0</v>
      </c>
      <c r="Y44">
        <f t="shared" si="42"/>
        <v>0</v>
      </c>
      <c r="Z44">
        <f t="shared" si="42"/>
        <v>0</v>
      </c>
      <c r="AA44">
        <f t="shared" si="42"/>
        <v>0</v>
      </c>
      <c r="AB44">
        <f t="shared" si="42"/>
        <v>0</v>
      </c>
      <c r="AC44">
        <f t="shared" si="42"/>
        <v>0</v>
      </c>
      <c r="AD44">
        <f t="shared" si="42"/>
        <v>0</v>
      </c>
      <c r="AE44">
        <f t="shared" si="42"/>
        <v>0</v>
      </c>
      <c r="AF44">
        <f t="shared" si="42"/>
        <v>0</v>
      </c>
      <c r="AG44">
        <f t="shared" si="42"/>
        <v>0</v>
      </c>
      <c r="AH44">
        <f t="shared" si="42"/>
        <v>2.3780778881459796E-2</v>
      </c>
      <c r="AI44">
        <f t="shared" si="42"/>
        <v>0</v>
      </c>
      <c r="AJ44">
        <f t="shared" si="42"/>
        <v>0</v>
      </c>
      <c r="AK44">
        <f t="shared" si="42"/>
        <v>0</v>
      </c>
      <c r="AL44">
        <f t="shared" si="42"/>
        <v>0</v>
      </c>
      <c r="AM44">
        <f t="shared" si="42"/>
        <v>0.11783051899521695</v>
      </c>
      <c r="AN44">
        <f t="shared" si="42"/>
        <v>0.46617385703046854</v>
      </c>
      <c r="AO44">
        <f t="shared" si="42"/>
        <v>0</v>
      </c>
      <c r="AP44">
        <f t="shared" si="42"/>
        <v>0</v>
      </c>
      <c r="AQ44">
        <f t="shared" si="42"/>
        <v>0</v>
      </c>
      <c r="AR44">
        <f t="shared" si="42"/>
        <v>2.2014309301045681E-2</v>
      </c>
      <c r="AS44">
        <f t="shared" si="42"/>
        <v>0</v>
      </c>
      <c r="AT44">
        <f t="shared" si="42"/>
        <v>0</v>
      </c>
      <c r="AU44">
        <f t="shared" si="42"/>
        <v>0</v>
      </c>
      <c r="AV44">
        <f t="shared" si="42"/>
        <v>0</v>
      </c>
      <c r="AW44">
        <f t="shared" si="42"/>
        <v>0</v>
      </c>
      <c r="AX44">
        <f t="shared" si="42"/>
        <v>0</v>
      </c>
      <c r="AY44">
        <f t="shared" si="42"/>
        <v>0</v>
      </c>
      <c r="AZ44">
        <f t="shared" si="42"/>
        <v>8.1532816958825912E-3</v>
      </c>
      <c r="BA44">
        <f t="shared" si="42"/>
        <v>0</v>
      </c>
      <c r="BB44">
        <f t="shared" si="42"/>
        <v>0</v>
      </c>
      <c r="BC44">
        <f t="shared" si="42"/>
        <v>1.5560424153477994</v>
      </c>
      <c r="BD44">
        <f t="shared" si="42"/>
        <v>0</v>
      </c>
      <c r="BE44">
        <f t="shared" si="42"/>
        <v>0</v>
      </c>
      <c r="BF44">
        <f t="shared" si="42"/>
        <v>0</v>
      </c>
      <c r="BG44">
        <f t="shared" si="42"/>
        <v>0</v>
      </c>
      <c r="BH44">
        <f t="shared" si="42"/>
        <v>0</v>
      </c>
      <c r="BI44">
        <f t="shared" si="42"/>
        <v>3.6690515501742803E-3</v>
      </c>
      <c r="BJ44">
        <f t="shared" si="42"/>
        <v>0</v>
      </c>
      <c r="BK44">
        <f t="shared" si="42"/>
        <v>0</v>
      </c>
      <c r="BL44">
        <f t="shared" si="42"/>
        <v>0</v>
      </c>
      <c r="BM44">
        <f t="shared" si="42"/>
        <v>0</v>
      </c>
      <c r="BN44">
        <f t="shared" si="42"/>
        <v>7.2700469056755359E-3</v>
      </c>
      <c r="BO44">
        <f t="shared" si="42"/>
        <v>1.3588802826470989E-3</v>
      </c>
      <c r="BP44">
        <f t="shared" si="42"/>
        <v>0</v>
      </c>
      <c r="BQ44">
        <f t="shared" si="42"/>
        <v>10.979991369664438</v>
      </c>
      <c r="BR44">
        <f t="shared" si="42"/>
        <v>0</v>
      </c>
      <c r="BS44">
        <f t="shared" ref="BS44:ED44" si="43">AVERAGE(BS41:BS43)</f>
        <v>0</v>
      </c>
      <c r="BT44">
        <f t="shared" si="43"/>
        <v>0</v>
      </c>
      <c r="BU44">
        <f t="shared" si="43"/>
        <v>1.8345257750871401E-3</v>
      </c>
      <c r="BV44">
        <f t="shared" si="43"/>
        <v>2.6927313283072309</v>
      </c>
      <c r="BW44">
        <f t="shared" si="43"/>
        <v>0</v>
      </c>
      <c r="BX44">
        <f t="shared" si="43"/>
        <v>3.9913263641690055</v>
      </c>
      <c r="BY44">
        <f t="shared" si="43"/>
        <v>3.1606771468437143</v>
      </c>
      <c r="BZ44">
        <f t="shared" si="43"/>
        <v>0</v>
      </c>
      <c r="CA44">
        <f t="shared" si="43"/>
        <v>0</v>
      </c>
      <c r="CB44">
        <f t="shared" si="43"/>
        <v>0</v>
      </c>
      <c r="CC44">
        <f t="shared" si="43"/>
        <v>0</v>
      </c>
      <c r="CD44">
        <f t="shared" si="43"/>
        <v>0</v>
      </c>
      <c r="CE44">
        <f t="shared" si="43"/>
        <v>0</v>
      </c>
      <c r="CF44">
        <f t="shared" si="43"/>
        <v>0</v>
      </c>
      <c r="CG44">
        <f t="shared" si="43"/>
        <v>0</v>
      </c>
      <c r="CH44">
        <f t="shared" si="43"/>
        <v>1.2659509543014205</v>
      </c>
      <c r="CI44">
        <f t="shared" si="43"/>
        <v>0</v>
      </c>
      <c r="CJ44">
        <f t="shared" si="43"/>
        <v>0</v>
      </c>
      <c r="CK44">
        <f t="shared" si="43"/>
        <v>0</v>
      </c>
      <c r="CL44">
        <f t="shared" si="43"/>
        <v>0</v>
      </c>
      <c r="CM44">
        <f t="shared" si="43"/>
        <v>0</v>
      </c>
      <c r="CN44">
        <f t="shared" si="43"/>
        <v>0</v>
      </c>
      <c r="CO44">
        <f t="shared" si="43"/>
        <v>0</v>
      </c>
      <c r="CP44">
        <f t="shared" si="43"/>
        <v>2.691940883639397E-2</v>
      </c>
      <c r="CQ44">
        <f t="shared" si="43"/>
        <v>0</v>
      </c>
      <c r="CR44">
        <f t="shared" si="43"/>
        <v>0.14302495426212389</v>
      </c>
      <c r="CS44">
        <f t="shared" si="43"/>
        <v>9.7194636179492241E-3</v>
      </c>
      <c r="CT44">
        <f t="shared" si="43"/>
        <v>7.3381031003485605E-3</v>
      </c>
      <c r="CU44">
        <f t="shared" si="43"/>
        <v>0.56542714323203003</v>
      </c>
      <c r="CV44">
        <f t="shared" si="43"/>
        <v>0</v>
      </c>
      <c r="CW44">
        <f t="shared" si="43"/>
        <v>0</v>
      </c>
      <c r="CX44">
        <f t="shared" si="43"/>
        <v>2.7177605652941978E-3</v>
      </c>
      <c r="CY44">
        <f t="shared" si="43"/>
        <v>0</v>
      </c>
      <c r="CZ44">
        <f t="shared" si="43"/>
        <v>2.7177605652941978E-3</v>
      </c>
      <c r="DA44">
        <f t="shared" si="43"/>
        <v>0</v>
      </c>
      <c r="DB44">
        <f t="shared" si="43"/>
        <v>0</v>
      </c>
      <c r="DC44">
        <f t="shared" si="43"/>
        <v>0</v>
      </c>
      <c r="DD44">
        <f t="shared" si="43"/>
        <v>0</v>
      </c>
      <c r="DE44">
        <f t="shared" si="43"/>
        <v>0</v>
      </c>
      <c r="DF44">
        <f t="shared" si="43"/>
        <v>0.77999728223943476</v>
      </c>
      <c r="DG44">
        <f t="shared" si="43"/>
        <v>0</v>
      </c>
      <c r="DH44">
        <f t="shared" si="43"/>
        <v>0</v>
      </c>
      <c r="DI44">
        <f t="shared" si="43"/>
        <v>0</v>
      </c>
      <c r="DJ44">
        <f t="shared" si="43"/>
        <v>0</v>
      </c>
      <c r="DK44">
        <f t="shared" si="43"/>
        <v>4.8598997319022601</v>
      </c>
      <c r="DL44">
        <f t="shared" si="43"/>
        <v>0</v>
      </c>
      <c r="DM44">
        <f t="shared" si="43"/>
        <v>0</v>
      </c>
      <c r="DN44">
        <f t="shared" si="43"/>
        <v>0</v>
      </c>
      <c r="DO44">
        <f t="shared" si="43"/>
        <v>0</v>
      </c>
      <c r="DP44">
        <f t="shared" si="43"/>
        <v>1.0127052915716238E-2</v>
      </c>
      <c r="DQ44">
        <f t="shared" si="43"/>
        <v>0</v>
      </c>
      <c r="DR44">
        <f t="shared" si="43"/>
        <v>0</v>
      </c>
      <c r="DS44">
        <f t="shared" si="43"/>
        <v>0</v>
      </c>
      <c r="DT44">
        <f t="shared" si="43"/>
        <v>0</v>
      </c>
      <c r="DU44">
        <f t="shared" si="43"/>
        <v>6.522625356706073E-2</v>
      </c>
      <c r="DV44">
        <f t="shared" si="43"/>
        <v>2.7177605652941978E-3</v>
      </c>
      <c r="DW44">
        <f t="shared" si="43"/>
        <v>0.36997882499218959</v>
      </c>
      <c r="DX44">
        <f t="shared" si="43"/>
        <v>0</v>
      </c>
      <c r="DY44">
        <f t="shared" si="43"/>
        <v>0</v>
      </c>
      <c r="DZ44">
        <f t="shared" si="43"/>
        <v>0</v>
      </c>
      <c r="EA44">
        <f t="shared" si="43"/>
        <v>0</v>
      </c>
      <c r="EB44">
        <f t="shared" si="43"/>
        <v>0</v>
      </c>
      <c r="EC44">
        <f t="shared" si="43"/>
        <v>0</v>
      </c>
      <c r="ED44">
        <f t="shared" si="43"/>
        <v>0</v>
      </c>
      <c r="EE44">
        <f t="shared" ref="EE44:GP44" si="44">AVERAGE(EE41:EE43)</f>
        <v>0</v>
      </c>
      <c r="EF44">
        <f t="shared" si="44"/>
        <v>0</v>
      </c>
      <c r="EG44">
        <f t="shared" si="44"/>
        <v>0</v>
      </c>
      <c r="EH44">
        <f t="shared" si="44"/>
        <v>1.4676206200697121E-2</v>
      </c>
      <c r="EI44">
        <f t="shared" si="44"/>
        <v>0</v>
      </c>
      <c r="EJ44">
        <f t="shared" si="44"/>
        <v>0</v>
      </c>
      <c r="EK44">
        <f t="shared" si="44"/>
        <v>1.3588802826470989E-3</v>
      </c>
      <c r="EL44">
        <f t="shared" si="44"/>
        <v>0</v>
      </c>
      <c r="EM44">
        <f t="shared" si="44"/>
        <v>0</v>
      </c>
      <c r="EN44">
        <f t="shared" si="44"/>
        <v>0</v>
      </c>
      <c r="EO44">
        <f t="shared" si="44"/>
        <v>0</v>
      </c>
      <c r="EP44">
        <f t="shared" si="44"/>
        <v>0</v>
      </c>
      <c r="EQ44">
        <f t="shared" si="44"/>
        <v>1.6053813154933367</v>
      </c>
      <c r="ER44">
        <f t="shared" si="44"/>
        <v>0</v>
      </c>
      <c r="ES44">
        <f t="shared" si="44"/>
        <v>0</v>
      </c>
      <c r="ET44">
        <f t="shared" si="44"/>
        <v>0</v>
      </c>
      <c r="EU44">
        <f t="shared" si="44"/>
        <v>0</v>
      </c>
      <c r="EV44">
        <f t="shared" si="44"/>
        <v>0</v>
      </c>
      <c r="EW44">
        <f t="shared" si="44"/>
        <v>0</v>
      </c>
      <c r="EX44">
        <f t="shared" si="44"/>
        <v>0.1757712019539158</v>
      </c>
      <c r="EY44">
        <f t="shared" si="44"/>
        <v>2.7177605652941978E-3</v>
      </c>
      <c r="EZ44">
        <f t="shared" si="44"/>
        <v>0</v>
      </c>
      <c r="FA44">
        <f t="shared" si="44"/>
        <v>0</v>
      </c>
      <c r="FB44">
        <f t="shared" si="44"/>
        <v>0</v>
      </c>
      <c r="FC44">
        <f t="shared" si="44"/>
        <v>0</v>
      </c>
      <c r="FD44">
        <f t="shared" si="44"/>
        <v>0</v>
      </c>
      <c r="FE44">
        <f t="shared" si="44"/>
        <v>0</v>
      </c>
      <c r="FF44">
        <f t="shared" si="44"/>
        <v>0</v>
      </c>
      <c r="FG44">
        <f t="shared" si="44"/>
        <v>0</v>
      </c>
      <c r="FH44">
        <f t="shared" si="44"/>
        <v>8.8057237204182723E-2</v>
      </c>
      <c r="FI44">
        <f t="shared" si="44"/>
        <v>6.9401391719092584E-2</v>
      </c>
      <c r="FJ44">
        <f t="shared" si="44"/>
        <v>1.8345257750871401E-3</v>
      </c>
      <c r="FK44">
        <f t="shared" si="44"/>
        <v>0</v>
      </c>
      <c r="FL44">
        <f t="shared" si="44"/>
        <v>0</v>
      </c>
      <c r="FM44">
        <f t="shared" si="44"/>
        <v>0</v>
      </c>
      <c r="FN44">
        <f t="shared" si="44"/>
        <v>0</v>
      </c>
      <c r="FO44">
        <f t="shared" si="44"/>
        <v>0</v>
      </c>
      <c r="FP44">
        <f t="shared" si="44"/>
        <v>0</v>
      </c>
      <c r="FQ44">
        <f t="shared" si="44"/>
        <v>0</v>
      </c>
      <c r="FR44">
        <f t="shared" si="44"/>
        <v>0</v>
      </c>
      <c r="FS44">
        <f t="shared" si="44"/>
        <v>3.193406057734239E-3</v>
      </c>
      <c r="FT44">
        <f t="shared" si="44"/>
        <v>1.3588802826470989E-3</v>
      </c>
      <c r="FU44">
        <f t="shared" si="44"/>
        <v>0</v>
      </c>
      <c r="FV44">
        <f t="shared" si="44"/>
        <v>0</v>
      </c>
      <c r="FW44">
        <f t="shared" si="44"/>
        <v>0</v>
      </c>
      <c r="FX44">
        <f t="shared" si="44"/>
        <v>0</v>
      </c>
      <c r="FY44">
        <f t="shared" si="44"/>
        <v>0</v>
      </c>
      <c r="FZ44">
        <f t="shared" si="44"/>
        <v>0</v>
      </c>
      <c r="GA44">
        <f t="shared" si="44"/>
        <v>0</v>
      </c>
      <c r="GB44">
        <f t="shared" si="44"/>
        <v>0</v>
      </c>
      <c r="GC44">
        <f t="shared" si="44"/>
        <v>0</v>
      </c>
      <c r="GD44">
        <f t="shared" si="44"/>
        <v>26.517669647247427</v>
      </c>
      <c r="GE44">
        <f t="shared" si="44"/>
        <v>0</v>
      </c>
      <c r="GF44">
        <f t="shared" si="44"/>
        <v>3.7623592845618945</v>
      </c>
      <c r="GG44">
        <f t="shared" si="44"/>
        <v>0</v>
      </c>
      <c r="GH44">
        <f t="shared" si="44"/>
        <v>2.4833975511562056</v>
      </c>
      <c r="GI44">
        <f t="shared" si="44"/>
        <v>0</v>
      </c>
      <c r="GJ44">
        <f t="shared" si="44"/>
        <v>0</v>
      </c>
      <c r="GK44">
        <f t="shared" si="44"/>
        <v>0</v>
      </c>
      <c r="GL44">
        <f t="shared" si="44"/>
        <v>0.10327490148117952</v>
      </c>
      <c r="GM44">
        <f t="shared" si="44"/>
        <v>0</v>
      </c>
      <c r="GN44">
        <f t="shared" si="44"/>
        <v>7.4805719738548531</v>
      </c>
      <c r="GO44">
        <f t="shared" si="44"/>
        <v>8.0719134103834161E-2</v>
      </c>
      <c r="GP44">
        <f t="shared" si="44"/>
        <v>8.1532816958825912E-3</v>
      </c>
      <c r="GQ44">
        <f t="shared" ref="GQ44" si="45">AVERAGE(GQ41:GQ43)</f>
        <v>9.9590929629631919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44"/>
  <sheetViews>
    <sheetView topLeftCell="FZ3" workbookViewId="0">
      <selection activeCell="GH12" sqref="FZ12:GH12"/>
    </sheetView>
  </sheetViews>
  <sheetFormatPr baseColWidth="10" defaultRowHeight="16" x14ac:dyDescent="0.2"/>
  <sheetData>
    <row r="1" spans="1:199" x14ac:dyDescent="0.2">
      <c r="A1" s="19" t="s">
        <v>297</v>
      </c>
      <c r="B1" s="19" t="s">
        <v>298</v>
      </c>
      <c r="C1" s="19" t="s">
        <v>284</v>
      </c>
      <c r="D1" s="19" t="s">
        <v>300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292</v>
      </c>
      <c r="GQ1" t="s">
        <v>293</v>
      </c>
    </row>
    <row r="2" spans="1:199" x14ac:dyDescent="0.2">
      <c r="A2" s="19" t="s">
        <v>299</v>
      </c>
      <c r="B2" s="19" t="s">
        <v>287</v>
      </c>
      <c r="C2" s="19">
        <v>2017</v>
      </c>
      <c r="D2" s="19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6</v>
      </c>
      <c r="BR2">
        <v>0</v>
      </c>
      <c r="BS2">
        <v>0</v>
      </c>
      <c r="BT2">
        <v>0.5</v>
      </c>
      <c r="BU2">
        <v>0</v>
      </c>
      <c r="BV2">
        <v>0.5</v>
      </c>
      <c r="BW2">
        <v>0</v>
      </c>
      <c r="BX2">
        <v>0.5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4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4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8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7</v>
      </c>
      <c r="GO2">
        <v>0</v>
      </c>
      <c r="GP2">
        <f>SUM(S2:AE2,  AJ2:AL2, AT2:AZ2,  BB2, CJ2:CO2, CD2,  DC2:DD2,  DJ2,  EO2,  FY2)</f>
        <v>0</v>
      </c>
      <c r="GQ2">
        <f>SUM(BX2:BZ2)</f>
        <v>0.5</v>
      </c>
    </row>
    <row r="3" spans="1:199" x14ac:dyDescent="0.2">
      <c r="A3" s="19" t="s">
        <v>299</v>
      </c>
      <c r="B3" s="19" t="s">
        <v>287</v>
      </c>
      <c r="C3" s="19">
        <v>2017</v>
      </c>
      <c r="D3" s="19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0.5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</v>
      </c>
      <c r="BR3">
        <v>0</v>
      </c>
      <c r="BS3">
        <v>0</v>
      </c>
      <c r="BT3">
        <v>3</v>
      </c>
      <c r="BU3">
        <v>0</v>
      </c>
      <c r="BV3">
        <v>0.5</v>
      </c>
      <c r="BW3">
        <v>0</v>
      </c>
      <c r="BX3">
        <v>0.5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0.5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0.5</v>
      </c>
      <c r="DA3">
        <v>0</v>
      </c>
      <c r="DB3">
        <v>0</v>
      </c>
      <c r="DC3">
        <v>0</v>
      </c>
      <c r="DD3">
        <v>0</v>
      </c>
      <c r="DE3">
        <v>0</v>
      </c>
      <c r="DF3">
        <v>0.5</v>
      </c>
      <c r="DG3">
        <v>0</v>
      </c>
      <c r="DH3">
        <v>0</v>
      </c>
      <c r="DI3">
        <v>0</v>
      </c>
      <c r="DJ3">
        <v>0</v>
      </c>
      <c r="DK3">
        <v>2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0.5</v>
      </c>
      <c r="EL3">
        <v>0</v>
      </c>
      <c r="EM3">
        <v>0</v>
      </c>
      <c r="EN3">
        <v>0</v>
      </c>
      <c r="EO3">
        <v>0</v>
      </c>
      <c r="EP3">
        <v>0</v>
      </c>
      <c r="EQ3">
        <v>0.5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0.5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0.5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44</v>
      </c>
      <c r="GE3">
        <v>0</v>
      </c>
      <c r="GF3">
        <v>0</v>
      </c>
      <c r="GG3">
        <v>0</v>
      </c>
      <c r="GH3">
        <v>2</v>
      </c>
      <c r="GI3">
        <v>0</v>
      </c>
      <c r="GJ3">
        <v>0</v>
      </c>
      <c r="GK3">
        <v>0</v>
      </c>
      <c r="GL3">
        <v>0</v>
      </c>
      <c r="GM3">
        <v>0</v>
      </c>
      <c r="GN3">
        <v>13</v>
      </c>
      <c r="GO3">
        <v>0</v>
      </c>
      <c r="GP3">
        <f t="shared" ref="GP3:GP31" si="0">SUM(S3:AE3,  AJ3:AL3, AT3:AZ3,  BB3, CJ3:CO3, CD3,  DC3:DD3,  DJ3,  EO3,  FY3)</f>
        <v>0</v>
      </c>
      <c r="GQ3">
        <f t="shared" ref="GQ3:GQ31" si="1">SUM(BX3:BZ3)</f>
        <v>0.5</v>
      </c>
    </row>
    <row r="4" spans="1:199" x14ac:dyDescent="0.2">
      <c r="A4" s="19" t="s">
        <v>299</v>
      </c>
      <c r="B4" s="19" t="s">
        <v>287</v>
      </c>
      <c r="C4" s="19">
        <v>2017</v>
      </c>
      <c r="D4" s="19">
        <v>3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0.5</v>
      </c>
      <c r="BM4">
        <v>0</v>
      </c>
      <c r="BN4">
        <v>0</v>
      </c>
      <c r="BO4">
        <v>0</v>
      </c>
      <c r="BP4">
        <v>0</v>
      </c>
      <c r="BQ4">
        <v>2</v>
      </c>
      <c r="BR4">
        <v>0</v>
      </c>
      <c r="BS4">
        <v>0</v>
      </c>
      <c r="BT4">
        <v>0.5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19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0.5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4</v>
      </c>
      <c r="GO4">
        <v>0</v>
      </c>
      <c r="GP4">
        <f t="shared" si="0"/>
        <v>0</v>
      </c>
      <c r="GQ4">
        <f t="shared" si="1"/>
        <v>0</v>
      </c>
    </row>
    <row r="5" spans="1:199" x14ac:dyDescent="0.2">
      <c r="A5" s="19" t="s">
        <v>299</v>
      </c>
      <c r="B5" s="19" t="s">
        <v>287</v>
      </c>
      <c r="C5" s="19">
        <v>2017</v>
      </c>
      <c r="D5" s="19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31</v>
      </c>
      <c r="BR5">
        <v>0</v>
      </c>
      <c r="BS5">
        <v>0</v>
      </c>
      <c r="BT5">
        <v>0.5</v>
      </c>
      <c r="BU5">
        <v>0</v>
      </c>
      <c r="BV5">
        <v>0</v>
      </c>
      <c r="BW5">
        <v>0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10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13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30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0.5</v>
      </c>
      <c r="GM5">
        <v>0</v>
      </c>
      <c r="GN5">
        <v>6</v>
      </c>
      <c r="GO5">
        <v>0</v>
      </c>
      <c r="GP5">
        <f t="shared" si="0"/>
        <v>0</v>
      </c>
      <c r="GQ5">
        <f t="shared" si="1"/>
        <v>3</v>
      </c>
    </row>
    <row r="6" spans="1:199" x14ac:dyDescent="0.2">
      <c r="A6" s="19" t="s">
        <v>299</v>
      </c>
      <c r="B6" s="19" t="s">
        <v>287</v>
      </c>
      <c r="C6" s="19">
        <v>2017</v>
      </c>
      <c r="D6" s="19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17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0.5</v>
      </c>
      <c r="BO6">
        <v>0</v>
      </c>
      <c r="BP6">
        <v>0</v>
      </c>
      <c r="BQ6">
        <v>22</v>
      </c>
      <c r="BR6">
        <v>0</v>
      </c>
      <c r="BS6">
        <v>0</v>
      </c>
      <c r="BT6">
        <v>0</v>
      </c>
      <c r="BU6">
        <v>0</v>
      </c>
      <c r="BV6">
        <v>0.5</v>
      </c>
      <c r="BW6">
        <v>0</v>
      </c>
      <c r="BX6">
        <v>0.5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0.5</v>
      </c>
      <c r="DA6">
        <v>0</v>
      </c>
      <c r="DB6">
        <v>0</v>
      </c>
      <c r="DC6">
        <v>0</v>
      </c>
      <c r="DD6">
        <v>0</v>
      </c>
      <c r="DE6">
        <v>0</v>
      </c>
      <c r="DF6">
        <v>35</v>
      </c>
      <c r="DG6">
        <v>0</v>
      </c>
      <c r="DH6">
        <v>0</v>
      </c>
      <c r="DI6">
        <v>0</v>
      </c>
      <c r="DJ6">
        <v>0</v>
      </c>
      <c r="DK6">
        <v>9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0.5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0.5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22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5</v>
      </c>
      <c r="GO6">
        <v>0</v>
      </c>
      <c r="GP6">
        <f t="shared" si="0"/>
        <v>0</v>
      </c>
      <c r="GQ6">
        <f t="shared" si="1"/>
        <v>0.5</v>
      </c>
    </row>
    <row r="7" spans="1:199" x14ac:dyDescent="0.2">
      <c r="A7" s="19" t="s">
        <v>299</v>
      </c>
      <c r="B7" s="19" t="s">
        <v>287</v>
      </c>
      <c r="C7" s="19">
        <v>2017</v>
      </c>
      <c r="D7" s="19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0.5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9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f t="shared" si="0"/>
        <v>0</v>
      </c>
      <c r="GQ7">
        <f t="shared" si="1"/>
        <v>0</v>
      </c>
    </row>
    <row r="8" spans="1:199" x14ac:dyDescent="0.2">
      <c r="A8" s="19" t="s">
        <v>299</v>
      </c>
      <c r="B8" s="19" t="s">
        <v>287</v>
      </c>
      <c r="C8" s="19">
        <v>2017</v>
      </c>
      <c r="D8" s="19">
        <v>7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0.5</v>
      </c>
      <c r="CQ8">
        <v>0</v>
      </c>
      <c r="CR8">
        <v>0</v>
      </c>
      <c r="CS8">
        <v>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75</v>
      </c>
      <c r="GO8">
        <v>0</v>
      </c>
      <c r="GP8">
        <f t="shared" si="0"/>
        <v>0</v>
      </c>
      <c r="GQ8">
        <f t="shared" si="1"/>
        <v>3</v>
      </c>
    </row>
    <row r="9" spans="1:199" x14ac:dyDescent="0.2">
      <c r="A9" s="19" t="s">
        <v>299</v>
      </c>
      <c r="B9" s="19" t="s">
        <v>287</v>
      </c>
      <c r="C9" s="19">
        <v>2017</v>
      </c>
      <c r="D9" s="1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0.5</v>
      </c>
      <c r="BW9">
        <v>0</v>
      </c>
      <c r="BX9">
        <v>0.5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0.5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0.5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3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3.5</v>
      </c>
      <c r="GO9">
        <v>0</v>
      </c>
      <c r="GP9">
        <f t="shared" si="0"/>
        <v>0</v>
      </c>
      <c r="GQ9">
        <f t="shared" si="1"/>
        <v>0.5</v>
      </c>
    </row>
    <row r="10" spans="1:199" x14ac:dyDescent="0.2">
      <c r="A10" s="19" t="s">
        <v>299</v>
      </c>
      <c r="B10" s="19" t="s">
        <v>287</v>
      </c>
      <c r="C10" s="19">
        <v>2017</v>
      </c>
      <c r="D10" s="19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0.5</v>
      </c>
      <c r="BN10">
        <v>0</v>
      </c>
      <c r="BO10">
        <v>0</v>
      </c>
      <c r="BP10">
        <v>0</v>
      </c>
      <c r="BQ10">
        <v>0.5</v>
      </c>
      <c r="BR10">
        <v>0</v>
      </c>
      <c r="BS10">
        <v>0</v>
      </c>
      <c r="BT10">
        <v>6</v>
      </c>
      <c r="BU10">
        <v>0</v>
      </c>
      <c r="BV10">
        <v>0.5</v>
      </c>
      <c r="BW10">
        <v>0</v>
      </c>
      <c r="BX10">
        <v>0</v>
      </c>
      <c r="BY10">
        <v>0.5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f t="shared" si="0"/>
        <v>0</v>
      </c>
      <c r="GQ10">
        <f t="shared" si="1"/>
        <v>0.5</v>
      </c>
    </row>
    <row r="11" spans="1:199" x14ac:dyDescent="0.2">
      <c r="A11" s="19" t="s">
        <v>299</v>
      </c>
      <c r="B11" s="19" t="s">
        <v>287</v>
      </c>
      <c r="C11" s="19">
        <v>2017</v>
      </c>
      <c r="D11" s="19">
        <v>10</v>
      </c>
      <c r="E11">
        <v>0</v>
      </c>
      <c r="F11">
        <v>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65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0.5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8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7</v>
      </c>
      <c r="GO11">
        <v>0</v>
      </c>
      <c r="GP11">
        <f t="shared" si="0"/>
        <v>0</v>
      </c>
      <c r="GQ11">
        <f t="shared" si="1"/>
        <v>0</v>
      </c>
    </row>
    <row r="12" spans="1:199" x14ac:dyDescent="0.2">
      <c r="A12" s="19" t="s">
        <v>299</v>
      </c>
      <c r="B12" s="19" t="s">
        <v>287</v>
      </c>
      <c r="C12" s="19">
        <v>2016</v>
      </c>
      <c r="D12" s="19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0.5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2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0.5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5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4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9</v>
      </c>
      <c r="GO12">
        <v>0</v>
      </c>
      <c r="GP12">
        <f t="shared" si="0"/>
        <v>0</v>
      </c>
      <c r="GQ12">
        <f t="shared" si="1"/>
        <v>0.5</v>
      </c>
    </row>
    <row r="13" spans="1:199" x14ac:dyDescent="0.2">
      <c r="A13" s="19" t="s">
        <v>299</v>
      </c>
      <c r="B13" s="19" t="s">
        <v>287</v>
      </c>
      <c r="C13" s="19">
        <v>2016</v>
      </c>
      <c r="D13" s="19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0.5</v>
      </c>
      <c r="BW13">
        <v>0</v>
      </c>
      <c r="BX13">
        <v>0.5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0.5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6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4</v>
      </c>
      <c r="GO13">
        <v>0</v>
      </c>
      <c r="GP13">
        <f t="shared" si="0"/>
        <v>0</v>
      </c>
      <c r="GQ13">
        <f t="shared" si="1"/>
        <v>0.5</v>
      </c>
    </row>
    <row r="14" spans="1:199" x14ac:dyDescent="0.2">
      <c r="A14" s="19" t="s">
        <v>299</v>
      </c>
      <c r="B14" s="19" t="s">
        <v>287</v>
      </c>
      <c r="C14" s="19">
        <v>2016</v>
      </c>
      <c r="D14" s="19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0.5</v>
      </c>
      <c r="BR14">
        <v>0</v>
      </c>
      <c r="BS14">
        <v>0</v>
      </c>
      <c r="BT14">
        <v>2</v>
      </c>
      <c r="BU14">
        <v>0</v>
      </c>
      <c r="BV14">
        <v>0</v>
      </c>
      <c r="BW14">
        <v>0</v>
      </c>
      <c r="BX14">
        <v>0.5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0.5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7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0.5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13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</v>
      </c>
      <c r="GO14">
        <v>0</v>
      </c>
      <c r="GP14">
        <f t="shared" si="0"/>
        <v>0</v>
      </c>
      <c r="GQ14">
        <f t="shared" si="1"/>
        <v>0.5</v>
      </c>
    </row>
    <row r="15" spans="1:199" x14ac:dyDescent="0.2">
      <c r="A15" s="19" t="s">
        <v>299</v>
      </c>
      <c r="B15" s="19" t="s">
        <v>287</v>
      </c>
      <c r="C15" s="19">
        <v>2016</v>
      </c>
      <c r="D15" s="19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13</v>
      </c>
      <c r="BR15">
        <v>0</v>
      </c>
      <c r="BS15">
        <v>0</v>
      </c>
      <c r="BT15">
        <v>0.5</v>
      </c>
      <c r="BU15">
        <v>0</v>
      </c>
      <c r="BV15">
        <v>0</v>
      </c>
      <c r="BW15">
        <v>0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3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2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2</v>
      </c>
      <c r="GO15">
        <v>0</v>
      </c>
      <c r="GP15">
        <f t="shared" si="0"/>
        <v>0</v>
      </c>
      <c r="GQ15">
        <f t="shared" si="1"/>
        <v>3</v>
      </c>
    </row>
    <row r="16" spans="1:199" x14ac:dyDescent="0.2">
      <c r="A16" s="19" t="s">
        <v>299</v>
      </c>
      <c r="B16" s="19" t="s">
        <v>287</v>
      </c>
      <c r="C16" s="19">
        <v>2016</v>
      </c>
      <c r="D16" s="19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0.5</v>
      </c>
      <c r="BU16">
        <v>0</v>
      </c>
      <c r="BV16">
        <v>0</v>
      </c>
      <c r="BW16">
        <v>0</v>
      </c>
      <c r="BX16">
        <v>0.5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0.5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0.5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6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5</v>
      </c>
      <c r="GO16">
        <v>0</v>
      </c>
      <c r="GP16">
        <f t="shared" si="0"/>
        <v>0</v>
      </c>
      <c r="GQ16">
        <f t="shared" si="1"/>
        <v>0.5</v>
      </c>
    </row>
    <row r="17" spans="1:199" x14ac:dyDescent="0.2">
      <c r="A17" s="19" t="s">
        <v>299</v>
      </c>
      <c r="B17" s="19" t="s">
        <v>287</v>
      </c>
      <c r="C17" s="19">
        <v>2016</v>
      </c>
      <c r="D17" s="19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0.5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31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4.5</v>
      </c>
      <c r="GO17">
        <v>0</v>
      </c>
      <c r="GP17">
        <f t="shared" si="0"/>
        <v>0</v>
      </c>
      <c r="GQ17">
        <f t="shared" si="1"/>
        <v>0.5</v>
      </c>
    </row>
    <row r="18" spans="1:199" x14ac:dyDescent="0.2">
      <c r="A18" s="19" t="s">
        <v>299</v>
      </c>
      <c r="B18" s="19" t="s">
        <v>287</v>
      </c>
      <c r="C18" s="19">
        <v>2016</v>
      </c>
      <c r="D18" s="19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7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3</v>
      </c>
      <c r="CT18">
        <v>0</v>
      </c>
      <c r="CU18">
        <v>0</v>
      </c>
      <c r="CV18">
        <v>0</v>
      </c>
      <c r="CW18">
        <v>0</v>
      </c>
      <c r="CX18">
        <v>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14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0.5</v>
      </c>
      <c r="GE18">
        <v>0</v>
      </c>
      <c r="GF18">
        <v>0.5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21</v>
      </c>
      <c r="GO18">
        <v>0</v>
      </c>
      <c r="GP18">
        <f t="shared" si="0"/>
        <v>0</v>
      </c>
      <c r="GQ18">
        <f t="shared" si="1"/>
        <v>0</v>
      </c>
    </row>
    <row r="19" spans="1:199" x14ac:dyDescent="0.2">
      <c r="A19" s="19" t="s">
        <v>299</v>
      </c>
      <c r="B19" s="19" t="s">
        <v>287</v>
      </c>
      <c r="C19" s="19">
        <v>2016</v>
      </c>
      <c r="D19" s="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0.5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0.5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4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4</v>
      </c>
      <c r="GO19">
        <v>0</v>
      </c>
      <c r="GP19">
        <f t="shared" si="0"/>
        <v>0</v>
      </c>
      <c r="GQ19">
        <f t="shared" si="1"/>
        <v>0.5</v>
      </c>
    </row>
    <row r="20" spans="1:199" x14ac:dyDescent="0.2">
      <c r="A20" s="19" t="s">
        <v>299</v>
      </c>
      <c r="B20" s="19" t="s">
        <v>287</v>
      </c>
      <c r="C20" s="19">
        <v>2016</v>
      </c>
      <c r="D20" s="19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8</v>
      </c>
      <c r="BR20">
        <v>0</v>
      </c>
      <c r="BS20">
        <v>0</v>
      </c>
      <c r="BT20">
        <v>5</v>
      </c>
      <c r="BU20">
        <v>0</v>
      </c>
      <c r="BV20">
        <v>0</v>
      </c>
      <c r="BW20">
        <v>0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7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4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3.5</v>
      </c>
      <c r="GO20">
        <v>0</v>
      </c>
      <c r="GP20">
        <f t="shared" si="0"/>
        <v>0</v>
      </c>
      <c r="GQ20">
        <f t="shared" si="1"/>
        <v>4</v>
      </c>
    </row>
    <row r="21" spans="1:199" x14ac:dyDescent="0.2">
      <c r="A21" s="19" t="s">
        <v>299</v>
      </c>
      <c r="B21" s="19" t="s">
        <v>287</v>
      </c>
      <c r="C21" s="19">
        <v>2016</v>
      </c>
      <c r="D21" s="19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0.5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0.5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24</v>
      </c>
      <c r="GO21">
        <v>0</v>
      </c>
      <c r="GP21">
        <f t="shared" si="0"/>
        <v>0</v>
      </c>
      <c r="GQ21">
        <f t="shared" si="1"/>
        <v>0</v>
      </c>
    </row>
    <row r="22" spans="1:199" x14ac:dyDescent="0.2">
      <c r="A22" s="19" t="s">
        <v>299</v>
      </c>
      <c r="B22" s="19" t="s">
        <v>287</v>
      </c>
      <c r="C22" s="19">
        <v>2015</v>
      </c>
      <c r="D22" s="19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0.5</v>
      </c>
      <c r="BD22">
        <v>0</v>
      </c>
      <c r="BE22">
        <v>0</v>
      </c>
      <c r="BF22">
        <v>0</v>
      </c>
      <c r="BG22">
        <v>0.5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15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4</v>
      </c>
      <c r="GE22">
        <v>0</v>
      </c>
      <c r="GF22">
        <v>1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5</v>
      </c>
      <c r="GO22">
        <v>0</v>
      </c>
      <c r="GP22">
        <f t="shared" si="0"/>
        <v>0</v>
      </c>
      <c r="GQ22">
        <f t="shared" si="1"/>
        <v>0</v>
      </c>
    </row>
    <row r="23" spans="1:199" x14ac:dyDescent="0.2">
      <c r="A23" s="19" t="s">
        <v>299</v>
      </c>
      <c r="B23" s="19" t="s">
        <v>287</v>
      </c>
      <c r="C23" s="19">
        <v>2015</v>
      </c>
      <c r="D23" s="19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19</v>
      </c>
      <c r="BR23">
        <v>0</v>
      </c>
      <c r="BS23">
        <v>0</v>
      </c>
      <c r="BT23">
        <v>0</v>
      </c>
      <c r="BU23">
        <v>0.5</v>
      </c>
      <c r="BV23">
        <v>0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3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31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0.5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35</v>
      </c>
      <c r="GE23">
        <v>0</v>
      </c>
      <c r="GF23">
        <v>2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5</v>
      </c>
      <c r="GO23">
        <v>0</v>
      </c>
      <c r="GP23">
        <f t="shared" si="0"/>
        <v>0</v>
      </c>
      <c r="GQ23">
        <f t="shared" si="1"/>
        <v>2</v>
      </c>
    </row>
    <row r="24" spans="1:199" x14ac:dyDescent="0.2">
      <c r="A24" s="19" t="s">
        <v>299</v>
      </c>
      <c r="B24" s="19" t="s">
        <v>287</v>
      </c>
      <c r="C24" s="19">
        <v>2015</v>
      </c>
      <c r="D24" s="19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6.5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9.5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21</v>
      </c>
      <c r="BR24">
        <v>0</v>
      </c>
      <c r="BS24">
        <v>0</v>
      </c>
      <c r="BT24">
        <v>0.5</v>
      </c>
      <c r="BU24">
        <v>0</v>
      </c>
      <c r="BV24">
        <v>0.5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</v>
      </c>
      <c r="CS24">
        <v>4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24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5</v>
      </c>
      <c r="GE24">
        <v>0</v>
      </c>
      <c r="GF24">
        <v>1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f t="shared" si="0"/>
        <v>0</v>
      </c>
      <c r="GQ24">
        <f t="shared" si="1"/>
        <v>1</v>
      </c>
    </row>
    <row r="25" spans="1:199" x14ac:dyDescent="0.2">
      <c r="A25" s="19" t="s">
        <v>299</v>
      </c>
      <c r="B25" s="19" t="s">
        <v>287</v>
      </c>
      <c r="C25" s="19">
        <v>2015</v>
      </c>
      <c r="D25" s="19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4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17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0.5</v>
      </c>
      <c r="BY25">
        <v>0.5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8</v>
      </c>
      <c r="GE25">
        <v>0</v>
      </c>
      <c r="GF25">
        <v>1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f t="shared" si="0"/>
        <v>0</v>
      </c>
      <c r="GQ25">
        <f t="shared" si="1"/>
        <v>1</v>
      </c>
    </row>
    <row r="26" spans="1:199" x14ac:dyDescent="0.2">
      <c r="A26" s="19" t="s">
        <v>299</v>
      </c>
      <c r="B26" s="19" t="s">
        <v>287</v>
      </c>
      <c r="C26" s="19">
        <v>2015</v>
      </c>
      <c r="D26" s="19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5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0.5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18</v>
      </c>
      <c r="GE26">
        <v>0.5</v>
      </c>
      <c r="GF26">
        <v>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f t="shared" si="0"/>
        <v>0</v>
      </c>
      <c r="GQ26">
        <f t="shared" si="1"/>
        <v>1</v>
      </c>
    </row>
    <row r="27" spans="1:199" x14ac:dyDescent="0.2">
      <c r="A27" s="19" t="s">
        <v>299</v>
      </c>
      <c r="B27" s="19" t="s">
        <v>287</v>
      </c>
      <c r="C27" s="19">
        <v>2015</v>
      </c>
      <c r="D27" s="19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7</v>
      </c>
      <c r="BR27">
        <v>0</v>
      </c>
      <c r="BS27">
        <v>0</v>
      </c>
      <c r="BT27">
        <v>0.5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0.5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3</v>
      </c>
      <c r="GE27">
        <v>2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4</v>
      </c>
      <c r="GO27">
        <v>0</v>
      </c>
      <c r="GP27">
        <f t="shared" si="0"/>
        <v>0</v>
      </c>
      <c r="GQ27">
        <f t="shared" si="1"/>
        <v>0</v>
      </c>
    </row>
    <row r="28" spans="1:199" x14ac:dyDescent="0.2">
      <c r="A28" s="19" t="s">
        <v>299</v>
      </c>
      <c r="B28" s="19" t="s">
        <v>287</v>
      </c>
      <c r="C28" s="19">
        <v>2015</v>
      </c>
      <c r="D28" s="19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2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5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6</v>
      </c>
      <c r="GO28">
        <v>0</v>
      </c>
      <c r="GP28">
        <f t="shared" si="0"/>
        <v>0</v>
      </c>
      <c r="GQ28">
        <f t="shared" si="1"/>
        <v>1</v>
      </c>
    </row>
    <row r="29" spans="1:199" x14ac:dyDescent="0.2">
      <c r="A29" s="19" t="s">
        <v>299</v>
      </c>
      <c r="B29" s="19" t="s">
        <v>287</v>
      </c>
      <c r="C29" s="19">
        <v>2015</v>
      </c>
      <c r="D29" s="19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0.5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0.5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0.5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4</v>
      </c>
      <c r="GO29">
        <v>0</v>
      </c>
      <c r="GP29">
        <f t="shared" si="0"/>
        <v>0</v>
      </c>
      <c r="GQ29">
        <f t="shared" si="1"/>
        <v>0.5</v>
      </c>
    </row>
    <row r="30" spans="1:199" x14ac:dyDescent="0.2">
      <c r="A30" s="19" t="s">
        <v>299</v>
      </c>
      <c r="B30" s="19" t="s">
        <v>287</v>
      </c>
      <c r="C30" s="19">
        <v>2015</v>
      </c>
      <c r="D30" s="19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10</v>
      </c>
      <c r="BR30">
        <v>0</v>
      </c>
      <c r="BS30">
        <v>0</v>
      </c>
      <c r="BT30">
        <v>2</v>
      </c>
      <c r="BU30">
        <v>0</v>
      </c>
      <c r="BV30">
        <v>0</v>
      </c>
      <c r="BW30">
        <v>0</v>
      </c>
      <c r="BX30">
        <v>0.5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0.5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4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19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2</v>
      </c>
      <c r="GO30">
        <v>0</v>
      </c>
      <c r="GP30">
        <f t="shared" si="0"/>
        <v>0</v>
      </c>
      <c r="GQ30">
        <f t="shared" si="1"/>
        <v>0.5</v>
      </c>
    </row>
    <row r="31" spans="1:199" x14ac:dyDescent="0.2">
      <c r="A31" s="19" t="s">
        <v>299</v>
      </c>
      <c r="B31" s="19" t="s">
        <v>287</v>
      </c>
      <c r="C31" s="19">
        <v>2015</v>
      </c>
      <c r="D31" s="19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0.5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2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0.5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95</v>
      </c>
      <c r="GP31">
        <f t="shared" si="0"/>
        <v>0</v>
      </c>
      <c r="GQ31">
        <f t="shared" si="1"/>
        <v>0</v>
      </c>
    </row>
    <row r="32" spans="1:199" x14ac:dyDescent="0.2">
      <c r="D32" t="s">
        <v>302</v>
      </c>
      <c r="E32">
        <f t="shared" ref="E32:BP32" si="2">SUM(E2:E11)</f>
        <v>0</v>
      </c>
      <c r="F32">
        <f t="shared" si="2"/>
        <v>1.5</v>
      </c>
      <c r="G32">
        <f t="shared" si="2"/>
        <v>0</v>
      </c>
      <c r="H32">
        <f t="shared" si="2"/>
        <v>2.5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  <c r="V32">
        <f t="shared" si="2"/>
        <v>0</v>
      </c>
      <c r="W32">
        <f t="shared" si="2"/>
        <v>0</v>
      </c>
      <c r="X32">
        <f t="shared" si="2"/>
        <v>0</v>
      </c>
      <c r="Y32">
        <f t="shared" si="2"/>
        <v>0</v>
      </c>
      <c r="Z32">
        <f t="shared" si="2"/>
        <v>0</v>
      </c>
      <c r="AA32">
        <f t="shared" si="2"/>
        <v>0</v>
      </c>
      <c r="AB32">
        <f t="shared" si="2"/>
        <v>0</v>
      </c>
      <c r="AC32">
        <f t="shared" si="2"/>
        <v>0</v>
      </c>
      <c r="AD32">
        <f t="shared" si="2"/>
        <v>0</v>
      </c>
      <c r="AE32">
        <f t="shared" si="2"/>
        <v>0</v>
      </c>
      <c r="AF32">
        <f t="shared" si="2"/>
        <v>0</v>
      </c>
      <c r="AG32">
        <f t="shared" si="2"/>
        <v>0</v>
      </c>
      <c r="AH32">
        <f t="shared" si="2"/>
        <v>0</v>
      </c>
      <c r="AI32">
        <f t="shared" si="2"/>
        <v>0</v>
      </c>
      <c r="AJ32">
        <f t="shared" si="2"/>
        <v>0</v>
      </c>
      <c r="AK32">
        <f t="shared" si="2"/>
        <v>0</v>
      </c>
      <c r="AL32">
        <f t="shared" si="2"/>
        <v>0</v>
      </c>
      <c r="AM32">
        <f t="shared" si="2"/>
        <v>0</v>
      </c>
      <c r="AN32">
        <f t="shared" si="2"/>
        <v>3.5</v>
      </c>
      <c r="AO32">
        <f t="shared" si="2"/>
        <v>0</v>
      </c>
      <c r="AP32">
        <f t="shared" si="2"/>
        <v>0</v>
      </c>
      <c r="AQ32">
        <f t="shared" si="2"/>
        <v>0</v>
      </c>
      <c r="AR32">
        <f t="shared" si="2"/>
        <v>0</v>
      </c>
      <c r="AS32">
        <f t="shared" si="2"/>
        <v>0</v>
      </c>
      <c r="AT32">
        <f t="shared" si="2"/>
        <v>0</v>
      </c>
      <c r="AU32">
        <f t="shared" si="2"/>
        <v>0</v>
      </c>
      <c r="AV32">
        <f t="shared" si="2"/>
        <v>0</v>
      </c>
      <c r="AW32">
        <f t="shared" si="2"/>
        <v>0</v>
      </c>
      <c r="AX32">
        <f t="shared" si="2"/>
        <v>0</v>
      </c>
      <c r="AY32">
        <f t="shared" si="2"/>
        <v>0</v>
      </c>
      <c r="AZ32">
        <f t="shared" si="2"/>
        <v>0</v>
      </c>
      <c r="BA32">
        <f t="shared" si="2"/>
        <v>0</v>
      </c>
      <c r="BB32">
        <f t="shared" si="2"/>
        <v>0</v>
      </c>
      <c r="BC32">
        <f t="shared" si="2"/>
        <v>20</v>
      </c>
      <c r="BD32">
        <f t="shared" si="2"/>
        <v>0</v>
      </c>
      <c r="BE32">
        <f t="shared" si="2"/>
        <v>0</v>
      </c>
      <c r="BF32">
        <f t="shared" si="2"/>
        <v>0</v>
      </c>
      <c r="BG32">
        <f t="shared" si="2"/>
        <v>0</v>
      </c>
      <c r="BH32">
        <f t="shared" si="2"/>
        <v>0</v>
      </c>
      <c r="BI32">
        <f t="shared" si="2"/>
        <v>0</v>
      </c>
      <c r="BJ32">
        <f t="shared" si="2"/>
        <v>0</v>
      </c>
      <c r="BK32">
        <f t="shared" si="2"/>
        <v>0</v>
      </c>
      <c r="BL32">
        <f t="shared" si="2"/>
        <v>0.5</v>
      </c>
      <c r="BM32">
        <f t="shared" si="2"/>
        <v>0.5</v>
      </c>
      <c r="BN32">
        <f t="shared" si="2"/>
        <v>0.5</v>
      </c>
      <c r="BO32">
        <f t="shared" si="2"/>
        <v>0</v>
      </c>
      <c r="BP32">
        <f t="shared" si="2"/>
        <v>0</v>
      </c>
      <c r="BQ32">
        <f t="shared" ref="BQ32:EB32" si="3">SUM(BQ2:BQ11)</f>
        <v>129.5</v>
      </c>
      <c r="BR32">
        <f t="shared" si="3"/>
        <v>0</v>
      </c>
      <c r="BS32">
        <f t="shared" si="3"/>
        <v>0</v>
      </c>
      <c r="BT32">
        <f t="shared" si="3"/>
        <v>10.5</v>
      </c>
      <c r="BU32">
        <f t="shared" si="3"/>
        <v>0</v>
      </c>
      <c r="BV32">
        <f t="shared" si="3"/>
        <v>3.5</v>
      </c>
      <c r="BW32">
        <f t="shared" si="3"/>
        <v>0</v>
      </c>
      <c r="BX32">
        <f t="shared" si="3"/>
        <v>8</v>
      </c>
      <c r="BY32">
        <f t="shared" si="3"/>
        <v>0.5</v>
      </c>
      <c r="BZ32">
        <f t="shared" si="3"/>
        <v>0</v>
      </c>
      <c r="CA32">
        <f t="shared" si="3"/>
        <v>0</v>
      </c>
      <c r="CB32">
        <f t="shared" si="3"/>
        <v>0</v>
      </c>
      <c r="CC32">
        <f t="shared" si="3"/>
        <v>0</v>
      </c>
      <c r="CD32">
        <f t="shared" si="3"/>
        <v>0</v>
      </c>
      <c r="CE32">
        <f t="shared" si="3"/>
        <v>0</v>
      </c>
      <c r="CF32">
        <f t="shared" si="3"/>
        <v>0</v>
      </c>
      <c r="CG32">
        <f t="shared" si="3"/>
        <v>0</v>
      </c>
      <c r="CH32">
        <f t="shared" si="3"/>
        <v>3</v>
      </c>
      <c r="CI32">
        <f t="shared" si="3"/>
        <v>0</v>
      </c>
      <c r="CJ32">
        <f t="shared" si="3"/>
        <v>0</v>
      </c>
      <c r="CK32">
        <f t="shared" si="3"/>
        <v>0</v>
      </c>
      <c r="CL32">
        <f t="shared" si="3"/>
        <v>0</v>
      </c>
      <c r="CM32">
        <f t="shared" si="3"/>
        <v>0</v>
      </c>
      <c r="CN32">
        <f t="shared" si="3"/>
        <v>0</v>
      </c>
      <c r="CO32">
        <f t="shared" si="3"/>
        <v>0</v>
      </c>
      <c r="CP32">
        <f t="shared" si="3"/>
        <v>0.5</v>
      </c>
      <c r="CQ32">
        <f t="shared" si="3"/>
        <v>0</v>
      </c>
      <c r="CR32">
        <f t="shared" si="3"/>
        <v>2.5</v>
      </c>
      <c r="CS32">
        <f t="shared" si="3"/>
        <v>4</v>
      </c>
      <c r="CT32">
        <f t="shared" si="3"/>
        <v>0</v>
      </c>
      <c r="CU32">
        <f t="shared" si="3"/>
        <v>1</v>
      </c>
      <c r="CV32">
        <f t="shared" si="3"/>
        <v>0</v>
      </c>
      <c r="CW32">
        <f t="shared" si="3"/>
        <v>0</v>
      </c>
      <c r="CX32">
        <f t="shared" si="3"/>
        <v>0</v>
      </c>
      <c r="CY32">
        <f t="shared" si="3"/>
        <v>0</v>
      </c>
      <c r="CZ32">
        <f t="shared" si="3"/>
        <v>1</v>
      </c>
      <c r="DA32">
        <f t="shared" si="3"/>
        <v>0</v>
      </c>
      <c r="DB32">
        <f t="shared" si="3"/>
        <v>0</v>
      </c>
      <c r="DC32">
        <f t="shared" si="3"/>
        <v>0</v>
      </c>
      <c r="DD32">
        <f t="shared" si="3"/>
        <v>0</v>
      </c>
      <c r="DE32">
        <f t="shared" si="3"/>
        <v>0</v>
      </c>
      <c r="DF32">
        <f t="shared" si="3"/>
        <v>37.5</v>
      </c>
      <c r="DG32">
        <f t="shared" si="3"/>
        <v>0</v>
      </c>
      <c r="DH32">
        <f t="shared" si="3"/>
        <v>0</v>
      </c>
      <c r="DI32">
        <f t="shared" si="3"/>
        <v>0</v>
      </c>
      <c r="DJ32">
        <f t="shared" si="3"/>
        <v>0</v>
      </c>
      <c r="DK32">
        <f t="shared" si="3"/>
        <v>46.5</v>
      </c>
      <c r="DL32">
        <f t="shared" si="3"/>
        <v>0</v>
      </c>
      <c r="DM32">
        <f t="shared" si="3"/>
        <v>0</v>
      </c>
      <c r="DN32">
        <f t="shared" si="3"/>
        <v>0</v>
      </c>
      <c r="DO32">
        <f t="shared" si="3"/>
        <v>0</v>
      </c>
      <c r="DP32">
        <f t="shared" si="3"/>
        <v>0</v>
      </c>
      <c r="DQ32">
        <f t="shared" si="3"/>
        <v>0</v>
      </c>
      <c r="DR32">
        <f t="shared" si="3"/>
        <v>0</v>
      </c>
      <c r="DS32">
        <f t="shared" si="3"/>
        <v>0</v>
      </c>
      <c r="DT32">
        <f t="shared" si="3"/>
        <v>0</v>
      </c>
      <c r="DU32">
        <f t="shared" si="3"/>
        <v>0.5</v>
      </c>
      <c r="DV32">
        <f t="shared" si="3"/>
        <v>0</v>
      </c>
      <c r="DW32">
        <f t="shared" si="3"/>
        <v>1.5</v>
      </c>
      <c r="DX32">
        <f t="shared" si="3"/>
        <v>0</v>
      </c>
      <c r="DY32">
        <f t="shared" si="3"/>
        <v>0</v>
      </c>
      <c r="DZ32">
        <f t="shared" si="3"/>
        <v>0</v>
      </c>
      <c r="EA32">
        <f t="shared" si="3"/>
        <v>0</v>
      </c>
      <c r="EB32">
        <f t="shared" si="3"/>
        <v>0</v>
      </c>
      <c r="EC32">
        <f t="shared" ref="EC32:GN32" si="4">SUM(EC2:EC11)</f>
        <v>0</v>
      </c>
      <c r="ED32">
        <f t="shared" si="4"/>
        <v>0</v>
      </c>
      <c r="EE32">
        <f t="shared" si="4"/>
        <v>0</v>
      </c>
      <c r="EF32">
        <f t="shared" si="4"/>
        <v>0</v>
      </c>
      <c r="EG32">
        <f t="shared" si="4"/>
        <v>0</v>
      </c>
      <c r="EH32">
        <f t="shared" si="4"/>
        <v>0</v>
      </c>
      <c r="EI32">
        <f t="shared" si="4"/>
        <v>0</v>
      </c>
      <c r="EJ32">
        <f t="shared" si="4"/>
        <v>0</v>
      </c>
      <c r="EK32">
        <f t="shared" si="4"/>
        <v>0.5</v>
      </c>
      <c r="EL32">
        <f t="shared" si="4"/>
        <v>0</v>
      </c>
      <c r="EM32">
        <f t="shared" si="4"/>
        <v>0</v>
      </c>
      <c r="EN32">
        <f t="shared" si="4"/>
        <v>0</v>
      </c>
      <c r="EO32">
        <f t="shared" si="4"/>
        <v>0</v>
      </c>
      <c r="EP32">
        <f t="shared" si="4"/>
        <v>0</v>
      </c>
      <c r="EQ32">
        <f t="shared" si="4"/>
        <v>41.5</v>
      </c>
      <c r="ER32">
        <f t="shared" si="4"/>
        <v>0</v>
      </c>
      <c r="ES32">
        <f t="shared" si="4"/>
        <v>0</v>
      </c>
      <c r="ET32">
        <f t="shared" si="4"/>
        <v>0</v>
      </c>
      <c r="EU32">
        <f t="shared" si="4"/>
        <v>0</v>
      </c>
      <c r="EV32">
        <f t="shared" si="4"/>
        <v>0</v>
      </c>
      <c r="EW32">
        <f t="shared" si="4"/>
        <v>0</v>
      </c>
      <c r="EX32">
        <f t="shared" si="4"/>
        <v>2</v>
      </c>
      <c r="EY32">
        <f t="shared" si="4"/>
        <v>0.5</v>
      </c>
      <c r="EZ32">
        <f t="shared" si="4"/>
        <v>0</v>
      </c>
      <c r="FA32">
        <f t="shared" si="4"/>
        <v>0</v>
      </c>
      <c r="FB32">
        <f t="shared" si="4"/>
        <v>0</v>
      </c>
      <c r="FC32">
        <f t="shared" si="4"/>
        <v>0</v>
      </c>
      <c r="FD32">
        <f t="shared" si="4"/>
        <v>0</v>
      </c>
      <c r="FE32">
        <f t="shared" si="4"/>
        <v>0</v>
      </c>
      <c r="FF32">
        <f t="shared" si="4"/>
        <v>0</v>
      </c>
      <c r="FG32">
        <f t="shared" si="4"/>
        <v>0</v>
      </c>
      <c r="FH32">
        <f t="shared" si="4"/>
        <v>0</v>
      </c>
      <c r="FI32">
        <f t="shared" si="4"/>
        <v>5</v>
      </c>
      <c r="FJ32">
        <f t="shared" si="4"/>
        <v>0</v>
      </c>
      <c r="FK32">
        <f t="shared" si="4"/>
        <v>0</v>
      </c>
      <c r="FL32">
        <f t="shared" si="4"/>
        <v>0</v>
      </c>
      <c r="FM32">
        <f t="shared" si="4"/>
        <v>0</v>
      </c>
      <c r="FN32">
        <f t="shared" si="4"/>
        <v>0</v>
      </c>
      <c r="FO32">
        <f t="shared" si="4"/>
        <v>0</v>
      </c>
      <c r="FP32">
        <f t="shared" si="4"/>
        <v>0</v>
      </c>
      <c r="FQ32">
        <f t="shared" si="4"/>
        <v>0</v>
      </c>
      <c r="FR32">
        <f t="shared" si="4"/>
        <v>0</v>
      </c>
      <c r="FS32">
        <f t="shared" si="4"/>
        <v>0</v>
      </c>
      <c r="FT32">
        <f t="shared" si="4"/>
        <v>0</v>
      </c>
      <c r="FU32">
        <f t="shared" si="4"/>
        <v>0</v>
      </c>
      <c r="FV32">
        <f t="shared" si="4"/>
        <v>0</v>
      </c>
      <c r="FW32">
        <f t="shared" si="4"/>
        <v>0</v>
      </c>
      <c r="FX32">
        <f t="shared" si="4"/>
        <v>0</v>
      </c>
      <c r="FY32">
        <f t="shared" si="4"/>
        <v>0</v>
      </c>
      <c r="FZ32">
        <f t="shared" si="4"/>
        <v>0</v>
      </c>
      <c r="GA32">
        <f t="shared" si="4"/>
        <v>0</v>
      </c>
      <c r="GB32">
        <f t="shared" si="4"/>
        <v>0</v>
      </c>
      <c r="GC32">
        <f t="shared" si="4"/>
        <v>0</v>
      </c>
      <c r="GD32">
        <f t="shared" si="4"/>
        <v>118</v>
      </c>
      <c r="GE32">
        <f t="shared" si="4"/>
        <v>0</v>
      </c>
      <c r="GF32">
        <f t="shared" si="4"/>
        <v>0</v>
      </c>
      <c r="GG32">
        <f t="shared" si="4"/>
        <v>0</v>
      </c>
      <c r="GH32">
        <f t="shared" si="4"/>
        <v>2</v>
      </c>
      <c r="GI32">
        <f t="shared" si="4"/>
        <v>0</v>
      </c>
      <c r="GJ32">
        <f t="shared" si="4"/>
        <v>0</v>
      </c>
      <c r="GK32">
        <f t="shared" si="4"/>
        <v>0</v>
      </c>
      <c r="GL32">
        <f t="shared" si="4"/>
        <v>0.5</v>
      </c>
      <c r="GM32">
        <f t="shared" si="4"/>
        <v>0</v>
      </c>
      <c r="GN32">
        <f t="shared" si="4"/>
        <v>120.5</v>
      </c>
      <c r="GO32">
        <f t="shared" ref="GO32:GQ32" si="5">SUM(GO2:GO11)</f>
        <v>0</v>
      </c>
      <c r="GP32">
        <f t="shared" si="5"/>
        <v>0</v>
      </c>
      <c r="GQ32">
        <f t="shared" si="5"/>
        <v>8.5</v>
      </c>
    </row>
    <row r="33" spans="2:199" x14ac:dyDescent="0.2">
      <c r="D33" t="s">
        <v>303</v>
      </c>
      <c r="E33">
        <f t="shared" ref="E33:BP33" si="6">SUM(E12:E21)</f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1.5</v>
      </c>
      <c r="AI33">
        <f t="shared" si="6"/>
        <v>0</v>
      </c>
      <c r="AJ33">
        <f t="shared" si="6"/>
        <v>0</v>
      </c>
      <c r="AK33">
        <f t="shared" si="6"/>
        <v>0</v>
      </c>
      <c r="AL33">
        <f t="shared" si="6"/>
        <v>0</v>
      </c>
      <c r="AM33">
        <f t="shared" si="6"/>
        <v>1</v>
      </c>
      <c r="AN33">
        <f t="shared" si="6"/>
        <v>0</v>
      </c>
      <c r="AO33">
        <f t="shared" si="6"/>
        <v>0</v>
      </c>
      <c r="AP33">
        <f t="shared" si="6"/>
        <v>0</v>
      </c>
      <c r="AQ33">
        <f t="shared" si="6"/>
        <v>0</v>
      </c>
      <c r="AR33">
        <f t="shared" si="6"/>
        <v>0</v>
      </c>
      <c r="AS33">
        <f t="shared" si="6"/>
        <v>0</v>
      </c>
      <c r="AT33">
        <f t="shared" si="6"/>
        <v>0</v>
      </c>
      <c r="AU33">
        <f t="shared" si="6"/>
        <v>0</v>
      </c>
      <c r="AV33">
        <f t="shared" si="6"/>
        <v>0</v>
      </c>
      <c r="AW33">
        <f t="shared" si="6"/>
        <v>0</v>
      </c>
      <c r="AX33">
        <f t="shared" si="6"/>
        <v>0</v>
      </c>
      <c r="AY33">
        <f t="shared" si="6"/>
        <v>0</v>
      </c>
      <c r="AZ33">
        <f t="shared" si="6"/>
        <v>0</v>
      </c>
      <c r="BA33">
        <f t="shared" si="6"/>
        <v>0</v>
      </c>
      <c r="BB33">
        <f t="shared" si="6"/>
        <v>0</v>
      </c>
      <c r="BC33">
        <f t="shared" si="6"/>
        <v>0</v>
      </c>
      <c r="BD33">
        <f t="shared" si="6"/>
        <v>0</v>
      </c>
      <c r="BE33">
        <f t="shared" si="6"/>
        <v>0</v>
      </c>
      <c r="BF33">
        <f t="shared" si="6"/>
        <v>0</v>
      </c>
      <c r="BG33">
        <f t="shared" si="6"/>
        <v>0</v>
      </c>
      <c r="BH33">
        <f t="shared" si="6"/>
        <v>0</v>
      </c>
      <c r="BI33">
        <f t="shared" si="6"/>
        <v>0</v>
      </c>
      <c r="BJ33">
        <f t="shared" si="6"/>
        <v>0</v>
      </c>
      <c r="BK33">
        <f t="shared" si="6"/>
        <v>0</v>
      </c>
      <c r="BL33">
        <f t="shared" si="6"/>
        <v>0</v>
      </c>
      <c r="BM33">
        <f t="shared" si="6"/>
        <v>0</v>
      </c>
      <c r="BN33">
        <f t="shared" si="6"/>
        <v>0</v>
      </c>
      <c r="BO33">
        <f t="shared" si="6"/>
        <v>0</v>
      </c>
      <c r="BP33">
        <f t="shared" si="6"/>
        <v>0</v>
      </c>
      <c r="BQ33">
        <f t="shared" ref="BQ33:EB33" si="7">SUM(BQ12:BQ21)</f>
        <v>30.5</v>
      </c>
      <c r="BR33">
        <f t="shared" si="7"/>
        <v>0</v>
      </c>
      <c r="BS33">
        <f t="shared" si="7"/>
        <v>0</v>
      </c>
      <c r="BT33">
        <f t="shared" si="7"/>
        <v>14</v>
      </c>
      <c r="BU33">
        <f t="shared" si="7"/>
        <v>0</v>
      </c>
      <c r="BV33">
        <f t="shared" si="7"/>
        <v>0.5</v>
      </c>
      <c r="BW33">
        <f t="shared" si="7"/>
        <v>0</v>
      </c>
      <c r="BX33">
        <f t="shared" si="7"/>
        <v>9.5</v>
      </c>
      <c r="BY33">
        <f t="shared" si="7"/>
        <v>0.5</v>
      </c>
      <c r="BZ33">
        <f t="shared" si="7"/>
        <v>0</v>
      </c>
      <c r="CA33">
        <f t="shared" si="7"/>
        <v>0</v>
      </c>
      <c r="CB33">
        <f t="shared" si="7"/>
        <v>0</v>
      </c>
      <c r="CC33">
        <f t="shared" si="7"/>
        <v>0</v>
      </c>
      <c r="CD33">
        <f t="shared" si="7"/>
        <v>0</v>
      </c>
      <c r="CE33">
        <f t="shared" si="7"/>
        <v>0</v>
      </c>
      <c r="CF33">
        <f t="shared" si="7"/>
        <v>0</v>
      </c>
      <c r="CG33">
        <f t="shared" si="7"/>
        <v>0</v>
      </c>
      <c r="CH33">
        <f t="shared" si="7"/>
        <v>6</v>
      </c>
      <c r="CI33">
        <f t="shared" si="7"/>
        <v>0</v>
      </c>
      <c r="CJ33">
        <f t="shared" si="7"/>
        <v>0</v>
      </c>
      <c r="CK33">
        <f t="shared" si="7"/>
        <v>0</v>
      </c>
      <c r="CL33">
        <f t="shared" si="7"/>
        <v>0</v>
      </c>
      <c r="CM33">
        <f t="shared" si="7"/>
        <v>0</v>
      </c>
      <c r="CN33">
        <f t="shared" si="7"/>
        <v>0</v>
      </c>
      <c r="CO33">
        <f t="shared" si="7"/>
        <v>0</v>
      </c>
      <c r="CP33">
        <f t="shared" si="7"/>
        <v>0</v>
      </c>
      <c r="CQ33">
        <f t="shared" si="7"/>
        <v>0</v>
      </c>
      <c r="CR33">
        <f t="shared" si="7"/>
        <v>0</v>
      </c>
      <c r="CS33">
        <f t="shared" si="7"/>
        <v>7</v>
      </c>
      <c r="CT33">
        <f t="shared" si="7"/>
        <v>0</v>
      </c>
      <c r="CU33">
        <f t="shared" si="7"/>
        <v>0</v>
      </c>
      <c r="CV33">
        <f t="shared" si="7"/>
        <v>0</v>
      </c>
      <c r="CW33">
        <f t="shared" si="7"/>
        <v>0</v>
      </c>
      <c r="CX33">
        <f t="shared" si="7"/>
        <v>4</v>
      </c>
      <c r="CY33">
        <f t="shared" si="7"/>
        <v>0</v>
      </c>
      <c r="CZ33">
        <f t="shared" si="7"/>
        <v>0</v>
      </c>
      <c r="DA33">
        <f t="shared" si="7"/>
        <v>0</v>
      </c>
      <c r="DB33">
        <f t="shared" si="7"/>
        <v>0</v>
      </c>
      <c r="DC33">
        <f t="shared" si="7"/>
        <v>0</v>
      </c>
      <c r="DD33">
        <f t="shared" si="7"/>
        <v>0</v>
      </c>
      <c r="DE33">
        <f t="shared" si="7"/>
        <v>0</v>
      </c>
      <c r="DF33">
        <f t="shared" si="7"/>
        <v>0</v>
      </c>
      <c r="DG33">
        <f t="shared" si="7"/>
        <v>0</v>
      </c>
      <c r="DH33">
        <f t="shared" si="7"/>
        <v>0</v>
      </c>
      <c r="DI33">
        <f t="shared" si="7"/>
        <v>0</v>
      </c>
      <c r="DJ33">
        <f t="shared" si="7"/>
        <v>0</v>
      </c>
      <c r="DK33">
        <f t="shared" si="7"/>
        <v>64</v>
      </c>
      <c r="DL33">
        <f t="shared" si="7"/>
        <v>0</v>
      </c>
      <c r="DM33">
        <f t="shared" si="7"/>
        <v>0</v>
      </c>
      <c r="DN33">
        <f t="shared" si="7"/>
        <v>0</v>
      </c>
      <c r="DO33">
        <f t="shared" si="7"/>
        <v>0</v>
      </c>
      <c r="DP33">
        <f t="shared" si="7"/>
        <v>0</v>
      </c>
      <c r="DQ33">
        <f t="shared" si="7"/>
        <v>0</v>
      </c>
      <c r="DR33">
        <f t="shared" si="7"/>
        <v>0</v>
      </c>
      <c r="DS33">
        <f t="shared" si="7"/>
        <v>0</v>
      </c>
      <c r="DT33">
        <f t="shared" si="7"/>
        <v>0</v>
      </c>
      <c r="DU33">
        <f t="shared" si="7"/>
        <v>0</v>
      </c>
      <c r="DV33">
        <f t="shared" si="7"/>
        <v>0</v>
      </c>
      <c r="DW33">
        <f t="shared" si="7"/>
        <v>4.5</v>
      </c>
      <c r="DX33">
        <f t="shared" si="7"/>
        <v>0</v>
      </c>
      <c r="DY33">
        <f t="shared" si="7"/>
        <v>0</v>
      </c>
      <c r="DZ33">
        <f t="shared" si="7"/>
        <v>0</v>
      </c>
      <c r="EA33">
        <f t="shared" si="7"/>
        <v>0</v>
      </c>
      <c r="EB33">
        <f t="shared" si="7"/>
        <v>0</v>
      </c>
      <c r="EC33">
        <f t="shared" ref="EC33:GN33" si="8">SUM(EC12:EC21)</f>
        <v>0</v>
      </c>
      <c r="ED33">
        <f t="shared" si="8"/>
        <v>0</v>
      </c>
      <c r="EE33">
        <f t="shared" si="8"/>
        <v>0</v>
      </c>
      <c r="EF33">
        <f t="shared" si="8"/>
        <v>0</v>
      </c>
      <c r="EG33">
        <f t="shared" si="8"/>
        <v>0</v>
      </c>
      <c r="EH33">
        <f t="shared" si="8"/>
        <v>0</v>
      </c>
      <c r="EI33">
        <f t="shared" si="8"/>
        <v>0</v>
      </c>
      <c r="EJ33">
        <f t="shared" si="8"/>
        <v>0</v>
      </c>
      <c r="EK33">
        <f t="shared" si="8"/>
        <v>0</v>
      </c>
      <c r="EL33">
        <f t="shared" si="8"/>
        <v>0</v>
      </c>
      <c r="EM33">
        <f t="shared" si="8"/>
        <v>0</v>
      </c>
      <c r="EN33">
        <f t="shared" si="8"/>
        <v>0</v>
      </c>
      <c r="EO33">
        <f t="shared" si="8"/>
        <v>0</v>
      </c>
      <c r="EP33">
        <f t="shared" si="8"/>
        <v>0</v>
      </c>
      <c r="EQ33">
        <f t="shared" si="8"/>
        <v>0</v>
      </c>
      <c r="ER33">
        <f t="shared" si="8"/>
        <v>0</v>
      </c>
      <c r="ES33">
        <f t="shared" si="8"/>
        <v>0</v>
      </c>
      <c r="ET33">
        <f t="shared" si="8"/>
        <v>0</v>
      </c>
      <c r="EU33">
        <f t="shared" si="8"/>
        <v>0</v>
      </c>
      <c r="EV33">
        <f t="shared" si="8"/>
        <v>0</v>
      </c>
      <c r="EW33">
        <f t="shared" si="8"/>
        <v>0</v>
      </c>
      <c r="EX33">
        <f t="shared" si="8"/>
        <v>0</v>
      </c>
      <c r="EY33">
        <f t="shared" si="8"/>
        <v>0</v>
      </c>
      <c r="EZ33">
        <f t="shared" si="8"/>
        <v>0</v>
      </c>
      <c r="FA33">
        <f t="shared" si="8"/>
        <v>0</v>
      </c>
      <c r="FB33">
        <f t="shared" si="8"/>
        <v>0</v>
      </c>
      <c r="FC33">
        <f t="shared" si="8"/>
        <v>0</v>
      </c>
      <c r="FD33">
        <f t="shared" si="8"/>
        <v>1</v>
      </c>
      <c r="FE33">
        <f t="shared" si="8"/>
        <v>0</v>
      </c>
      <c r="FF33">
        <f t="shared" si="8"/>
        <v>0</v>
      </c>
      <c r="FG33">
        <f t="shared" si="8"/>
        <v>0</v>
      </c>
      <c r="FH33">
        <f t="shared" si="8"/>
        <v>0</v>
      </c>
      <c r="FI33">
        <f t="shared" si="8"/>
        <v>5.5</v>
      </c>
      <c r="FJ33">
        <f t="shared" si="8"/>
        <v>0</v>
      </c>
      <c r="FK33">
        <f t="shared" si="8"/>
        <v>0</v>
      </c>
      <c r="FL33">
        <f t="shared" si="8"/>
        <v>0</v>
      </c>
      <c r="FM33">
        <f t="shared" si="8"/>
        <v>0</v>
      </c>
      <c r="FN33">
        <f t="shared" si="8"/>
        <v>0</v>
      </c>
      <c r="FO33">
        <f t="shared" si="8"/>
        <v>0</v>
      </c>
      <c r="FP33">
        <f t="shared" si="8"/>
        <v>0</v>
      </c>
      <c r="FQ33">
        <f t="shared" si="8"/>
        <v>0</v>
      </c>
      <c r="FR33">
        <f t="shared" si="8"/>
        <v>0</v>
      </c>
      <c r="FS33">
        <f t="shared" si="8"/>
        <v>0</v>
      </c>
      <c r="FT33">
        <f t="shared" si="8"/>
        <v>0</v>
      </c>
      <c r="FU33">
        <f t="shared" si="8"/>
        <v>0</v>
      </c>
      <c r="FV33">
        <f t="shared" si="8"/>
        <v>0.5</v>
      </c>
      <c r="FW33">
        <f t="shared" si="8"/>
        <v>0</v>
      </c>
      <c r="FX33">
        <f t="shared" si="8"/>
        <v>0</v>
      </c>
      <c r="FY33">
        <f t="shared" si="8"/>
        <v>0</v>
      </c>
      <c r="FZ33">
        <f t="shared" si="8"/>
        <v>0</v>
      </c>
      <c r="GA33">
        <f t="shared" si="8"/>
        <v>0</v>
      </c>
      <c r="GB33">
        <f t="shared" si="8"/>
        <v>0</v>
      </c>
      <c r="GC33">
        <f t="shared" si="8"/>
        <v>0</v>
      </c>
      <c r="GD33">
        <f t="shared" si="8"/>
        <v>70.5</v>
      </c>
      <c r="GE33">
        <f t="shared" si="8"/>
        <v>0</v>
      </c>
      <c r="GF33">
        <f t="shared" si="8"/>
        <v>0.5</v>
      </c>
      <c r="GG33">
        <f t="shared" si="8"/>
        <v>0</v>
      </c>
      <c r="GH33">
        <f t="shared" si="8"/>
        <v>0</v>
      </c>
      <c r="GI33">
        <f t="shared" si="8"/>
        <v>0</v>
      </c>
      <c r="GJ33">
        <f t="shared" si="8"/>
        <v>0</v>
      </c>
      <c r="GK33">
        <f t="shared" si="8"/>
        <v>0</v>
      </c>
      <c r="GL33">
        <f t="shared" si="8"/>
        <v>0</v>
      </c>
      <c r="GM33">
        <f t="shared" si="8"/>
        <v>0</v>
      </c>
      <c r="GN33">
        <f t="shared" si="8"/>
        <v>84</v>
      </c>
      <c r="GO33">
        <f t="shared" ref="GO33:GQ33" si="9">SUM(GO12:GO21)</f>
        <v>0</v>
      </c>
      <c r="GP33">
        <f t="shared" si="9"/>
        <v>0</v>
      </c>
      <c r="GQ33">
        <f t="shared" si="9"/>
        <v>10</v>
      </c>
    </row>
    <row r="34" spans="2:199" x14ac:dyDescent="0.2">
      <c r="D34" t="s">
        <v>304</v>
      </c>
      <c r="E34">
        <f t="shared" ref="E34:BP34" si="10">SUM(E22:E31)</f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1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11.5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3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10"/>
        <v>0</v>
      </c>
      <c r="AZ34">
        <f t="shared" si="10"/>
        <v>0</v>
      </c>
      <c r="BA34">
        <f t="shared" si="10"/>
        <v>0</v>
      </c>
      <c r="BB34">
        <f t="shared" si="10"/>
        <v>0</v>
      </c>
      <c r="BC34">
        <f t="shared" si="10"/>
        <v>18.5</v>
      </c>
      <c r="BD34">
        <f t="shared" si="10"/>
        <v>0</v>
      </c>
      <c r="BE34">
        <f t="shared" si="10"/>
        <v>0</v>
      </c>
      <c r="BF34">
        <f t="shared" si="10"/>
        <v>0</v>
      </c>
      <c r="BG34">
        <f t="shared" si="10"/>
        <v>0.5</v>
      </c>
      <c r="BH34">
        <f t="shared" si="10"/>
        <v>0</v>
      </c>
      <c r="BI34">
        <f t="shared" si="10"/>
        <v>0</v>
      </c>
      <c r="BJ34">
        <f t="shared" si="10"/>
        <v>0</v>
      </c>
      <c r="BK34">
        <f t="shared" si="10"/>
        <v>0</v>
      </c>
      <c r="BL34">
        <f t="shared" si="10"/>
        <v>0</v>
      </c>
      <c r="BM34">
        <f t="shared" si="10"/>
        <v>0</v>
      </c>
      <c r="BN34">
        <f t="shared" si="10"/>
        <v>0</v>
      </c>
      <c r="BO34">
        <f t="shared" si="10"/>
        <v>0</v>
      </c>
      <c r="BP34">
        <f t="shared" si="10"/>
        <v>0</v>
      </c>
      <c r="BQ34">
        <f t="shared" ref="BQ34:EB34" si="11">SUM(BQ22:BQ31)</f>
        <v>116</v>
      </c>
      <c r="BR34">
        <f t="shared" si="11"/>
        <v>0</v>
      </c>
      <c r="BS34">
        <f t="shared" si="11"/>
        <v>0</v>
      </c>
      <c r="BT34">
        <f t="shared" si="11"/>
        <v>3</v>
      </c>
      <c r="BU34">
        <f t="shared" si="11"/>
        <v>0.5</v>
      </c>
      <c r="BV34">
        <f t="shared" si="11"/>
        <v>0.5</v>
      </c>
      <c r="BW34">
        <f t="shared" si="11"/>
        <v>0</v>
      </c>
      <c r="BX34">
        <f t="shared" si="11"/>
        <v>6.5</v>
      </c>
      <c r="BY34">
        <f t="shared" si="11"/>
        <v>0.5</v>
      </c>
      <c r="BZ34">
        <f t="shared" si="11"/>
        <v>0</v>
      </c>
      <c r="CA34">
        <f t="shared" si="11"/>
        <v>0</v>
      </c>
      <c r="CB34">
        <f t="shared" si="11"/>
        <v>0</v>
      </c>
      <c r="CC34">
        <f t="shared" si="11"/>
        <v>0</v>
      </c>
      <c r="CD34">
        <f t="shared" si="11"/>
        <v>0</v>
      </c>
      <c r="CE34">
        <f t="shared" si="11"/>
        <v>0</v>
      </c>
      <c r="CF34">
        <f t="shared" si="11"/>
        <v>0</v>
      </c>
      <c r="CG34">
        <f t="shared" si="11"/>
        <v>0</v>
      </c>
      <c r="CH34">
        <f t="shared" si="11"/>
        <v>3</v>
      </c>
      <c r="CI34">
        <f t="shared" si="11"/>
        <v>0</v>
      </c>
      <c r="CJ34">
        <f t="shared" si="11"/>
        <v>0</v>
      </c>
      <c r="CK34">
        <f t="shared" si="11"/>
        <v>0</v>
      </c>
      <c r="CL34">
        <f t="shared" si="11"/>
        <v>0</v>
      </c>
      <c r="CM34">
        <f t="shared" si="11"/>
        <v>0</v>
      </c>
      <c r="CN34">
        <f t="shared" si="11"/>
        <v>0</v>
      </c>
      <c r="CO34">
        <f t="shared" si="11"/>
        <v>0</v>
      </c>
      <c r="CP34">
        <f t="shared" si="11"/>
        <v>0</v>
      </c>
      <c r="CQ34">
        <f t="shared" si="11"/>
        <v>0</v>
      </c>
      <c r="CR34">
        <f t="shared" si="11"/>
        <v>3</v>
      </c>
      <c r="CS34">
        <f t="shared" si="11"/>
        <v>7.5</v>
      </c>
      <c r="CT34">
        <f t="shared" si="11"/>
        <v>1</v>
      </c>
      <c r="CU34">
        <f t="shared" si="11"/>
        <v>1.5</v>
      </c>
      <c r="CV34">
        <f t="shared" si="11"/>
        <v>0</v>
      </c>
      <c r="CW34">
        <f t="shared" si="11"/>
        <v>0</v>
      </c>
      <c r="CX34">
        <f t="shared" si="11"/>
        <v>0</v>
      </c>
      <c r="CY34">
        <f t="shared" si="11"/>
        <v>0</v>
      </c>
      <c r="CZ34">
        <f t="shared" si="11"/>
        <v>0</v>
      </c>
      <c r="DA34">
        <f t="shared" si="11"/>
        <v>0</v>
      </c>
      <c r="DB34">
        <f t="shared" si="11"/>
        <v>0</v>
      </c>
      <c r="DC34">
        <f t="shared" si="11"/>
        <v>0</v>
      </c>
      <c r="DD34">
        <f t="shared" si="11"/>
        <v>0</v>
      </c>
      <c r="DE34">
        <f t="shared" si="11"/>
        <v>0</v>
      </c>
      <c r="DF34">
        <f t="shared" si="11"/>
        <v>0</v>
      </c>
      <c r="DG34">
        <f t="shared" si="11"/>
        <v>0</v>
      </c>
      <c r="DH34">
        <f t="shared" si="11"/>
        <v>0</v>
      </c>
      <c r="DI34">
        <f t="shared" si="11"/>
        <v>0</v>
      </c>
      <c r="DJ34">
        <f t="shared" si="11"/>
        <v>0</v>
      </c>
      <c r="DK34">
        <f t="shared" si="11"/>
        <v>69</v>
      </c>
      <c r="DL34">
        <f t="shared" si="11"/>
        <v>0</v>
      </c>
      <c r="DM34">
        <f t="shared" si="11"/>
        <v>0</v>
      </c>
      <c r="DN34">
        <f t="shared" si="11"/>
        <v>0</v>
      </c>
      <c r="DO34">
        <f t="shared" si="11"/>
        <v>0</v>
      </c>
      <c r="DP34">
        <f t="shared" si="11"/>
        <v>0</v>
      </c>
      <c r="DQ34">
        <f t="shared" si="11"/>
        <v>0</v>
      </c>
      <c r="DR34">
        <f t="shared" si="11"/>
        <v>0</v>
      </c>
      <c r="DS34">
        <f t="shared" si="11"/>
        <v>0</v>
      </c>
      <c r="DT34">
        <f t="shared" si="11"/>
        <v>0</v>
      </c>
      <c r="DU34">
        <f t="shared" si="11"/>
        <v>0</v>
      </c>
      <c r="DV34">
        <f t="shared" si="11"/>
        <v>0</v>
      </c>
      <c r="DW34">
        <f t="shared" si="11"/>
        <v>0</v>
      </c>
      <c r="DX34">
        <f t="shared" si="11"/>
        <v>0</v>
      </c>
      <c r="DY34">
        <f t="shared" si="11"/>
        <v>0</v>
      </c>
      <c r="DZ34">
        <f t="shared" si="11"/>
        <v>0</v>
      </c>
      <c r="EA34">
        <f t="shared" si="11"/>
        <v>0</v>
      </c>
      <c r="EB34">
        <f t="shared" si="11"/>
        <v>0</v>
      </c>
      <c r="EC34">
        <f t="shared" ref="EC34:GN34" si="12">SUM(EC22:EC31)</f>
        <v>0</v>
      </c>
      <c r="ED34">
        <f t="shared" si="12"/>
        <v>0</v>
      </c>
      <c r="EE34">
        <f t="shared" si="12"/>
        <v>0</v>
      </c>
      <c r="EF34">
        <f t="shared" si="12"/>
        <v>0</v>
      </c>
      <c r="EG34">
        <f t="shared" si="12"/>
        <v>0</v>
      </c>
      <c r="EH34">
        <f t="shared" si="12"/>
        <v>0</v>
      </c>
      <c r="EI34">
        <f t="shared" si="12"/>
        <v>0</v>
      </c>
      <c r="EJ34">
        <f t="shared" si="12"/>
        <v>0</v>
      </c>
      <c r="EK34">
        <f t="shared" si="12"/>
        <v>0</v>
      </c>
      <c r="EL34">
        <f t="shared" si="12"/>
        <v>0</v>
      </c>
      <c r="EM34">
        <f t="shared" si="12"/>
        <v>0</v>
      </c>
      <c r="EN34">
        <f t="shared" si="12"/>
        <v>0</v>
      </c>
      <c r="EO34">
        <f t="shared" si="12"/>
        <v>0</v>
      </c>
      <c r="EP34">
        <f t="shared" si="12"/>
        <v>0</v>
      </c>
      <c r="EQ34">
        <f t="shared" si="12"/>
        <v>0</v>
      </c>
      <c r="ER34">
        <f t="shared" si="12"/>
        <v>0</v>
      </c>
      <c r="ES34">
        <f t="shared" si="12"/>
        <v>0</v>
      </c>
      <c r="ET34">
        <f t="shared" si="12"/>
        <v>0</v>
      </c>
      <c r="EU34">
        <f t="shared" si="12"/>
        <v>0</v>
      </c>
      <c r="EV34">
        <f t="shared" si="12"/>
        <v>0</v>
      </c>
      <c r="EW34">
        <f t="shared" si="12"/>
        <v>0</v>
      </c>
      <c r="EX34">
        <f t="shared" si="12"/>
        <v>2</v>
      </c>
      <c r="EY34">
        <f t="shared" si="12"/>
        <v>0</v>
      </c>
      <c r="EZ34">
        <f t="shared" si="12"/>
        <v>0</v>
      </c>
      <c r="FA34">
        <f t="shared" si="12"/>
        <v>0</v>
      </c>
      <c r="FB34">
        <f t="shared" si="12"/>
        <v>0</v>
      </c>
      <c r="FC34">
        <f t="shared" si="12"/>
        <v>0</v>
      </c>
      <c r="FD34">
        <f t="shared" si="12"/>
        <v>0</v>
      </c>
      <c r="FE34">
        <f t="shared" si="12"/>
        <v>0</v>
      </c>
      <c r="FF34">
        <f t="shared" si="12"/>
        <v>0</v>
      </c>
      <c r="FG34">
        <f t="shared" si="12"/>
        <v>0</v>
      </c>
      <c r="FH34">
        <f t="shared" si="12"/>
        <v>2.5</v>
      </c>
      <c r="FI34">
        <f t="shared" si="12"/>
        <v>0.5</v>
      </c>
      <c r="FJ34">
        <f t="shared" si="12"/>
        <v>0</v>
      </c>
      <c r="FK34">
        <f t="shared" si="12"/>
        <v>0</v>
      </c>
      <c r="FL34">
        <f t="shared" si="12"/>
        <v>0</v>
      </c>
      <c r="FM34">
        <f t="shared" si="12"/>
        <v>0</v>
      </c>
      <c r="FN34">
        <f t="shared" si="12"/>
        <v>0</v>
      </c>
      <c r="FO34">
        <f t="shared" si="12"/>
        <v>0</v>
      </c>
      <c r="FP34">
        <f t="shared" si="12"/>
        <v>0</v>
      </c>
      <c r="FQ34">
        <f t="shared" si="12"/>
        <v>0</v>
      </c>
      <c r="FR34">
        <f t="shared" si="12"/>
        <v>0</v>
      </c>
      <c r="FS34">
        <f t="shared" si="12"/>
        <v>0</v>
      </c>
      <c r="FT34">
        <f t="shared" si="12"/>
        <v>0</v>
      </c>
      <c r="FU34">
        <f t="shared" si="12"/>
        <v>0</v>
      </c>
      <c r="FV34">
        <f t="shared" si="12"/>
        <v>0</v>
      </c>
      <c r="FW34">
        <f t="shared" si="12"/>
        <v>0</v>
      </c>
      <c r="FX34">
        <f t="shared" si="12"/>
        <v>0</v>
      </c>
      <c r="FY34">
        <f t="shared" si="12"/>
        <v>0</v>
      </c>
      <c r="FZ34">
        <f t="shared" si="12"/>
        <v>0</v>
      </c>
      <c r="GA34">
        <f t="shared" si="12"/>
        <v>0</v>
      </c>
      <c r="GB34">
        <f t="shared" si="12"/>
        <v>0</v>
      </c>
      <c r="GC34">
        <f t="shared" si="12"/>
        <v>0</v>
      </c>
      <c r="GD34">
        <f t="shared" si="12"/>
        <v>98.5</v>
      </c>
      <c r="GE34">
        <f t="shared" si="12"/>
        <v>2.5</v>
      </c>
      <c r="GF34">
        <f t="shared" si="12"/>
        <v>6</v>
      </c>
      <c r="GG34">
        <f t="shared" si="12"/>
        <v>0</v>
      </c>
      <c r="GH34">
        <f t="shared" si="12"/>
        <v>0</v>
      </c>
      <c r="GI34">
        <f t="shared" si="12"/>
        <v>0</v>
      </c>
      <c r="GJ34">
        <f t="shared" si="12"/>
        <v>0</v>
      </c>
      <c r="GK34">
        <f t="shared" si="12"/>
        <v>0</v>
      </c>
      <c r="GL34">
        <f t="shared" si="12"/>
        <v>0</v>
      </c>
      <c r="GM34">
        <f t="shared" si="12"/>
        <v>0</v>
      </c>
      <c r="GN34">
        <f t="shared" si="12"/>
        <v>30</v>
      </c>
      <c r="GO34">
        <f t="shared" ref="GO34:GQ34" si="13">SUM(GO22:GO31)</f>
        <v>95</v>
      </c>
      <c r="GP34">
        <f t="shared" si="13"/>
        <v>0</v>
      </c>
      <c r="GQ34">
        <f t="shared" si="13"/>
        <v>7</v>
      </c>
    </row>
    <row r="35" spans="2:199" x14ac:dyDescent="0.2">
      <c r="E35">
        <f>AVERAGE(E2:E31)</f>
        <v>0</v>
      </c>
      <c r="F35">
        <f>AVERAGE(F2:F31)</f>
        <v>0.05</v>
      </c>
      <c r="G35">
        <f t="shared" ref="G35:BQ35" si="14">AVERAGE(G2:G31)</f>
        <v>0</v>
      </c>
      <c r="H35">
        <f>AVERAGE(H2:H31)</f>
        <v>8.3333333333333329E-2</v>
      </c>
      <c r="I35">
        <f t="shared" si="14"/>
        <v>0</v>
      </c>
      <c r="J35">
        <f t="shared" si="14"/>
        <v>0</v>
      </c>
      <c r="K35">
        <f t="shared" si="14"/>
        <v>0</v>
      </c>
      <c r="L35">
        <f t="shared" si="14"/>
        <v>0</v>
      </c>
      <c r="M35">
        <f t="shared" si="14"/>
        <v>0</v>
      </c>
      <c r="N35">
        <f t="shared" si="14"/>
        <v>0</v>
      </c>
      <c r="O35">
        <f t="shared" si="14"/>
        <v>0</v>
      </c>
      <c r="P35">
        <f t="shared" si="14"/>
        <v>0</v>
      </c>
      <c r="Q35">
        <f t="shared" si="14"/>
        <v>3.3333333333333333E-2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0.05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0.41666666666666669</v>
      </c>
      <c r="AN35">
        <f t="shared" si="14"/>
        <v>0.11666666666666667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0.1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1.2833333333333334</v>
      </c>
      <c r="BD35">
        <f t="shared" si="14"/>
        <v>0</v>
      </c>
      <c r="BE35">
        <f t="shared" si="14"/>
        <v>0</v>
      </c>
      <c r="BF35">
        <f t="shared" si="14"/>
        <v>0</v>
      </c>
      <c r="BG35">
        <f t="shared" si="14"/>
        <v>1.6666666666666666E-2</v>
      </c>
      <c r="BH35">
        <f t="shared" si="14"/>
        <v>0</v>
      </c>
      <c r="BI35">
        <f t="shared" si="14"/>
        <v>0</v>
      </c>
      <c r="BJ35">
        <f t="shared" si="14"/>
        <v>0</v>
      </c>
      <c r="BK35">
        <f t="shared" si="14"/>
        <v>0</v>
      </c>
      <c r="BL35">
        <f t="shared" si="14"/>
        <v>1.6666666666666666E-2</v>
      </c>
      <c r="BM35">
        <f t="shared" si="14"/>
        <v>1.6666666666666666E-2</v>
      </c>
      <c r="BN35">
        <f t="shared" si="14"/>
        <v>1.6666666666666666E-2</v>
      </c>
      <c r="BO35">
        <f t="shared" si="14"/>
        <v>0</v>
      </c>
      <c r="BP35">
        <f t="shared" si="14"/>
        <v>0</v>
      </c>
      <c r="BQ35">
        <f t="shared" si="14"/>
        <v>9.1999999999999993</v>
      </c>
      <c r="BR35">
        <f t="shared" ref="BR35:EC35" si="15">AVERAGE(BR2:BR31)</f>
        <v>0</v>
      </c>
      <c r="BS35">
        <f t="shared" si="15"/>
        <v>0</v>
      </c>
      <c r="BT35">
        <f t="shared" si="15"/>
        <v>0.91666666666666663</v>
      </c>
      <c r="BU35">
        <f t="shared" si="15"/>
        <v>1.6666666666666666E-2</v>
      </c>
      <c r="BV35">
        <f t="shared" si="15"/>
        <v>0.15</v>
      </c>
      <c r="BW35">
        <f t="shared" si="15"/>
        <v>0</v>
      </c>
      <c r="BX35">
        <f t="shared" si="15"/>
        <v>0.8</v>
      </c>
      <c r="BY35">
        <f t="shared" si="15"/>
        <v>0.05</v>
      </c>
      <c r="BZ35">
        <f t="shared" si="15"/>
        <v>0</v>
      </c>
      <c r="CA35">
        <f t="shared" si="15"/>
        <v>0</v>
      </c>
      <c r="CB35">
        <f t="shared" si="15"/>
        <v>0</v>
      </c>
      <c r="CC35">
        <f t="shared" si="15"/>
        <v>0</v>
      </c>
      <c r="CD35">
        <f t="shared" si="15"/>
        <v>0</v>
      </c>
      <c r="CE35">
        <f t="shared" si="15"/>
        <v>0</v>
      </c>
      <c r="CF35">
        <f t="shared" si="15"/>
        <v>0</v>
      </c>
      <c r="CG35">
        <f t="shared" si="15"/>
        <v>0</v>
      </c>
      <c r="CH35">
        <f t="shared" si="15"/>
        <v>0.4</v>
      </c>
      <c r="CI35">
        <f t="shared" si="15"/>
        <v>0</v>
      </c>
      <c r="CJ35">
        <f t="shared" si="15"/>
        <v>0</v>
      </c>
      <c r="CK35">
        <f t="shared" si="15"/>
        <v>0</v>
      </c>
      <c r="CL35">
        <f t="shared" si="15"/>
        <v>0</v>
      </c>
      <c r="CM35">
        <f t="shared" si="15"/>
        <v>0</v>
      </c>
      <c r="CN35">
        <f t="shared" si="15"/>
        <v>0</v>
      </c>
      <c r="CO35">
        <f t="shared" si="15"/>
        <v>0</v>
      </c>
      <c r="CP35">
        <f t="shared" si="15"/>
        <v>1.6666666666666666E-2</v>
      </c>
      <c r="CQ35">
        <f t="shared" si="15"/>
        <v>0</v>
      </c>
      <c r="CR35">
        <f t="shared" si="15"/>
        <v>0.18333333333333332</v>
      </c>
      <c r="CS35">
        <f t="shared" si="15"/>
        <v>0.6166666666666667</v>
      </c>
      <c r="CT35">
        <f t="shared" si="15"/>
        <v>3.3333333333333333E-2</v>
      </c>
      <c r="CU35">
        <f t="shared" si="15"/>
        <v>8.3333333333333329E-2</v>
      </c>
      <c r="CV35">
        <f t="shared" si="15"/>
        <v>0</v>
      </c>
      <c r="CW35">
        <f t="shared" si="15"/>
        <v>0</v>
      </c>
      <c r="CX35">
        <f t="shared" si="15"/>
        <v>0.13333333333333333</v>
      </c>
      <c r="CY35">
        <f t="shared" si="15"/>
        <v>0</v>
      </c>
      <c r="CZ35">
        <f t="shared" si="15"/>
        <v>3.3333333333333333E-2</v>
      </c>
      <c r="DA35">
        <f t="shared" si="15"/>
        <v>0</v>
      </c>
      <c r="DB35">
        <f t="shared" si="15"/>
        <v>0</v>
      </c>
      <c r="DC35">
        <f t="shared" si="15"/>
        <v>0</v>
      </c>
      <c r="DD35">
        <f t="shared" si="15"/>
        <v>0</v>
      </c>
      <c r="DE35">
        <f t="shared" si="15"/>
        <v>0</v>
      </c>
      <c r="DF35">
        <f t="shared" si="15"/>
        <v>1.25</v>
      </c>
      <c r="DG35">
        <f t="shared" si="15"/>
        <v>0</v>
      </c>
      <c r="DH35">
        <f t="shared" si="15"/>
        <v>0</v>
      </c>
      <c r="DI35">
        <f t="shared" si="15"/>
        <v>0</v>
      </c>
      <c r="DJ35">
        <f t="shared" si="15"/>
        <v>0</v>
      </c>
      <c r="DK35">
        <f t="shared" si="15"/>
        <v>5.9833333333333334</v>
      </c>
      <c r="DL35">
        <f t="shared" si="15"/>
        <v>0</v>
      </c>
      <c r="DM35">
        <f t="shared" si="15"/>
        <v>0</v>
      </c>
      <c r="DN35">
        <f t="shared" si="15"/>
        <v>0</v>
      </c>
      <c r="DO35">
        <f t="shared" si="15"/>
        <v>0</v>
      </c>
      <c r="DP35">
        <f t="shared" si="15"/>
        <v>0</v>
      </c>
      <c r="DQ35">
        <f t="shared" si="15"/>
        <v>0</v>
      </c>
      <c r="DR35">
        <f t="shared" si="15"/>
        <v>0</v>
      </c>
      <c r="DS35">
        <f t="shared" si="15"/>
        <v>0</v>
      </c>
      <c r="DT35">
        <f t="shared" si="15"/>
        <v>0</v>
      </c>
      <c r="DU35">
        <f t="shared" si="15"/>
        <v>1.6666666666666666E-2</v>
      </c>
      <c r="DV35">
        <f t="shared" si="15"/>
        <v>0</v>
      </c>
      <c r="DW35">
        <f t="shared" si="15"/>
        <v>0.2</v>
      </c>
      <c r="DX35">
        <f t="shared" si="15"/>
        <v>0</v>
      </c>
      <c r="DY35">
        <f t="shared" si="15"/>
        <v>0</v>
      </c>
      <c r="DZ35">
        <f t="shared" si="15"/>
        <v>0</v>
      </c>
      <c r="EA35">
        <f t="shared" si="15"/>
        <v>0</v>
      </c>
      <c r="EB35">
        <f t="shared" si="15"/>
        <v>0</v>
      </c>
      <c r="EC35">
        <f t="shared" si="15"/>
        <v>0</v>
      </c>
      <c r="ED35">
        <f t="shared" ref="ED35:GO35" si="16">AVERAGE(ED2:ED31)</f>
        <v>0</v>
      </c>
      <c r="EE35">
        <f t="shared" si="16"/>
        <v>0</v>
      </c>
      <c r="EF35">
        <f t="shared" si="16"/>
        <v>0</v>
      </c>
      <c r="EG35">
        <f t="shared" si="16"/>
        <v>0</v>
      </c>
      <c r="EH35">
        <f t="shared" si="16"/>
        <v>0</v>
      </c>
      <c r="EI35">
        <f t="shared" si="16"/>
        <v>0</v>
      </c>
      <c r="EJ35">
        <f t="shared" si="16"/>
        <v>0</v>
      </c>
      <c r="EK35">
        <f t="shared" si="16"/>
        <v>1.6666666666666666E-2</v>
      </c>
      <c r="EL35">
        <f t="shared" si="16"/>
        <v>0</v>
      </c>
      <c r="EM35">
        <f t="shared" si="16"/>
        <v>0</v>
      </c>
      <c r="EN35">
        <f t="shared" si="16"/>
        <v>0</v>
      </c>
      <c r="EO35">
        <f t="shared" si="16"/>
        <v>0</v>
      </c>
      <c r="EP35">
        <f t="shared" si="16"/>
        <v>0</v>
      </c>
      <c r="EQ35">
        <f t="shared" si="16"/>
        <v>1.3833333333333333</v>
      </c>
      <c r="ER35">
        <f t="shared" si="16"/>
        <v>0</v>
      </c>
      <c r="ES35">
        <f t="shared" si="16"/>
        <v>0</v>
      </c>
      <c r="ET35">
        <f t="shared" si="16"/>
        <v>0</v>
      </c>
      <c r="EU35">
        <f t="shared" si="16"/>
        <v>0</v>
      </c>
      <c r="EV35">
        <f t="shared" si="16"/>
        <v>0</v>
      </c>
      <c r="EW35">
        <f t="shared" si="16"/>
        <v>0</v>
      </c>
      <c r="EX35">
        <f t="shared" si="16"/>
        <v>0.13333333333333333</v>
      </c>
      <c r="EY35">
        <f t="shared" si="16"/>
        <v>1.6666666666666666E-2</v>
      </c>
      <c r="EZ35">
        <f t="shared" si="16"/>
        <v>0</v>
      </c>
      <c r="FA35">
        <f t="shared" si="16"/>
        <v>0</v>
      </c>
      <c r="FB35">
        <f t="shared" si="16"/>
        <v>0</v>
      </c>
      <c r="FC35">
        <f t="shared" si="16"/>
        <v>0</v>
      </c>
      <c r="FD35">
        <f t="shared" si="16"/>
        <v>3.3333333333333333E-2</v>
      </c>
      <c r="FE35">
        <f t="shared" si="16"/>
        <v>0</v>
      </c>
      <c r="FF35">
        <f t="shared" si="16"/>
        <v>0</v>
      </c>
      <c r="FG35">
        <f t="shared" si="16"/>
        <v>0</v>
      </c>
      <c r="FH35">
        <f t="shared" si="16"/>
        <v>8.3333333333333329E-2</v>
      </c>
      <c r="FI35">
        <f t="shared" si="16"/>
        <v>0.36666666666666664</v>
      </c>
      <c r="FJ35">
        <f t="shared" si="16"/>
        <v>0</v>
      </c>
      <c r="FK35">
        <f t="shared" si="16"/>
        <v>0</v>
      </c>
      <c r="FL35">
        <f t="shared" si="16"/>
        <v>0</v>
      </c>
      <c r="FM35">
        <f t="shared" si="16"/>
        <v>0</v>
      </c>
      <c r="FN35">
        <f t="shared" si="16"/>
        <v>0</v>
      </c>
      <c r="FO35">
        <f t="shared" si="16"/>
        <v>0</v>
      </c>
      <c r="FP35">
        <f t="shared" si="16"/>
        <v>0</v>
      </c>
      <c r="FQ35">
        <f t="shared" si="16"/>
        <v>0</v>
      </c>
      <c r="FR35">
        <f t="shared" si="16"/>
        <v>0</v>
      </c>
      <c r="FS35">
        <f t="shared" si="16"/>
        <v>0</v>
      </c>
      <c r="FT35">
        <f t="shared" si="16"/>
        <v>0</v>
      </c>
      <c r="FU35">
        <f t="shared" si="16"/>
        <v>0</v>
      </c>
      <c r="FV35">
        <f t="shared" si="16"/>
        <v>1.6666666666666666E-2</v>
      </c>
      <c r="FW35">
        <f t="shared" si="16"/>
        <v>0</v>
      </c>
      <c r="FX35">
        <f t="shared" si="16"/>
        <v>0</v>
      </c>
      <c r="FY35">
        <f t="shared" si="16"/>
        <v>0</v>
      </c>
      <c r="FZ35">
        <f t="shared" si="16"/>
        <v>0</v>
      </c>
      <c r="GA35">
        <f t="shared" si="16"/>
        <v>0</v>
      </c>
      <c r="GB35">
        <f t="shared" si="16"/>
        <v>0</v>
      </c>
      <c r="GC35">
        <f t="shared" si="16"/>
        <v>0</v>
      </c>
      <c r="GD35">
        <f t="shared" si="16"/>
        <v>9.5666666666666664</v>
      </c>
      <c r="GE35">
        <f t="shared" si="16"/>
        <v>8.3333333333333329E-2</v>
      </c>
      <c r="GF35">
        <f t="shared" si="16"/>
        <v>0.21666666666666667</v>
      </c>
      <c r="GG35">
        <f t="shared" si="16"/>
        <v>0</v>
      </c>
      <c r="GH35">
        <f t="shared" si="16"/>
        <v>6.6666666666666666E-2</v>
      </c>
      <c r="GI35">
        <f t="shared" si="16"/>
        <v>0</v>
      </c>
      <c r="GJ35">
        <f t="shared" si="16"/>
        <v>0</v>
      </c>
      <c r="GK35">
        <f t="shared" si="16"/>
        <v>0</v>
      </c>
      <c r="GL35">
        <f t="shared" si="16"/>
        <v>1.6666666666666666E-2</v>
      </c>
      <c r="GM35">
        <f t="shared" si="16"/>
        <v>0</v>
      </c>
      <c r="GN35">
        <f t="shared" si="16"/>
        <v>7.8166666666666664</v>
      </c>
      <c r="GO35">
        <f t="shared" si="16"/>
        <v>3.1666666666666665</v>
      </c>
      <c r="GP35">
        <f t="shared" ref="GP35:GQ35" si="17">AVERAGE(GP2:GP31)</f>
        <v>0</v>
      </c>
      <c r="GQ35">
        <f t="shared" si="17"/>
        <v>0.85</v>
      </c>
    </row>
    <row r="37" spans="2:199" x14ac:dyDescent="0.2">
      <c r="B37" t="s">
        <v>305</v>
      </c>
      <c r="C37">
        <f>SUM(E2:GQ11)</f>
        <v>578</v>
      </c>
      <c r="D37" t="s">
        <v>312</v>
      </c>
      <c r="E37">
        <f t="shared" ref="E37:BP37" si="18">COUNTIF(E2:E11,"&gt;0")</f>
        <v>0</v>
      </c>
      <c r="F37">
        <f t="shared" si="18"/>
        <v>1</v>
      </c>
      <c r="G37">
        <f t="shared" si="18"/>
        <v>0</v>
      </c>
      <c r="H37">
        <f t="shared" si="18"/>
        <v>2</v>
      </c>
      <c r="I37">
        <f t="shared" si="18"/>
        <v>0</v>
      </c>
      <c r="J37">
        <f t="shared" si="18"/>
        <v>0</v>
      </c>
      <c r="K37">
        <f t="shared" si="18"/>
        <v>0</v>
      </c>
      <c r="L37">
        <f t="shared" si="18"/>
        <v>0</v>
      </c>
      <c r="M37">
        <f t="shared" si="18"/>
        <v>0</v>
      </c>
      <c r="N37">
        <f t="shared" si="18"/>
        <v>0</v>
      </c>
      <c r="O37">
        <f t="shared" si="18"/>
        <v>0</v>
      </c>
      <c r="P37">
        <f t="shared" si="18"/>
        <v>0</v>
      </c>
      <c r="Q37">
        <f t="shared" si="18"/>
        <v>0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0</v>
      </c>
      <c r="AB37">
        <f t="shared" si="18"/>
        <v>0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2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  <c r="AU37">
        <f t="shared" si="18"/>
        <v>0</v>
      </c>
      <c r="AV37">
        <f t="shared" si="18"/>
        <v>0</v>
      </c>
      <c r="AW37">
        <f t="shared" si="18"/>
        <v>0</v>
      </c>
      <c r="AX37">
        <f t="shared" si="18"/>
        <v>0</v>
      </c>
      <c r="AY37">
        <f t="shared" si="18"/>
        <v>0</v>
      </c>
      <c r="AZ37">
        <f t="shared" si="18"/>
        <v>0</v>
      </c>
      <c r="BA37">
        <f t="shared" si="18"/>
        <v>0</v>
      </c>
      <c r="BB37">
        <f t="shared" si="18"/>
        <v>0</v>
      </c>
      <c r="BC37">
        <f t="shared" si="18"/>
        <v>2</v>
      </c>
      <c r="BD37">
        <f t="shared" si="18"/>
        <v>0</v>
      </c>
      <c r="BE37">
        <f t="shared" si="18"/>
        <v>0</v>
      </c>
      <c r="BF37">
        <f t="shared" si="18"/>
        <v>0</v>
      </c>
      <c r="BG37">
        <f t="shared" si="18"/>
        <v>0</v>
      </c>
      <c r="BH37">
        <f t="shared" si="18"/>
        <v>0</v>
      </c>
      <c r="BI37">
        <f t="shared" si="18"/>
        <v>0</v>
      </c>
      <c r="BJ37">
        <f t="shared" si="18"/>
        <v>0</v>
      </c>
      <c r="BK37">
        <f t="shared" si="18"/>
        <v>0</v>
      </c>
      <c r="BL37">
        <f t="shared" si="18"/>
        <v>1</v>
      </c>
      <c r="BM37">
        <f t="shared" si="18"/>
        <v>1</v>
      </c>
      <c r="BN37">
        <f t="shared" si="18"/>
        <v>1</v>
      </c>
      <c r="BO37">
        <f t="shared" si="18"/>
        <v>0</v>
      </c>
      <c r="BP37">
        <f t="shared" si="18"/>
        <v>0</v>
      </c>
      <c r="BQ37">
        <f t="shared" ref="BQ37:EB37" si="19">COUNTIF(BQ2:BQ11,"&gt;0")</f>
        <v>8</v>
      </c>
      <c r="BR37">
        <f t="shared" si="19"/>
        <v>0</v>
      </c>
      <c r="BS37">
        <f t="shared" si="19"/>
        <v>0</v>
      </c>
      <c r="BT37">
        <f t="shared" si="19"/>
        <v>5</v>
      </c>
      <c r="BU37">
        <f t="shared" si="19"/>
        <v>0</v>
      </c>
      <c r="BV37">
        <f t="shared" si="19"/>
        <v>6</v>
      </c>
      <c r="BW37">
        <f t="shared" si="19"/>
        <v>0</v>
      </c>
      <c r="BX37">
        <f t="shared" si="19"/>
        <v>6</v>
      </c>
      <c r="BY37">
        <f t="shared" si="19"/>
        <v>1</v>
      </c>
      <c r="BZ37">
        <f t="shared" si="19"/>
        <v>0</v>
      </c>
      <c r="CA37">
        <f t="shared" si="19"/>
        <v>0</v>
      </c>
      <c r="CB37">
        <f t="shared" si="19"/>
        <v>0</v>
      </c>
      <c r="CC37">
        <f t="shared" si="19"/>
        <v>0</v>
      </c>
      <c r="CD37">
        <f t="shared" si="19"/>
        <v>0</v>
      </c>
      <c r="CE37">
        <f t="shared" si="19"/>
        <v>0</v>
      </c>
      <c r="CF37">
        <f t="shared" si="19"/>
        <v>0</v>
      </c>
      <c r="CG37">
        <f t="shared" si="19"/>
        <v>0</v>
      </c>
      <c r="CH37">
        <f t="shared" si="19"/>
        <v>5</v>
      </c>
      <c r="CI37">
        <f t="shared" si="19"/>
        <v>0</v>
      </c>
      <c r="CJ37">
        <f t="shared" si="19"/>
        <v>0</v>
      </c>
      <c r="CK37">
        <f t="shared" si="19"/>
        <v>0</v>
      </c>
      <c r="CL37">
        <f t="shared" si="19"/>
        <v>0</v>
      </c>
      <c r="CM37">
        <f t="shared" si="19"/>
        <v>0</v>
      </c>
      <c r="CN37">
        <f t="shared" si="19"/>
        <v>0</v>
      </c>
      <c r="CO37">
        <f t="shared" si="19"/>
        <v>0</v>
      </c>
      <c r="CP37">
        <f t="shared" si="19"/>
        <v>1</v>
      </c>
      <c r="CQ37">
        <f t="shared" si="19"/>
        <v>0</v>
      </c>
      <c r="CR37">
        <f t="shared" si="19"/>
        <v>2</v>
      </c>
      <c r="CS37">
        <f t="shared" si="19"/>
        <v>2</v>
      </c>
      <c r="CT37">
        <f t="shared" si="19"/>
        <v>0</v>
      </c>
      <c r="CU37">
        <f t="shared" si="19"/>
        <v>1</v>
      </c>
      <c r="CV37">
        <f t="shared" si="19"/>
        <v>0</v>
      </c>
      <c r="CW37">
        <f t="shared" si="19"/>
        <v>0</v>
      </c>
      <c r="CX37">
        <f t="shared" si="19"/>
        <v>0</v>
      </c>
      <c r="CY37">
        <f t="shared" si="19"/>
        <v>0</v>
      </c>
      <c r="CZ37">
        <f t="shared" si="19"/>
        <v>2</v>
      </c>
      <c r="DA37">
        <f t="shared" si="19"/>
        <v>0</v>
      </c>
      <c r="DB37">
        <f t="shared" si="19"/>
        <v>0</v>
      </c>
      <c r="DC37">
        <f t="shared" si="19"/>
        <v>0</v>
      </c>
      <c r="DD37">
        <f t="shared" si="19"/>
        <v>0</v>
      </c>
      <c r="DE37">
        <f t="shared" si="19"/>
        <v>0</v>
      </c>
      <c r="DF37">
        <f t="shared" si="19"/>
        <v>4</v>
      </c>
      <c r="DG37">
        <f t="shared" si="19"/>
        <v>0</v>
      </c>
      <c r="DH37">
        <f t="shared" si="19"/>
        <v>0</v>
      </c>
      <c r="DI37">
        <f t="shared" si="19"/>
        <v>0</v>
      </c>
      <c r="DJ37">
        <f t="shared" si="19"/>
        <v>0</v>
      </c>
      <c r="DK37">
        <f t="shared" si="19"/>
        <v>8</v>
      </c>
      <c r="DL37">
        <f t="shared" si="19"/>
        <v>0</v>
      </c>
      <c r="DM37">
        <f t="shared" si="19"/>
        <v>0</v>
      </c>
      <c r="DN37">
        <f t="shared" si="19"/>
        <v>0</v>
      </c>
      <c r="DO37">
        <f t="shared" si="19"/>
        <v>0</v>
      </c>
      <c r="DP37">
        <f t="shared" si="19"/>
        <v>0</v>
      </c>
      <c r="DQ37">
        <f t="shared" si="19"/>
        <v>0</v>
      </c>
      <c r="DR37">
        <f t="shared" si="19"/>
        <v>0</v>
      </c>
      <c r="DS37">
        <f t="shared" si="19"/>
        <v>0</v>
      </c>
      <c r="DT37">
        <f t="shared" si="19"/>
        <v>0</v>
      </c>
      <c r="DU37">
        <f t="shared" si="19"/>
        <v>1</v>
      </c>
      <c r="DV37">
        <f t="shared" si="19"/>
        <v>0</v>
      </c>
      <c r="DW37">
        <f t="shared" si="19"/>
        <v>2</v>
      </c>
      <c r="DX37">
        <f t="shared" si="19"/>
        <v>0</v>
      </c>
      <c r="DY37">
        <f t="shared" si="19"/>
        <v>0</v>
      </c>
      <c r="DZ37">
        <f t="shared" si="19"/>
        <v>0</v>
      </c>
      <c r="EA37">
        <f t="shared" si="19"/>
        <v>0</v>
      </c>
      <c r="EB37">
        <f t="shared" si="19"/>
        <v>0</v>
      </c>
      <c r="EC37">
        <f t="shared" ref="EC37:GN37" si="20">COUNTIF(EC2:EC11,"&gt;0")</f>
        <v>0</v>
      </c>
      <c r="ED37">
        <f t="shared" si="20"/>
        <v>0</v>
      </c>
      <c r="EE37">
        <f t="shared" si="20"/>
        <v>0</v>
      </c>
      <c r="EF37">
        <f t="shared" si="20"/>
        <v>0</v>
      </c>
      <c r="EG37">
        <f t="shared" si="20"/>
        <v>0</v>
      </c>
      <c r="EH37">
        <f t="shared" si="20"/>
        <v>0</v>
      </c>
      <c r="EI37">
        <f t="shared" si="20"/>
        <v>0</v>
      </c>
      <c r="EJ37">
        <f t="shared" si="20"/>
        <v>0</v>
      </c>
      <c r="EK37">
        <f t="shared" si="20"/>
        <v>1</v>
      </c>
      <c r="EL37">
        <f t="shared" si="20"/>
        <v>0</v>
      </c>
      <c r="EM37">
        <f t="shared" si="20"/>
        <v>0</v>
      </c>
      <c r="EN37">
        <f t="shared" si="20"/>
        <v>0</v>
      </c>
      <c r="EO37">
        <f t="shared" si="20"/>
        <v>0</v>
      </c>
      <c r="EP37">
        <f t="shared" si="20"/>
        <v>0</v>
      </c>
      <c r="EQ37">
        <f t="shared" si="20"/>
        <v>4</v>
      </c>
      <c r="ER37">
        <f t="shared" si="20"/>
        <v>0</v>
      </c>
      <c r="ES37">
        <f t="shared" si="20"/>
        <v>0</v>
      </c>
      <c r="ET37">
        <f t="shared" si="20"/>
        <v>0</v>
      </c>
      <c r="EU37">
        <f t="shared" si="20"/>
        <v>0</v>
      </c>
      <c r="EV37">
        <f t="shared" si="20"/>
        <v>0</v>
      </c>
      <c r="EW37">
        <f t="shared" si="20"/>
        <v>0</v>
      </c>
      <c r="EX37">
        <f t="shared" si="20"/>
        <v>3</v>
      </c>
      <c r="EY37">
        <f t="shared" si="20"/>
        <v>1</v>
      </c>
      <c r="EZ37">
        <f t="shared" si="20"/>
        <v>0</v>
      </c>
      <c r="FA37">
        <f t="shared" si="20"/>
        <v>0</v>
      </c>
      <c r="FB37">
        <f t="shared" si="20"/>
        <v>0</v>
      </c>
      <c r="FC37">
        <f t="shared" si="20"/>
        <v>0</v>
      </c>
      <c r="FD37">
        <f t="shared" si="20"/>
        <v>0</v>
      </c>
      <c r="FE37">
        <f t="shared" si="20"/>
        <v>0</v>
      </c>
      <c r="FF37">
        <f t="shared" si="20"/>
        <v>0</v>
      </c>
      <c r="FG37">
        <f t="shared" si="20"/>
        <v>0</v>
      </c>
      <c r="FH37">
        <f t="shared" si="20"/>
        <v>0</v>
      </c>
      <c r="FI37">
        <f t="shared" si="20"/>
        <v>3</v>
      </c>
      <c r="FJ37">
        <f t="shared" si="20"/>
        <v>0</v>
      </c>
      <c r="FK37">
        <f t="shared" si="20"/>
        <v>0</v>
      </c>
      <c r="FL37">
        <f t="shared" si="20"/>
        <v>0</v>
      </c>
      <c r="FM37">
        <f t="shared" si="20"/>
        <v>0</v>
      </c>
      <c r="FN37">
        <f t="shared" si="20"/>
        <v>0</v>
      </c>
      <c r="FO37">
        <f t="shared" si="20"/>
        <v>0</v>
      </c>
      <c r="FP37">
        <f t="shared" si="20"/>
        <v>0</v>
      </c>
      <c r="FQ37">
        <f t="shared" si="20"/>
        <v>0</v>
      </c>
      <c r="FR37">
        <f t="shared" si="20"/>
        <v>0</v>
      </c>
      <c r="FS37">
        <f t="shared" si="20"/>
        <v>0</v>
      </c>
      <c r="FT37">
        <f t="shared" si="20"/>
        <v>0</v>
      </c>
      <c r="FU37">
        <f t="shared" si="20"/>
        <v>0</v>
      </c>
      <c r="FV37">
        <f t="shared" si="20"/>
        <v>0</v>
      </c>
      <c r="FW37">
        <f t="shared" si="20"/>
        <v>0</v>
      </c>
      <c r="FX37">
        <f t="shared" si="20"/>
        <v>0</v>
      </c>
      <c r="FY37">
        <f t="shared" si="20"/>
        <v>0</v>
      </c>
      <c r="FZ37">
        <f t="shared" si="20"/>
        <v>0</v>
      </c>
      <c r="GA37">
        <f t="shared" si="20"/>
        <v>0</v>
      </c>
      <c r="GB37">
        <f t="shared" si="20"/>
        <v>0</v>
      </c>
      <c r="GC37">
        <f t="shared" si="20"/>
        <v>0</v>
      </c>
      <c r="GD37">
        <f t="shared" si="20"/>
        <v>6</v>
      </c>
      <c r="GE37">
        <f t="shared" si="20"/>
        <v>0</v>
      </c>
      <c r="GF37">
        <f t="shared" si="20"/>
        <v>0</v>
      </c>
      <c r="GG37">
        <f t="shared" si="20"/>
        <v>0</v>
      </c>
      <c r="GH37">
        <f t="shared" si="20"/>
        <v>1</v>
      </c>
      <c r="GI37">
        <f t="shared" si="20"/>
        <v>0</v>
      </c>
      <c r="GJ37">
        <f t="shared" si="20"/>
        <v>0</v>
      </c>
      <c r="GK37">
        <f t="shared" si="20"/>
        <v>0</v>
      </c>
      <c r="GL37">
        <f t="shared" si="20"/>
        <v>1</v>
      </c>
      <c r="GM37">
        <f t="shared" si="20"/>
        <v>0</v>
      </c>
      <c r="GN37">
        <f t="shared" si="20"/>
        <v>8</v>
      </c>
      <c r="GO37">
        <f t="shared" ref="GO37:GQ37" si="21">COUNTIF(GO2:GO11,"&gt;0")</f>
        <v>0</v>
      </c>
      <c r="GP37">
        <f t="shared" si="21"/>
        <v>0</v>
      </c>
      <c r="GQ37">
        <f t="shared" si="21"/>
        <v>7</v>
      </c>
    </row>
    <row r="38" spans="2:199" x14ac:dyDescent="0.2">
      <c r="B38" t="s">
        <v>306</v>
      </c>
      <c r="C38">
        <f>SUM(E12:GQ21)</f>
        <v>315</v>
      </c>
      <c r="E38">
        <f t="shared" ref="E38:BP38" si="22">COUNTIF(E12:E21,"&gt;0")</f>
        <v>0</v>
      </c>
      <c r="F38">
        <f t="shared" si="22"/>
        <v>0</v>
      </c>
      <c r="G38">
        <f t="shared" si="22"/>
        <v>0</v>
      </c>
      <c r="H38">
        <f t="shared" si="22"/>
        <v>0</v>
      </c>
      <c r="I38">
        <f t="shared" si="22"/>
        <v>0</v>
      </c>
      <c r="J38">
        <f t="shared" si="22"/>
        <v>0</v>
      </c>
      <c r="K38">
        <f t="shared" si="22"/>
        <v>0</v>
      </c>
      <c r="L38">
        <f t="shared" si="22"/>
        <v>0</v>
      </c>
      <c r="M38">
        <f t="shared" si="22"/>
        <v>0</v>
      </c>
      <c r="N38">
        <f t="shared" si="22"/>
        <v>0</v>
      </c>
      <c r="O38">
        <f t="shared" si="22"/>
        <v>0</v>
      </c>
      <c r="P38">
        <f t="shared" si="22"/>
        <v>0</v>
      </c>
      <c r="Q38">
        <f t="shared" si="22"/>
        <v>0</v>
      </c>
      <c r="R38">
        <f t="shared" si="22"/>
        <v>0</v>
      </c>
      <c r="S38">
        <f t="shared" si="22"/>
        <v>0</v>
      </c>
      <c r="T38">
        <f t="shared" si="22"/>
        <v>0</v>
      </c>
      <c r="U38">
        <f t="shared" si="22"/>
        <v>0</v>
      </c>
      <c r="V38">
        <f t="shared" si="22"/>
        <v>0</v>
      </c>
      <c r="W38">
        <f t="shared" si="22"/>
        <v>0</v>
      </c>
      <c r="X38">
        <f t="shared" si="22"/>
        <v>0</v>
      </c>
      <c r="Y38">
        <f t="shared" si="22"/>
        <v>0</v>
      </c>
      <c r="Z38">
        <f t="shared" si="22"/>
        <v>0</v>
      </c>
      <c r="AA38">
        <f t="shared" si="22"/>
        <v>0</v>
      </c>
      <c r="AB38">
        <f t="shared" si="22"/>
        <v>0</v>
      </c>
      <c r="AC38">
        <f t="shared" si="22"/>
        <v>0</v>
      </c>
      <c r="AD38">
        <f t="shared" si="22"/>
        <v>0</v>
      </c>
      <c r="AE38">
        <f t="shared" si="22"/>
        <v>0</v>
      </c>
      <c r="AF38">
        <f t="shared" si="22"/>
        <v>0</v>
      </c>
      <c r="AG38">
        <f t="shared" si="22"/>
        <v>0</v>
      </c>
      <c r="AH38">
        <f t="shared" si="22"/>
        <v>2</v>
      </c>
      <c r="AI38">
        <f t="shared" si="22"/>
        <v>0</v>
      </c>
      <c r="AJ38">
        <f t="shared" si="22"/>
        <v>0</v>
      </c>
      <c r="AK38">
        <f t="shared" si="22"/>
        <v>0</v>
      </c>
      <c r="AL38">
        <f t="shared" si="22"/>
        <v>0</v>
      </c>
      <c r="AM38">
        <f t="shared" si="22"/>
        <v>2</v>
      </c>
      <c r="AN38">
        <f t="shared" si="22"/>
        <v>0</v>
      </c>
      <c r="AO38">
        <f t="shared" si="22"/>
        <v>0</v>
      </c>
      <c r="AP38">
        <f t="shared" si="22"/>
        <v>0</v>
      </c>
      <c r="AQ38">
        <f t="shared" si="22"/>
        <v>0</v>
      </c>
      <c r="AR38">
        <f t="shared" si="22"/>
        <v>0</v>
      </c>
      <c r="AS38">
        <f t="shared" si="22"/>
        <v>0</v>
      </c>
      <c r="AT38">
        <f t="shared" si="22"/>
        <v>0</v>
      </c>
      <c r="AU38">
        <f t="shared" si="22"/>
        <v>0</v>
      </c>
      <c r="AV38">
        <f t="shared" si="22"/>
        <v>0</v>
      </c>
      <c r="AW38">
        <f t="shared" si="22"/>
        <v>0</v>
      </c>
      <c r="AX38">
        <f t="shared" si="22"/>
        <v>0</v>
      </c>
      <c r="AY38">
        <f t="shared" si="22"/>
        <v>0</v>
      </c>
      <c r="AZ38">
        <f t="shared" si="22"/>
        <v>0</v>
      </c>
      <c r="BA38">
        <f t="shared" si="22"/>
        <v>0</v>
      </c>
      <c r="BB38">
        <f t="shared" si="22"/>
        <v>0</v>
      </c>
      <c r="BC38">
        <f t="shared" si="22"/>
        <v>0</v>
      </c>
      <c r="BD38">
        <f t="shared" si="22"/>
        <v>0</v>
      </c>
      <c r="BE38">
        <f t="shared" si="22"/>
        <v>0</v>
      </c>
      <c r="BF38">
        <f t="shared" si="22"/>
        <v>0</v>
      </c>
      <c r="BG38">
        <f t="shared" si="22"/>
        <v>0</v>
      </c>
      <c r="BH38">
        <f t="shared" si="22"/>
        <v>0</v>
      </c>
      <c r="BI38">
        <f t="shared" si="22"/>
        <v>0</v>
      </c>
      <c r="BJ38">
        <f t="shared" si="22"/>
        <v>0</v>
      </c>
      <c r="BK38">
        <f t="shared" si="22"/>
        <v>0</v>
      </c>
      <c r="BL38">
        <f t="shared" si="22"/>
        <v>0</v>
      </c>
      <c r="BM38">
        <f t="shared" si="22"/>
        <v>0</v>
      </c>
      <c r="BN38">
        <f t="shared" si="22"/>
        <v>0</v>
      </c>
      <c r="BO38">
        <f t="shared" si="22"/>
        <v>0</v>
      </c>
      <c r="BP38">
        <f t="shared" si="22"/>
        <v>0</v>
      </c>
      <c r="BQ38">
        <f t="shared" ref="BQ38:EB38" si="23">COUNTIF(BQ12:BQ21,"&gt;0")</f>
        <v>6</v>
      </c>
      <c r="BR38">
        <f t="shared" si="23"/>
        <v>0</v>
      </c>
      <c r="BS38">
        <f t="shared" si="23"/>
        <v>0</v>
      </c>
      <c r="BT38">
        <f t="shared" si="23"/>
        <v>7</v>
      </c>
      <c r="BU38">
        <f t="shared" si="23"/>
        <v>0</v>
      </c>
      <c r="BV38">
        <f t="shared" si="23"/>
        <v>1</v>
      </c>
      <c r="BW38">
        <f t="shared" si="23"/>
        <v>0</v>
      </c>
      <c r="BX38">
        <f t="shared" si="23"/>
        <v>7</v>
      </c>
      <c r="BY38">
        <f t="shared" si="23"/>
        <v>1</v>
      </c>
      <c r="BZ38">
        <f t="shared" si="23"/>
        <v>0</v>
      </c>
      <c r="CA38">
        <f t="shared" si="23"/>
        <v>0</v>
      </c>
      <c r="CB38">
        <f t="shared" si="23"/>
        <v>0</v>
      </c>
      <c r="CC38">
        <f t="shared" si="23"/>
        <v>0</v>
      </c>
      <c r="CD38">
        <f t="shared" si="23"/>
        <v>0</v>
      </c>
      <c r="CE38">
        <f t="shared" si="23"/>
        <v>0</v>
      </c>
      <c r="CF38">
        <f t="shared" si="23"/>
        <v>0</v>
      </c>
      <c r="CG38">
        <f t="shared" si="23"/>
        <v>0</v>
      </c>
      <c r="CH38">
        <f t="shared" si="23"/>
        <v>6</v>
      </c>
      <c r="CI38">
        <f t="shared" si="23"/>
        <v>0</v>
      </c>
      <c r="CJ38">
        <f t="shared" si="23"/>
        <v>0</v>
      </c>
      <c r="CK38">
        <f t="shared" si="23"/>
        <v>0</v>
      </c>
      <c r="CL38">
        <f t="shared" si="23"/>
        <v>0</v>
      </c>
      <c r="CM38">
        <f t="shared" si="23"/>
        <v>0</v>
      </c>
      <c r="CN38">
        <f t="shared" si="23"/>
        <v>0</v>
      </c>
      <c r="CO38">
        <f t="shared" si="23"/>
        <v>0</v>
      </c>
      <c r="CP38">
        <f t="shared" si="23"/>
        <v>0</v>
      </c>
      <c r="CQ38">
        <f t="shared" si="23"/>
        <v>0</v>
      </c>
      <c r="CR38">
        <f t="shared" si="23"/>
        <v>0</v>
      </c>
      <c r="CS38">
        <f t="shared" si="23"/>
        <v>5</v>
      </c>
      <c r="CT38">
        <f t="shared" si="23"/>
        <v>0</v>
      </c>
      <c r="CU38">
        <f t="shared" si="23"/>
        <v>0</v>
      </c>
      <c r="CV38">
        <f t="shared" si="23"/>
        <v>0</v>
      </c>
      <c r="CW38">
        <f t="shared" si="23"/>
        <v>0</v>
      </c>
      <c r="CX38">
        <f t="shared" si="23"/>
        <v>1</v>
      </c>
      <c r="CY38">
        <f t="shared" si="23"/>
        <v>0</v>
      </c>
      <c r="CZ38">
        <f t="shared" si="23"/>
        <v>0</v>
      </c>
      <c r="DA38">
        <f t="shared" si="23"/>
        <v>0</v>
      </c>
      <c r="DB38">
        <f t="shared" si="23"/>
        <v>0</v>
      </c>
      <c r="DC38">
        <f t="shared" si="23"/>
        <v>0</v>
      </c>
      <c r="DD38">
        <f t="shared" si="23"/>
        <v>0</v>
      </c>
      <c r="DE38">
        <f t="shared" si="23"/>
        <v>0</v>
      </c>
      <c r="DF38">
        <f t="shared" si="23"/>
        <v>0</v>
      </c>
      <c r="DG38">
        <f t="shared" si="23"/>
        <v>0</v>
      </c>
      <c r="DH38">
        <f t="shared" si="23"/>
        <v>0</v>
      </c>
      <c r="DI38">
        <f t="shared" si="23"/>
        <v>0</v>
      </c>
      <c r="DJ38">
        <f t="shared" si="23"/>
        <v>0</v>
      </c>
      <c r="DK38">
        <f t="shared" si="23"/>
        <v>8</v>
      </c>
      <c r="DL38">
        <f t="shared" si="23"/>
        <v>0</v>
      </c>
      <c r="DM38">
        <f t="shared" si="23"/>
        <v>0</v>
      </c>
      <c r="DN38">
        <f t="shared" si="23"/>
        <v>0</v>
      </c>
      <c r="DO38">
        <f t="shared" si="23"/>
        <v>0</v>
      </c>
      <c r="DP38">
        <f t="shared" si="23"/>
        <v>0</v>
      </c>
      <c r="DQ38">
        <f t="shared" si="23"/>
        <v>0</v>
      </c>
      <c r="DR38">
        <f t="shared" si="23"/>
        <v>0</v>
      </c>
      <c r="DS38">
        <f t="shared" si="23"/>
        <v>0</v>
      </c>
      <c r="DT38">
        <f t="shared" si="23"/>
        <v>0</v>
      </c>
      <c r="DU38">
        <f t="shared" si="23"/>
        <v>0</v>
      </c>
      <c r="DV38">
        <f t="shared" si="23"/>
        <v>0</v>
      </c>
      <c r="DW38">
        <f t="shared" si="23"/>
        <v>5</v>
      </c>
      <c r="DX38">
        <f t="shared" si="23"/>
        <v>0</v>
      </c>
      <c r="DY38">
        <f t="shared" si="23"/>
        <v>0</v>
      </c>
      <c r="DZ38">
        <f t="shared" si="23"/>
        <v>0</v>
      </c>
      <c r="EA38">
        <f t="shared" si="23"/>
        <v>0</v>
      </c>
      <c r="EB38">
        <f t="shared" si="23"/>
        <v>0</v>
      </c>
      <c r="EC38">
        <f t="shared" ref="EC38:GN38" si="24">COUNTIF(EC12:EC21,"&gt;0")</f>
        <v>0</v>
      </c>
      <c r="ED38">
        <f t="shared" si="24"/>
        <v>0</v>
      </c>
      <c r="EE38">
        <f t="shared" si="24"/>
        <v>0</v>
      </c>
      <c r="EF38">
        <f t="shared" si="24"/>
        <v>0</v>
      </c>
      <c r="EG38">
        <f t="shared" si="24"/>
        <v>0</v>
      </c>
      <c r="EH38">
        <f t="shared" si="24"/>
        <v>0</v>
      </c>
      <c r="EI38">
        <f t="shared" si="24"/>
        <v>0</v>
      </c>
      <c r="EJ38">
        <f t="shared" si="24"/>
        <v>0</v>
      </c>
      <c r="EK38">
        <f t="shared" si="24"/>
        <v>0</v>
      </c>
      <c r="EL38">
        <f t="shared" si="24"/>
        <v>0</v>
      </c>
      <c r="EM38">
        <f t="shared" si="24"/>
        <v>0</v>
      </c>
      <c r="EN38">
        <f t="shared" si="24"/>
        <v>0</v>
      </c>
      <c r="EO38">
        <f t="shared" si="24"/>
        <v>0</v>
      </c>
      <c r="EP38">
        <f t="shared" si="24"/>
        <v>0</v>
      </c>
      <c r="EQ38">
        <f t="shared" si="24"/>
        <v>0</v>
      </c>
      <c r="ER38">
        <f t="shared" si="24"/>
        <v>0</v>
      </c>
      <c r="ES38">
        <f t="shared" si="24"/>
        <v>0</v>
      </c>
      <c r="ET38">
        <f t="shared" si="24"/>
        <v>0</v>
      </c>
      <c r="EU38">
        <f t="shared" si="24"/>
        <v>0</v>
      </c>
      <c r="EV38">
        <f t="shared" si="24"/>
        <v>0</v>
      </c>
      <c r="EW38">
        <f t="shared" si="24"/>
        <v>0</v>
      </c>
      <c r="EX38">
        <f t="shared" si="24"/>
        <v>0</v>
      </c>
      <c r="EY38">
        <f t="shared" si="24"/>
        <v>0</v>
      </c>
      <c r="EZ38">
        <f t="shared" si="24"/>
        <v>0</v>
      </c>
      <c r="FA38">
        <f t="shared" si="24"/>
        <v>0</v>
      </c>
      <c r="FB38">
        <f t="shared" si="24"/>
        <v>0</v>
      </c>
      <c r="FC38">
        <f t="shared" si="24"/>
        <v>0</v>
      </c>
      <c r="FD38">
        <f t="shared" si="24"/>
        <v>1</v>
      </c>
      <c r="FE38">
        <f t="shared" si="24"/>
        <v>0</v>
      </c>
      <c r="FF38">
        <f t="shared" si="24"/>
        <v>0</v>
      </c>
      <c r="FG38">
        <f t="shared" si="24"/>
        <v>0</v>
      </c>
      <c r="FH38">
        <f t="shared" si="24"/>
        <v>0</v>
      </c>
      <c r="FI38">
        <f t="shared" si="24"/>
        <v>2</v>
      </c>
      <c r="FJ38">
        <f t="shared" si="24"/>
        <v>0</v>
      </c>
      <c r="FK38">
        <f t="shared" si="24"/>
        <v>0</v>
      </c>
      <c r="FL38">
        <f t="shared" si="24"/>
        <v>0</v>
      </c>
      <c r="FM38">
        <f t="shared" si="24"/>
        <v>0</v>
      </c>
      <c r="FN38">
        <f t="shared" si="24"/>
        <v>0</v>
      </c>
      <c r="FO38">
        <f t="shared" si="24"/>
        <v>0</v>
      </c>
      <c r="FP38">
        <f t="shared" si="24"/>
        <v>0</v>
      </c>
      <c r="FQ38">
        <f t="shared" si="24"/>
        <v>0</v>
      </c>
      <c r="FR38">
        <f t="shared" si="24"/>
        <v>0</v>
      </c>
      <c r="FS38">
        <f t="shared" si="24"/>
        <v>0</v>
      </c>
      <c r="FT38">
        <f t="shared" si="24"/>
        <v>0</v>
      </c>
      <c r="FU38">
        <f t="shared" si="24"/>
        <v>0</v>
      </c>
      <c r="FV38">
        <f t="shared" si="24"/>
        <v>1</v>
      </c>
      <c r="FW38">
        <f t="shared" si="24"/>
        <v>0</v>
      </c>
      <c r="FX38">
        <f t="shared" si="24"/>
        <v>0</v>
      </c>
      <c r="FY38">
        <f t="shared" si="24"/>
        <v>0</v>
      </c>
      <c r="FZ38">
        <f t="shared" si="24"/>
        <v>0</v>
      </c>
      <c r="GA38">
        <f t="shared" si="24"/>
        <v>0</v>
      </c>
      <c r="GB38">
        <f t="shared" si="24"/>
        <v>0</v>
      </c>
      <c r="GC38">
        <f t="shared" si="24"/>
        <v>0</v>
      </c>
      <c r="GD38">
        <f t="shared" si="24"/>
        <v>9</v>
      </c>
      <c r="GE38">
        <f t="shared" si="24"/>
        <v>0</v>
      </c>
      <c r="GF38">
        <f t="shared" si="24"/>
        <v>1</v>
      </c>
      <c r="GG38">
        <f t="shared" si="24"/>
        <v>0</v>
      </c>
      <c r="GH38">
        <f t="shared" si="24"/>
        <v>0</v>
      </c>
      <c r="GI38">
        <f t="shared" si="24"/>
        <v>0</v>
      </c>
      <c r="GJ38">
        <f t="shared" si="24"/>
        <v>0</v>
      </c>
      <c r="GK38">
        <f t="shared" si="24"/>
        <v>0</v>
      </c>
      <c r="GL38">
        <f t="shared" si="24"/>
        <v>0</v>
      </c>
      <c r="GM38">
        <f t="shared" si="24"/>
        <v>0</v>
      </c>
      <c r="GN38">
        <f t="shared" si="24"/>
        <v>10</v>
      </c>
      <c r="GO38">
        <f t="shared" ref="GO38:GQ38" si="25">COUNTIF(GO12:GO21,"&gt;0")</f>
        <v>0</v>
      </c>
      <c r="GP38">
        <f t="shared" si="25"/>
        <v>0</v>
      </c>
      <c r="GQ38">
        <f t="shared" si="25"/>
        <v>8</v>
      </c>
    </row>
    <row r="39" spans="2:199" x14ac:dyDescent="0.2">
      <c r="B39" t="s">
        <v>307</v>
      </c>
      <c r="C39">
        <f>SUM(E22:GQ31)</f>
        <v>490.5</v>
      </c>
      <c r="E39">
        <f t="shared" ref="E39:BP39" si="26">COUNTIF(E22:E31,"&gt;0")</f>
        <v>0</v>
      </c>
      <c r="F39">
        <f t="shared" si="26"/>
        <v>0</v>
      </c>
      <c r="G39">
        <f t="shared" si="26"/>
        <v>0</v>
      </c>
      <c r="H39">
        <f t="shared" si="26"/>
        <v>0</v>
      </c>
      <c r="I39">
        <f t="shared" si="26"/>
        <v>0</v>
      </c>
      <c r="J39">
        <f t="shared" si="26"/>
        <v>0</v>
      </c>
      <c r="K39">
        <f t="shared" si="26"/>
        <v>0</v>
      </c>
      <c r="L39">
        <f t="shared" si="26"/>
        <v>0</v>
      </c>
      <c r="M39">
        <f t="shared" si="26"/>
        <v>0</v>
      </c>
      <c r="N39">
        <f t="shared" si="26"/>
        <v>0</v>
      </c>
      <c r="O39">
        <f t="shared" si="26"/>
        <v>0</v>
      </c>
      <c r="P39">
        <f t="shared" si="26"/>
        <v>0</v>
      </c>
      <c r="Q39">
        <f t="shared" si="26"/>
        <v>1</v>
      </c>
      <c r="R39">
        <f t="shared" si="26"/>
        <v>0</v>
      </c>
      <c r="S39">
        <f t="shared" si="26"/>
        <v>0</v>
      </c>
      <c r="T39">
        <f t="shared" si="26"/>
        <v>0</v>
      </c>
      <c r="U39">
        <f t="shared" si="26"/>
        <v>0</v>
      </c>
      <c r="V39">
        <f t="shared" si="26"/>
        <v>0</v>
      </c>
      <c r="W39">
        <f t="shared" si="26"/>
        <v>0</v>
      </c>
      <c r="X39">
        <f t="shared" si="26"/>
        <v>0</v>
      </c>
      <c r="Y39">
        <f t="shared" si="26"/>
        <v>0</v>
      </c>
      <c r="Z39">
        <f t="shared" si="26"/>
        <v>0</v>
      </c>
      <c r="AA39">
        <f t="shared" si="26"/>
        <v>0</v>
      </c>
      <c r="AB39">
        <f t="shared" si="26"/>
        <v>0</v>
      </c>
      <c r="AC39">
        <f t="shared" si="26"/>
        <v>0</v>
      </c>
      <c r="AD39">
        <f t="shared" si="26"/>
        <v>0</v>
      </c>
      <c r="AE39">
        <f t="shared" si="26"/>
        <v>0</v>
      </c>
      <c r="AF39">
        <f t="shared" si="26"/>
        <v>0</v>
      </c>
      <c r="AG39">
        <f t="shared" si="26"/>
        <v>0</v>
      </c>
      <c r="AH39">
        <f t="shared" si="26"/>
        <v>0</v>
      </c>
      <c r="AI39">
        <f t="shared" si="26"/>
        <v>0</v>
      </c>
      <c r="AJ39">
        <f t="shared" si="26"/>
        <v>0</v>
      </c>
      <c r="AK39">
        <f t="shared" si="26"/>
        <v>0</v>
      </c>
      <c r="AL39">
        <f t="shared" si="26"/>
        <v>0</v>
      </c>
      <c r="AM39">
        <f t="shared" si="26"/>
        <v>2</v>
      </c>
      <c r="AN39">
        <f t="shared" si="26"/>
        <v>0</v>
      </c>
      <c r="AO39">
        <f t="shared" si="26"/>
        <v>0</v>
      </c>
      <c r="AP39">
        <f t="shared" si="26"/>
        <v>0</v>
      </c>
      <c r="AQ39">
        <f t="shared" si="26"/>
        <v>0</v>
      </c>
      <c r="AR39">
        <f t="shared" si="26"/>
        <v>3</v>
      </c>
      <c r="AS39">
        <f t="shared" si="26"/>
        <v>0</v>
      </c>
      <c r="AT39">
        <f t="shared" si="26"/>
        <v>0</v>
      </c>
      <c r="AU39">
        <f t="shared" si="26"/>
        <v>0</v>
      </c>
      <c r="AV39">
        <f t="shared" si="26"/>
        <v>0</v>
      </c>
      <c r="AW39">
        <f t="shared" si="26"/>
        <v>0</v>
      </c>
      <c r="AX39">
        <f t="shared" si="26"/>
        <v>0</v>
      </c>
      <c r="AY39">
        <f t="shared" si="26"/>
        <v>0</v>
      </c>
      <c r="AZ39">
        <f t="shared" si="26"/>
        <v>0</v>
      </c>
      <c r="BA39">
        <f t="shared" si="26"/>
        <v>0</v>
      </c>
      <c r="BB39">
        <f t="shared" si="26"/>
        <v>0</v>
      </c>
      <c r="BC39">
        <f t="shared" si="26"/>
        <v>6</v>
      </c>
      <c r="BD39">
        <f t="shared" si="26"/>
        <v>0</v>
      </c>
      <c r="BE39">
        <f t="shared" si="26"/>
        <v>0</v>
      </c>
      <c r="BF39">
        <f t="shared" si="26"/>
        <v>0</v>
      </c>
      <c r="BG39">
        <f t="shared" si="26"/>
        <v>1</v>
      </c>
      <c r="BH39">
        <f t="shared" si="26"/>
        <v>0</v>
      </c>
      <c r="BI39">
        <f t="shared" si="26"/>
        <v>0</v>
      </c>
      <c r="BJ39">
        <f t="shared" si="26"/>
        <v>0</v>
      </c>
      <c r="BK39">
        <f t="shared" si="26"/>
        <v>0</v>
      </c>
      <c r="BL39">
        <f t="shared" si="26"/>
        <v>0</v>
      </c>
      <c r="BM39">
        <f t="shared" si="26"/>
        <v>0</v>
      </c>
      <c r="BN39">
        <f t="shared" si="26"/>
        <v>0</v>
      </c>
      <c r="BO39">
        <f t="shared" si="26"/>
        <v>0</v>
      </c>
      <c r="BP39">
        <f t="shared" si="26"/>
        <v>0</v>
      </c>
      <c r="BQ39">
        <f t="shared" ref="BQ39:EB39" si="27">COUNTIF(BQ22:BQ31,"&gt;0")</f>
        <v>10</v>
      </c>
      <c r="BR39">
        <f t="shared" si="27"/>
        <v>0</v>
      </c>
      <c r="BS39">
        <f t="shared" si="27"/>
        <v>0</v>
      </c>
      <c r="BT39">
        <f t="shared" si="27"/>
        <v>3</v>
      </c>
      <c r="BU39">
        <f t="shared" si="27"/>
        <v>1</v>
      </c>
      <c r="BV39">
        <f t="shared" si="27"/>
        <v>1</v>
      </c>
      <c r="BW39">
        <f t="shared" si="27"/>
        <v>0</v>
      </c>
      <c r="BX39">
        <f t="shared" si="27"/>
        <v>7</v>
      </c>
      <c r="BY39">
        <f t="shared" si="27"/>
        <v>1</v>
      </c>
      <c r="BZ39">
        <f t="shared" si="27"/>
        <v>0</v>
      </c>
      <c r="CA39">
        <f t="shared" si="27"/>
        <v>0</v>
      </c>
      <c r="CB39">
        <f t="shared" si="27"/>
        <v>0</v>
      </c>
      <c r="CC39">
        <f t="shared" si="27"/>
        <v>0</v>
      </c>
      <c r="CD39">
        <f t="shared" si="27"/>
        <v>0</v>
      </c>
      <c r="CE39">
        <f t="shared" si="27"/>
        <v>0</v>
      </c>
      <c r="CF39">
        <f t="shared" si="27"/>
        <v>0</v>
      </c>
      <c r="CG39">
        <f t="shared" si="27"/>
        <v>0</v>
      </c>
      <c r="CH39">
        <f t="shared" si="27"/>
        <v>5</v>
      </c>
      <c r="CI39">
        <f t="shared" si="27"/>
        <v>0</v>
      </c>
      <c r="CJ39">
        <f t="shared" si="27"/>
        <v>0</v>
      </c>
      <c r="CK39">
        <f t="shared" si="27"/>
        <v>0</v>
      </c>
      <c r="CL39">
        <f t="shared" si="27"/>
        <v>0</v>
      </c>
      <c r="CM39">
        <f t="shared" si="27"/>
        <v>0</v>
      </c>
      <c r="CN39">
        <f t="shared" si="27"/>
        <v>0</v>
      </c>
      <c r="CO39">
        <f t="shared" si="27"/>
        <v>0</v>
      </c>
      <c r="CP39">
        <f t="shared" si="27"/>
        <v>0</v>
      </c>
      <c r="CQ39">
        <f t="shared" si="27"/>
        <v>0</v>
      </c>
      <c r="CR39">
        <f t="shared" si="27"/>
        <v>2</v>
      </c>
      <c r="CS39">
        <f t="shared" si="27"/>
        <v>3</v>
      </c>
      <c r="CT39">
        <f t="shared" si="27"/>
        <v>1</v>
      </c>
      <c r="CU39">
        <f t="shared" si="27"/>
        <v>2</v>
      </c>
      <c r="CV39">
        <f t="shared" si="27"/>
        <v>0</v>
      </c>
      <c r="CW39">
        <f t="shared" si="27"/>
        <v>0</v>
      </c>
      <c r="CX39">
        <f t="shared" si="27"/>
        <v>0</v>
      </c>
      <c r="CY39">
        <f t="shared" si="27"/>
        <v>0</v>
      </c>
      <c r="CZ39">
        <f t="shared" si="27"/>
        <v>0</v>
      </c>
      <c r="DA39">
        <f t="shared" si="27"/>
        <v>0</v>
      </c>
      <c r="DB39">
        <f t="shared" si="27"/>
        <v>0</v>
      </c>
      <c r="DC39">
        <f t="shared" si="27"/>
        <v>0</v>
      </c>
      <c r="DD39">
        <f t="shared" si="27"/>
        <v>0</v>
      </c>
      <c r="DE39">
        <f t="shared" si="27"/>
        <v>0</v>
      </c>
      <c r="DF39">
        <f t="shared" si="27"/>
        <v>0</v>
      </c>
      <c r="DG39">
        <f t="shared" si="27"/>
        <v>0</v>
      </c>
      <c r="DH39">
        <f t="shared" si="27"/>
        <v>0</v>
      </c>
      <c r="DI39">
        <f t="shared" si="27"/>
        <v>0</v>
      </c>
      <c r="DJ39">
        <f t="shared" si="27"/>
        <v>0</v>
      </c>
      <c r="DK39">
        <f t="shared" si="27"/>
        <v>9</v>
      </c>
      <c r="DL39">
        <f t="shared" si="27"/>
        <v>0</v>
      </c>
      <c r="DM39">
        <f t="shared" si="27"/>
        <v>0</v>
      </c>
      <c r="DN39">
        <f t="shared" si="27"/>
        <v>0</v>
      </c>
      <c r="DO39">
        <f t="shared" si="27"/>
        <v>0</v>
      </c>
      <c r="DP39">
        <f t="shared" si="27"/>
        <v>0</v>
      </c>
      <c r="DQ39">
        <f t="shared" si="27"/>
        <v>0</v>
      </c>
      <c r="DR39">
        <f t="shared" si="27"/>
        <v>0</v>
      </c>
      <c r="DS39">
        <f t="shared" si="27"/>
        <v>0</v>
      </c>
      <c r="DT39">
        <f t="shared" si="27"/>
        <v>0</v>
      </c>
      <c r="DU39">
        <f t="shared" si="27"/>
        <v>0</v>
      </c>
      <c r="DV39">
        <f t="shared" si="27"/>
        <v>0</v>
      </c>
      <c r="DW39">
        <f t="shared" si="27"/>
        <v>0</v>
      </c>
      <c r="DX39">
        <f t="shared" si="27"/>
        <v>0</v>
      </c>
      <c r="DY39">
        <f t="shared" si="27"/>
        <v>0</v>
      </c>
      <c r="DZ39">
        <f t="shared" si="27"/>
        <v>0</v>
      </c>
      <c r="EA39">
        <f t="shared" si="27"/>
        <v>0</v>
      </c>
      <c r="EB39">
        <f t="shared" si="27"/>
        <v>0</v>
      </c>
      <c r="EC39">
        <f t="shared" ref="EC39:GN39" si="28">COUNTIF(EC22:EC31,"&gt;0")</f>
        <v>0</v>
      </c>
      <c r="ED39">
        <f t="shared" si="28"/>
        <v>0</v>
      </c>
      <c r="EE39">
        <f t="shared" si="28"/>
        <v>0</v>
      </c>
      <c r="EF39">
        <f t="shared" si="28"/>
        <v>0</v>
      </c>
      <c r="EG39">
        <f t="shared" si="28"/>
        <v>0</v>
      </c>
      <c r="EH39">
        <f t="shared" si="28"/>
        <v>0</v>
      </c>
      <c r="EI39">
        <f t="shared" si="28"/>
        <v>0</v>
      </c>
      <c r="EJ39">
        <f t="shared" si="28"/>
        <v>0</v>
      </c>
      <c r="EK39">
        <f t="shared" si="28"/>
        <v>0</v>
      </c>
      <c r="EL39">
        <f t="shared" si="28"/>
        <v>0</v>
      </c>
      <c r="EM39">
        <f t="shared" si="28"/>
        <v>0</v>
      </c>
      <c r="EN39">
        <f t="shared" si="28"/>
        <v>0</v>
      </c>
      <c r="EO39">
        <f t="shared" si="28"/>
        <v>0</v>
      </c>
      <c r="EP39">
        <f t="shared" si="28"/>
        <v>0</v>
      </c>
      <c r="EQ39">
        <f t="shared" si="28"/>
        <v>0</v>
      </c>
      <c r="ER39">
        <f t="shared" si="28"/>
        <v>0</v>
      </c>
      <c r="ES39">
        <f t="shared" si="28"/>
        <v>0</v>
      </c>
      <c r="ET39">
        <f t="shared" si="28"/>
        <v>0</v>
      </c>
      <c r="EU39">
        <f t="shared" si="28"/>
        <v>0</v>
      </c>
      <c r="EV39">
        <f t="shared" si="28"/>
        <v>0</v>
      </c>
      <c r="EW39">
        <f t="shared" si="28"/>
        <v>0</v>
      </c>
      <c r="EX39">
        <f t="shared" si="28"/>
        <v>1</v>
      </c>
      <c r="EY39">
        <f t="shared" si="28"/>
        <v>0</v>
      </c>
      <c r="EZ39">
        <f t="shared" si="28"/>
        <v>0</v>
      </c>
      <c r="FA39">
        <f t="shared" si="28"/>
        <v>0</v>
      </c>
      <c r="FB39">
        <f t="shared" si="28"/>
        <v>0</v>
      </c>
      <c r="FC39">
        <f t="shared" si="28"/>
        <v>0</v>
      </c>
      <c r="FD39">
        <f t="shared" si="28"/>
        <v>0</v>
      </c>
      <c r="FE39">
        <f t="shared" si="28"/>
        <v>0</v>
      </c>
      <c r="FF39">
        <f t="shared" si="28"/>
        <v>0</v>
      </c>
      <c r="FG39">
        <f t="shared" si="28"/>
        <v>0</v>
      </c>
      <c r="FH39">
        <f t="shared" si="28"/>
        <v>3</v>
      </c>
      <c r="FI39">
        <f t="shared" si="28"/>
        <v>1</v>
      </c>
      <c r="FJ39">
        <f t="shared" si="28"/>
        <v>0</v>
      </c>
      <c r="FK39">
        <f t="shared" si="28"/>
        <v>0</v>
      </c>
      <c r="FL39">
        <f t="shared" si="28"/>
        <v>0</v>
      </c>
      <c r="FM39">
        <f t="shared" si="28"/>
        <v>0</v>
      </c>
      <c r="FN39">
        <f t="shared" si="28"/>
        <v>0</v>
      </c>
      <c r="FO39">
        <f t="shared" si="28"/>
        <v>0</v>
      </c>
      <c r="FP39">
        <f t="shared" si="28"/>
        <v>0</v>
      </c>
      <c r="FQ39">
        <f t="shared" si="28"/>
        <v>0</v>
      </c>
      <c r="FR39">
        <f t="shared" si="28"/>
        <v>0</v>
      </c>
      <c r="FS39">
        <f t="shared" si="28"/>
        <v>0</v>
      </c>
      <c r="FT39">
        <f t="shared" si="28"/>
        <v>0</v>
      </c>
      <c r="FU39">
        <f t="shared" si="28"/>
        <v>0</v>
      </c>
      <c r="FV39">
        <f t="shared" si="28"/>
        <v>0</v>
      </c>
      <c r="FW39">
        <f t="shared" si="28"/>
        <v>0</v>
      </c>
      <c r="FX39">
        <f t="shared" si="28"/>
        <v>0</v>
      </c>
      <c r="FY39">
        <f t="shared" si="28"/>
        <v>0</v>
      </c>
      <c r="FZ39">
        <f t="shared" si="28"/>
        <v>0</v>
      </c>
      <c r="GA39">
        <f t="shared" si="28"/>
        <v>0</v>
      </c>
      <c r="GB39">
        <f t="shared" si="28"/>
        <v>0</v>
      </c>
      <c r="GC39">
        <f t="shared" si="28"/>
        <v>0</v>
      </c>
      <c r="GD39">
        <f t="shared" si="28"/>
        <v>10</v>
      </c>
      <c r="GE39">
        <f t="shared" si="28"/>
        <v>2</v>
      </c>
      <c r="GF39">
        <f t="shared" si="28"/>
        <v>5</v>
      </c>
      <c r="GG39">
        <f t="shared" si="28"/>
        <v>0</v>
      </c>
      <c r="GH39">
        <f t="shared" si="28"/>
        <v>0</v>
      </c>
      <c r="GI39">
        <f t="shared" si="28"/>
        <v>0</v>
      </c>
      <c r="GJ39">
        <f t="shared" si="28"/>
        <v>0</v>
      </c>
      <c r="GK39">
        <f t="shared" si="28"/>
        <v>0</v>
      </c>
      <c r="GL39">
        <f t="shared" si="28"/>
        <v>0</v>
      </c>
      <c r="GM39">
        <f t="shared" si="28"/>
        <v>0</v>
      </c>
      <c r="GN39">
        <f t="shared" si="28"/>
        <v>7</v>
      </c>
      <c r="GO39">
        <f t="shared" ref="GO39:GQ39" si="29">COUNTIF(GO22:GO31,"&gt;0")</f>
        <v>1</v>
      </c>
      <c r="GP39">
        <f t="shared" si="29"/>
        <v>0</v>
      </c>
      <c r="GQ39">
        <f t="shared" si="29"/>
        <v>7</v>
      </c>
    </row>
    <row r="41" spans="2:199" x14ac:dyDescent="0.2">
      <c r="D41" t="s">
        <v>308</v>
      </c>
      <c r="E41">
        <f>(E32/$C$37)*E37/10*100</f>
        <v>0</v>
      </c>
      <c r="F41">
        <f t="shared" ref="F41:BQ41" si="30">(F32/$C$37)*F37/10*100</f>
        <v>2.5951557093425601E-2</v>
      </c>
      <c r="G41">
        <f t="shared" si="30"/>
        <v>0</v>
      </c>
      <c r="H41">
        <f t="shared" si="30"/>
        <v>8.6505190311418692E-2</v>
      </c>
      <c r="I41">
        <f t="shared" si="30"/>
        <v>0</v>
      </c>
      <c r="J41">
        <f t="shared" si="30"/>
        <v>0</v>
      </c>
      <c r="K41">
        <f t="shared" si="30"/>
        <v>0</v>
      </c>
      <c r="L41">
        <f t="shared" si="30"/>
        <v>0</v>
      </c>
      <c r="M41">
        <f t="shared" si="30"/>
        <v>0</v>
      </c>
      <c r="N41">
        <f t="shared" si="30"/>
        <v>0</v>
      </c>
      <c r="O41">
        <f t="shared" si="30"/>
        <v>0</v>
      </c>
      <c r="P41">
        <f t="shared" si="30"/>
        <v>0</v>
      </c>
      <c r="Q41">
        <f t="shared" si="30"/>
        <v>0</v>
      </c>
      <c r="R41">
        <f t="shared" si="30"/>
        <v>0</v>
      </c>
      <c r="S41">
        <f t="shared" si="30"/>
        <v>0</v>
      </c>
      <c r="T41">
        <f t="shared" si="30"/>
        <v>0</v>
      </c>
      <c r="U41">
        <f t="shared" si="30"/>
        <v>0</v>
      </c>
      <c r="V41">
        <f t="shared" si="30"/>
        <v>0</v>
      </c>
      <c r="W41">
        <f t="shared" si="30"/>
        <v>0</v>
      </c>
      <c r="X41">
        <f t="shared" si="30"/>
        <v>0</v>
      </c>
      <c r="Y41">
        <f t="shared" si="30"/>
        <v>0</v>
      </c>
      <c r="Z41">
        <f t="shared" si="30"/>
        <v>0</v>
      </c>
      <c r="AA41">
        <f t="shared" si="30"/>
        <v>0</v>
      </c>
      <c r="AB41">
        <f t="shared" si="30"/>
        <v>0</v>
      </c>
      <c r="AC41">
        <f t="shared" si="30"/>
        <v>0</v>
      </c>
      <c r="AD41">
        <f t="shared" si="30"/>
        <v>0</v>
      </c>
      <c r="AE41">
        <f t="shared" si="30"/>
        <v>0</v>
      </c>
      <c r="AF41">
        <f t="shared" si="30"/>
        <v>0</v>
      </c>
      <c r="AG41">
        <f t="shared" si="30"/>
        <v>0</v>
      </c>
      <c r="AH41">
        <f t="shared" si="30"/>
        <v>0</v>
      </c>
      <c r="AI41">
        <f t="shared" si="30"/>
        <v>0</v>
      </c>
      <c r="AJ41">
        <f t="shared" si="30"/>
        <v>0</v>
      </c>
      <c r="AK41">
        <f t="shared" si="30"/>
        <v>0</v>
      </c>
      <c r="AL41">
        <f t="shared" si="30"/>
        <v>0</v>
      </c>
      <c r="AM41">
        <f t="shared" si="30"/>
        <v>0</v>
      </c>
      <c r="AN41">
        <f t="shared" si="30"/>
        <v>0.12110726643598616</v>
      </c>
      <c r="AO41">
        <f t="shared" si="30"/>
        <v>0</v>
      </c>
      <c r="AP41">
        <f t="shared" si="30"/>
        <v>0</v>
      </c>
      <c r="AQ41">
        <f t="shared" si="30"/>
        <v>0</v>
      </c>
      <c r="AR41">
        <f t="shared" si="30"/>
        <v>0</v>
      </c>
      <c r="AS41">
        <f t="shared" si="30"/>
        <v>0</v>
      </c>
      <c r="AT41">
        <f t="shared" si="30"/>
        <v>0</v>
      </c>
      <c r="AU41">
        <f t="shared" si="30"/>
        <v>0</v>
      </c>
      <c r="AV41">
        <f t="shared" si="30"/>
        <v>0</v>
      </c>
      <c r="AW41">
        <f t="shared" si="30"/>
        <v>0</v>
      </c>
      <c r="AX41">
        <f t="shared" si="30"/>
        <v>0</v>
      </c>
      <c r="AY41">
        <f t="shared" si="30"/>
        <v>0</v>
      </c>
      <c r="AZ41">
        <f t="shared" si="30"/>
        <v>0</v>
      </c>
      <c r="BA41">
        <f t="shared" si="30"/>
        <v>0</v>
      </c>
      <c r="BB41">
        <f t="shared" si="30"/>
        <v>0</v>
      </c>
      <c r="BC41">
        <f t="shared" si="30"/>
        <v>0.69204152249134954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8.6505190311418675E-3</v>
      </c>
      <c r="BM41">
        <f t="shared" si="30"/>
        <v>8.6505190311418675E-3</v>
      </c>
      <c r="BN41">
        <f t="shared" si="30"/>
        <v>8.6505190311418675E-3</v>
      </c>
      <c r="BO41">
        <f t="shared" si="30"/>
        <v>0</v>
      </c>
      <c r="BP41">
        <f t="shared" si="30"/>
        <v>0</v>
      </c>
      <c r="BQ41">
        <f t="shared" si="30"/>
        <v>17.92387543252595</v>
      </c>
      <c r="BR41">
        <f t="shared" ref="BR41:EC41" si="31">(BR32/$C$37)*BR37/10*100</f>
        <v>0</v>
      </c>
      <c r="BS41">
        <f t="shared" si="31"/>
        <v>0</v>
      </c>
      <c r="BT41">
        <f t="shared" si="31"/>
        <v>0.90830449826989623</v>
      </c>
      <c r="BU41">
        <f t="shared" si="31"/>
        <v>0</v>
      </c>
      <c r="BV41">
        <f t="shared" si="31"/>
        <v>0.36332179930795849</v>
      </c>
      <c r="BW41">
        <f t="shared" si="31"/>
        <v>0</v>
      </c>
      <c r="BX41">
        <f t="shared" si="31"/>
        <v>0.83044982698961922</v>
      </c>
      <c r="BY41">
        <f t="shared" si="31"/>
        <v>8.6505190311418675E-3</v>
      </c>
      <c r="BZ41">
        <f t="shared" si="31"/>
        <v>0</v>
      </c>
      <c r="CA41">
        <f t="shared" si="31"/>
        <v>0</v>
      </c>
      <c r="CB41">
        <f t="shared" si="31"/>
        <v>0</v>
      </c>
      <c r="CC41">
        <f t="shared" si="31"/>
        <v>0</v>
      </c>
      <c r="CD41">
        <f t="shared" si="31"/>
        <v>0</v>
      </c>
      <c r="CE41">
        <f t="shared" si="31"/>
        <v>0</v>
      </c>
      <c r="CF41">
        <f t="shared" si="31"/>
        <v>0</v>
      </c>
      <c r="CG41">
        <f t="shared" si="31"/>
        <v>0</v>
      </c>
      <c r="CH41">
        <f t="shared" si="31"/>
        <v>0.25951557093425603</v>
      </c>
      <c r="CI41">
        <f t="shared" si="31"/>
        <v>0</v>
      </c>
      <c r="CJ41">
        <f t="shared" si="31"/>
        <v>0</v>
      </c>
      <c r="CK41">
        <f t="shared" si="31"/>
        <v>0</v>
      </c>
      <c r="CL41">
        <f t="shared" si="31"/>
        <v>0</v>
      </c>
      <c r="CM41">
        <f t="shared" si="31"/>
        <v>0</v>
      </c>
      <c r="CN41">
        <f t="shared" si="31"/>
        <v>0</v>
      </c>
      <c r="CO41">
        <f t="shared" si="31"/>
        <v>0</v>
      </c>
      <c r="CP41">
        <f t="shared" si="31"/>
        <v>8.6505190311418675E-3</v>
      </c>
      <c r="CQ41">
        <f t="shared" si="31"/>
        <v>0</v>
      </c>
      <c r="CR41">
        <f t="shared" si="31"/>
        <v>8.6505190311418692E-2</v>
      </c>
      <c r="CS41">
        <f t="shared" si="31"/>
        <v>0.13840830449826988</v>
      </c>
      <c r="CT41">
        <f t="shared" si="31"/>
        <v>0</v>
      </c>
      <c r="CU41">
        <f t="shared" si="31"/>
        <v>1.7301038062283735E-2</v>
      </c>
      <c r="CV41">
        <f t="shared" si="31"/>
        <v>0</v>
      </c>
      <c r="CW41">
        <f t="shared" si="31"/>
        <v>0</v>
      </c>
      <c r="CX41">
        <f t="shared" si="31"/>
        <v>0</v>
      </c>
      <c r="CY41">
        <f t="shared" si="31"/>
        <v>0</v>
      </c>
      <c r="CZ41">
        <f t="shared" si="31"/>
        <v>3.460207612456747E-2</v>
      </c>
      <c r="DA41">
        <f t="shared" si="31"/>
        <v>0</v>
      </c>
      <c r="DB41">
        <f t="shared" si="31"/>
        <v>0</v>
      </c>
      <c r="DC41">
        <f t="shared" si="31"/>
        <v>0</v>
      </c>
      <c r="DD41">
        <f t="shared" si="31"/>
        <v>0</v>
      </c>
      <c r="DE41">
        <f t="shared" si="31"/>
        <v>0</v>
      </c>
      <c r="DF41">
        <f t="shared" si="31"/>
        <v>2.5951557093425603</v>
      </c>
      <c r="DG41">
        <f t="shared" si="31"/>
        <v>0</v>
      </c>
      <c r="DH41">
        <f t="shared" si="31"/>
        <v>0</v>
      </c>
      <c r="DI41">
        <f t="shared" si="31"/>
        <v>0</v>
      </c>
      <c r="DJ41">
        <f t="shared" si="31"/>
        <v>0</v>
      </c>
      <c r="DK41">
        <f t="shared" si="31"/>
        <v>6.4359861591695502</v>
      </c>
      <c r="DL41">
        <f t="shared" si="31"/>
        <v>0</v>
      </c>
      <c r="DM41">
        <f t="shared" si="31"/>
        <v>0</v>
      </c>
      <c r="DN41">
        <f t="shared" si="31"/>
        <v>0</v>
      </c>
      <c r="DO41">
        <f t="shared" si="31"/>
        <v>0</v>
      </c>
      <c r="DP41">
        <f t="shared" si="31"/>
        <v>0</v>
      </c>
      <c r="DQ41">
        <f t="shared" si="31"/>
        <v>0</v>
      </c>
      <c r="DR41">
        <f t="shared" si="31"/>
        <v>0</v>
      </c>
      <c r="DS41">
        <f t="shared" si="31"/>
        <v>0</v>
      </c>
      <c r="DT41">
        <f t="shared" si="31"/>
        <v>0</v>
      </c>
      <c r="DU41">
        <f t="shared" si="31"/>
        <v>8.6505190311418675E-3</v>
      </c>
      <c r="DV41">
        <f t="shared" si="31"/>
        <v>0</v>
      </c>
      <c r="DW41">
        <f t="shared" si="31"/>
        <v>5.1903114186851201E-2</v>
      </c>
      <c r="DX41">
        <f t="shared" si="31"/>
        <v>0</v>
      </c>
      <c r="DY41">
        <f t="shared" si="31"/>
        <v>0</v>
      </c>
      <c r="DZ41">
        <f t="shared" si="31"/>
        <v>0</v>
      </c>
      <c r="EA41">
        <f t="shared" si="31"/>
        <v>0</v>
      </c>
      <c r="EB41">
        <f t="shared" si="31"/>
        <v>0</v>
      </c>
      <c r="EC41">
        <f t="shared" si="31"/>
        <v>0</v>
      </c>
      <c r="ED41">
        <f t="shared" ref="ED41:GO41" si="32">(ED32/$C$37)*ED37/10*100</f>
        <v>0</v>
      </c>
      <c r="EE41">
        <f t="shared" si="32"/>
        <v>0</v>
      </c>
      <c r="EF41">
        <f t="shared" si="32"/>
        <v>0</v>
      </c>
      <c r="EG41">
        <f t="shared" si="32"/>
        <v>0</v>
      </c>
      <c r="EH41">
        <f t="shared" si="32"/>
        <v>0</v>
      </c>
      <c r="EI41">
        <f t="shared" si="32"/>
        <v>0</v>
      </c>
      <c r="EJ41">
        <f t="shared" si="32"/>
        <v>0</v>
      </c>
      <c r="EK41">
        <f t="shared" si="32"/>
        <v>8.6505190311418675E-3</v>
      </c>
      <c r="EL41">
        <f t="shared" si="32"/>
        <v>0</v>
      </c>
      <c r="EM41">
        <f t="shared" si="32"/>
        <v>0</v>
      </c>
      <c r="EN41">
        <f t="shared" si="32"/>
        <v>0</v>
      </c>
      <c r="EO41">
        <f t="shared" si="32"/>
        <v>0</v>
      </c>
      <c r="EP41">
        <f t="shared" si="32"/>
        <v>0</v>
      </c>
      <c r="EQ41">
        <f t="shared" si="32"/>
        <v>2.8719723183391008</v>
      </c>
      <c r="ER41">
        <f t="shared" si="32"/>
        <v>0</v>
      </c>
      <c r="ES41">
        <f t="shared" si="32"/>
        <v>0</v>
      </c>
      <c r="ET41">
        <f t="shared" si="32"/>
        <v>0</v>
      </c>
      <c r="EU41">
        <f t="shared" si="32"/>
        <v>0</v>
      </c>
      <c r="EV41">
        <f t="shared" si="32"/>
        <v>0</v>
      </c>
      <c r="EW41">
        <f t="shared" si="32"/>
        <v>0</v>
      </c>
      <c r="EX41">
        <f t="shared" si="32"/>
        <v>0.1038062283737024</v>
      </c>
      <c r="EY41">
        <f t="shared" si="32"/>
        <v>8.6505190311418675E-3</v>
      </c>
      <c r="EZ41">
        <f t="shared" si="32"/>
        <v>0</v>
      </c>
      <c r="FA41">
        <f t="shared" si="32"/>
        <v>0</v>
      </c>
      <c r="FB41">
        <f t="shared" si="32"/>
        <v>0</v>
      </c>
      <c r="FC41">
        <f t="shared" si="32"/>
        <v>0</v>
      </c>
      <c r="FD41">
        <f t="shared" si="32"/>
        <v>0</v>
      </c>
      <c r="FE41">
        <f t="shared" si="32"/>
        <v>0</v>
      </c>
      <c r="FF41">
        <f t="shared" si="32"/>
        <v>0</v>
      </c>
      <c r="FG41">
        <f t="shared" si="32"/>
        <v>0</v>
      </c>
      <c r="FH41">
        <f t="shared" si="32"/>
        <v>0</v>
      </c>
      <c r="FI41">
        <f t="shared" si="32"/>
        <v>0.25951557093425609</v>
      </c>
      <c r="FJ41">
        <f t="shared" si="32"/>
        <v>0</v>
      </c>
      <c r="FK41">
        <f t="shared" si="32"/>
        <v>0</v>
      </c>
      <c r="FL41">
        <f t="shared" si="32"/>
        <v>0</v>
      </c>
      <c r="FM41">
        <f t="shared" si="32"/>
        <v>0</v>
      </c>
      <c r="FN41">
        <f t="shared" si="32"/>
        <v>0</v>
      </c>
      <c r="FO41">
        <f t="shared" si="32"/>
        <v>0</v>
      </c>
      <c r="FP41">
        <f t="shared" si="32"/>
        <v>0</v>
      </c>
      <c r="FQ41">
        <f t="shared" si="32"/>
        <v>0</v>
      </c>
      <c r="FR41">
        <f t="shared" si="32"/>
        <v>0</v>
      </c>
      <c r="FS41">
        <f t="shared" si="32"/>
        <v>0</v>
      </c>
      <c r="FT41">
        <f t="shared" si="32"/>
        <v>0</v>
      </c>
      <c r="FU41">
        <f t="shared" si="32"/>
        <v>0</v>
      </c>
      <c r="FV41">
        <f t="shared" si="32"/>
        <v>0</v>
      </c>
      <c r="FW41">
        <f t="shared" si="32"/>
        <v>0</v>
      </c>
      <c r="FX41">
        <f t="shared" si="32"/>
        <v>0</v>
      </c>
      <c r="FY41">
        <f t="shared" si="32"/>
        <v>0</v>
      </c>
      <c r="FZ41">
        <f t="shared" si="32"/>
        <v>0</v>
      </c>
      <c r="GA41">
        <f t="shared" si="32"/>
        <v>0</v>
      </c>
      <c r="GB41">
        <f t="shared" si="32"/>
        <v>0</v>
      </c>
      <c r="GC41">
        <f t="shared" si="32"/>
        <v>0</v>
      </c>
      <c r="GD41">
        <f t="shared" si="32"/>
        <v>12.249134948096884</v>
      </c>
      <c r="GE41">
        <f t="shared" si="32"/>
        <v>0</v>
      </c>
      <c r="GF41">
        <f t="shared" si="32"/>
        <v>0</v>
      </c>
      <c r="GG41">
        <f t="shared" si="32"/>
        <v>0</v>
      </c>
      <c r="GH41">
        <f t="shared" si="32"/>
        <v>3.460207612456747E-2</v>
      </c>
      <c r="GI41">
        <f t="shared" si="32"/>
        <v>0</v>
      </c>
      <c r="GJ41">
        <f t="shared" si="32"/>
        <v>0</v>
      </c>
      <c r="GK41">
        <f t="shared" si="32"/>
        <v>0</v>
      </c>
      <c r="GL41">
        <f t="shared" si="32"/>
        <v>8.6505190311418675E-3</v>
      </c>
      <c r="GM41">
        <f t="shared" si="32"/>
        <v>0</v>
      </c>
      <c r="GN41">
        <f t="shared" si="32"/>
        <v>16.678200692041521</v>
      </c>
      <c r="GO41">
        <f t="shared" si="32"/>
        <v>0</v>
      </c>
      <c r="GP41">
        <f t="shared" ref="GP41:GQ41" si="33">(GP32/$C$37)*GP37/10*100</f>
        <v>0</v>
      </c>
      <c r="GQ41">
        <f t="shared" si="33"/>
        <v>1.0294117647058822</v>
      </c>
    </row>
    <row r="42" spans="2:199" x14ac:dyDescent="0.2">
      <c r="D42" t="s">
        <v>309</v>
      </c>
      <c r="E42">
        <f>(E33/$C$38)*E38/10*100</f>
        <v>0</v>
      </c>
      <c r="F42">
        <f t="shared" ref="F42:BQ42" si="34">(F33/$C$38)*F38/10*100</f>
        <v>0</v>
      </c>
      <c r="G42">
        <f t="shared" si="34"/>
        <v>0</v>
      </c>
      <c r="H42">
        <f t="shared" si="34"/>
        <v>0</v>
      </c>
      <c r="I42">
        <f t="shared" si="34"/>
        <v>0</v>
      </c>
      <c r="J42">
        <f t="shared" si="34"/>
        <v>0</v>
      </c>
      <c r="K42">
        <f t="shared" si="34"/>
        <v>0</v>
      </c>
      <c r="L42">
        <f t="shared" si="34"/>
        <v>0</v>
      </c>
      <c r="M42">
        <f t="shared" si="34"/>
        <v>0</v>
      </c>
      <c r="N42">
        <f t="shared" si="34"/>
        <v>0</v>
      </c>
      <c r="O42">
        <f t="shared" si="34"/>
        <v>0</v>
      </c>
      <c r="P42">
        <f t="shared" si="34"/>
        <v>0</v>
      </c>
      <c r="Q42">
        <f t="shared" si="34"/>
        <v>0</v>
      </c>
      <c r="R42">
        <f t="shared" si="34"/>
        <v>0</v>
      </c>
      <c r="S42">
        <f t="shared" si="34"/>
        <v>0</v>
      </c>
      <c r="T42">
        <f t="shared" si="34"/>
        <v>0</v>
      </c>
      <c r="U42">
        <f t="shared" si="34"/>
        <v>0</v>
      </c>
      <c r="V42">
        <f t="shared" si="34"/>
        <v>0</v>
      </c>
      <c r="W42">
        <f t="shared" si="34"/>
        <v>0</v>
      </c>
      <c r="X42">
        <f t="shared" si="34"/>
        <v>0</v>
      </c>
      <c r="Y42">
        <f t="shared" si="34"/>
        <v>0</v>
      </c>
      <c r="Z42">
        <f t="shared" si="34"/>
        <v>0</v>
      </c>
      <c r="AA42">
        <f t="shared" si="34"/>
        <v>0</v>
      </c>
      <c r="AB42">
        <f t="shared" si="34"/>
        <v>0</v>
      </c>
      <c r="AC42">
        <f t="shared" si="34"/>
        <v>0</v>
      </c>
      <c r="AD42">
        <f t="shared" si="34"/>
        <v>0</v>
      </c>
      <c r="AE42">
        <f t="shared" si="34"/>
        <v>0</v>
      </c>
      <c r="AF42">
        <f t="shared" si="34"/>
        <v>0</v>
      </c>
      <c r="AG42">
        <f t="shared" si="34"/>
        <v>0</v>
      </c>
      <c r="AH42">
        <f t="shared" si="34"/>
        <v>9.5238095238095247E-2</v>
      </c>
      <c r="AI42">
        <f t="shared" si="34"/>
        <v>0</v>
      </c>
      <c r="AJ42">
        <f t="shared" si="34"/>
        <v>0</v>
      </c>
      <c r="AK42">
        <f t="shared" si="34"/>
        <v>0</v>
      </c>
      <c r="AL42">
        <f t="shared" si="34"/>
        <v>0</v>
      </c>
      <c r="AM42">
        <f t="shared" si="34"/>
        <v>6.3492063492063489E-2</v>
      </c>
      <c r="AN42">
        <f t="shared" si="34"/>
        <v>0</v>
      </c>
      <c r="AO42">
        <f t="shared" si="34"/>
        <v>0</v>
      </c>
      <c r="AP42">
        <f t="shared" si="34"/>
        <v>0</v>
      </c>
      <c r="AQ42">
        <f t="shared" si="34"/>
        <v>0</v>
      </c>
      <c r="AR42">
        <f t="shared" si="34"/>
        <v>0</v>
      </c>
      <c r="AS42">
        <f t="shared" si="34"/>
        <v>0</v>
      </c>
      <c r="AT42">
        <f t="shared" si="34"/>
        <v>0</v>
      </c>
      <c r="AU42">
        <f t="shared" si="34"/>
        <v>0</v>
      </c>
      <c r="AV42">
        <f t="shared" si="34"/>
        <v>0</v>
      </c>
      <c r="AW42">
        <f t="shared" si="34"/>
        <v>0</v>
      </c>
      <c r="AX42">
        <f t="shared" si="34"/>
        <v>0</v>
      </c>
      <c r="AY42">
        <f t="shared" si="34"/>
        <v>0</v>
      </c>
      <c r="AZ42">
        <f t="shared" si="34"/>
        <v>0</v>
      </c>
      <c r="BA42">
        <f t="shared" si="34"/>
        <v>0</v>
      </c>
      <c r="BB42">
        <f t="shared" si="34"/>
        <v>0</v>
      </c>
      <c r="BC42">
        <f t="shared" si="34"/>
        <v>0</v>
      </c>
      <c r="BD42">
        <f t="shared" si="34"/>
        <v>0</v>
      </c>
      <c r="BE42">
        <f t="shared" si="34"/>
        <v>0</v>
      </c>
      <c r="BF42">
        <f t="shared" si="34"/>
        <v>0</v>
      </c>
      <c r="BG42">
        <f t="shared" si="34"/>
        <v>0</v>
      </c>
      <c r="BH42">
        <f t="shared" si="34"/>
        <v>0</v>
      </c>
      <c r="BI42">
        <f t="shared" si="34"/>
        <v>0</v>
      </c>
      <c r="BJ42">
        <f t="shared" si="34"/>
        <v>0</v>
      </c>
      <c r="BK42">
        <f t="shared" si="34"/>
        <v>0</v>
      </c>
      <c r="BL42">
        <f t="shared" si="34"/>
        <v>0</v>
      </c>
      <c r="BM42">
        <f t="shared" si="34"/>
        <v>0</v>
      </c>
      <c r="BN42">
        <f t="shared" si="34"/>
        <v>0</v>
      </c>
      <c r="BO42">
        <f t="shared" si="34"/>
        <v>0</v>
      </c>
      <c r="BP42">
        <f t="shared" si="34"/>
        <v>0</v>
      </c>
      <c r="BQ42">
        <f t="shared" si="34"/>
        <v>5.8095238095238102</v>
      </c>
      <c r="BR42">
        <f t="shared" ref="BR42:EC42" si="35">(BR33/$C$38)*BR38/10*100</f>
        <v>0</v>
      </c>
      <c r="BS42">
        <f t="shared" si="35"/>
        <v>0</v>
      </c>
      <c r="BT42">
        <f t="shared" si="35"/>
        <v>3.1111111111111112</v>
      </c>
      <c r="BU42">
        <f t="shared" si="35"/>
        <v>0</v>
      </c>
      <c r="BV42">
        <f t="shared" si="35"/>
        <v>1.5873015873015872E-2</v>
      </c>
      <c r="BW42">
        <f t="shared" si="35"/>
        <v>0</v>
      </c>
      <c r="BX42">
        <f t="shared" si="35"/>
        <v>2.1111111111111112</v>
      </c>
      <c r="BY42">
        <f t="shared" si="35"/>
        <v>1.5873015873015872E-2</v>
      </c>
      <c r="BZ42">
        <f t="shared" si="35"/>
        <v>0</v>
      </c>
      <c r="CA42">
        <f t="shared" si="35"/>
        <v>0</v>
      </c>
      <c r="CB42">
        <f t="shared" si="35"/>
        <v>0</v>
      </c>
      <c r="CC42">
        <f t="shared" si="35"/>
        <v>0</v>
      </c>
      <c r="CD42">
        <f t="shared" si="35"/>
        <v>0</v>
      </c>
      <c r="CE42">
        <f t="shared" si="35"/>
        <v>0</v>
      </c>
      <c r="CF42">
        <f t="shared" si="35"/>
        <v>0</v>
      </c>
      <c r="CG42">
        <f t="shared" si="35"/>
        <v>0</v>
      </c>
      <c r="CH42">
        <f t="shared" si="35"/>
        <v>1.142857142857143</v>
      </c>
      <c r="CI42">
        <f t="shared" si="35"/>
        <v>0</v>
      </c>
      <c r="CJ42">
        <f t="shared" si="35"/>
        <v>0</v>
      </c>
      <c r="CK42">
        <f t="shared" si="35"/>
        <v>0</v>
      </c>
      <c r="CL42">
        <f t="shared" si="35"/>
        <v>0</v>
      </c>
      <c r="CM42">
        <f t="shared" si="35"/>
        <v>0</v>
      </c>
      <c r="CN42">
        <f t="shared" si="35"/>
        <v>0</v>
      </c>
      <c r="CO42">
        <f t="shared" si="35"/>
        <v>0</v>
      </c>
      <c r="CP42">
        <f t="shared" si="35"/>
        <v>0</v>
      </c>
      <c r="CQ42">
        <f t="shared" si="35"/>
        <v>0</v>
      </c>
      <c r="CR42">
        <f t="shared" si="35"/>
        <v>0</v>
      </c>
      <c r="CS42">
        <f t="shared" si="35"/>
        <v>1.1111111111111112</v>
      </c>
      <c r="CT42">
        <f t="shared" si="35"/>
        <v>0</v>
      </c>
      <c r="CU42">
        <f t="shared" si="35"/>
        <v>0</v>
      </c>
      <c r="CV42">
        <f t="shared" si="35"/>
        <v>0</v>
      </c>
      <c r="CW42">
        <f t="shared" si="35"/>
        <v>0</v>
      </c>
      <c r="CX42">
        <f t="shared" si="35"/>
        <v>0.12698412698412698</v>
      </c>
      <c r="CY42">
        <f t="shared" si="35"/>
        <v>0</v>
      </c>
      <c r="CZ42">
        <f t="shared" si="35"/>
        <v>0</v>
      </c>
      <c r="DA42">
        <f t="shared" si="35"/>
        <v>0</v>
      </c>
      <c r="DB42">
        <f t="shared" si="35"/>
        <v>0</v>
      </c>
      <c r="DC42">
        <f t="shared" si="35"/>
        <v>0</v>
      </c>
      <c r="DD42">
        <f t="shared" si="35"/>
        <v>0</v>
      </c>
      <c r="DE42">
        <f t="shared" si="35"/>
        <v>0</v>
      </c>
      <c r="DF42">
        <f t="shared" si="35"/>
        <v>0</v>
      </c>
      <c r="DG42">
        <f t="shared" si="35"/>
        <v>0</v>
      </c>
      <c r="DH42">
        <f t="shared" si="35"/>
        <v>0</v>
      </c>
      <c r="DI42">
        <f t="shared" si="35"/>
        <v>0</v>
      </c>
      <c r="DJ42">
        <f t="shared" si="35"/>
        <v>0</v>
      </c>
      <c r="DK42">
        <f t="shared" si="35"/>
        <v>16.253968253968253</v>
      </c>
      <c r="DL42">
        <f t="shared" si="35"/>
        <v>0</v>
      </c>
      <c r="DM42">
        <f t="shared" si="35"/>
        <v>0</v>
      </c>
      <c r="DN42">
        <f t="shared" si="35"/>
        <v>0</v>
      </c>
      <c r="DO42">
        <f t="shared" si="35"/>
        <v>0</v>
      </c>
      <c r="DP42">
        <f t="shared" si="35"/>
        <v>0</v>
      </c>
      <c r="DQ42">
        <f t="shared" si="35"/>
        <v>0</v>
      </c>
      <c r="DR42">
        <f t="shared" si="35"/>
        <v>0</v>
      </c>
      <c r="DS42">
        <f t="shared" si="35"/>
        <v>0</v>
      </c>
      <c r="DT42">
        <f t="shared" si="35"/>
        <v>0</v>
      </c>
      <c r="DU42">
        <f t="shared" si="35"/>
        <v>0</v>
      </c>
      <c r="DV42">
        <f t="shared" si="35"/>
        <v>0</v>
      </c>
      <c r="DW42">
        <f t="shared" si="35"/>
        <v>0.7142857142857143</v>
      </c>
      <c r="DX42">
        <f t="shared" si="35"/>
        <v>0</v>
      </c>
      <c r="DY42">
        <f t="shared" si="35"/>
        <v>0</v>
      </c>
      <c r="DZ42">
        <f t="shared" si="35"/>
        <v>0</v>
      </c>
      <c r="EA42">
        <f t="shared" si="35"/>
        <v>0</v>
      </c>
      <c r="EB42">
        <f t="shared" si="35"/>
        <v>0</v>
      </c>
      <c r="EC42">
        <f t="shared" si="35"/>
        <v>0</v>
      </c>
      <c r="ED42">
        <f t="shared" ref="ED42:GO42" si="36">(ED33/$C$38)*ED38/10*100</f>
        <v>0</v>
      </c>
      <c r="EE42">
        <f t="shared" si="36"/>
        <v>0</v>
      </c>
      <c r="EF42">
        <f t="shared" si="36"/>
        <v>0</v>
      </c>
      <c r="EG42">
        <f t="shared" si="36"/>
        <v>0</v>
      </c>
      <c r="EH42">
        <f t="shared" si="36"/>
        <v>0</v>
      </c>
      <c r="EI42">
        <f t="shared" si="36"/>
        <v>0</v>
      </c>
      <c r="EJ42">
        <f t="shared" si="36"/>
        <v>0</v>
      </c>
      <c r="EK42">
        <f t="shared" si="36"/>
        <v>0</v>
      </c>
      <c r="EL42">
        <f t="shared" si="36"/>
        <v>0</v>
      </c>
      <c r="EM42">
        <f t="shared" si="36"/>
        <v>0</v>
      </c>
      <c r="EN42">
        <f t="shared" si="36"/>
        <v>0</v>
      </c>
      <c r="EO42">
        <f t="shared" si="36"/>
        <v>0</v>
      </c>
      <c r="EP42">
        <f t="shared" si="36"/>
        <v>0</v>
      </c>
      <c r="EQ42">
        <f t="shared" si="36"/>
        <v>0</v>
      </c>
      <c r="ER42">
        <f t="shared" si="36"/>
        <v>0</v>
      </c>
      <c r="ES42">
        <f t="shared" si="36"/>
        <v>0</v>
      </c>
      <c r="ET42">
        <f t="shared" si="36"/>
        <v>0</v>
      </c>
      <c r="EU42">
        <f t="shared" si="36"/>
        <v>0</v>
      </c>
      <c r="EV42">
        <f t="shared" si="36"/>
        <v>0</v>
      </c>
      <c r="EW42">
        <f t="shared" si="36"/>
        <v>0</v>
      </c>
      <c r="EX42">
        <f t="shared" si="36"/>
        <v>0</v>
      </c>
      <c r="EY42">
        <f t="shared" si="36"/>
        <v>0</v>
      </c>
      <c r="EZ42">
        <f t="shared" si="36"/>
        <v>0</v>
      </c>
      <c r="FA42">
        <f t="shared" si="36"/>
        <v>0</v>
      </c>
      <c r="FB42">
        <f t="shared" si="36"/>
        <v>0</v>
      </c>
      <c r="FC42">
        <f t="shared" si="36"/>
        <v>0</v>
      </c>
      <c r="FD42">
        <f t="shared" si="36"/>
        <v>3.1746031746031744E-2</v>
      </c>
      <c r="FE42">
        <f t="shared" si="36"/>
        <v>0</v>
      </c>
      <c r="FF42">
        <f t="shared" si="36"/>
        <v>0</v>
      </c>
      <c r="FG42">
        <f t="shared" si="36"/>
        <v>0</v>
      </c>
      <c r="FH42">
        <f t="shared" si="36"/>
        <v>0</v>
      </c>
      <c r="FI42">
        <f t="shared" si="36"/>
        <v>0.34920634920634919</v>
      </c>
      <c r="FJ42">
        <f t="shared" si="36"/>
        <v>0</v>
      </c>
      <c r="FK42">
        <f t="shared" si="36"/>
        <v>0</v>
      </c>
      <c r="FL42">
        <f t="shared" si="36"/>
        <v>0</v>
      </c>
      <c r="FM42">
        <f t="shared" si="36"/>
        <v>0</v>
      </c>
      <c r="FN42">
        <f t="shared" si="36"/>
        <v>0</v>
      </c>
      <c r="FO42">
        <f t="shared" si="36"/>
        <v>0</v>
      </c>
      <c r="FP42">
        <f t="shared" si="36"/>
        <v>0</v>
      </c>
      <c r="FQ42">
        <f t="shared" si="36"/>
        <v>0</v>
      </c>
      <c r="FR42">
        <f t="shared" si="36"/>
        <v>0</v>
      </c>
      <c r="FS42">
        <f t="shared" si="36"/>
        <v>0</v>
      </c>
      <c r="FT42">
        <f t="shared" si="36"/>
        <v>0</v>
      </c>
      <c r="FU42">
        <f t="shared" si="36"/>
        <v>0</v>
      </c>
      <c r="FV42">
        <f t="shared" si="36"/>
        <v>1.5873015873015872E-2</v>
      </c>
      <c r="FW42">
        <f t="shared" si="36"/>
        <v>0</v>
      </c>
      <c r="FX42">
        <f t="shared" si="36"/>
        <v>0</v>
      </c>
      <c r="FY42">
        <f t="shared" si="36"/>
        <v>0</v>
      </c>
      <c r="FZ42">
        <f t="shared" si="36"/>
        <v>0</v>
      </c>
      <c r="GA42">
        <f t="shared" si="36"/>
        <v>0</v>
      </c>
      <c r="GB42">
        <f t="shared" si="36"/>
        <v>0</v>
      </c>
      <c r="GC42">
        <f t="shared" si="36"/>
        <v>0</v>
      </c>
      <c r="GD42">
        <f t="shared" si="36"/>
        <v>20.142857142857142</v>
      </c>
      <c r="GE42">
        <f t="shared" si="36"/>
        <v>0</v>
      </c>
      <c r="GF42">
        <f t="shared" si="36"/>
        <v>1.5873015873015872E-2</v>
      </c>
      <c r="GG42">
        <f t="shared" si="36"/>
        <v>0</v>
      </c>
      <c r="GH42">
        <f t="shared" si="36"/>
        <v>0</v>
      </c>
      <c r="GI42">
        <f t="shared" si="36"/>
        <v>0</v>
      </c>
      <c r="GJ42">
        <f t="shared" si="36"/>
        <v>0</v>
      </c>
      <c r="GK42">
        <f t="shared" si="36"/>
        <v>0</v>
      </c>
      <c r="GL42">
        <f t="shared" si="36"/>
        <v>0</v>
      </c>
      <c r="GM42">
        <f t="shared" si="36"/>
        <v>0</v>
      </c>
      <c r="GN42">
        <f t="shared" si="36"/>
        <v>26.666666666666668</v>
      </c>
      <c r="GO42">
        <f t="shared" si="36"/>
        <v>0</v>
      </c>
      <c r="GP42">
        <f t="shared" ref="GP42:GQ42" si="37">(GP33/$C$38)*GP38/10*100</f>
        <v>0</v>
      </c>
      <c r="GQ42">
        <f t="shared" si="37"/>
        <v>2.5396825396825395</v>
      </c>
    </row>
    <row r="43" spans="2:199" x14ac:dyDescent="0.2">
      <c r="D43" t="s">
        <v>310</v>
      </c>
      <c r="E43">
        <f>(E34/$C$39)*E39/10*100</f>
        <v>0</v>
      </c>
      <c r="F43">
        <f t="shared" ref="F43:BQ43" si="38">(F34/$C$39)*F39/10*100</f>
        <v>0</v>
      </c>
      <c r="G43">
        <f t="shared" si="38"/>
        <v>0</v>
      </c>
      <c r="H43">
        <f t="shared" si="38"/>
        <v>0</v>
      </c>
      <c r="I43">
        <f t="shared" si="38"/>
        <v>0</v>
      </c>
      <c r="J43">
        <f t="shared" si="38"/>
        <v>0</v>
      </c>
      <c r="K43">
        <f t="shared" si="38"/>
        <v>0</v>
      </c>
      <c r="L43">
        <f t="shared" si="38"/>
        <v>0</v>
      </c>
      <c r="M43">
        <f t="shared" si="38"/>
        <v>0</v>
      </c>
      <c r="N43">
        <f t="shared" si="38"/>
        <v>0</v>
      </c>
      <c r="O43">
        <f t="shared" si="38"/>
        <v>0</v>
      </c>
      <c r="P43">
        <f t="shared" si="38"/>
        <v>0</v>
      </c>
      <c r="Q43">
        <f t="shared" si="38"/>
        <v>2.0387359836901122E-2</v>
      </c>
      <c r="R43">
        <f t="shared" si="38"/>
        <v>0</v>
      </c>
      <c r="S43">
        <f t="shared" si="38"/>
        <v>0</v>
      </c>
      <c r="T43">
        <f t="shared" si="38"/>
        <v>0</v>
      </c>
      <c r="U43">
        <f t="shared" si="38"/>
        <v>0</v>
      </c>
      <c r="V43">
        <f t="shared" si="38"/>
        <v>0</v>
      </c>
      <c r="W43">
        <f t="shared" si="38"/>
        <v>0</v>
      </c>
      <c r="X43">
        <f t="shared" si="38"/>
        <v>0</v>
      </c>
      <c r="Y43">
        <f t="shared" si="38"/>
        <v>0</v>
      </c>
      <c r="Z43">
        <f t="shared" si="38"/>
        <v>0</v>
      </c>
      <c r="AA43">
        <f t="shared" si="38"/>
        <v>0</v>
      </c>
      <c r="AB43">
        <f t="shared" si="38"/>
        <v>0</v>
      </c>
      <c r="AC43">
        <f t="shared" si="38"/>
        <v>0</v>
      </c>
      <c r="AD43">
        <f t="shared" si="38"/>
        <v>0</v>
      </c>
      <c r="AE43">
        <f t="shared" si="38"/>
        <v>0</v>
      </c>
      <c r="AF43">
        <f t="shared" si="38"/>
        <v>0</v>
      </c>
      <c r="AG43">
        <f t="shared" si="38"/>
        <v>0</v>
      </c>
      <c r="AH43">
        <f t="shared" si="38"/>
        <v>0</v>
      </c>
      <c r="AI43">
        <f t="shared" si="38"/>
        <v>0</v>
      </c>
      <c r="AJ43">
        <f t="shared" si="38"/>
        <v>0</v>
      </c>
      <c r="AK43">
        <f t="shared" si="38"/>
        <v>0</v>
      </c>
      <c r="AL43">
        <f t="shared" si="38"/>
        <v>0</v>
      </c>
      <c r="AM43">
        <f t="shared" si="38"/>
        <v>0.4689092762487258</v>
      </c>
      <c r="AN43">
        <f t="shared" si="38"/>
        <v>0</v>
      </c>
      <c r="AO43">
        <f t="shared" si="38"/>
        <v>0</v>
      </c>
      <c r="AP43">
        <f t="shared" si="38"/>
        <v>0</v>
      </c>
      <c r="AQ43">
        <f t="shared" si="38"/>
        <v>0</v>
      </c>
      <c r="AR43">
        <f t="shared" si="38"/>
        <v>0.1834862385321101</v>
      </c>
      <c r="AS43">
        <f t="shared" si="38"/>
        <v>0</v>
      </c>
      <c r="AT43">
        <f t="shared" si="38"/>
        <v>0</v>
      </c>
      <c r="AU43">
        <f t="shared" si="38"/>
        <v>0</v>
      </c>
      <c r="AV43">
        <f t="shared" si="38"/>
        <v>0</v>
      </c>
      <c r="AW43">
        <f t="shared" si="38"/>
        <v>0</v>
      </c>
      <c r="AX43">
        <f t="shared" si="38"/>
        <v>0</v>
      </c>
      <c r="AY43">
        <f t="shared" si="38"/>
        <v>0</v>
      </c>
      <c r="AZ43">
        <f t="shared" si="38"/>
        <v>0</v>
      </c>
      <c r="BA43">
        <f t="shared" si="38"/>
        <v>0</v>
      </c>
      <c r="BB43">
        <f t="shared" si="38"/>
        <v>0</v>
      </c>
      <c r="BC43">
        <f t="shared" si="38"/>
        <v>2.2629969418960245</v>
      </c>
      <c r="BD43">
        <f t="shared" si="38"/>
        <v>0</v>
      </c>
      <c r="BE43">
        <f t="shared" si="38"/>
        <v>0</v>
      </c>
      <c r="BF43">
        <f t="shared" si="38"/>
        <v>0</v>
      </c>
      <c r="BG43">
        <f t="shared" si="38"/>
        <v>1.0193679918450561E-2</v>
      </c>
      <c r="BH43">
        <f t="shared" si="38"/>
        <v>0</v>
      </c>
      <c r="BI43">
        <f t="shared" si="38"/>
        <v>0</v>
      </c>
      <c r="BJ43">
        <f t="shared" si="38"/>
        <v>0</v>
      </c>
      <c r="BK43">
        <f t="shared" si="38"/>
        <v>0</v>
      </c>
      <c r="BL43">
        <f t="shared" si="38"/>
        <v>0</v>
      </c>
      <c r="BM43">
        <f t="shared" si="38"/>
        <v>0</v>
      </c>
      <c r="BN43">
        <f t="shared" si="38"/>
        <v>0</v>
      </c>
      <c r="BO43">
        <f t="shared" si="38"/>
        <v>0</v>
      </c>
      <c r="BP43">
        <f t="shared" si="38"/>
        <v>0</v>
      </c>
      <c r="BQ43">
        <f t="shared" si="38"/>
        <v>23.649337410805298</v>
      </c>
      <c r="BR43">
        <f t="shared" ref="BR43:EC43" si="39">(BR34/$C$39)*BR39/10*100</f>
        <v>0</v>
      </c>
      <c r="BS43">
        <f t="shared" si="39"/>
        <v>0</v>
      </c>
      <c r="BT43">
        <f t="shared" si="39"/>
        <v>0.1834862385321101</v>
      </c>
      <c r="BU43">
        <f t="shared" si="39"/>
        <v>1.0193679918450561E-2</v>
      </c>
      <c r="BV43">
        <f t="shared" si="39"/>
        <v>1.0193679918450561E-2</v>
      </c>
      <c r="BW43">
        <f t="shared" si="39"/>
        <v>0</v>
      </c>
      <c r="BX43">
        <f t="shared" si="39"/>
        <v>0.92762487257900084</v>
      </c>
      <c r="BY43">
        <f t="shared" si="39"/>
        <v>1.0193679918450561E-2</v>
      </c>
      <c r="BZ43">
        <f t="shared" si="39"/>
        <v>0</v>
      </c>
      <c r="CA43">
        <f t="shared" si="39"/>
        <v>0</v>
      </c>
      <c r="CB43">
        <f t="shared" si="39"/>
        <v>0</v>
      </c>
      <c r="CC43">
        <f t="shared" si="39"/>
        <v>0</v>
      </c>
      <c r="CD43">
        <f t="shared" si="39"/>
        <v>0</v>
      </c>
      <c r="CE43">
        <f t="shared" si="39"/>
        <v>0</v>
      </c>
      <c r="CF43">
        <f t="shared" si="39"/>
        <v>0</v>
      </c>
      <c r="CG43">
        <f t="shared" si="39"/>
        <v>0</v>
      </c>
      <c r="CH43">
        <f t="shared" si="39"/>
        <v>0.3058103975535168</v>
      </c>
      <c r="CI43">
        <f t="shared" si="39"/>
        <v>0</v>
      </c>
      <c r="CJ43">
        <f t="shared" si="39"/>
        <v>0</v>
      </c>
      <c r="CK43">
        <f t="shared" si="39"/>
        <v>0</v>
      </c>
      <c r="CL43">
        <f t="shared" si="39"/>
        <v>0</v>
      </c>
      <c r="CM43">
        <f t="shared" si="39"/>
        <v>0</v>
      </c>
      <c r="CN43">
        <f t="shared" si="39"/>
        <v>0</v>
      </c>
      <c r="CO43">
        <f t="shared" si="39"/>
        <v>0</v>
      </c>
      <c r="CP43">
        <f t="shared" si="39"/>
        <v>0</v>
      </c>
      <c r="CQ43">
        <f t="shared" si="39"/>
        <v>0</v>
      </c>
      <c r="CR43">
        <f t="shared" si="39"/>
        <v>0.12232415902140673</v>
      </c>
      <c r="CS43">
        <f t="shared" si="39"/>
        <v>0.45871559633027525</v>
      </c>
      <c r="CT43">
        <f t="shared" si="39"/>
        <v>2.0387359836901122E-2</v>
      </c>
      <c r="CU43">
        <f t="shared" si="39"/>
        <v>6.1162079510703363E-2</v>
      </c>
      <c r="CV43">
        <f t="shared" si="39"/>
        <v>0</v>
      </c>
      <c r="CW43">
        <f t="shared" si="39"/>
        <v>0</v>
      </c>
      <c r="CX43">
        <f t="shared" si="39"/>
        <v>0</v>
      </c>
      <c r="CY43">
        <f t="shared" si="39"/>
        <v>0</v>
      </c>
      <c r="CZ43">
        <f t="shared" si="39"/>
        <v>0</v>
      </c>
      <c r="DA43">
        <f t="shared" si="39"/>
        <v>0</v>
      </c>
      <c r="DB43">
        <f t="shared" si="39"/>
        <v>0</v>
      </c>
      <c r="DC43">
        <f t="shared" si="39"/>
        <v>0</v>
      </c>
      <c r="DD43">
        <f t="shared" si="39"/>
        <v>0</v>
      </c>
      <c r="DE43">
        <f t="shared" si="39"/>
        <v>0</v>
      </c>
      <c r="DF43">
        <f t="shared" si="39"/>
        <v>0</v>
      </c>
      <c r="DG43">
        <f t="shared" si="39"/>
        <v>0</v>
      </c>
      <c r="DH43">
        <f t="shared" si="39"/>
        <v>0</v>
      </c>
      <c r="DI43">
        <f t="shared" si="39"/>
        <v>0</v>
      </c>
      <c r="DJ43">
        <f t="shared" si="39"/>
        <v>0</v>
      </c>
      <c r="DK43">
        <f t="shared" si="39"/>
        <v>12.660550458715598</v>
      </c>
      <c r="DL43">
        <f t="shared" si="39"/>
        <v>0</v>
      </c>
      <c r="DM43">
        <f t="shared" si="39"/>
        <v>0</v>
      </c>
      <c r="DN43">
        <f t="shared" si="39"/>
        <v>0</v>
      </c>
      <c r="DO43">
        <f t="shared" si="39"/>
        <v>0</v>
      </c>
      <c r="DP43">
        <f t="shared" si="39"/>
        <v>0</v>
      </c>
      <c r="DQ43">
        <f t="shared" si="39"/>
        <v>0</v>
      </c>
      <c r="DR43">
        <f t="shared" si="39"/>
        <v>0</v>
      </c>
      <c r="DS43">
        <f t="shared" si="39"/>
        <v>0</v>
      </c>
      <c r="DT43">
        <f t="shared" si="39"/>
        <v>0</v>
      </c>
      <c r="DU43">
        <f t="shared" si="39"/>
        <v>0</v>
      </c>
      <c r="DV43">
        <f t="shared" si="39"/>
        <v>0</v>
      </c>
      <c r="DW43">
        <f t="shared" si="39"/>
        <v>0</v>
      </c>
      <c r="DX43">
        <f t="shared" si="39"/>
        <v>0</v>
      </c>
      <c r="DY43">
        <f t="shared" si="39"/>
        <v>0</v>
      </c>
      <c r="DZ43">
        <f t="shared" si="39"/>
        <v>0</v>
      </c>
      <c r="EA43">
        <f t="shared" si="39"/>
        <v>0</v>
      </c>
      <c r="EB43">
        <f t="shared" si="39"/>
        <v>0</v>
      </c>
      <c r="EC43">
        <f t="shared" si="39"/>
        <v>0</v>
      </c>
      <c r="ED43">
        <f t="shared" ref="ED43:GO43" si="40">(ED34/$C$39)*ED39/10*100</f>
        <v>0</v>
      </c>
      <c r="EE43">
        <f t="shared" si="40"/>
        <v>0</v>
      </c>
      <c r="EF43">
        <f t="shared" si="40"/>
        <v>0</v>
      </c>
      <c r="EG43">
        <f t="shared" si="40"/>
        <v>0</v>
      </c>
      <c r="EH43">
        <f t="shared" si="40"/>
        <v>0</v>
      </c>
      <c r="EI43">
        <f t="shared" si="40"/>
        <v>0</v>
      </c>
      <c r="EJ43">
        <f t="shared" si="40"/>
        <v>0</v>
      </c>
      <c r="EK43">
        <f t="shared" si="40"/>
        <v>0</v>
      </c>
      <c r="EL43">
        <f t="shared" si="40"/>
        <v>0</v>
      </c>
      <c r="EM43">
        <f t="shared" si="40"/>
        <v>0</v>
      </c>
      <c r="EN43">
        <f t="shared" si="40"/>
        <v>0</v>
      </c>
      <c r="EO43">
        <f t="shared" si="40"/>
        <v>0</v>
      </c>
      <c r="EP43">
        <f t="shared" si="40"/>
        <v>0</v>
      </c>
      <c r="EQ43">
        <f t="shared" si="40"/>
        <v>0</v>
      </c>
      <c r="ER43">
        <f t="shared" si="40"/>
        <v>0</v>
      </c>
      <c r="ES43">
        <f t="shared" si="40"/>
        <v>0</v>
      </c>
      <c r="ET43">
        <f t="shared" si="40"/>
        <v>0</v>
      </c>
      <c r="EU43">
        <f t="shared" si="40"/>
        <v>0</v>
      </c>
      <c r="EV43">
        <f t="shared" si="40"/>
        <v>0</v>
      </c>
      <c r="EW43">
        <f t="shared" si="40"/>
        <v>0</v>
      </c>
      <c r="EX43">
        <f t="shared" si="40"/>
        <v>4.0774719673802244E-2</v>
      </c>
      <c r="EY43">
        <f t="shared" si="40"/>
        <v>0</v>
      </c>
      <c r="EZ43">
        <f t="shared" si="40"/>
        <v>0</v>
      </c>
      <c r="FA43">
        <f t="shared" si="40"/>
        <v>0</v>
      </c>
      <c r="FB43">
        <f t="shared" si="40"/>
        <v>0</v>
      </c>
      <c r="FC43">
        <f t="shared" si="40"/>
        <v>0</v>
      </c>
      <c r="FD43">
        <f t="shared" si="40"/>
        <v>0</v>
      </c>
      <c r="FE43">
        <f t="shared" si="40"/>
        <v>0</v>
      </c>
      <c r="FF43">
        <f t="shared" si="40"/>
        <v>0</v>
      </c>
      <c r="FG43">
        <f t="shared" si="40"/>
        <v>0</v>
      </c>
      <c r="FH43">
        <f t="shared" si="40"/>
        <v>0.1529051987767584</v>
      </c>
      <c r="FI43">
        <f t="shared" si="40"/>
        <v>1.0193679918450561E-2</v>
      </c>
      <c r="FJ43">
        <f t="shared" si="40"/>
        <v>0</v>
      </c>
      <c r="FK43">
        <f t="shared" si="40"/>
        <v>0</v>
      </c>
      <c r="FL43">
        <f t="shared" si="40"/>
        <v>0</v>
      </c>
      <c r="FM43">
        <f t="shared" si="40"/>
        <v>0</v>
      </c>
      <c r="FN43">
        <f t="shared" si="40"/>
        <v>0</v>
      </c>
      <c r="FO43">
        <f t="shared" si="40"/>
        <v>0</v>
      </c>
      <c r="FP43">
        <f t="shared" si="40"/>
        <v>0</v>
      </c>
      <c r="FQ43">
        <f t="shared" si="40"/>
        <v>0</v>
      </c>
      <c r="FR43">
        <f t="shared" si="40"/>
        <v>0</v>
      </c>
      <c r="FS43">
        <f t="shared" si="40"/>
        <v>0</v>
      </c>
      <c r="FT43">
        <f t="shared" si="40"/>
        <v>0</v>
      </c>
      <c r="FU43">
        <f t="shared" si="40"/>
        <v>0</v>
      </c>
      <c r="FV43">
        <f t="shared" si="40"/>
        <v>0</v>
      </c>
      <c r="FW43">
        <f t="shared" si="40"/>
        <v>0</v>
      </c>
      <c r="FX43">
        <f t="shared" si="40"/>
        <v>0</v>
      </c>
      <c r="FY43">
        <f t="shared" si="40"/>
        <v>0</v>
      </c>
      <c r="FZ43">
        <f t="shared" si="40"/>
        <v>0</v>
      </c>
      <c r="GA43">
        <f t="shared" si="40"/>
        <v>0</v>
      </c>
      <c r="GB43">
        <f t="shared" si="40"/>
        <v>0</v>
      </c>
      <c r="GC43">
        <f t="shared" si="40"/>
        <v>0</v>
      </c>
      <c r="GD43">
        <f t="shared" si="40"/>
        <v>20.081549439347604</v>
      </c>
      <c r="GE43">
        <f t="shared" si="40"/>
        <v>0.10193679918450561</v>
      </c>
      <c r="GF43">
        <f t="shared" si="40"/>
        <v>0.6116207951070336</v>
      </c>
      <c r="GG43">
        <f t="shared" si="40"/>
        <v>0</v>
      </c>
      <c r="GH43">
        <f t="shared" si="40"/>
        <v>0</v>
      </c>
      <c r="GI43">
        <f t="shared" si="40"/>
        <v>0</v>
      </c>
      <c r="GJ43">
        <f t="shared" si="40"/>
        <v>0</v>
      </c>
      <c r="GK43">
        <f t="shared" si="40"/>
        <v>0</v>
      </c>
      <c r="GL43">
        <f t="shared" si="40"/>
        <v>0</v>
      </c>
      <c r="GM43">
        <f t="shared" si="40"/>
        <v>0</v>
      </c>
      <c r="GN43">
        <f t="shared" si="40"/>
        <v>4.281345565749235</v>
      </c>
      <c r="GO43">
        <f t="shared" si="40"/>
        <v>1.9367991845056065</v>
      </c>
      <c r="GP43">
        <f t="shared" ref="GP43:GQ43" si="41">(GP34/$C$39)*GP39/10*100</f>
        <v>0</v>
      </c>
      <c r="GQ43">
        <f t="shared" si="41"/>
        <v>0.99898063200815501</v>
      </c>
    </row>
    <row r="44" spans="2:199" x14ac:dyDescent="0.2">
      <c r="D44" t="s">
        <v>311</v>
      </c>
      <c r="E44">
        <f>AVERAGE(E41:E43)</f>
        <v>0</v>
      </c>
      <c r="F44">
        <f t="shared" ref="F44:BQ44" si="42">AVERAGE(F41:F43)</f>
        <v>8.6505190311418675E-3</v>
      </c>
      <c r="G44">
        <f t="shared" si="42"/>
        <v>0</v>
      </c>
      <c r="H44">
        <f t="shared" si="42"/>
        <v>2.8835063437139565E-2</v>
      </c>
      <c r="I44">
        <f t="shared" si="42"/>
        <v>0</v>
      </c>
      <c r="J44">
        <f t="shared" si="42"/>
        <v>0</v>
      </c>
      <c r="K44">
        <f t="shared" si="42"/>
        <v>0</v>
      </c>
      <c r="L44">
        <f t="shared" si="42"/>
        <v>0</v>
      </c>
      <c r="M44">
        <f t="shared" si="42"/>
        <v>0</v>
      </c>
      <c r="N44">
        <f t="shared" si="42"/>
        <v>0</v>
      </c>
      <c r="O44">
        <f t="shared" si="42"/>
        <v>0</v>
      </c>
      <c r="P44">
        <f t="shared" si="42"/>
        <v>0</v>
      </c>
      <c r="Q44">
        <f t="shared" si="42"/>
        <v>6.7957866123003743E-3</v>
      </c>
      <c r="R44">
        <f t="shared" si="42"/>
        <v>0</v>
      </c>
      <c r="S44">
        <f t="shared" si="42"/>
        <v>0</v>
      </c>
      <c r="T44">
        <f t="shared" si="42"/>
        <v>0</v>
      </c>
      <c r="U44">
        <f t="shared" si="42"/>
        <v>0</v>
      </c>
      <c r="V44">
        <f t="shared" si="42"/>
        <v>0</v>
      </c>
      <c r="W44">
        <f t="shared" si="42"/>
        <v>0</v>
      </c>
      <c r="X44">
        <f t="shared" si="42"/>
        <v>0</v>
      </c>
      <c r="Y44">
        <f t="shared" si="42"/>
        <v>0</v>
      </c>
      <c r="Z44">
        <f t="shared" si="42"/>
        <v>0</v>
      </c>
      <c r="AA44">
        <f t="shared" si="42"/>
        <v>0</v>
      </c>
      <c r="AB44">
        <f t="shared" si="42"/>
        <v>0</v>
      </c>
      <c r="AC44">
        <f t="shared" si="42"/>
        <v>0</v>
      </c>
      <c r="AD44">
        <f t="shared" si="42"/>
        <v>0</v>
      </c>
      <c r="AE44">
        <f t="shared" si="42"/>
        <v>0</v>
      </c>
      <c r="AF44">
        <f t="shared" si="42"/>
        <v>0</v>
      </c>
      <c r="AG44">
        <f t="shared" si="42"/>
        <v>0</v>
      </c>
      <c r="AH44">
        <f t="shared" si="42"/>
        <v>3.1746031746031751E-2</v>
      </c>
      <c r="AI44">
        <f t="shared" si="42"/>
        <v>0</v>
      </c>
      <c r="AJ44">
        <f t="shared" si="42"/>
        <v>0</v>
      </c>
      <c r="AK44">
        <f t="shared" si="42"/>
        <v>0</v>
      </c>
      <c r="AL44">
        <f t="shared" si="42"/>
        <v>0</v>
      </c>
      <c r="AM44">
        <f t="shared" si="42"/>
        <v>0.17746711324692976</v>
      </c>
      <c r="AN44">
        <f t="shared" si="42"/>
        <v>4.0369088811995385E-2</v>
      </c>
      <c r="AO44">
        <f t="shared" si="42"/>
        <v>0</v>
      </c>
      <c r="AP44">
        <f t="shared" si="42"/>
        <v>0</v>
      </c>
      <c r="AQ44">
        <f t="shared" si="42"/>
        <v>0</v>
      </c>
      <c r="AR44">
        <f t="shared" si="42"/>
        <v>6.116207951070337E-2</v>
      </c>
      <c r="AS44">
        <f t="shared" si="42"/>
        <v>0</v>
      </c>
      <c r="AT44">
        <f t="shared" si="42"/>
        <v>0</v>
      </c>
      <c r="AU44">
        <f t="shared" si="42"/>
        <v>0</v>
      </c>
      <c r="AV44">
        <f t="shared" si="42"/>
        <v>0</v>
      </c>
      <c r="AW44">
        <f t="shared" si="42"/>
        <v>0</v>
      </c>
      <c r="AX44">
        <f t="shared" si="42"/>
        <v>0</v>
      </c>
      <c r="AY44">
        <f t="shared" si="42"/>
        <v>0</v>
      </c>
      <c r="AZ44">
        <f t="shared" si="42"/>
        <v>0</v>
      </c>
      <c r="BA44">
        <f t="shared" si="42"/>
        <v>0</v>
      </c>
      <c r="BB44">
        <f t="shared" si="42"/>
        <v>0</v>
      </c>
      <c r="BC44">
        <f t="shared" si="42"/>
        <v>0.98501282146245794</v>
      </c>
      <c r="BD44">
        <f t="shared" si="42"/>
        <v>0</v>
      </c>
      <c r="BE44">
        <f t="shared" si="42"/>
        <v>0</v>
      </c>
      <c r="BF44">
        <f t="shared" si="42"/>
        <v>0</v>
      </c>
      <c r="BG44">
        <f t="shared" si="42"/>
        <v>3.3978933061501872E-3</v>
      </c>
      <c r="BH44">
        <f t="shared" si="42"/>
        <v>0</v>
      </c>
      <c r="BI44">
        <f t="shared" si="42"/>
        <v>0</v>
      </c>
      <c r="BJ44">
        <f t="shared" si="42"/>
        <v>0</v>
      </c>
      <c r="BK44">
        <f t="shared" si="42"/>
        <v>0</v>
      </c>
      <c r="BL44">
        <f t="shared" si="42"/>
        <v>2.8835063437139558E-3</v>
      </c>
      <c r="BM44">
        <f t="shared" si="42"/>
        <v>2.8835063437139558E-3</v>
      </c>
      <c r="BN44">
        <f t="shared" si="42"/>
        <v>2.8835063437139558E-3</v>
      </c>
      <c r="BO44">
        <f t="shared" si="42"/>
        <v>0</v>
      </c>
      <c r="BP44">
        <f t="shared" si="42"/>
        <v>0</v>
      </c>
      <c r="BQ44">
        <f t="shared" si="42"/>
        <v>15.794245550951686</v>
      </c>
      <c r="BR44">
        <f t="shared" ref="BR44:EC44" si="43">AVERAGE(BR41:BR43)</f>
        <v>0</v>
      </c>
      <c r="BS44">
        <f t="shared" si="43"/>
        <v>0</v>
      </c>
      <c r="BT44">
        <f t="shared" si="43"/>
        <v>1.4009672826377058</v>
      </c>
      <c r="BU44">
        <f t="shared" si="43"/>
        <v>3.3978933061501872E-3</v>
      </c>
      <c r="BV44">
        <f t="shared" si="43"/>
        <v>0.12979616503314165</v>
      </c>
      <c r="BW44">
        <f t="shared" si="43"/>
        <v>0</v>
      </c>
      <c r="BX44">
        <f t="shared" si="43"/>
        <v>1.2897286035599105</v>
      </c>
      <c r="BY44">
        <f t="shared" si="43"/>
        <v>1.1572404940869434E-2</v>
      </c>
      <c r="BZ44">
        <f t="shared" si="43"/>
        <v>0</v>
      </c>
      <c r="CA44">
        <f t="shared" si="43"/>
        <v>0</v>
      </c>
      <c r="CB44">
        <f t="shared" si="43"/>
        <v>0</v>
      </c>
      <c r="CC44">
        <f t="shared" si="43"/>
        <v>0</v>
      </c>
      <c r="CD44">
        <f t="shared" si="43"/>
        <v>0</v>
      </c>
      <c r="CE44">
        <f t="shared" si="43"/>
        <v>0</v>
      </c>
      <c r="CF44">
        <f t="shared" si="43"/>
        <v>0</v>
      </c>
      <c r="CG44">
        <f t="shared" si="43"/>
        <v>0</v>
      </c>
      <c r="CH44">
        <f t="shared" si="43"/>
        <v>0.56939437044830532</v>
      </c>
      <c r="CI44">
        <f t="shared" si="43"/>
        <v>0</v>
      </c>
      <c r="CJ44">
        <f t="shared" si="43"/>
        <v>0</v>
      </c>
      <c r="CK44">
        <f t="shared" si="43"/>
        <v>0</v>
      </c>
      <c r="CL44">
        <f t="shared" si="43"/>
        <v>0</v>
      </c>
      <c r="CM44">
        <f t="shared" si="43"/>
        <v>0</v>
      </c>
      <c r="CN44">
        <f t="shared" si="43"/>
        <v>0</v>
      </c>
      <c r="CO44">
        <f t="shared" si="43"/>
        <v>0</v>
      </c>
      <c r="CP44">
        <f t="shared" si="43"/>
        <v>2.8835063437139558E-3</v>
      </c>
      <c r="CQ44">
        <f t="shared" si="43"/>
        <v>0</v>
      </c>
      <c r="CR44">
        <f t="shared" si="43"/>
        <v>6.9609783110941806E-2</v>
      </c>
      <c r="CS44">
        <f t="shared" si="43"/>
        <v>0.56941167064655207</v>
      </c>
      <c r="CT44">
        <f t="shared" si="43"/>
        <v>6.7957866123003743E-3</v>
      </c>
      <c r="CU44">
        <f t="shared" si="43"/>
        <v>2.6154372524329034E-2</v>
      </c>
      <c r="CV44">
        <f t="shared" si="43"/>
        <v>0</v>
      </c>
      <c r="CW44">
        <f t="shared" si="43"/>
        <v>0</v>
      </c>
      <c r="CX44">
        <f t="shared" si="43"/>
        <v>4.2328042328042326E-2</v>
      </c>
      <c r="CY44">
        <f t="shared" si="43"/>
        <v>0</v>
      </c>
      <c r="CZ44">
        <f t="shared" si="43"/>
        <v>1.1534025374855823E-2</v>
      </c>
      <c r="DA44">
        <f t="shared" si="43"/>
        <v>0</v>
      </c>
      <c r="DB44">
        <f t="shared" si="43"/>
        <v>0</v>
      </c>
      <c r="DC44">
        <f t="shared" si="43"/>
        <v>0</v>
      </c>
      <c r="DD44">
        <f t="shared" si="43"/>
        <v>0</v>
      </c>
      <c r="DE44">
        <f t="shared" si="43"/>
        <v>0</v>
      </c>
      <c r="DF44">
        <f t="shared" si="43"/>
        <v>0.86505190311418678</v>
      </c>
      <c r="DG44">
        <f t="shared" si="43"/>
        <v>0</v>
      </c>
      <c r="DH44">
        <f t="shared" si="43"/>
        <v>0</v>
      </c>
      <c r="DI44">
        <f t="shared" si="43"/>
        <v>0</v>
      </c>
      <c r="DJ44">
        <f t="shared" si="43"/>
        <v>0</v>
      </c>
      <c r="DK44">
        <f t="shared" si="43"/>
        <v>11.783501623951134</v>
      </c>
      <c r="DL44">
        <f t="shared" si="43"/>
        <v>0</v>
      </c>
      <c r="DM44">
        <f t="shared" si="43"/>
        <v>0</v>
      </c>
      <c r="DN44">
        <f t="shared" si="43"/>
        <v>0</v>
      </c>
      <c r="DO44">
        <f t="shared" si="43"/>
        <v>0</v>
      </c>
      <c r="DP44">
        <f t="shared" si="43"/>
        <v>0</v>
      </c>
      <c r="DQ44">
        <f t="shared" si="43"/>
        <v>0</v>
      </c>
      <c r="DR44">
        <f t="shared" si="43"/>
        <v>0</v>
      </c>
      <c r="DS44">
        <f t="shared" si="43"/>
        <v>0</v>
      </c>
      <c r="DT44">
        <f t="shared" si="43"/>
        <v>0</v>
      </c>
      <c r="DU44">
        <f t="shared" si="43"/>
        <v>2.8835063437139558E-3</v>
      </c>
      <c r="DV44">
        <f t="shared" si="43"/>
        <v>0</v>
      </c>
      <c r="DW44">
        <f t="shared" si="43"/>
        <v>0.25539627615752186</v>
      </c>
      <c r="DX44">
        <f t="shared" si="43"/>
        <v>0</v>
      </c>
      <c r="DY44">
        <f t="shared" si="43"/>
        <v>0</v>
      </c>
      <c r="DZ44">
        <f t="shared" si="43"/>
        <v>0</v>
      </c>
      <c r="EA44">
        <f t="shared" si="43"/>
        <v>0</v>
      </c>
      <c r="EB44">
        <f t="shared" si="43"/>
        <v>0</v>
      </c>
      <c r="EC44">
        <f t="shared" si="43"/>
        <v>0</v>
      </c>
      <c r="ED44">
        <f t="shared" ref="ED44:GO44" si="44">AVERAGE(ED41:ED43)</f>
        <v>0</v>
      </c>
      <c r="EE44">
        <f t="shared" si="44"/>
        <v>0</v>
      </c>
      <c r="EF44">
        <f t="shared" si="44"/>
        <v>0</v>
      </c>
      <c r="EG44">
        <f t="shared" si="44"/>
        <v>0</v>
      </c>
      <c r="EH44">
        <f t="shared" si="44"/>
        <v>0</v>
      </c>
      <c r="EI44">
        <f t="shared" si="44"/>
        <v>0</v>
      </c>
      <c r="EJ44">
        <f t="shared" si="44"/>
        <v>0</v>
      </c>
      <c r="EK44">
        <f t="shared" si="44"/>
        <v>2.8835063437139558E-3</v>
      </c>
      <c r="EL44">
        <f t="shared" si="44"/>
        <v>0</v>
      </c>
      <c r="EM44">
        <f t="shared" si="44"/>
        <v>0</v>
      </c>
      <c r="EN44">
        <f t="shared" si="44"/>
        <v>0</v>
      </c>
      <c r="EO44">
        <f t="shared" si="44"/>
        <v>0</v>
      </c>
      <c r="EP44">
        <f t="shared" si="44"/>
        <v>0</v>
      </c>
      <c r="EQ44">
        <f t="shared" si="44"/>
        <v>0.95732410611303365</v>
      </c>
      <c r="ER44">
        <f t="shared" si="44"/>
        <v>0</v>
      </c>
      <c r="ES44">
        <f t="shared" si="44"/>
        <v>0</v>
      </c>
      <c r="ET44">
        <f t="shared" si="44"/>
        <v>0</v>
      </c>
      <c r="EU44">
        <f t="shared" si="44"/>
        <v>0</v>
      </c>
      <c r="EV44">
        <f t="shared" si="44"/>
        <v>0</v>
      </c>
      <c r="EW44">
        <f t="shared" si="44"/>
        <v>0</v>
      </c>
      <c r="EX44">
        <f t="shared" si="44"/>
        <v>4.819364934916822E-2</v>
      </c>
      <c r="EY44">
        <f t="shared" si="44"/>
        <v>2.8835063437139558E-3</v>
      </c>
      <c r="EZ44">
        <f t="shared" si="44"/>
        <v>0</v>
      </c>
      <c r="FA44">
        <f t="shared" si="44"/>
        <v>0</v>
      </c>
      <c r="FB44">
        <f t="shared" si="44"/>
        <v>0</v>
      </c>
      <c r="FC44">
        <f t="shared" si="44"/>
        <v>0</v>
      </c>
      <c r="FD44">
        <f t="shared" si="44"/>
        <v>1.0582010582010581E-2</v>
      </c>
      <c r="FE44">
        <f t="shared" si="44"/>
        <v>0</v>
      </c>
      <c r="FF44">
        <f t="shared" si="44"/>
        <v>0</v>
      </c>
      <c r="FG44">
        <f t="shared" si="44"/>
        <v>0</v>
      </c>
      <c r="FH44">
        <f t="shared" si="44"/>
        <v>5.09683995922528E-2</v>
      </c>
      <c r="FI44">
        <f t="shared" si="44"/>
        <v>0.2063052000196853</v>
      </c>
      <c r="FJ44">
        <f t="shared" si="44"/>
        <v>0</v>
      </c>
      <c r="FK44">
        <f t="shared" si="44"/>
        <v>0</v>
      </c>
      <c r="FL44">
        <f t="shared" si="44"/>
        <v>0</v>
      </c>
      <c r="FM44">
        <f t="shared" si="44"/>
        <v>0</v>
      </c>
      <c r="FN44">
        <f t="shared" si="44"/>
        <v>0</v>
      </c>
      <c r="FO44">
        <f t="shared" si="44"/>
        <v>0</v>
      </c>
      <c r="FP44">
        <f t="shared" si="44"/>
        <v>0</v>
      </c>
      <c r="FQ44">
        <f t="shared" si="44"/>
        <v>0</v>
      </c>
      <c r="FR44">
        <f t="shared" si="44"/>
        <v>0</v>
      </c>
      <c r="FS44">
        <f t="shared" si="44"/>
        <v>0</v>
      </c>
      <c r="FT44">
        <f t="shared" si="44"/>
        <v>0</v>
      </c>
      <c r="FU44">
        <f t="shared" si="44"/>
        <v>0</v>
      </c>
      <c r="FV44">
        <f t="shared" si="44"/>
        <v>5.2910052910052907E-3</v>
      </c>
      <c r="FW44">
        <f t="shared" si="44"/>
        <v>0</v>
      </c>
      <c r="FX44">
        <f t="shared" si="44"/>
        <v>0</v>
      </c>
      <c r="FY44">
        <f t="shared" si="44"/>
        <v>0</v>
      </c>
      <c r="FZ44">
        <f t="shared" si="44"/>
        <v>0</v>
      </c>
      <c r="GA44">
        <f t="shared" si="44"/>
        <v>0</v>
      </c>
      <c r="GB44">
        <f t="shared" si="44"/>
        <v>0</v>
      </c>
      <c r="GC44">
        <f t="shared" si="44"/>
        <v>0</v>
      </c>
      <c r="GD44">
        <f t="shared" si="44"/>
        <v>17.491180510100545</v>
      </c>
      <c r="GE44">
        <f t="shared" si="44"/>
        <v>3.3978933061501869E-2</v>
      </c>
      <c r="GF44">
        <f t="shared" si="44"/>
        <v>0.20916460366001646</v>
      </c>
      <c r="GG44">
        <f t="shared" si="44"/>
        <v>0</v>
      </c>
      <c r="GH44">
        <f t="shared" si="44"/>
        <v>1.1534025374855823E-2</v>
      </c>
      <c r="GI44">
        <f t="shared" si="44"/>
        <v>0</v>
      </c>
      <c r="GJ44">
        <f t="shared" si="44"/>
        <v>0</v>
      </c>
      <c r="GK44">
        <f t="shared" si="44"/>
        <v>0</v>
      </c>
      <c r="GL44">
        <f t="shared" si="44"/>
        <v>2.8835063437139558E-3</v>
      </c>
      <c r="GM44">
        <f t="shared" si="44"/>
        <v>0</v>
      </c>
      <c r="GN44">
        <f t="shared" si="44"/>
        <v>15.875404308152474</v>
      </c>
      <c r="GO44">
        <f t="shared" si="44"/>
        <v>0.6455997281685355</v>
      </c>
      <c r="GP44">
        <f t="shared" ref="GP44:GQ44" si="45">AVERAGE(GP41:GP43)</f>
        <v>0</v>
      </c>
      <c r="GQ44">
        <f t="shared" si="45"/>
        <v>1.5226916454655255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31"/>
  <sheetViews>
    <sheetView workbookViewId="0">
      <selection activeCell="A5" sqref="A5"/>
    </sheetView>
  </sheetViews>
  <sheetFormatPr baseColWidth="10" defaultRowHeight="16" x14ac:dyDescent="0.2"/>
  <sheetData>
    <row r="1" spans="1:194" x14ac:dyDescent="0.2">
      <c r="A1" t="s">
        <v>283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142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</row>
    <row r="2" spans="1:194" x14ac:dyDescent="0.2">
      <c r="A2" t="s">
        <v>253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6</v>
      </c>
      <c r="BO2">
        <v>0</v>
      </c>
      <c r="BP2">
        <v>0</v>
      </c>
      <c r="BQ2">
        <v>0.5</v>
      </c>
      <c r="BR2">
        <v>0</v>
      </c>
      <c r="BS2">
        <v>0.5</v>
      </c>
      <c r="BT2">
        <v>0</v>
      </c>
      <c r="BU2">
        <v>0.5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4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4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8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7</v>
      </c>
      <c r="GL2">
        <v>0</v>
      </c>
    </row>
    <row r="3" spans="1:194" x14ac:dyDescent="0.2">
      <c r="A3" t="s">
        <v>254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0.5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</v>
      </c>
      <c r="BO3">
        <v>0</v>
      </c>
      <c r="BP3">
        <v>0</v>
      </c>
      <c r="BQ3">
        <v>3</v>
      </c>
      <c r="BR3">
        <v>0</v>
      </c>
      <c r="BS3">
        <v>0.5</v>
      </c>
      <c r="BT3">
        <v>0</v>
      </c>
      <c r="BU3">
        <v>0.5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0.5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0.5</v>
      </c>
      <c r="CX3">
        <v>0</v>
      </c>
      <c r="CY3">
        <v>0</v>
      </c>
      <c r="CZ3">
        <v>0</v>
      </c>
      <c r="DA3">
        <v>0</v>
      </c>
      <c r="DB3">
        <v>0</v>
      </c>
      <c r="DC3">
        <v>0.5</v>
      </c>
      <c r="DD3">
        <v>0</v>
      </c>
      <c r="DE3">
        <v>0</v>
      </c>
      <c r="DF3">
        <v>0</v>
      </c>
      <c r="DG3">
        <v>0</v>
      </c>
      <c r="DH3">
        <v>2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0.5</v>
      </c>
      <c r="EI3">
        <v>0</v>
      </c>
      <c r="EJ3">
        <v>0</v>
      </c>
      <c r="EK3">
        <v>0</v>
      </c>
      <c r="EL3">
        <v>0</v>
      </c>
      <c r="EM3">
        <v>0</v>
      </c>
      <c r="EN3">
        <v>0.5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0.5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0.5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44</v>
      </c>
      <c r="GB3">
        <v>0</v>
      </c>
      <c r="GC3">
        <v>0</v>
      </c>
      <c r="GD3">
        <v>0</v>
      </c>
      <c r="GE3">
        <v>2</v>
      </c>
      <c r="GF3">
        <v>0</v>
      </c>
      <c r="GG3">
        <v>0</v>
      </c>
      <c r="GH3">
        <v>0</v>
      </c>
      <c r="GI3">
        <v>0</v>
      </c>
      <c r="GJ3">
        <v>0</v>
      </c>
      <c r="GK3">
        <v>13</v>
      </c>
      <c r="GL3">
        <v>0</v>
      </c>
    </row>
    <row r="4" spans="1:194" x14ac:dyDescent="0.2">
      <c r="A4" t="s">
        <v>255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0.5</v>
      </c>
      <c r="BJ4">
        <v>0</v>
      </c>
      <c r="BK4">
        <v>0</v>
      </c>
      <c r="BL4">
        <v>0</v>
      </c>
      <c r="BM4">
        <v>0</v>
      </c>
      <c r="BN4">
        <v>2</v>
      </c>
      <c r="BO4">
        <v>0</v>
      </c>
      <c r="BP4">
        <v>0</v>
      </c>
      <c r="BQ4">
        <v>0.5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19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0.5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4</v>
      </c>
      <c r="GL4">
        <v>0</v>
      </c>
    </row>
    <row r="5" spans="1:194" x14ac:dyDescent="0.2">
      <c r="A5" t="s">
        <v>256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31</v>
      </c>
      <c r="BO5">
        <v>0</v>
      </c>
      <c r="BP5">
        <v>0</v>
      </c>
      <c r="BQ5">
        <v>0.5</v>
      </c>
      <c r="BR5">
        <v>0</v>
      </c>
      <c r="BS5">
        <v>0</v>
      </c>
      <c r="BT5">
        <v>0</v>
      </c>
      <c r="BU5">
        <v>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2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10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0.5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13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30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0.5</v>
      </c>
      <c r="GJ5">
        <v>0</v>
      </c>
      <c r="GK5">
        <v>6</v>
      </c>
      <c r="GL5">
        <v>0</v>
      </c>
    </row>
    <row r="6" spans="1:194" x14ac:dyDescent="0.2">
      <c r="A6" t="s">
        <v>257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17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0.5</v>
      </c>
      <c r="BL6">
        <v>0</v>
      </c>
      <c r="BM6">
        <v>0</v>
      </c>
      <c r="BN6">
        <v>22</v>
      </c>
      <c r="BO6">
        <v>0</v>
      </c>
      <c r="BP6">
        <v>0</v>
      </c>
      <c r="BQ6">
        <v>0</v>
      </c>
      <c r="BR6">
        <v>0</v>
      </c>
      <c r="BS6">
        <v>0.5</v>
      </c>
      <c r="BT6">
        <v>0</v>
      </c>
      <c r="BU6">
        <v>0.5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0.5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0.5</v>
      </c>
      <c r="CX6">
        <v>0</v>
      </c>
      <c r="CY6">
        <v>0</v>
      </c>
      <c r="CZ6">
        <v>0</v>
      </c>
      <c r="DA6">
        <v>0</v>
      </c>
      <c r="DB6">
        <v>0</v>
      </c>
      <c r="DC6">
        <v>35</v>
      </c>
      <c r="DD6">
        <v>0</v>
      </c>
      <c r="DE6">
        <v>0</v>
      </c>
      <c r="DF6">
        <v>0</v>
      </c>
      <c r="DG6">
        <v>0</v>
      </c>
      <c r="DH6">
        <v>9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0.5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0.5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22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5</v>
      </c>
      <c r="GL6">
        <v>0</v>
      </c>
    </row>
    <row r="7" spans="1:194" x14ac:dyDescent="0.2">
      <c r="A7" t="s">
        <v>258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0.5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9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</row>
    <row r="8" spans="1:194" x14ac:dyDescent="0.2">
      <c r="A8" t="s">
        <v>259</v>
      </c>
      <c r="B8">
        <v>0</v>
      </c>
      <c r="C8">
        <v>0</v>
      </c>
      <c r="D8">
        <v>0</v>
      </c>
      <c r="E8">
        <v>0.5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0.5</v>
      </c>
      <c r="CN8">
        <v>0</v>
      </c>
      <c r="CO8">
        <v>0</v>
      </c>
      <c r="CP8">
        <v>3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11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75</v>
      </c>
      <c r="GL8">
        <v>0</v>
      </c>
    </row>
    <row r="9" spans="1:194" x14ac:dyDescent="0.2">
      <c r="A9" t="s">
        <v>260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0.5</v>
      </c>
      <c r="BT9">
        <v>0</v>
      </c>
      <c r="BU9">
        <v>0.5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0.5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0.5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3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3.5</v>
      </c>
      <c r="GL9">
        <v>0</v>
      </c>
    </row>
    <row r="10" spans="1:194" x14ac:dyDescent="0.2">
      <c r="A10" t="s">
        <v>261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0.5</v>
      </c>
      <c r="BK10">
        <v>0</v>
      </c>
      <c r="BL10">
        <v>0</v>
      </c>
      <c r="BM10">
        <v>0</v>
      </c>
      <c r="BN10">
        <v>0.5</v>
      </c>
      <c r="BO10">
        <v>0</v>
      </c>
      <c r="BP10">
        <v>0</v>
      </c>
      <c r="BQ10">
        <v>6</v>
      </c>
      <c r="BR10">
        <v>0</v>
      </c>
      <c r="BS10">
        <v>0.5</v>
      </c>
      <c r="BT10">
        <v>0</v>
      </c>
      <c r="BU10">
        <v>0</v>
      </c>
      <c r="BV10">
        <v>0.5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</row>
    <row r="11" spans="1:194" x14ac:dyDescent="0.2">
      <c r="A11" t="s">
        <v>262</v>
      </c>
      <c r="B11">
        <v>0</v>
      </c>
      <c r="C11">
        <v>1.5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65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0.5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0.5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8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7</v>
      </c>
      <c r="GL11">
        <v>0</v>
      </c>
    </row>
    <row r="12" spans="1:194" x14ac:dyDescent="0.2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0.5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0.5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5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4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9</v>
      </c>
      <c r="GL12">
        <v>0</v>
      </c>
    </row>
    <row r="13" spans="1:194" x14ac:dyDescent="0.2">
      <c r="A13" t="s">
        <v>264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0.5</v>
      </c>
      <c r="BT13">
        <v>0</v>
      </c>
      <c r="BU13">
        <v>0.5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0.5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6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4</v>
      </c>
      <c r="GL13">
        <v>0</v>
      </c>
    </row>
    <row r="14" spans="1:194" x14ac:dyDescent="0.2">
      <c r="A14" t="s">
        <v>265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0.5</v>
      </c>
      <c r="BO14">
        <v>0</v>
      </c>
      <c r="BP14">
        <v>0</v>
      </c>
      <c r="BQ14">
        <v>2</v>
      </c>
      <c r="BR14">
        <v>0</v>
      </c>
      <c r="BS14">
        <v>0</v>
      </c>
      <c r="BT14">
        <v>0</v>
      </c>
      <c r="BU14">
        <v>0.5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7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0.5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13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7</v>
      </c>
      <c r="GL14">
        <v>0</v>
      </c>
    </row>
    <row r="15" spans="1:194" x14ac:dyDescent="0.2">
      <c r="A15" t="s">
        <v>266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13</v>
      </c>
      <c r="BO15">
        <v>0</v>
      </c>
      <c r="BP15">
        <v>0</v>
      </c>
      <c r="BQ15">
        <v>0.5</v>
      </c>
      <c r="BR15">
        <v>0</v>
      </c>
      <c r="BS15">
        <v>0</v>
      </c>
      <c r="BT15">
        <v>0</v>
      </c>
      <c r="BU15">
        <v>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2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2</v>
      </c>
      <c r="GL15">
        <v>0</v>
      </c>
    </row>
    <row r="16" spans="1:194" x14ac:dyDescent="0.2">
      <c r="A16" t="s">
        <v>267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0.5</v>
      </c>
      <c r="BR16">
        <v>0</v>
      </c>
      <c r="BS16">
        <v>0</v>
      </c>
      <c r="BT16">
        <v>0</v>
      </c>
      <c r="BU16">
        <v>0.5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0.5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0.5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6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5</v>
      </c>
      <c r="GL16">
        <v>0</v>
      </c>
    </row>
    <row r="17" spans="1:194" x14ac:dyDescent="0.2">
      <c r="A17" t="s">
        <v>268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0.5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31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4.5</v>
      </c>
      <c r="GL17">
        <v>0</v>
      </c>
    </row>
    <row r="18" spans="1:194" x14ac:dyDescent="0.2">
      <c r="A18" t="s">
        <v>269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7</v>
      </c>
      <c r="BO18">
        <v>0</v>
      </c>
      <c r="BP18">
        <v>0</v>
      </c>
      <c r="BQ18">
        <v>2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3</v>
      </c>
      <c r="CQ18">
        <v>0</v>
      </c>
      <c r="CR18">
        <v>0</v>
      </c>
      <c r="CS18">
        <v>0</v>
      </c>
      <c r="CT18">
        <v>0</v>
      </c>
      <c r="CU18">
        <v>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14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2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0.5</v>
      </c>
      <c r="GB18">
        <v>0</v>
      </c>
      <c r="GC18">
        <v>0.5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21</v>
      </c>
      <c r="GL18">
        <v>0</v>
      </c>
    </row>
    <row r="19" spans="1:194" x14ac:dyDescent="0.2">
      <c r="A19" t="s">
        <v>270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0.5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0.5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4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4</v>
      </c>
      <c r="GL19">
        <v>0</v>
      </c>
    </row>
    <row r="20" spans="1:194" x14ac:dyDescent="0.2">
      <c r="A20" t="s">
        <v>271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8</v>
      </c>
      <c r="BO20">
        <v>0</v>
      </c>
      <c r="BP20">
        <v>0</v>
      </c>
      <c r="BQ20">
        <v>5</v>
      </c>
      <c r="BR20">
        <v>0</v>
      </c>
      <c r="BS20">
        <v>0</v>
      </c>
      <c r="BT20">
        <v>0</v>
      </c>
      <c r="BU20">
        <v>4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7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4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3.5</v>
      </c>
      <c r="GL20">
        <v>0</v>
      </c>
    </row>
    <row r="21" spans="1:194" x14ac:dyDescent="0.2">
      <c r="A21" t="s">
        <v>272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0.5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30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0.5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24</v>
      </c>
      <c r="GL21">
        <v>0</v>
      </c>
    </row>
    <row r="22" spans="1:194" x14ac:dyDescent="0.2">
      <c r="A22" t="s">
        <v>273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0.5</v>
      </c>
      <c r="BA22">
        <v>0</v>
      </c>
      <c r="BB22">
        <v>0</v>
      </c>
      <c r="BC22">
        <v>0</v>
      </c>
      <c r="BD22">
        <v>0.5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15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0.5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4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5</v>
      </c>
      <c r="GL22">
        <v>0</v>
      </c>
    </row>
    <row r="23" spans="1:194" x14ac:dyDescent="0.2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19</v>
      </c>
      <c r="BO23">
        <v>0</v>
      </c>
      <c r="BP23">
        <v>0</v>
      </c>
      <c r="BQ23">
        <v>0</v>
      </c>
      <c r="BR23">
        <v>0.5</v>
      </c>
      <c r="BS23">
        <v>0</v>
      </c>
      <c r="BT23">
        <v>0</v>
      </c>
      <c r="BU23">
        <v>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3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31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0.5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35</v>
      </c>
      <c r="GB23">
        <v>0</v>
      </c>
      <c r="GC23">
        <v>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5</v>
      </c>
      <c r="GL23">
        <v>0</v>
      </c>
    </row>
    <row r="24" spans="1:194" x14ac:dyDescent="0.2">
      <c r="A24" t="s">
        <v>275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6.5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9.5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21</v>
      </c>
      <c r="BO24">
        <v>0</v>
      </c>
      <c r="BP24">
        <v>0</v>
      </c>
      <c r="BQ24">
        <v>0.5</v>
      </c>
      <c r="BR24">
        <v>0</v>
      </c>
      <c r="BS24">
        <v>0.5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</v>
      </c>
      <c r="CP24">
        <v>4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24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5</v>
      </c>
      <c r="GB24">
        <v>0</v>
      </c>
      <c r="GC24">
        <v>1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</row>
    <row r="25" spans="1:194" x14ac:dyDescent="0.2">
      <c r="A25" t="s">
        <v>276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17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0.5</v>
      </c>
      <c r="BV25">
        <v>0.5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8</v>
      </c>
      <c r="GB25">
        <v>0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</row>
    <row r="26" spans="1:194" x14ac:dyDescent="0.2">
      <c r="A26" t="s">
        <v>277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5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0.5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18</v>
      </c>
      <c r="GB26">
        <v>0.5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4</v>
      </c>
      <c r="GL26">
        <v>0</v>
      </c>
    </row>
    <row r="27" spans="1:194" x14ac:dyDescent="0.2">
      <c r="A27" t="s">
        <v>278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7</v>
      </c>
      <c r="BO27">
        <v>0</v>
      </c>
      <c r="BP27">
        <v>0</v>
      </c>
      <c r="BQ27">
        <v>0.5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0.5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3</v>
      </c>
      <c r="GB27">
        <v>2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4</v>
      </c>
      <c r="GL27">
        <v>0</v>
      </c>
    </row>
    <row r="28" spans="1:194" x14ac:dyDescent="0.2">
      <c r="A28" t="s">
        <v>279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0.5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5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6</v>
      </c>
      <c r="GL28">
        <v>0</v>
      </c>
    </row>
    <row r="29" spans="1:194" x14ac:dyDescent="0.2">
      <c r="A29" t="s">
        <v>280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0.5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0.5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0.5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4</v>
      </c>
      <c r="GL29">
        <v>0</v>
      </c>
    </row>
    <row r="30" spans="1:194" x14ac:dyDescent="0.2">
      <c r="A30" t="s">
        <v>281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0.5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10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0</v>
      </c>
      <c r="BU30">
        <v>0.5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0.5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4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19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2</v>
      </c>
      <c r="GL30">
        <v>0</v>
      </c>
    </row>
    <row r="31" spans="1:194" x14ac:dyDescent="0.2">
      <c r="A31" t="s">
        <v>282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0.5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2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0.5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31"/>
  <sheetViews>
    <sheetView workbookViewId="0">
      <selection activeCell="A2" sqref="A2"/>
    </sheetView>
  </sheetViews>
  <sheetFormatPr baseColWidth="10" defaultRowHeight="16" x14ac:dyDescent="0.2"/>
  <sheetData>
    <row r="1" spans="1:194" x14ac:dyDescent="0.2">
      <c r="A1" t="s">
        <v>283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142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</row>
    <row r="2" spans="1:194" x14ac:dyDescent="0.2">
      <c r="A2" t="s">
        <v>223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4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0.5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0.5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11</v>
      </c>
      <c r="DD2">
        <v>0</v>
      </c>
      <c r="DE2">
        <v>0</v>
      </c>
      <c r="DF2">
        <v>0</v>
      </c>
      <c r="DG2">
        <v>0</v>
      </c>
      <c r="DH2">
        <v>7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0.5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1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30</v>
      </c>
      <c r="GB2">
        <v>0</v>
      </c>
      <c r="GC2">
        <v>0.5</v>
      </c>
      <c r="GD2">
        <v>0</v>
      </c>
      <c r="GE2">
        <v>4</v>
      </c>
      <c r="GF2">
        <v>0</v>
      </c>
      <c r="GG2">
        <v>0</v>
      </c>
      <c r="GH2">
        <v>0</v>
      </c>
      <c r="GI2">
        <v>0</v>
      </c>
      <c r="GJ2">
        <v>0</v>
      </c>
      <c r="GK2">
        <v>11</v>
      </c>
      <c r="GL2">
        <v>0</v>
      </c>
    </row>
    <row r="3" spans="1:194" x14ac:dyDescent="0.2">
      <c r="A3" t="s">
        <v>224</v>
      </c>
      <c r="B3">
        <v>0</v>
      </c>
      <c r="C3">
        <v>0</v>
      </c>
      <c r="D3">
        <v>0</v>
      </c>
      <c r="E3">
        <v>11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8</v>
      </c>
      <c r="BO3">
        <v>0</v>
      </c>
      <c r="BP3">
        <v>0</v>
      </c>
      <c r="BQ3">
        <v>0</v>
      </c>
      <c r="BR3">
        <v>0</v>
      </c>
      <c r="BS3">
        <v>2</v>
      </c>
      <c r="BT3">
        <v>0</v>
      </c>
      <c r="BU3">
        <v>1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0.5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7</v>
      </c>
      <c r="DD3">
        <v>0</v>
      </c>
      <c r="DE3">
        <v>0</v>
      </c>
      <c r="DF3">
        <v>0</v>
      </c>
      <c r="DG3">
        <v>0</v>
      </c>
      <c r="DH3">
        <v>6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39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7</v>
      </c>
      <c r="GL3">
        <v>0</v>
      </c>
    </row>
    <row r="4" spans="1:194" x14ac:dyDescent="0.2">
      <c r="A4" t="s">
        <v>225</v>
      </c>
      <c r="B4">
        <v>0</v>
      </c>
      <c r="C4">
        <v>0</v>
      </c>
      <c r="D4">
        <v>0</v>
      </c>
      <c r="E4">
        <v>0.5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0.5</v>
      </c>
      <c r="AX4">
        <v>0</v>
      </c>
      <c r="AY4">
        <v>0</v>
      </c>
      <c r="AZ4">
        <v>9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67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4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3</v>
      </c>
      <c r="DI4">
        <v>0</v>
      </c>
      <c r="DJ4">
        <v>0</v>
      </c>
      <c r="DK4">
        <v>0</v>
      </c>
      <c r="DL4">
        <v>0</v>
      </c>
      <c r="DM4">
        <v>2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0.5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0.5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0.5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0.5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37</v>
      </c>
      <c r="GB4">
        <v>0</v>
      </c>
      <c r="GC4">
        <v>0.5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7</v>
      </c>
      <c r="GL4">
        <v>0</v>
      </c>
    </row>
    <row r="5" spans="1:194" x14ac:dyDescent="0.2">
      <c r="A5" t="s">
        <v>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0.5</v>
      </c>
      <c r="BM5">
        <v>0</v>
      </c>
      <c r="BN5">
        <v>3</v>
      </c>
      <c r="BO5">
        <v>0</v>
      </c>
      <c r="BP5">
        <v>0</v>
      </c>
      <c r="BQ5">
        <v>0</v>
      </c>
      <c r="BR5">
        <v>0</v>
      </c>
      <c r="BS5">
        <v>2</v>
      </c>
      <c r="BT5">
        <v>0</v>
      </c>
      <c r="BU5">
        <v>1</v>
      </c>
      <c r="BV5">
        <v>3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2</v>
      </c>
      <c r="DD5">
        <v>0</v>
      </c>
      <c r="DE5">
        <v>0</v>
      </c>
      <c r="DF5">
        <v>0</v>
      </c>
      <c r="DG5">
        <v>0</v>
      </c>
      <c r="DH5">
        <v>9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0.5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43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0.5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24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8</v>
      </c>
      <c r="GL5">
        <v>0</v>
      </c>
    </row>
    <row r="6" spans="1:194" x14ac:dyDescent="0.2">
      <c r="A6" t="s">
        <v>227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0.5</v>
      </c>
      <c r="BL6">
        <v>0</v>
      </c>
      <c r="BM6">
        <v>0</v>
      </c>
      <c r="BN6">
        <v>11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5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12</v>
      </c>
      <c r="DD6">
        <v>0</v>
      </c>
      <c r="DE6">
        <v>0</v>
      </c>
      <c r="DF6">
        <v>0</v>
      </c>
      <c r="DG6">
        <v>0</v>
      </c>
      <c r="DH6">
        <v>0.5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13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0.5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16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15</v>
      </c>
      <c r="GL6">
        <v>0</v>
      </c>
    </row>
    <row r="7" spans="1:194" x14ac:dyDescent="0.2">
      <c r="A7" t="s">
        <v>228</v>
      </c>
      <c r="B7">
        <v>0</v>
      </c>
      <c r="C7">
        <v>0</v>
      </c>
      <c r="D7">
        <v>0</v>
      </c>
      <c r="E7">
        <v>4.5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0.5</v>
      </c>
      <c r="BL7">
        <v>0</v>
      </c>
      <c r="BM7">
        <v>0</v>
      </c>
      <c r="BN7">
        <v>2.5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35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4</v>
      </c>
      <c r="DD7">
        <v>0</v>
      </c>
      <c r="DE7">
        <v>0</v>
      </c>
      <c r="DF7">
        <v>0</v>
      </c>
      <c r="DG7">
        <v>0</v>
      </c>
      <c r="DH7">
        <v>9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1.5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4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28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2</v>
      </c>
      <c r="GL7">
        <v>0</v>
      </c>
    </row>
    <row r="8" spans="1:194" x14ac:dyDescent="0.2">
      <c r="A8" t="s">
        <v>229</v>
      </c>
      <c r="B8">
        <v>0</v>
      </c>
      <c r="C8">
        <v>0</v>
      </c>
      <c r="D8">
        <v>0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25</v>
      </c>
      <c r="BO8">
        <v>0</v>
      </c>
      <c r="BP8">
        <v>0</v>
      </c>
      <c r="BQ8">
        <v>0</v>
      </c>
      <c r="BR8">
        <v>0</v>
      </c>
      <c r="BS8">
        <v>7</v>
      </c>
      <c r="BT8">
        <v>0</v>
      </c>
      <c r="BU8">
        <v>3</v>
      </c>
      <c r="BV8">
        <v>20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4</v>
      </c>
      <c r="DD8">
        <v>0</v>
      </c>
      <c r="DE8">
        <v>0</v>
      </c>
      <c r="DF8">
        <v>0</v>
      </c>
      <c r="DG8">
        <v>0</v>
      </c>
      <c r="DH8">
        <v>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9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4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0.5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14</v>
      </c>
      <c r="GB8">
        <v>0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6</v>
      </c>
      <c r="GJ8">
        <v>0</v>
      </c>
      <c r="GK8">
        <v>4</v>
      </c>
      <c r="GL8">
        <v>0</v>
      </c>
    </row>
    <row r="9" spans="1:194" x14ac:dyDescent="0.2">
      <c r="A9" t="s">
        <v>230</v>
      </c>
      <c r="B9">
        <v>0</v>
      </c>
      <c r="C9">
        <v>0</v>
      </c>
      <c r="D9">
        <v>0</v>
      </c>
      <c r="E9">
        <v>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9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5</v>
      </c>
      <c r="BO9">
        <v>0</v>
      </c>
      <c r="BP9">
        <v>0</v>
      </c>
      <c r="BQ9">
        <v>0</v>
      </c>
      <c r="BR9">
        <v>0</v>
      </c>
      <c r="BS9">
        <v>9</v>
      </c>
      <c r="BT9">
        <v>0</v>
      </c>
      <c r="BU9">
        <v>6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0.5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3</v>
      </c>
      <c r="DS9">
        <v>0</v>
      </c>
      <c r="DT9">
        <v>0.5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4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62</v>
      </c>
      <c r="GB9">
        <v>0</v>
      </c>
      <c r="GC9">
        <v>0</v>
      </c>
      <c r="GD9">
        <v>0</v>
      </c>
      <c r="GE9">
        <v>2</v>
      </c>
      <c r="GF9">
        <v>0</v>
      </c>
      <c r="GG9">
        <v>0</v>
      </c>
      <c r="GH9">
        <v>0</v>
      </c>
      <c r="GI9">
        <v>2</v>
      </c>
      <c r="GJ9">
        <v>0</v>
      </c>
      <c r="GK9">
        <v>16</v>
      </c>
      <c r="GL9">
        <v>0</v>
      </c>
    </row>
    <row r="10" spans="1:194" x14ac:dyDescent="0.2">
      <c r="A10" t="s">
        <v>231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1.5</v>
      </c>
      <c r="BT10">
        <v>0</v>
      </c>
      <c r="BU10">
        <v>16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0.5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4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0.5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89</v>
      </c>
      <c r="GB10">
        <v>0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0.5</v>
      </c>
      <c r="GJ10">
        <v>0</v>
      </c>
      <c r="GK10">
        <v>3</v>
      </c>
      <c r="GL10">
        <v>0</v>
      </c>
    </row>
    <row r="11" spans="1:194" x14ac:dyDescent="0.2">
      <c r="A11" t="s">
        <v>232</v>
      </c>
      <c r="B11">
        <v>0</v>
      </c>
      <c r="C11">
        <v>0</v>
      </c>
      <c r="D11">
        <v>0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0.5</v>
      </c>
      <c r="BT11">
        <v>0</v>
      </c>
      <c r="BU11">
        <v>31</v>
      </c>
      <c r="BV11">
        <v>0.5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0.5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0.5</v>
      </c>
      <c r="CN11">
        <v>0</v>
      </c>
      <c r="CO11">
        <v>0</v>
      </c>
      <c r="CP11">
        <v>0.5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3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0.5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0.5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0.5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58</v>
      </c>
      <c r="GB11">
        <v>0</v>
      </c>
      <c r="GC11">
        <v>3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4</v>
      </c>
      <c r="GL11">
        <v>0</v>
      </c>
    </row>
    <row r="12" spans="1:194" x14ac:dyDescent="0.2">
      <c r="A12" t="s">
        <v>233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  <c r="BU12">
        <v>4</v>
      </c>
      <c r="BV12">
        <v>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7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5</v>
      </c>
      <c r="GB12">
        <v>0</v>
      </c>
      <c r="GC12">
        <v>0</v>
      </c>
      <c r="GD12">
        <v>0</v>
      </c>
      <c r="GE12">
        <v>8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6</v>
      </c>
      <c r="GL12">
        <v>0</v>
      </c>
    </row>
    <row r="13" spans="1:194" x14ac:dyDescent="0.2">
      <c r="A13" t="s">
        <v>234</v>
      </c>
      <c r="B13">
        <v>0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7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5</v>
      </c>
      <c r="BO13">
        <v>0</v>
      </c>
      <c r="BP13">
        <v>0</v>
      </c>
      <c r="BQ13">
        <v>0</v>
      </c>
      <c r="BR13">
        <v>0</v>
      </c>
      <c r="BS13">
        <v>3</v>
      </c>
      <c r="BT13">
        <v>0</v>
      </c>
      <c r="BU13">
        <v>0.5</v>
      </c>
      <c r="BV13">
        <v>7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3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7</v>
      </c>
      <c r="GB13">
        <v>0</v>
      </c>
      <c r="GC13">
        <v>1</v>
      </c>
      <c r="GD13">
        <v>0</v>
      </c>
      <c r="GE13">
        <v>3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11</v>
      </c>
      <c r="GL13">
        <v>0</v>
      </c>
    </row>
    <row r="14" spans="1:194" x14ac:dyDescent="0.2">
      <c r="A14" t="s">
        <v>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15</v>
      </c>
      <c r="BO14">
        <v>0</v>
      </c>
      <c r="BP14">
        <v>0</v>
      </c>
      <c r="BQ14">
        <v>0</v>
      </c>
      <c r="BR14">
        <v>0</v>
      </c>
      <c r="BS14">
        <v>4</v>
      </c>
      <c r="BT14">
        <v>0</v>
      </c>
      <c r="BU14">
        <v>5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10</v>
      </c>
      <c r="GB14">
        <v>0</v>
      </c>
      <c r="GC14">
        <v>0</v>
      </c>
      <c r="GD14">
        <v>0</v>
      </c>
      <c r="GE14">
        <v>10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20</v>
      </c>
      <c r="GL14">
        <v>0</v>
      </c>
    </row>
    <row r="15" spans="1:194" x14ac:dyDescent="0.2">
      <c r="A15" t="s">
        <v>236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26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5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5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3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0.5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4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19</v>
      </c>
      <c r="GB15">
        <v>0</v>
      </c>
      <c r="GC15">
        <v>0</v>
      </c>
      <c r="GD15">
        <v>0</v>
      </c>
      <c r="GE15">
        <v>2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16</v>
      </c>
      <c r="GL15">
        <v>0</v>
      </c>
    </row>
    <row r="16" spans="1:194" x14ac:dyDescent="0.2">
      <c r="A16" t="s">
        <v>237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9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4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11</v>
      </c>
      <c r="GB16">
        <v>0</v>
      </c>
      <c r="GC16">
        <v>3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2</v>
      </c>
      <c r="GL16">
        <v>0</v>
      </c>
    </row>
    <row r="17" spans="1:194" x14ac:dyDescent="0.2">
      <c r="A17" t="s">
        <v>238</v>
      </c>
      <c r="B17">
        <v>0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3</v>
      </c>
      <c r="BT17">
        <v>0</v>
      </c>
      <c r="BU17">
        <v>0</v>
      </c>
      <c r="BV17">
        <v>9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3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0.5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26</v>
      </c>
      <c r="GB17">
        <v>0</v>
      </c>
      <c r="GC17">
        <v>0.5</v>
      </c>
      <c r="GD17">
        <v>0</v>
      </c>
      <c r="GE17">
        <v>5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4</v>
      </c>
      <c r="GL17">
        <v>0</v>
      </c>
    </row>
    <row r="18" spans="1:194" x14ac:dyDescent="0.2">
      <c r="A18" t="s">
        <v>239</v>
      </c>
      <c r="B18">
        <v>0</v>
      </c>
      <c r="C18">
        <v>0.5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</v>
      </c>
      <c r="BT18">
        <v>0</v>
      </c>
      <c r="BU18">
        <v>0</v>
      </c>
      <c r="BV18">
        <v>8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13</v>
      </c>
      <c r="GB18">
        <v>0</v>
      </c>
      <c r="GC18">
        <v>1</v>
      </c>
      <c r="GD18">
        <v>0</v>
      </c>
      <c r="GE18">
        <v>7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15</v>
      </c>
      <c r="GL18">
        <v>0</v>
      </c>
    </row>
    <row r="19" spans="1:194" x14ac:dyDescent="0.2">
      <c r="A19" t="s">
        <v>240</v>
      </c>
      <c r="B19">
        <v>0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7</v>
      </c>
      <c r="BO19">
        <v>0</v>
      </c>
      <c r="BP19">
        <v>0</v>
      </c>
      <c r="BQ19">
        <v>0</v>
      </c>
      <c r="BR19">
        <v>0</v>
      </c>
      <c r="BS19">
        <v>3</v>
      </c>
      <c r="BT19">
        <v>0</v>
      </c>
      <c r="BU19">
        <v>0</v>
      </c>
      <c r="BV19">
        <v>6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4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23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3</v>
      </c>
      <c r="GB19">
        <v>0</v>
      </c>
      <c r="GC19">
        <v>2</v>
      </c>
      <c r="GD19">
        <v>0</v>
      </c>
      <c r="GE19">
        <v>5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5</v>
      </c>
      <c r="GL19">
        <v>0</v>
      </c>
    </row>
    <row r="20" spans="1:194" x14ac:dyDescent="0.2">
      <c r="A20" t="s">
        <v>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0.5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8</v>
      </c>
      <c r="BT20">
        <v>0</v>
      </c>
      <c r="BU20">
        <v>9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3</v>
      </c>
      <c r="GB20">
        <v>0</v>
      </c>
      <c r="GC20">
        <v>0</v>
      </c>
      <c r="GD20">
        <v>0</v>
      </c>
      <c r="GE20">
        <v>7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7</v>
      </c>
      <c r="GL20">
        <v>0</v>
      </c>
    </row>
    <row r="21" spans="1:194" x14ac:dyDescent="0.2">
      <c r="A21" t="s">
        <v>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15</v>
      </c>
      <c r="BO21">
        <v>0</v>
      </c>
      <c r="BP21">
        <v>0</v>
      </c>
      <c r="BQ21">
        <v>0</v>
      </c>
      <c r="BR21">
        <v>0</v>
      </c>
      <c r="BS21">
        <v>2</v>
      </c>
      <c r="BT21">
        <v>0</v>
      </c>
      <c r="BU21">
        <v>18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0.5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3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0.5</v>
      </c>
      <c r="GB21">
        <v>0</v>
      </c>
      <c r="GC21">
        <v>0</v>
      </c>
      <c r="GD21">
        <v>0</v>
      </c>
      <c r="GE21">
        <v>10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22</v>
      </c>
      <c r="GL21">
        <v>0</v>
      </c>
    </row>
    <row r="22" spans="1:194" x14ac:dyDescent="0.2">
      <c r="A22" t="s">
        <v>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37</v>
      </c>
      <c r="BO22">
        <v>0</v>
      </c>
      <c r="BP22">
        <v>0</v>
      </c>
      <c r="BQ22">
        <v>0</v>
      </c>
      <c r="BR22">
        <v>0</v>
      </c>
      <c r="BS22">
        <v>2</v>
      </c>
      <c r="BT22">
        <v>0</v>
      </c>
      <c r="BU22">
        <v>0.5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0.5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17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0.5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28</v>
      </c>
      <c r="GB22">
        <v>0</v>
      </c>
      <c r="GC22">
        <v>20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4</v>
      </c>
      <c r="GL22">
        <v>0</v>
      </c>
    </row>
    <row r="23" spans="1:194" x14ac:dyDescent="0.2">
      <c r="A23" t="s">
        <v>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9</v>
      </c>
      <c r="BO23">
        <v>0</v>
      </c>
      <c r="BP23">
        <v>0</v>
      </c>
      <c r="BQ23">
        <v>0</v>
      </c>
      <c r="BR23">
        <v>0.5</v>
      </c>
      <c r="BS23">
        <v>4</v>
      </c>
      <c r="BT23">
        <v>0</v>
      </c>
      <c r="BU23">
        <v>0</v>
      </c>
      <c r="BV23">
        <v>4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0.5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3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9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0.5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30</v>
      </c>
      <c r="GB23">
        <v>0</v>
      </c>
      <c r="GC23">
        <v>20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5</v>
      </c>
      <c r="GL23">
        <v>7</v>
      </c>
    </row>
    <row r="24" spans="1:194" x14ac:dyDescent="0.2">
      <c r="A24" t="s">
        <v>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16</v>
      </c>
      <c r="BO24">
        <v>0</v>
      </c>
      <c r="BP24">
        <v>0</v>
      </c>
      <c r="BQ24">
        <v>0</v>
      </c>
      <c r="BR24">
        <v>0</v>
      </c>
      <c r="BS24">
        <v>4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0.5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13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0.5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28</v>
      </c>
      <c r="GB24">
        <v>0</v>
      </c>
      <c r="GC24">
        <v>10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4</v>
      </c>
      <c r="GL24">
        <v>0</v>
      </c>
    </row>
    <row r="25" spans="1:194" x14ac:dyDescent="0.2">
      <c r="A25" t="s">
        <v>246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0.5</v>
      </c>
      <c r="AK25">
        <v>0</v>
      </c>
      <c r="AL25">
        <v>0</v>
      </c>
      <c r="AM25">
        <v>0</v>
      </c>
      <c r="AN25">
        <v>0</v>
      </c>
      <c r="AO25">
        <v>0.5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34</v>
      </c>
      <c r="BO25">
        <v>0</v>
      </c>
      <c r="BP25">
        <v>0</v>
      </c>
      <c r="BQ25">
        <v>0</v>
      </c>
      <c r="BR25">
        <v>0</v>
      </c>
      <c r="BS25">
        <v>0.5</v>
      </c>
      <c r="BT25">
        <v>0</v>
      </c>
      <c r="BU25">
        <v>11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1.5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4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0.5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8</v>
      </c>
      <c r="GB25">
        <v>0</v>
      </c>
      <c r="GC25">
        <v>29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</row>
    <row r="26" spans="1:194" x14ac:dyDescent="0.2">
      <c r="A26" t="s">
        <v>247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18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9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0.5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52</v>
      </c>
      <c r="GB26">
        <v>0</v>
      </c>
      <c r="GC26">
        <v>4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</row>
    <row r="27" spans="1:194" x14ac:dyDescent="0.2">
      <c r="A27" t="s">
        <v>248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15</v>
      </c>
      <c r="BO27">
        <v>0</v>
      </c>
      <c r="BP27">
        <v>0</v>
      </c>
      <c r="BQ27">
        <v>0</v>
      </c>
      <c r="BR27">
        <v>0</v>
      </c>
      <c r="BS27">
        <v>3</v>
      </c>
      <c r="BT27">
        <v>0</v>
      </c>
      <c r="BU27">
        <v>0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</v>
      </c>
      <c r="CR27">
        <v>2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0.5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64</v>
      </c>
      <c r="GB27">
        <v>0</v>
      </c>
      <c r="GC27">
        <v>12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4</v>
      </c>
      <c r="GL27">
        <v>4</v>
      </c>
    </row>
    <row r="28" spans="1:194" x14ac:dyDescent="0.2">
      <c r="A28" t="s">
        <v>249</v>
      </c>
      <c r="B28">
        <v>0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0.5</v>
      </c>
      <c r="BL28">
        <v>0</v>
      </c>
      <c r="BM28">
        <v>0</v>
      </c>
      <c r="BN28">
        <v>5</v>
      </c>
      <c r="BO28">
        <v>0</v>
      </c>
      <c r="BP28">
        <v>0</v>
      </c>
      <c r="BQ28">
        <v>0</v>
      </c>
      <c r="BR28">
        <v>0</v>
      </c>
      <c r="BS28">
        <v>5</v>
      </c>
      <c r="BT28">
        <v>0</v>
      </c>
      <c r="BU28">
        <v>0</v>
      </c>
      <c r="BV28">
        <v>6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0.5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0.5</v>
      </c>
      <c r="CP28">
        <v>0</v>
      </c>
      <c r="CQ28">
        <v>0</v>
      </c>
      <c r="CR28">
        <v>0.5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44</v>
      </c>
      <c r="GB28">
        <v>0</v>
      </c>
      <c r="GC28">
        <v>0</v>
      </c>
      <c r="GD28">
        <v>0</v>
      </c>
      <c r="GE28">
        <v>5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0.5</v>
      </c>
      <c r="GL28">
        <v>0</v>
      </c>
    </row>
    <row r="29" spans="1:194" x14ac:dyDescent="0.2">
      <c r="A29" t="s">
        <v>250</v>
      </c>
      <c r="B29">
        <v>0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19</v>
      </c>
      <c r="BO29">
        <v>0</v>
      </c>
      <c r="BP29">
        <v>0</v>
      </c>
      <c r="BQ29">
        <v>0</v>
      </c>
      <c r="BR29">
        <v>0</v>
      </c>
      <c r="BS29">
        <v>0.5</v>
      </c>
      <c r="BT29">
        <v>0</v>
      </c>
      <c r="BU29">
        <v>0</v>
      </c>
      <c r="BV29">
        <v>3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2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7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20</v>
      </c>
      <c r="GB29">
        <v>0</v>
      </c>
      <c r="GC29">
        <v>5</v>
      </c>
      <c r="GD29">
        <v>0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</row>
    <row r="30" spans="1:194" x14ac:dyDescent="0.2">
      <c r="A30" t="s">
        <v>251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0.5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0.5</v>
      </c>
      <c r="BT30">
        <v>0</v>
      </c>
      <c r="BU30">
        <v>2</v>
      </c>
      <c r="BV30">
        <v>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3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0.5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26</v>
      </c>
      <c r="GB30">
        <v>0</v>
      </c>
      <c r="GC30">
        <v>2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</row>
    <row r="31" spans="1:194" x14ac:dyDescent="0.2">
      <c r="A31" t="s">
        <v>252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13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10</v>
      </c>
      <c r="BV31">
        <v>3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4</v>
      </c>
      <c r="GB31">
        <v>0</v>
      </c>
      <c r="GC31">
        <v>2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94"/>
  <sheetViews>
    <sheetView tabSelected="1" topLeftCell="A145" workbookViewId="0">
      <selection activeCell="A147" sqref="A147"/>
    </sheetView>
  </sheetViews>
  <sheetFormatPr baseColWidth="10" defaultRowHeight="16" x14ac:dyDescent="0.2"/>
  <sheetData>
    <row r="1" spans="1:71" x14ac:dyDescent="0.2">
      <c r="A1" s="19" t="s">
        <v>0</v>
      </c>
      <c r="B1" s="20" t="s">
        <v>253</v>
      </c>
      <c r="C1" s="20" t="s">
        <v>254</v>
      </c>
      <c r="D1" s="20" t="s">
        <v>255</v>
      </c>
      <c r="E1" s="20" t="s">
        <v>256</v>
      </c>
      <c r="F1" s="20" t="s">
        <v>257</v>
      </c>
      <c r="G1" s="20" t="s">
        <v>258</v>
      </c>
      <c r="H1" s="20" t="s">
        <v>259</v>
      </c>
      <c r="I1" s="20" t="s">
        <v>260</v>
      </c>
      <c r="J1" s="20" t="s">
        <v>261</v>
      </c>
      <c r="K1" s="20" t="s">
        <v>262</v>
      </c>
      <c r="L1" s="21" t="s">
        <v>263</v>
      </c>
      <c r="M1" s="21" t="s">
        <v>264</v>
      </c>
      <c r="N1" s="21" t="s">
        <v>265</v>
      </c>
      <c r="O1" s="21" t="s">
        <v>266</v>
      </c>
      <c r="P1" s="21" t="s">
        <v>267</v>
      </c>
      <c r="Q1" s="21" t="s">
        <v>268</v>
      </c>
      <c r="R1" s="21" t="s">
        <v>269</v>
      </c>
      <c r="S1" s="21" t="s">
        <v>270</v>
      </c>
      <c r="T1" s="21" t="s">
        <v>271</v>
      </c>
      <c r="U1" s="21" t="s">
        <v>272</v>
      </c>
      <c r="V1" s="21" t="s">
        <v>273</v>
      </c>
      <c r="W1" s="21" t="s">
        <v>274</v>
      </c>
      <c r="X1" s="21" t="s">
        <v>275</v>
      </c>
      <c r="Y1" s="21" t="s">
        <v>276</v>
      </c>
      <c r="Z1" s="21" t="s">
        <v>277</v>
      </c>
      <c r="AA1" s="21" t="s">
        <v>278</v>
      </c>
      <c r="AB1" s="21" t="s">
        <v>279</v>
      </c>
      <c r="AC1" s="21" t="s">
        <v>280</v>
      </c>
      <c r="AD1" s="21" t="s">
        <v>281</v>
      </c>
      <c r="AE1" s="21" t="s">
        <v>282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3"/>
      <c r="AQ1" s="3"/>
      <c r="AR1" s="3"/>
      <c r="AS1" s="3"/>
      <c r="AT1" s="3"/>
      <c r="AU1" s="3"/>
      <c r="AV1" s="3"/>
      <c r="AW1" s="3"/>
      <c r="AX1" s="3"/>
      <c r="AY1" s="3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</row>
    <row r="2" spans="1:71" x14ac:dyDescent="0.2">
      <c r="A2" s="2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">
        <v>0</v>
      </c>
      <c r="I2" s="3">
        <v>0</v>
      </c>
      <c r="J2" s="3">
        <v>0</v>
      </c>
      <c r="K2" s="3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3">
        <v>0</v>
      </c>
      <c r="W2" s="3">
        <v>0</v>
      </c>
      <c r="X2">
        <v>0</v>
      </c>
      <c r="Y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3"/>
      <c r="AQ2" s="3"/>
      <c r="AR2" s="3"/>
      <c r="AS2" s="3"/>
      <c r="AT2" s="3"/>
      <c r="AU2" s="3"/>
      <c r="AV2" s="3"/>
      <c r="AW2" s="3"/>
      <c r="AX2" s="3"/>
      <c r="AY2" s="3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spans="1:71" x14ac:dyDescent="0.2">
      <c r="A3" s="2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3">
        <v>0</v>
      </c>
      <c r="I3" s="3">
        <v>0</v>
      </c>
      <c r="J3" s="3">
        <v>0</v>
      </c>
      <c r="K3">
        <v>1.5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3">
        <v>0</v>
      </c>
      <c r="W3" s="3">
        <v>0</v>
      </c>
      <c r="X3">
        <v>0</v>
      </c>
      <c r="Y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3"/>
      <c r="AQ3" s="3"/>
      <c r="AR3" s="3"/>
      <c r="AS3" s="3"/>
      <c r="AT3" s="3"/>
      <c r="AU3" s="3"/>
      <c r="AV3" s="3"/>
      <c r="AW3" s="3"/>
      <c r="AX3" s="3"/>
      <c r="AY3" s="3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</row>
    <row r="4" spans="1:71" x14ac:dyDescent="0.2">
      <c r="A4" s="22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v>0</v>
      </c>
      <c r="I4" s="3">
        <v>0</v>
      </c>
      <c r="J4" s="3">
        <v>0</v>
      </c>
      <c r="K4" s="3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3">
        <v>0</v>
      </c>
      <c r="W4" s="3">
        <v>0</v>
      </c>
      <c r="X4">
        <v>0</v>
      </c>
      <c r="Y4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3"/>
      <c r="AQ4" s="3"/>
      <c r="AR4" s="3"/>
      <c r="AS4" s="3"/>
      <c r="AT4" s="3"/>
      <c r="AU4" s="3"/>
      <c r="AV4" s="3"/>
      <c r="AW4" s="3"/>
      <c r="AX4" s="3"/>
      <c r="AY4" s="3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</row>
    <row r="5" spans="1:71" x14ac:dyDescent="0.2">
      <c r="A5" s="22" t="s">
        <v>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0.5</v>
      </c>
      <c r="I5" s="3">
        <v>0</v>
      </c>
      <c r="J5" s="3">
        <v>0</v>
      </c>
      <c r="K5" s="3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37">
        <v>0</v>
      </c>
      <c r="W5" s="37">
        <v>0</v>
      </c>
      <c r="X5" s="38">
        <v>0</v>
      </c>
      <c r="Y5" s="38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3"/>
      <c r="AQ5" s="3"/>
      <c r="AR5" s="3"/>
      <c r="AS5" s="3"/>
      <c r="AT5" s="3"/>
      <c r="AU5" s="3"/>
      <c r="AV5" s="3"/>
      <c r="AW5" s="3"/>
      <c r="AX5" s="3"/>
      <c r="AY5" s="3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</row>
    <row r="6" spans="1:71" x14ac:dyDescent="0.2">
      <c r="A6" s="22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3">
        <v>0</v>
      </c>
      <c r="J6" s="3">
        <v>0</v>
      </c>
      <c r="K6" s="3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37">
        <v>0</v>
      </c>
      <c r="W6" s="37">
        <v>0</v>
      </c>
      <c r="X6" s="38">
        <v>0</v>
      </c>
      <c r="Y6" s="38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6"/>
      <c r="AG6" s="6"/>
      <c r="AH6" s="6"/>
      <c r="AI6" s="6"/>
      <c r="AJ6" s="6"/>
      <c r="AK6" s="6"/>
      <c r="AL6" s="6"/>
      <c r="AM6" s="6"/>
      <c r="AN6" s="6"/>
      <c r="AO6" s="6"/>
      <c r="AP6" s="3"/>
      <c r="AQ6" s="3"/>
      <c r="AR6" s="3"/>
      <c r="AS6" s="3"/>
      <c r="AT6" s="3"/>
      <c r="AU6" s="3"/>
      <c r="AV6" s="3"/>
      <c r="AW6" s="3"/>
      <c r="AX6" s="3"/>
      <c r="AY6" s="3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</row>
    <row r="7" spans="1:71" x14ac:dyDescent="0.2">
      <c r="A7" s="2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3">
        <v>0</v>
      </c>
      <c r="J7" s="3">
        <v>0</v>
      </c>
      <c r="K7" s="3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3">
        <v>0</v>
      </c>
      <c r="W7" s="3">
        <v>0</v>
      </c>
      <c r="X7">
        <v>0</v>
      </c>
      <c r="Y7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</row>
    <row r="8" spans="1:71" x14ac:dyDescent="0.2">
      <c r="A8" s="22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3">
        <v>0</v>
      </c>
      <c r="J8" s="3">
        <v>0</v>
      </c>
      <c r="K8" s="3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3">
        <v>0</v>
      </c>
      <c r="W8" s="3">
        <v>0</v>
      </c>
      <c r="X8">
        <v>0</v>
      </c>
      <c r="Y8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</row>
    <row r="9" spans="1:71" x14ac:dyDescent="0.2">
      <c r="A9" s="22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3">
        <v>0</v>
      </c>
      <c r="J9" s="3">
        <v>0</v>
      </c>
      <c r="K9" s="3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3">
        <v>0</v>
      </c>
      <c r="W9" s="3">
        <v>0</v>
      </c>
      <c r="X9">
        <v>0</v>
      </c>
      <c r="Y9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71" x14ac:dyDescent="0.2">
      <c r="A10" s="22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 s="3">
        <v>0</v>
      </c>
      <c r="K10" s="3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3">
        <v>0</v>
      </c>
      <c r="W10" s="3">
        <v>0</v>
      </c>
      <c r="X10">
        <v>0</v>
      </c>
      <c r="Y10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71" x14ac:dyDescent="0.2">
      <c r="A11" s="22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3">
        <v>0</v>
      </c>
      <c r="J11" s="3">
        <v>0</v>
      </c>
      <c r="K11" s="3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3">
        <v>0</v>
      </c>
      <c r="W11" s="3">
        <v>0</v>
      </c>
      <c r="X11">
        <v>0</v>
      </c>
      <c r="Y11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71" x14ac:dyDescent="0.2">
      <c r="A12" s="2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3">
        <v>0</v>
      </c>
      <c r="J12" s="3">
        <v>0</v>
      </c>
      <c r="K12" s="3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3">
        <v>0</v>
      </c>
      <c r="W12" s="3">
        <v>0</v>
      </c>
      <c r="X12">
        <v>0</v>
      </c>
      <c r="Y1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71" x14ac:dyDescent="0.2">
      <c r="A13" s="22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3">
        <v>0</v>
      </c>
      <c r="J13" s="3">
        <v>0</v>
      </c>
      <c r="K13" s="3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3">
        <v>0</v>
      </c>
      <c r="W13" s="3">
        <v>0</v>
      </c>
      <c r="X13">
        <v>0</v>
      </c>
      <c r="Y1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71" x14ac:dyDescent="0.2">
      <c r="A14" s="1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3">
        <v>0</v>
      </c>
      <c r="J14" s="3">
        <v>0</v>
      </c>
      <c r="K14" s="3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3">
        <v>0</v>
      </c>
      <c r="W14" s="3">
        <v>0</v>
      </c>
      <c r="X14">
        <v>0</v>
      </c>
      <c r="Y14">
        <v>0</v>
      </c>
      <c r="Z14" s="3">
        <v>0</v>
      </c>
      <c r="AA14" s="3">
        <v>0</v>
      </c>
      <c r="AB14">
        <v>1</v>
      </c>
      <c r="AC14" s="3">
        <v>0</v>
      </c>
      <c r="AD14" s="3">
        <v>0</v>
      </c>
      <c r="AE14" s="3">
        <v>0</v>
      </c>
    </row>
    <row r="15" spans="1:71" x14ac:dyDescent="0.2">
      <c r="A15" s="23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3">
        <v>0</v>
      </c>
      <c r="J15" s="3">
        <v>0</v>
      </c>
      <c r="K15" s="3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37">
        <v>0</v>
      </c>
      <c r="W15" s="37">
        <v>0</v>
      </c>
      <c r="X15" s="38">
        <v>0</v>
      </c>
      <c r="Y15" s="38">
        <v>0</v>
      </c>
      <c r="Z15" s="37">
        <v>0</v>
      </c>
      <c r="AA15" s="37">
        <v>0</v>
      </c>
      <c r="AB15" s="38">
        <v>0</v>
      </c>
      <c r="AC15" s="37">
        <v>0</v>
      </c>
      <c r="AD15" s="37">
        <v>0</v>
      </c>
      <c r="AE15" s="37">
        <v>0</v>
      </c>
    </row>
    <row r="16" spans="1:71" x14ac:dyDescent="0.2">
      <c r="A16" s="1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3">
        <v>0</v>
      </c>
      <c r="J16" s="3">
        <v>0</v>
      </c>
      <c r="K16" s="3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3">
        <v>0</v>
      </c>
      <c r="W16" s="3">
        <v>0</v>
      </c>
      <c r="X16">
        <v>0</v>
      </c>
      <c r="Y16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x14ac:dyDescent="0.2">
      <c r="A17" s="11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3">
        <v>0</v>
      </c>
      <c r="J17" s="3">
        <v>0</v>
      </c>
      <c r="K17" s="3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37">
        <v>0</v>
      </c>
      <c r="W17" s="37">
        <v>0</v>
      </c>
      <c r="X17" s="38">
        <v>0</v>
      </c>
      <c r="Y17" s="38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</row>
    <row r="18" spans="1:31" x14ac:dyDescent="0.2">
      <c r="A18" s="22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3">
        <v>0</v>
      </c>
      <c r="J18" s="3">
        <v>0</v>
      </c>
      <c r="K18" s="3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3">
        <v>0</v>
      </c>
      <c r="W18" s="3">
        <v>0</v>
      </c>
      <c r="X18">
        <v>0</v>
      </c>
      <c r="Y18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x14ac:dyDescent="0.2">
      <c r="A19" s="22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3">
        <v>0</v>
      </c>
      <c r="J19" s="3">
        <v>0</v>
      </c>
      <c r="K19" s="3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3">
        <v>0</v>
      </c>
      <c r="W19" s="3">
        <v>0</v>
      </c>
      <c r="X19">
        <v>0</v>
      </c>
      <c r="Y19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x14ac:dyDescent="0.2">
      <c r="A20" s="11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3">
        <v>0</v>
      </c>
      <c r="J20" s="3">
        <v>0</v>
      </c>
      <c r="K20" s="3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37">
        <v>0</v>
      </c>
      <c r="W20" s="37">
        <v>0</v>
      </c>
      <c r="X20" s="38">
        <v>0</v>
      </c>
      <c r="Y20" s="38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</row>
    <row r="21" spans="1:31" x14ac:dyDescent="0.2">
      <c r="A21" s="1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3">
        <v>0</v>
      </c>
      <c r="J21" s="3">
        <v>0</v>
      </c>
      <c r="K21" s="3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3">
        <v>0</v>
      </c>
      <c r="W21" s="3">
        <v>0</v>
      </c>
      <c r="X21">
        <v>0</v>
      </c>
      <c r="Y21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x14ac:dyDescent="0.2">
      <c r="A22" s="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3">
        <v>0</v>
      </c>
      <c r="J22" s="3">
        <v>0</v>
      </c>
      <c r="K22" s="3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37">
        <v>0</v>
      </c>
      <c r="W22" s="37">
        <v>0</v>
      </c>
      <c r="X22" s="38">
        <v>0</v>
      </c>
      <c r="Y22" s="38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</row>
    <row r="23" spans="1:31" x14ac:dyDescent="0.2">
      <c r="A23" s="11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3">
        <v>0</v>
      </c>
      <c r="J23" s="3">
        <v>0</v>
      </c>
      <c r="K23" s="3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3">
        <v>0</v>
      </c>
      <c r="W23" s="3">
        <v>0</v>
      </c>
      <c r="X23">
        <v>0</v>
      </c>
      <c r="Y2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x14ac:dyDescent="0.2">
      <c r="A24" s="11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3">
        <v>0</v>
      </c>
      <c r="J24" s="3">
        <v>0</v>
      </c>
      <c r="K24" s="3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3">
        <v>0</v>
      </c>
      <c r="W24" s="3">
        <v>0</v>
      </c>
      <c r="X24">
        <v>0</v>
      </c>
      <c r="Y24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x14ac:dyDescent="0.2">
      <c r="A25" s="11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3">
        <v>0</v>
      </c>
      <c r="J25" s="3">
        <v>0</v>
      </c>
      <c r="K25" s="3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37">
        <v>0</v>
      </c>
      <c r="W25" s="37">
        <v>0</v>
      </c>
      <c r="X25" s="38">
        <v>0</v>
      </c>
      <c r="Y25" s="38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</row>
    <row r="26" spans="1:31" x14ac:dyDescent="0.2">
      <c r="A26" s="11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3">
        <v>0</v>
      </c>
      <c r="J26" s="3">
        <v>0</v>
      </c>
      <c r="K26" s="3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3">
        <v>0</v>
      </c>
      <c r="W26" s="3">
        <v>0</v>
      </c>
      <c r="X26">
        <v>0</v>
      </c>
      <c r="Y26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x14ac:dyDescent="0.2">
      <c r="A27" s="22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3">
        <v>0</v>
      </c>
      <c r="J27" s="3">
        <v>0</v>
      </c>
      <c r="K27" s="3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3">
        <v>0</v>
      </c>
      <c r="W27" s="3">
        <v>0</v>
      </c>
      <c r="X27">
        <v>0</v>
      </c>
      <c r="Y27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x14ac:dyDescent="0.2">
      <c r="A28" s="22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3">
        <v>0</v>
      </c>
      <c r="J28" s="3">
        <v>0</v>
      </c>
      <c r="K28" s="3">
        <v>0</v>
      </c>
      <c r="L28" s="30">
        <v>0</v>
      </c>
      <c r="M28" s="30">
        <v>0</v>
      </c>
      <c r="N28" s="30">
        <v>0</v>
      </c>
      <c r="O28" s="30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37">
        <v>0</v>
      </c>
      <c r="W28" s="37">
        <v>0</v>
      </c>
      <c r="X28" s="38">
        <v>0</v>
      </c>
      <c r="Y28" s="38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</row>
    <row r="29" spans="1:31" x14ac:dyDescent="0.2">
      <c r="A29" s="22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3">
        <v>0</v>
      </c>
      <c r="J29" s="3">
        <v>0</v>
      </c>
      <c r="K29" s="3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3">
        <v>0</v>
      </c>
      <c r="W29" s="3">
        <v>0</v>
      </c>
      <c r="X29">
        <v>0</v>
      </c>
      <c r="Y29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x14ac:dyDescent="0.2">
      <c r="A30" s="11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3">
        <v>0</v>
      </c>
      <c r="J30" s="3">
        <v>0</v>
      </c>
      <c r="K30" s="3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37">
        <v>0</v>
      </c>
      <c r="W30" s="37">
        <v>0</v>
      </c>
      <c r="X30" s="38">
        <v>0</v>
      </c>
      <c r="Y30" s="38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</row>
    <row r="31" spans="1:31" x14ac:dyDescent="0.2">
      <c r="A31" s="1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3">
        <v>0</v>
      </c>
      <c r="J31" s="3">
        <v>0</v>
      </c>
      <c r="K31" s="3">
        <v>0</v>
      </c>
      <c r="L31">
        <v>0.5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26">
        <v>1</v>
      </c>
      <c r="S31" s="7">
        <v>0</v>
      </c>
      <c r="T31" s="7">
        <v>0</v>
      </c>
      <c r="U31" s="7">
        <v>0</v>
      </c>
      <c r="V31" s="3">
        <v>0</v>
      </c>
      <c r="W31" s="3">
        <v>0</v>
      </c>
      <c r="X31">
        <v>0</v>
      </c>
      <c r="Y31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x14ac:dyDescent="0.2">
      <c r="A32" s="11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3">
        <v>0</v>
      </c>
      <c r="J32" s="3">
        <v>0</v>
      </c>
      <c r="K32" s="3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37">
        <v>0</v>
      </c>
      <c r="W32" s="37">
        <v>0</v>
      </c>
      <c r="X32" s="38">
        <v>0</v>
      </c>
      <c r="Y32" s="38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</row>
    <row r="33" spans="1:31" x14ac:dyDescent="0.2">
      <c r="A33" s="22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3">
        <v>0</v>
      </c>
      <c r="J33" s="3">
        <v>0</v>
      </c>
      <c r="K33" s="3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3">
        <v>0</v>
      </c>
      <c r="W33" s="3">
        <v>0</v>
      </c>
      <c r="X33">
        <v>0</v>
      </c>
      <c r="Y3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x14ac:dyDescent="0.2">
      <c r="A34" s="22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3">
        <v>0</v>
      </c>
      <c r="J34" s="3">
        <v>0</v>
      </c>
      <c r="K34" s="3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3">
        <v>0</v>
      </c>
      <c r="W34" s="3">
        <v>0</v>
      </c>
      <c r="X34">
        <v>0</v>
      </c>
      <c r="Y34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x14ac:dyDescent="0.2">
      <c r="A35" s="11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3">
        <v>0</v>
      </c>
      <c r="J35" s="3">
        <v>0</v>
      </c>
      <c r="K35" s="3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37">
        <v>0</v>
      </c>
      <c r="W35" s="37">
        <v>0</v>
      </c>
      <c r="X35" s="38">
        <v>0</v>
      </c>
      <c r="Y35" s="38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</row>
    <row r="36" spans="1:31" x14ac:dyDescent="0.2">
      <c r="A36" s="22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3">
        <v>0</v>
      </c>
      <c r="J36" s="3">
        <v>0</v>
      </c>
      <c r="K36" s="3">
        <v>0</v>
      </c>
      <c r="L36" s="29">
        <v>0</v>
      </c>
      <c r="M36" s="29">
        <v>0</v>
      </c>
      <c r="N36" s="29">
        <v>0</v>
      </c>
      <c r="O36" s="29">
        <v>0.5</v>
      </c>
      <c r="P36" s="26">
        <v>0</v>
      </c>
      <c r="Q36" s="7">
        <v>0</v>
      </c>
      <c r="R36" s="7">
        <v>0</v>
      </c>
      <c r="S36" s="7">
        <v>0</v>
      </c>
      <c r="T36" s="7">
        <v>0</v>
      </c>
      <c r="U36" s="26">
        <v>0.5</v>
      </c>
      <c r="V36" s="3">
        <v>0</v>
      </c>
      <c r="W36">
        <v>5</v>
      </c>
      <c r="X36">
        <v>6.5</v>
      </c>
      <c r="Y36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x14ac:dyDescent="0.2">
      <c r="A37" s="22" t="s">
        <v>36</v>
      </c>
      <c r="B37">
        <v>0</v>
      </c>
      <c r="C37">
        <v>0.5</v>
      </c>
      <c r="D37">
        <v>0</v>
      </c>
      <c r="E37">
        <v>0</v>
      </c>
      <c r="F37">
        <v>3</v>
      </c>
      <c r="G37">
        <v>0</v>
      </c>
      <c r="H37">
        <v>0</v>
      </c>
      <c r="I37" s="3">
        <v>0</v>
      </c>
      <c r="J37" s="3">
        <v>0</v>
      </c>
      <c r="K37" s="3">
        <v>0</v>
      </c>
      <c r="L37" s="29">
        <v>0</v>
      </c>
      <c r="M37" s="29">
        <v>0</v>
      </c>
      <c r="N37" s="29">
        <v>0</v>
      </c>
      <c r="O37" s="29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3">
        <v>0</v>
      </c>
      <c r="W37">
        <v>0</v>
      </c>
      <c r="X37">
        <v>0</v>
      </c>
      <c r="Y37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x14ac:dyDescent="0.2">
      <c r="A38" s="22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3">
        <v>0</v>
      </c>
      <c r="J38" s="3">
        <v>0</v>
      </c>
      <c r="K38" s="3">
        <v>0</v>
      </c>
      <c r="L38" s="29">
        <v>0</v>
      </c>
      <c r="M38" s="29">
        <v>0</v>
      </c>
      <c r="N38" s="29">
        <v>0</v>
      </c>
      <c r="O38" s="29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3">
        <v>0</v>
      </c>
      <c r="W38">
        <v>0</v>
      </c>
      <c r="X38">
        <v>0</v>
      </c>
      <c r="Y38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x14ac:dyDescent="0.2">
      <c r="A39" s="22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3">
        <v>0</v>
      </c>
      <c r="J39" s="3">
        <v>0</v>
      </c>
      <c r="K39" s="3">
        <v>0</v>
      </c>
      <c r="L39" s="29">
        <v>0</v>
      </c>
      <c r="M39" s="29">
        <v>0</v>
      </c>
      <c r="N39" s="29">
        <v>0</v>
      </c>
      <c r="O39" s="29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3">
        <v>0</v>
      </c>
      <c r="W39">
        <v>0</v>
      </c>
      <c r="X39">
        <v>0</v>
      </c>
      <c r="Y39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x14ac:dyDescent="0.2">
      <c r="A40" s="22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3">
        <v>0</v>
      </c>
      <c r="J40" s="3">
        <v>0</v>
      </c>
      <c r="K40" s="3">
        <v>0</v>
      </c>
      <c r="L40" s="29">
        <v>0</v>
      </c>
      <c r="M40" s="29">
        <v>0</v>
      </c>
      <c r="N40" s="29">
        <v>0</v>
      </c>
      <c r="O40" s="29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3">
        <v>0</v>
      </c>
      <c r="W40">
        <v>0</v>
      </c>
      <c r="X40">
        <v>0</v>
      </c>
      <c r="Y40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x14ac:dyDescent="0.2">
      <c r="A41" s="22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3">
        <v>0</v>
      </c>
      <c r="J41" s="3">
        <v>0</v>
      </c>
      <c r="K41" s="3">
        <v>0</v>
      </c>
      <c r="L41" s="29">
        <v>0</v>
      </c>
      <c r="M41" s="29">
        <v>0</v>
      </c>
      <c r="N41" s="29">
        <v>0</v>
      </c>
      <c r="O41" s="29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3">
        <v>0</v>
      </c>
      <c r="W41">
        <v>0</v>
      </c>
      <c r="X41">
        <v>2</v>
      </c>
      <c r="Y41">
        <v>0.5</v>
      </c>
      <c r="Z41" s="3">
        <v>0</v>
      </c>
      <c r="AA41" s="3">
        <v>0</v>
      </c>
      <c r="AB41" s="3">
        <v>0</v>
      </c>
      <c r="AC41" s="3">
        <v>0</v>
      </c>
      <c r="AD41">
        <v>0.5</v>
      </c>
      <c r="AE41" s="3">
        <v>0</v>
      </c>
    </row>
    <row r="42" spans="1:31" x14ac:dyDescent="0.2">
      <c r="A42" s="2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3">
        <v>0</v>
      </c>
      <c r="J42" s="3">
        <v>0</v>
      </c>
      <c r="K42" s="3">
        <v>0</v>
      </c>
      <c r="L42" s="29">
        <v>0</v>
      </c>
      <c r="M42" s="29">
        <v>0</v>
      </c>
      <c r="N42" s="29">
        <v>0</v>
      </c>
      <c r="O42" s="29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37">
        <v>0</v>
      </c>
      <c r="W42" s="37">
        <v>0</v>
      </c>
      <c r="X42" s="38">
        <v>0</v>
      </c>
      <c r="Y42" s="38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</row>
    <row r="43" spans="1:31" x14ac:dyDescent="0.2">
      <c r="A43" s="11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3">
        <v>0</v>
      </c>
      <c r="J43" s="3">
        <v>0</v>
      </c>
      <c r="K43" s="3">
        <v>0</v>
      </c>
      <c r="L43" s="29">
        <v>0</v>
      </c>
      <c r="M43" s="29">
        <v>0</v>
      </c>
      <c r="N43" s="29">
        <v>0</v>
      </c>
      <c r="O43" s="29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37">
        <v>0</v>
      </c>
      <c r="W43" s="37">
        <v>0</v>
      </c>
      <c r="X43" s="38">
        <v>0</v>
      </c>
      <c r="Y43" s="38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</row>
    <row r="44" spans="1:31" x14ac:dyDescent="0.2">
      <c r="A44" s="11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3">
        <v>0</v>
      </c>
      <c r="J44" s="3">
        <v>0</v>
      </c>
      <c r="K44" s="3">
        <v>0</v>
      </c>
      <c r="L44" s="29">
        <v>0</v>
      </c>
      <c r="M44" s="29">
        <v>0</v>
      </c>
      <c r="N44" s="29">
        <v>0</v>
      </c>
      <c r="O44" s="29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3">
        <v>0</v>
      </c>
      <c r="W44">
        <v>0</v>
      </c>
      <c r="X44">
        <v>0</v>
      </c>
      <c r="Y44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x14ac:dyDescent="0.2">
      <c r="A45" s="11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3">
        <v>0</v>
      </c>
      <c r="J45" s="3">
        <v>0</v>
      </c>
      <c r="K45" s="3">
        <v>0</v>
      </c>
      <c r="L45" s="29">
        <v>0</v>
      </c>
      <c r="M45" s="29">
        <v>0</v>
      </c>
      <c r="N45" s="29">
        <v>0</v>
      </c>
      <c r="O45" s="29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3">
        <v>0</v>
      </c>
      <c r="W45">
        <v>0</v>
      </c>
      <c r="X45">
        <v>0</v>
      </c>
      <c r="Y45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x14ac:dyDescent="0.2">
      <c r="A46" s="11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3">
        <v>0</v>
      </c>
      <c r="J46" s="3">
        <v>0</v>
      </c>
      <c r="K46" s="3">
        <v>0</v>
      </c>
      <c r="L46" s="29">
        <v>0</v>
      </c>
      <c r="M46" s="29">
        <v>0</v>
      </c>
      <c r="N46" s="29">
        <v>0</v>
      </c>
      <c r="O46" s="29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3">
        <v>0</v>
      </c>
      <c r="W46">
        <v>0</v>
      </c>
      <c r="X46">
        <v>0</v>
      </c>
      <c r="Y46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x14ac:dyDescent="0.2">
      <c r="A47" s="11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3">
        <v>0</v>
      </c>
      <c r="J47" s="3">
        <v>0</v>
      </c>
      <c r="K47" s="3">
        <v>0</v>
      </c>
      <c r="L47" s="29">
        <v>0</v>
      </c>
      <c r="M47" s="29">
        <v>0</v>
      </c>
      <c r="N47" s="29">
        <v>0</v>
      </c>
      <c r="O47" s="29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37">
        <v>0</v>
      </c>
      <c r="W47" s="38">
        <v>0</v>
      </c>
      <c r="X47" s="38">
        <v>0</v>
      </c>
      <c r="Y47" s="38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</row>
    <row r="48" spans="1:31" x14ac:dyDescent="0.2">
      <c r="A48" s="11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3">
        <v>0</v>
      </c>
      <c r="J48" s="3">
        <v>0</v>
      </c>
      <c r="K48" s="3">
        <v>0</v>
      </c>
      <c r="L48" s="29">
        <v>0</v>
      </c>
      <c r="M48" s="29">
        <v>0</v>
      </c>
      <c r="N48" s="29">
        <v>0</v>
      </c>
      <c r="O48" s="29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3">
        <v>0</v>
      </c>
      <c r="W48">
        <v>0</v>
      </c>
      <c r="X48">
        <v>0</v>
      </c>
      <c r="Y48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x14ac:dyDescent="0.2">
      <c r="A49" s="11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3">
        <v>0</v>
      </c>
      <c r="J49" s="3">
        <v>0</v>
      </c>
      <c r="K49" s="3">
        <v>0</v>
      </c>
      <c r="L49" s="29">
        <v>0</v>
      </c>
      <c r="M49" s="29">
        <v>0</v>
      </c>
      <c r="N49" s="29">
        <v>0</v>
      </c>
      <c r="O49" s="29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3">
        <v>0</v>
      </c>
      <c r="W49">
        <v>0</v>
      </c>
      <c r="X49">
        <v>0</v>
      </c>
      <c r="Y49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x14ac:dyDescent="0.2">
      <c r="A50" s="11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3">
        <v>0</v>
      </c>
      <c r="J50" s="3">
        <v>0</v>
      </c>
      <c r="K50" s="3">
        <v>0</v>
      </c>
      <c r="L50" s="29">
        <v>0</v>
      </c>
      <c r="M50" s="29">
        <v>0</v>
      </c>
      <c r="N50" s="29">
        <v>0</v>
      </c>
      <c r="O50" s="29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3">
        <v>0</v>
      </c>
      <c r="W50">
        <v>0</v>
      </c>
      <c r="X50">
        <v>0</v>
      </c>
      <c r="Y50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x14ac:dyDescent="0.2">
      <c r="A51" s="1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3">
        <v>0</v>
      </c>
      <c r="J51" s="3">
        <v>0</v>
      </c>
      <c r="K51" s="3">
        <v>0</v>
      </c>
      <c r="L51">
        <v>0</v>
      </c>
      <c r="M51" s="29">
        <v>0</v>
      </c>
      <c r="N51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 s="11" t="s">
        <v>51</v>
      </c>
      <c r="B52">
        <v>0</v>
      </c>
      <c r="C52">
        <v>0</v>
      </c>
      <c r="D52">
        <v>0</v>
      </c>
      <c r="E52">
        <v>0</v>
      </c>
      <c r="F52">
        <v>17</v>
      </c>
      <c r="G52">
        <v>0</v>
      </c>
      <c r="H52">
        <v>0</v>
      </c>
      <c r="I52" s="3">
        <v>0</v>
      </c>
      <c r="J52" s="3">
        <v>0</v>
      </c>
      <c r="K52">
        <v>3</v>
      </c>
      <c r="L52" s="29">
        <v>0</v>
      </c>
      <c r="M52" s="29">
        <v>0</v>
      </c>
      <c r="N52" s="29">
        <v>0</v>
      </c>
      <c r="O52" s="29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>
        <v>0.5</v>
      </c>
      <c r="W52">
        <v>2</v>
      </c>
      <c r="X52">
        <v>9.5</v>
      </c>
      <c r="Y52">
        <v>4</v>
      </c>
      <c r="Z52" s="3">
        <v>0</v>
      </c>
      <c r="AA52" s="3">
        <v>0</v>
      </c>
      <c r="AB52" s="3">
        <v>0</v>
      </c>
      <c r="AC52">
        <v>0.5</v>
      </c>
      <c r="AD52">
        <v>2</v>
      </c>
      <c r="AE52" s="3">
        <v>0</v>
      </c>
    </row>
    <row r="53" spans="1:31" x14ac:dyDescent="0.2">
      <c r="A53" s="22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3">
        <v>0</v>
      </c>
      <c r="J53" s="3">
        <v>0</v>
      </c>
      <c r="K53" s="3">
        <v>0</v>
      </c>
      <c r="L53" s="29">
        <v>0</v>
      </c>
      <c r="M53" s="29">
        <v>0</v>
      </c>
      <c r="N53" s="29">
        <v>0</v>
      </c>
      <c r="O53" s="29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>
        <v>0</v>
      </c>
      <c r="W53">
        <v>0</v>
      </c>
      <c r="X53">
        <v>0</v>
      </c>
      <c r="Y5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r="54" spans="1:31" x14ac:dyDescent="0.2">
      <c r="A54" s="22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3">
        <v>0</v>
      </c>
      <c r="J54" s="3">
        <v>0</v>
      </c>
      <c r="K54" s="3">
        <v>0</v>
      </c>
      <c r="L54" s="29">
        <v>0</v>
      </c>
      <c r="M54" s="29">
        <v>0</v>
      </c>
      <c r="N54" s="29">
        <v>0</v>
      </c>
      <c r="O54" s="29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>
        <v>0</v>
      </c>
      <c r="W54">
        <v>0</v>
      </c>
      <c r="X54">
        <v>0</v>
      </c>
      <c r="Y54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</row>
    <row r="55" spans="1:31" x14ac:dyDescent="0.2">
      <c r="A55" s="22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3">
        <v>0</v>
      </c>
      <c r="J55" s="3">
        <v>0</v>
      </c>
      <c r="K55" s="3">
        <v>0</v>
      </c>
      <c r="L55" s="29">
        <v>0</v>
      </c>
      <c r="M55" s="29">
        <v>0</v>
      </c>
      <c r="N55" s="29">
        <v>0</v>
      </c>
      <c r="O55" s="29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>
        <v>0</v>
      </c>
      <c r="W55">
        <v>0</v>
      </c>
      <c r="X55">
        <v>0</v>
      </c>
      <c r="Y55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x14ac:dyDescent="0.2">
      <c r="A56" s="22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3">
        <v>0</v>
      </c>
      <c r="J56" s="3">
        <v>0</v>
      </c>
      <c r="K56" s="3">
        <v>0</v>
      </c>
      <c r="L56" s="29">
        <v>0</v>
      </c>
      <c r="M56" s="29">
        <v>0</v>
      </c>
      <c r="N56" s="29">
        <v>0</v>
      </c>
      <c r="O56" s="29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>
        <v>0.5</v>
      </c>
      <c r="W56">
        <v>0</v>
      </c>
      <c r="X56">
        <v>0</v>
      </c>
      <c r="Y56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x14ac:dyDescent="0.2">
      <c r="A57" s="22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3">
        <v>0</v>
      </c>
      <c r="J57" s="3">
        <v>0</v>
      </c>
      <c r="K57" s="3">
        <v>0</v>
      </c>
      <c r="L57" s="29">
        <v>0</v>
      </c>
      <c r="M57" s="29">
        <v>0</v>
      </c>
      <c r="N57" s="29">
        <v>0</v>
      </c>
      <c r="O57" s="29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37">
        <v>0</v>
      </c>
      <c r="W57" s="37">
        <v>0</v>
      </c>
      <c r="X57" s="38">
        <v>0</v>
      </c>
      <c r="Y57" s="38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</row>
    <row r="58" spans="1:31" x14ac:dyDescent="0.2">
      <c r="A58" s="22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3">
        <v>0</v>
      </c>
      <c r="J58" s="3">
        <v>0</v>
      </c>
      <c r="K58" s="3">
        <v>0</v>
      </c>
      <c r="L58" s="29">
        <v>0</v>
      </c>
      <c r="M58" s="29">
        <v>0</v>
      </c>
      <c r="N58" s="29">
        <v>0</v>
      </c>
      <c r="O58" s="29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>
        <v>0</v>
      </c>
      <c r="W58">
        <v>0</v>
      </c>
      <c r="X58">
        <v>0</v>
      </c>
      <c r="Y58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</row>
    <row r="59" spans="1:31" x14ac:dyDescent="0.2">
      <c r="A59" s="22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3">
        <v>0</v>
      </c>
      <c r="J59" s="3">
        <v>0</v>
      </c>
      <c r="K59" s="3">
        <v>0</v>
      </c>
      <c r="L59" s="29">
        <v>0</v>
      </c>
      <c r="M59" s="29">
        <v>0</v>
      </c>
      <c r="N59" s="29">
        <v>0</v>
      </c>
      <c r="O59" s="29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>
        <v>0</v>
      </c>
      <c r="W59">
        <v>0</v>
      </c>
      <c r="X59">
        <v>0</v>
      </c>
      <c r="Y59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x14ac:dyDescent="0.2">
      <c r="A60" s="22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3">
        <v>0</v>
      </c>
      <c r="J60" s="3">
        <v>0</v>
      </c>
      <c r="K60" s="3">
        <v>0</v>
      </c>
      <c r="L60" s="29">
        <v>0</v>
      </c>
      <c r="M60" s="29">
        <v>0</v>
      </c>
      <c r="N60" s="29">
        <v>0</v>
      </c>
      <c r="O60" s="29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>
        <v>0</v>
      </c>
      <c r="W60">
        <v>0</v>
      </c>
      <c r="X60">
        <v>0</v>
      </c>
      <c r="Y60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</row>
    <row r="61" spans="1:31" x14ac:dyDescent="0.2">
      <c r="A61" s="22" t="s">
        <v>60</v>
      </c>
      <c r="B61">
        <v>0</v>
      </c>
      <c r="C61">
        <v>0</v>
      </c>
      <c r="D61">
        <v>0.5</v>
      </c>
      <c r="E61">
        <v>0</v>
      </c>
      <c r="F61">
        <v>0</v>
      </c>
      <c r="G61">
        <v>0</v>
      </c>
      <c r="H61">
        <v>0</v>
      </c>
      <c r="I61" s="3">
        <v>0</v>
      </c>
      <c r="J61" s="3">
        <v>0</v>
      </c>
      <c r="K61" s="3">
        <v>0</v>
      </c>
      <c r="L61" s="29">
        <v>0</v>
      </c>
      <c r="M61" s="29">
        <v>0</v>
      </c>
      <c r="N61" s="29">
        <v>0</v>
      </c>
      <c r="O61" s="29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>
        <v>0</v>
      </c>
      <c r="W61">
        <v>0</v>
      </c>
      <c r="X61">
        <v>0</v>
      </c>
      <c r="Y61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x14ac:dyDescent="0.2">
      <c r="A62" s="2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3">
        <v>0</v>
      </c>
      <c r="J62">
        <v>0.5</v>
      </c>
      <c r="K62" s="3">
        <v>0</v>
      </c>
      <c r="L62" s="29">
        <v>0</v>
      </c>
      <c r="M62" s="29">
        <v>0</v>
      </c>
      <c r="N62" s="29">
        <v>0</v>
      </c>
      <c r="O62" s="29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>
        <v>0</v>
      </c>
      <c r="W62">
        <v>0</v>
      </c>
      <c r="X62">
        <v>0</v>
      </c>
      <c r="Y62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x14ac:dyDescent="0.2">
      <c r="A63" s="22" t="s">
        <v>62</v>
      </c>
      <c r="B63">
        <v>0</v>
      </c>
      <c r="C63">
        <v>0</v>
      </c>
      <c r="D63">
        <v>0</v>
      </c>
      <c r="E63">
        <v>0</v>
      </c>
      <c r="F63">
        <v>0.5</v>
      </c>
      <c r="G63">
        <v>0</v>
      </c>
      <c r="H63">
        <v>0</v>
      </c>
      <c r="I63" s="3">
        <v>0</v>
      </c>
      <c r="J63" s="3">
        <v>0</v>
      </c>
      <c r="K63" s="3">
        <v>0</v>
      </c>
      <c r="L63" s="29">
        <v>0</v>
      </c>
      <c r="M63" s="29">
        <v>0</v>
      </c>
      <c r="N63" s="29">
        <v>0</v>
      </c>
      <c r="O63" s="29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>
        <v>0</v>
      </c>
      <c r="W63">
        <v>0</v>
      </c>
      <c r="X63">
        <v>0</v>
      </c>
      <c r="Y6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r="64" spans="1:31" x14ac:dyDescent="0.2">
      <c r="A64" s="22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3">
        <v>0</v>
      </c>
      <c r="J64" s="3">
        <v>0</v>
      </c>
      <c r="K64" s="3">
        <v>0</v>
      </c>
      <c r="L64" s="29">
        <v>0</v>
      </c>
      <c r="M64" s="29">
        <v>0</v>
      </c>
      <c r="N64" s="29">
        <v>0</v>
      </c>
      <c r="O64" s="29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>
        <v>0</v>
      </c>
      <c r="W64">
        <v>0</v>
      </c>
      <c r="X64">
        <v>0</v>
      </c>
      <c r="Y64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x14ac:dyDescent="0.2">
      <c r="A65" s="22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3">
        <v>0</v>
      </c>
      <c r="J65" s="3">
        <v>0</v>
      </c>
      <c r="K65" s="3">
        <v>0</v>
      </c>
      <c r="L65" s="30">
        <v>0</v>
      </c>
      <c r="M65" s="30">
        <v>0</v>
      </c>
      <c r="N65" s="30">
        <v>0</v>
      </c>
      <c r="O65" s="30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38">
        <v>0</v>
      </c>
      <c r="W65" s="38">
        <v>0</v>
      </c>
      <c r="X65" s="38">
        <v>0</v>
      </c>
      <c r="Y65" s="38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0</v>
      </c>
    </row>
    <row r="66" spans="1:31" x14ac:dyDescent="0.2">
      <c r="A66" s="22" t="s">
        <v>65</v>
      </c>
      <c r="B66">
        <v>6</v>
      </c>
      <c r="C66">
        <v>2</v>
      </c>
      <c r="D66">
        <v>2</v>
      </c>
      <c r="E66">
        <v>31</v>
      </c>
      <c r="F66">
        <v>22</v>
      </c>
      <c r="G66">
        <v>0</v>
      </c>
      <c r="H66">
        <v>1</v>
      </c>
      <c r="I66" s="3">
        <v>0</v>
      </c>
      <c r="J66">
        <v>0.5</v>
      </c>
      <c r="K66">
        <v>65</v>
      </c>
      <c r="L66" s="29">
        <v>1</v>
      </c>
      <c r="M66" s="29">
        <v>1</v>
      </c>
      <c r="N66">
        <v>0.5</v>
      </c>
      <c r="O66" s="29">
        <v>13</v>
      </c>
      <c r="P66" s="7">
        <v>0</v>
      </c>
      <c r="Q66" s="7">
        <v>0</v>
      </c>
      <c r="R66">
        <v>7</v>
      </c>
      <c r="S66" s="7">
        <v>0</v>
      </c>
      <c r="T66" s="29">
        <v>8</v>
      </c>
      <c r="U66" s="7">
        <v>0</v>
      </c>
      <c r="V66">
        <v>15</v>
      </c>
      <c r="W66">
        <v>19</v>
      </c>
      <c r="X66">
        <v>21</v>
      </c>
      <c r="Y66">
        <v>17</v>
      </c>
      <c r="Z66">
        <v>5</v>
      </c>
      <c r="AA66">
        <v>7</v>
      </c>
      <c r="AB66">
        <v>20</v>
      </c>
      <c r="AC66">
        <v>1</v>
      </c>
      <c r="AD66">
        <v>10</v>
      </c>
      <c r="AE66">
        <v>1</v>
      </c>
    </row>
    <row r="67" spans="1:31" x14ac:dyDescent="0.2">
      <c r="A67" s="22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3">
        <v>0</v>
      </c>
      <c r="J67" s="3">
        <v>0</v>
      </c>
      <c r="K67" s="3">
        <v>0</v>
      </c>
      <c r="L67" s="30">
        <v>0</v>
      </c>
      <c r="M67" s="30">
        <v>0</v>
      </c>
      <c r="N67" s="30">
        <v>0</v>
      </c>
      <c r="O67" s="30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</row>
    <row r="68" spans="1:31" x14ac:dyDescent="0.2">
      <c r="A68" s="11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3">
        <v>0</v>
      </c>
      <c r="J68" s="3">
        <v>0</v>
      </c>
      <c r="K68" s="3">
        <v>0</v>
      </c>
      <c r="L68" s="29">
        <v>0</v>
      </c>
      <c r="M68" s="29">
        <v>0</v>
      </c>
      <c r="N68" s="29">
        <v>0</v>
      </c>
      <c r="O68" s="29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</row>
    <row r="69" spans="1:31" x14ac:dyDescent="0.2">
      <c r="A69" s="11" t="s">
        <v>68</v>
      </c>
      <c r="B69">
        <v>0.5</v>
      </c>
      <c r="C69">
        <v>3</v>
      </c>
      <c r="D69">
        <v>0.5</v>
      </c>
      <c r="E69">
        <v>0.5</v>
      </c>
      <c r="F69">
        <v>0</v>
      </c>
      <c r="G69">
        <v>0</v>
      </c>
      <c r="H69">
        <v>0</v>
      </c>
      <c r="I69" s="3">
        <v>0</v>
      </c>
      <c r="J69">
        <v>6</v>
      </c>
      <c r="K69" s="3">
        <v>0</v>
      </c>
      <c r="L69">
        <v>1</v>
      </c>
      <c r="M69" s="29">
        <v>0</v>
      </c>
      <c r="N69">
        <v>2</v>
      </c>
      <c r="O69">
        <v>0.5</v>
      </c>
      <c r="P69">
        <v>0.5</v>
      </c>
      <c r="Q69" s="7">
        <v>0</v>
      </c>
      <c r="R69">
        <v>2</v>
      </c>
      <c r="S69" s="7">
        <v>0</v>
      </c>
      <c r="T69">
        <v>5</v>
      </c>
      <c r="U69">
        <v>3</v>
      </c>
      <c r="V69">
        <v>0</v>
      </c>
      <c r="W69">
        <v>0</v>
      </c>
      <c r="X69">
        <v>0.5</v>
      </c>
      <c r="Y69">
        <v>0</v>
      </c>
      <c r="Z69">
        <v>0</v>
      </c>
      <c r="AA69">
        <v>0.5</v>
      </c>
      <c r="AB69">
        <v>0</v>
      </c>
      <c r="AC69">
        <v>0</v>
      </c>
      <c r="AD69">
        <v>2</v>
      </c>
      <c r="AE69">
        <v>0</v>
      </c>
    </row>
    <row r="70" spans="1:31" x14ac:dyDescent="0.2">
      <c r="A70" s="11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3">
        <v>0</v>
      </c>
      <c r="J70" s="3">
        <v>0</v>
      </c>
      <c r="K70" s="3">
        <v>0</v>
      </c>
      <c r="L70">
        <v>0</v>
      </c>
      <c r="M70" s="29">
        <v>0</v>
      </c>
      <c r="N70">
        <v>0</v>
      </c>
      <c r="O70">
        <v>0</v>
      </c>
      <c r="P70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>
        <v>0</v>
      </c>
      <c r="W70">
        <v>0.5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s="11" t="s">
        <v>70</v>
      </c>
      <c r="B71">
        <v>0.5</v>
      </c>
      <c r="C71">
        <v>0.5</v>
      </c>
      <c r="D71">
        <v>0</v>
      </c>
      <c r="E71">
        <v>0</v>
      </c>
      <c r="F71">
        <v>0.5</v>
      </c>
      <c r="G71">
        <v>0</v>
      </c>
      <c r="H71">
        <v>1</v>
      </c>
      <c r="I71">
        <v>0.5</v>
      </c>
      <c r="J71">
        <v>0.5</v>
      </c>
      <c r="K71" s="3">
        <v>0</v>
      </c>
      <c r="L71" s="29">
        <v>0</v>
      </c>
      <c r="M71">
        <v>0.5</v>
      </c>
      <c r="N71">
        <v>0</v>
      </c>
      <c r="O71" s="29">
        <v>0</v>
      </c>
      <c r="P71" s="29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>
        <v>0</v>
      </c>
      <c r="W71">
        <v>0</v>
      </c>
      <c r="X71">
        <v>0.5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 s="11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3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</row>
    <row r="73" spans="1:31" x14ac:dyDescent="0.2">
      <c r="A73" s="11" t="s">
        <v>72</v>
      </c>
      <c r="B73">
        <v>0.5</v>
      </c>
      <c r="C73">
        <v>0.5</v>
      </c>
      <c r="D73">
        <v>0</v>
      </c>
      <c r="E73">
        <v>3</v>
      </c>
      <c r="F73">
        <v>0.5</v>
      </c>
      <c r="G73">
        <v>0</v>
      </c>
      <c r="H73">
        <v>3</v>
      </c>
      <c r="I73">
        <v>0.5</v>
      </c>
      <c r="J73">
        <v>0</v>
      </c>
      <c r="K73" s="3">
        <v>0</v>
      </c>
      <c r="L73" s="29">
        <v>0.5</v>
      </c>
      <c r="M73" s="29">
        <v>0.5</v>
      </c>
      <c r="N73">
        <v>0.5</v>
      </c>
      <c r="O73" s="29">
        <v>3</v>
      </c>
      <c r="P73" s="29">
        <v>0.5</v>
      </c>
      <c r="Q73" s="29">
        <v>0</v>
      </c>
      <c r="R73" s="29">
        <v>0</v>
      </c>
      <c r="S73">
        <v>0.5</v>
      </c>
      <c r="T73" s="29">
        <v>4</v>
      </c>
      <c r="U73" s="29">
        <v>0</v>
      </c>
      <c r="V73">
        <v>0</v>
      </c>
      <c r="W73">
        <v>2</v>
      </c>
      <c r="X73">
        <v>1</v>
      </c>
      <c r="Y73">
        <v>0.5</v>
      </c>
      <c r="Z73">
        <v>1</v>
      </c>
      <c r="AA73">
        <v>0</v>
      </c>
      <c r="AB73">
        <v>1</v>
      </c>
      <c r="AC73">
        <v>0.5</v>
      </c>
      <c r="AD73">
        <v>0.5</v>
      </c>
      <c r="AE73">
        <v>0</v>
      </c>
    </row>
    <row r="74" spans="1:31" x14ac:dyDescent="0.2">
      <c r="A74" s="22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0.5</v>
      </c>
      <c r="K74" s="3">
        <v>0</v>
      </c>
      <c r="L74" s="29">
        <v>0</v>
      </c>
      <c r="M74" s="29">
        <v>0</v>
      </c>
      <c r="N74">
        <v>0</v>
      </c>
      <c r="O74" s="29">
        <v>0</v>
      </c>
      <c r="P74" s="29">
        <v>0</v>
      </c>
      <c r="Q74">
        <v>0.5</v>
      </c>
      <c r="R74" s="29">
        <v>0</v>
      </c>
      <c r="S74" s="29">
        <v>0</v>
      </c>
      <c r="T74" s="29">
        <v>0</v>
      </c>
      <c r="U74" s="29">
        <v>0</v>
      </c>
      <c r="V74">
        <v>0</v>
      </c>
      <c r="W74">
        <v>0</v>
      </c>
      <c r="X74">
        <v>0</v>
      </c>
      <c r="Y74">
        <v>0.5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s="22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3">
        <v>0</v>
      </c>
      <c r="L75" s="29">
        <v>0</v>
      </c>
      <c r="M75" s="29">
        <v>0</v>
      </c>
      <c r="N75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 s="24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3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</row>
    <row r="77" spans="1:31" x14ac:dyDescent="0.2">
      <c r="A77" s="22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3">
        <v>0</v>
      </c>
      <c r="L77" s="29">
        <v>0</v>
      </c>
      <c r="M77" s="29">
        <v>0</v>
      </c>
      <c r="N77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 s="22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3">
        <v>0</v>
      </c>
      <c r="L78" s="29">
        <v>0</v>
      </c>
      <c r="M78" s="29">
        <v>0</v>
      </c>
      <c r="N78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s="22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3">
        <v>0</v>
      </c>
      <c r="L79" s="29">
        <v>0</v>
      </c>
      <c r="M79" s="29">
        <v>0</v>
      </c>
      <c r="N7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 s="22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3">
        <v>0</v>
      </c>
      <c r="L80" s="29">
        <v>0</v>
      </c>
      <c r="M80" s="29">
        <v>0</v>
      </c>
      <c r="N80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s="22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3">
        <v>0</v>
      </c>
      <c r="L81" s="29">
        <v>0</v>
      </c>
      <c r="M81" s="29">
        <v>0</v>
      </c>
      <c r="N81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 s="2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3">
        <v>0</v>
      </c>
      <c r="L82" s="29">
        <v>0</v>
      </c>
      <c r="M82" s="29">
        <v>0</v>
      </c>
      <c r="N82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s="22" t="s">
        <v>82</v>
      </c>
      <c r="B83">
        <v>1</v>
      </c>
      <c r="C83">
        <v>0.5</v>
      </c>
      <c r="D83">
        <v>0</v>
      </c>
      <c r="E83">
        <v>0</v>
      </c>
      <c r="F83">
        <v>0.5</v>
      </c>
      <c r="G83">
        <v>0</v>
      </c>
      <c r="H83">
        <v>0</v>
      </c>
      <c r="I83">
        <v>0.5</v>
      </c>
      <c r="J83">
        <v>0</v>
      </c>
      <c r="K83">
        <v>0.5</v>
      </c>
      <c r="L83">
        <v>1</v>
      </c>
      <c r="M83" s="29">
        <v>0</v>
      </c>
      <c r="N83">
        <v>2</v>
      </c>
      <c r="O83">
        <v>0.5</v>
      </c>
      <c r="P83" s="29">
        <v>0</v>
      </c>
      <c r="Q83" s="29">
        <v>0</v>
      </c>
      <c r="R83">
        <v>1</v>
      </c>
      <c r="S83" s="29">
        <v>0</v>
      </c>
      <c r="T83">
        <v>1</v>
      </c>
      <c r="U83">
        <v>0.5</v>
      </c>
      <c r="V83">
        <v>0.5</v>
      </c>
      <c r="W83">
        <v>1</v>
      </c>
      <c r="X83">
        <v>0</v>
      </c>
      <c r="Y83">
        <v>0</v>
      </c>
      <c r="Z83">
        <v>0</v>
      </c>
      <c r="AA83">
        <v>0.5</v>
      </c>
      <c r="AB83">
        <v>0.5</v>
      </c>
      <c r="AC83">
        <v>0</v>
      </c>
      <c r="AD83">
        <v>0</v>
      </c>
      <c r="AE83">
        <v>0.5</v>
      </c>
    </row>
    <row r="84" spans="1:31" x14ac:dyDescent="0.2">
      <c r="A84" s="22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29">
        <v>0</v>
      </c>
      <c r="N84">
        <v>0</v>
      </c>
      <c r="O84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37">
        <v>0</v>
      </c>
      <c r="W84" s="37">
        <v>0</v>
      </c>
      <c r="X84" s="38">
        <v>0</v>
      </c>
      <c r="Y84" s="38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</row>
    <row r="85" spans="1:31" x14ac:dyDescent="0.2">
      <c r="A85" s="22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29">
        <v>0</v>
      </c>
      <c r="N85">
        <v>0</v>
      </c>
      <c r="O85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37">
        <v>0</v>
      </c>
      <c r="W85" s="37">
        <v>0</v>
      </c>
      <c r="X85" s="38">
        <v>0</v>
      </c>
      <c r="Y85" s="38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</row>
    <row r="86" spans="1:31" x14ac:dyDescent="0.2">
      <c r="A86" s="22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29">
        <v>0</v>
      </c>
      <c r="N86">
        <v>0</v>
      </c>
      <c r="O86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 s="22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29">
        <v>0</v>
      </c>
      <c r="N87">
        <v>0</v>
      </c>
      <c r="O87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>
        <v>0</v>
      </c>
    </row>
    <row r="88" spans="1:31" x14ac:dyDescent="0.2">
      <c r="A88" s="11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29">
        <v>0</v>
      </c>
      <c r="N88">
        <v>0</v>
      </c>
      <c r="O88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</row>
    <row r="89" spans="1:31" x14ac:dyDescent="0.2">
      <c r="A89" s="11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29">
        <v>0</v>
      </c>
      <c r="N89">
        <v>0</v>
      </c>
      <c r="O8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</row>
    <row r="90" spans="1:31" x14ac:dyDescent="0.2">
      <c r="A90" s="22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29">
        <v>0</v>
      </c>
      <c r="N90">
        <v>0</v>
      </c>
      <c r="O90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 s="22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0.5</v>
      </c>
      <c r="I91">
        <v>0</v>
      </c>
      <c r="J91">
        <v>0</v>
      </c>
      <c r="K91">
        <v>0</v>
      </c>
      <c r="L91">
        <v>0</v>
      </c>
      <c r="M91" s="29">
        <v>0</v>
      </c>
      <c r="N91">
        <v>0</v>
      </c>
      <c r="O91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 s="2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29">
        <v>0</v>
      </c>
      <c r="N92">
        <v>0</v>
      </c>
      <c r="O92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 s="22" t="s">
        <v>92</v>
      </c>
      <c r="B93">
        <v>0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0.5</v>
      </c>
      <c r="L93" s="29">
        <v>0</v>
      </c>
      <c r="M93" s="29">
        <v>0</v>
      </c>
      <c r="N93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>
        <v>0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</row>
    <row r="94" spans="1:31" x14ac:dyDescent="0.2">
      <c r="A94" s="22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3</v>
      </c>
      <c r="I94">
        <v>0</v>
      </c>
      <c r="J94">
        <v>0</v>
      </c>
      <c r="K94">
        <v>1</v>
      </c>
      <c r="L94" s="29">
        <v>0</v>
      </c>
      <c r="M94" s="29">
        <v>0</v>
      </c>
      <c r="N94">
        <v>0.5</v>
      </c>
      <c r="O94" s="29">
        <v>2</v>
      </c>
      <c r="P94">
        <v>0.5</v>
      </c>
      <c r="Q94" s="29">
        <v>0</v>
      </c>
      <c r="R94">
        <v>3</v>
      </c>
      <c r="S94" s="29">
        <v>0</v>
      </c>
      <c r="T94" s="29">
        <v>0</v>
      </c>
      <c r="U94">
        <v>1</v>
      </c>
      <c r="V94">
        <v>0</v>
      </c>
      <c r="W94">
        <v>3</v>
      </c>
      <c r="X94">
        <v>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0.5</v>
      </c>
      <c r="AE94">
        <v>0</v>
      </c>
    </row>
    <row r="95" spans="1:31" x14ac:dyDescent="0.2">
      <c r="A95" s="22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29">
        <v>0</v>
      </c>
      <c r="M95" s="29">
        <v>0</v>
      </c>
      <c r="N95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 s="22" t="s">
        <v>95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 s="29">
        <v>0</v>
      </c>
      <c r="M96" s="29">
        <v>0</v>
      </c>
      <c r="N96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0.5</v>
      </c>
      <c r="AD96">
        <v>0</v>
      </c>
      <c r="AE96">
        <v>0</v>
      </c>
    </row>
    <row r="97" spans="1:31" x14ac:dyDescent="0.2">
      <c r="A97" s="22" t="s">
        <v>96</v>
      </c>
      <c r="B97">
        <v>0</v>
      </c>
      <c r="C97">
        <v>0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0">
        <v>0</v>
      </c>
      <c r="M97" s="30">
        <v>0</v>
      </c>
      <c r="N97" s="28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</row>
    <row r="98" spans="1:31" x14ac:dyDescent="0.2">
      <c r="A98" s="22" t="s">
        <v>97</v>
      </c>
      <c r="B98">
        <v>0</v>
      </c>
      <c r="C98">
        <v>0</v>
      </c>
      <c r="D98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29">
        <v>0</v>
      </c>
      <c r="M98" s="29">
        <v>0</v>
      </c>
      <c r="N98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C98" s="39">
        <v>0</v>
      </c>
      <c r="AD98" s="39">
        <v>0</v>
      </c>
      <c r="AE98" s="39">
        <v>0</v>
      </c>
    </row>
    <row r="99" spans="1:31" x14ac:dyDescent="0.2">
      <c r="A99" s="22" t="s">
        <v>98</v>
      </c>
      <c r="B99">
        <v>0</v>
      </c>
      <c r="C99">
        <v>0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29">
        <v>0</v>
      </c>
      <c r="M99" s="29">
        <v>0</v>
      </c>
      <c r="N99">
        <v>0</v>
      </c>
      <c r="O99" s="29">
        <v>0</v>
      </c>
      <c r="P99" s="29">
        <v>0</v>
      </c>
      <c r="Q99" s="29">
        <v>0</v>
      </c>
      <c r="R99">
        <v>4</v>
      </c>
      <c r="S99" s="29">
        <v>0</v>
      </c>
      <c r="T99" s="29">
        <v>0</v>
      </c>
      <c r="U99" s="2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 s="22" t="s">
        <v>99</v>
      </c>
      <c r="B100">
        <v>0</v>
      </c>
      <c r="C100">
        <v>0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29">
        <v>0</v>
      </c>
      <c r="M100" s="29">
        <v>0</v>
      </c>
      <c r="N100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 s="22" t="s">
        <v>100</v>
      </c>
      <c r="B101">
        <v>0</v>
      </c>
      <c r="C101">
        <v>0.5</v>
      </c>
      <c r="D101">
        <v>0</v>
      </c>
      <c r="E101" s="3">
        <v>0</v>
      </c>
      <c r="F101">
        <v>0.5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29">
        <v>0</v>
      </c>
      <c r="M101" s="29">
        <v>0</v>
      </c>
      <c r="N101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 s="22" t="s">
        <v>101</v>
      </c>
      <c r="B102">
        <v>0</v>
      </c>
      <c r="C102">
        <v>0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29">
        <v>0</v>
      </c>
      <c r="M102" s="29">
        <v>0</v>
      </c>
      <c r="N102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 s="22" t="s">
        <v>102</v>
      </c>
      <c r="B103">
        <v>0</v>
      </c>
      <c r="C103">
        <v>0</v>
      </c>
      <c r="D10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29">
        <v>0</v>
      </c>
      <c r="M103" s="29">
        <v>0</v>
      </c>
      <c r="N103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 s="22" t="s">
        <v>103</v>
      </c>
      <c r="B104">
        <v>0</v>
      </c>
      <c r="C104">
        <v>0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29">
        <v>0</v>
      </c>
      <c r="M104" s="29">
        <v>0</v>
      </c>
      <c r="N104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37">
        <v>0</v>
      </c>
      <c r="W104" s="37">
        <v>0</v>
      </c>
      <c r="X104" s="38">
        <v>0</v>
      </c>
      <c r="Y104" s="38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</row>
    <row r="105" spans="1:31" x14ac:dyDescent="0.2">
      <c r="A105" s="24" t="s">
        <v>104</v>
      </c>
      <c r="B105">
        <v>0</v>
      </c>
      <c r="C105">
        <v>0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37">
        <v>0</v>
      </c>
      <c r="W105" s="37">
        <v>0</v>
      </c>
      <c r="X105" s="38">
        <v>0</v>
      </c>
      <c r="Y105" s="38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</row>
    <row r="106" spans="1:31" x14ac:dyDescent="0.2">
      <c r="A106" s="22" t="s">
        <v>105</v>
      </c>
      <c r="B106">
        <v>0</v>
      </c>
      <c r="C106">
        <v>0</v>
      </c>
      <c r="D106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29">
        <v>0</v>
      </c>
      <c r="M106" s="29">
        <v>0</v>
      </c>
      <c r="N106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 s="22" t="s">
        <v>106</v>
      </c>
      <c r="B107">
        <v>1</v>
      </c>
      <c r="C107">
        <v>0.5</v>
      </c>
      <c r="D107">
        <v>0</v>
      </c>
      <c r="E107">
        <v>1</v>
      </c>
      <c r="F107">
        <v>35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29">
        <v>0</v>
      </c>
      <c r="M107" s="29">
        <v>0</v>
      </c>
      <c r="N107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 s="22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29">
        <v>0</v>
      </c>
      <c r="M108" s="29">
        <v>0</v>
      </c>
      <c r="N108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 s="22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</row>
    <row r="110" spans="1:31" x14ac:dyDescent="0.2">
      <c r="A110" s="22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29">
        <v>0</v>
      </c>
      <c r="M110" s="29">
        <v>0</v>
      </c>
      <c r="N110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">
      <c r="A111" s="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29">
        <v>0</v>
      </c>
      <c r="M111" s="29">
        <v>0</v>
      </c>
      <c r="N111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3">
        <v>0</v>
      </c>
      <c r="W111">
        <v>0</v>
      </c>
      <c r="X111">
        <v>0</v>
      </c>
      <c r="Y111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</row>
    <row r="112" spans="1:31" x14ac:dyDescent="0.2">
      <c r="A112" s="22" t="s">
        <v>111</v>
      </c>
      <c r="B112">
        <v>4</v>
      </c>
      <c r="C112">
        <v>2</v>
      </c>
      <c r="D112">
        <v>0</v>
      </c>
      <c r="E112">
        <v>10</v>
      </c>
      <c r="F112">
        <v>9</v>
      </c>
      <c r="G112">
        <v>0.5</v>
      </c>
      <c r="H112">
        <v>2</v>
      </c>
      <c r="I112">
        <v>11</v>
      </c>
      <c r="J112" s="3">
        <v>0</v>
      </c>
      <c r="K112">
        <v>8</v>
      </c>
      <c r="L112">
        <v>2</v>
      </c>
      <c r="M112">
        <v>0.5</v>
      </c>
      <c r="N112">
        <v>7</v>
      </c>
      <c r="O112">
        <v>3</v>
      </c>
      <c r="P112" s="29">
        <v>0</v>
      </c>
      <c r="Q112" s="29">
        <v>0</v>
      </c>
      <c r="R112">
        <v>14</v>
      </c>
      <c r="S112">
        <v>0.5</v>
      </c>
      <c r="T112">
        <v>7</v>
      </c>
      <c r="U112">
        <v>30</v>
      </c>
      <c r="V112">
        <v>1</v>
      </c>
      <c r="W112">
        <v>31</v>
      </c>
      <c r="X112">
        <v>24</v>
      </c>
      <c r="Y112">
        <v>2</v>
      </c>
      <c r="Z112">
        <v>0</v>
      </c>
      <c r="AA112">
        <v>2</v>
      </c>
      <c r="AB112">
        <v>2</v>
      </c>
      <c r="AC112">
        <v>1</v>
      </c>
      <c r="AD112">
        <v>4</v>
      </c>
      <c r="AE112">
        <v>2</v>
      </c>
    </row>
    <row r="113" spans="1:31" x14ac:dyDescent="0.2">
      <c r="A113" s="22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3">
        <v>0</v>
      </c>
      <c r="K113" s="3">
        <v>0</v>
      </c>
      <c r="L113">
        <v>0</v>
      </c>
      <c r="M113">
        <v>0</v>
      </c>
      <c r="N113">
        <v>0</v>
      </c>
      <c r="O113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">
      <c r="A114" s="22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3">
        <v>0</v>
      </c>
      <c r="K114" s="3">
        <v>0</v>
      </c>
      <c r="L114">
        <v>0</v>
      </c>
      <c r="M114">
        <v>0</v>
      </c>
      <c r="N114">
        <v>0</v>
      </c>
      <c r="O114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">
      <c r="A115" s="22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3">
        <v>0</v>
      </c>
      <c r="K115" s="3">
        <v>0</v>
      </c>
      <c r="L115">
        <v>0</v>
      </c>
      <c r="M115">
        <v>0</v>
      </c>
      <c r="N115">
        <v>0</v>
      </c>
      <c r="O115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">
      <c r="A116" s="15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</row>
    <row r="117" spans="1:31" x14ac:dyDescent="0.2">
      <c r="A117" s="22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3">
        <v>0</v>
      </c>
      <c r="K117" s="3">
        <v>0</v>
      </c>
      <c r="L117">
        <v>0</v>
      </c>
      <c r="M117">
        <v>0</v>
      </c>
      <c r="N117">
        <v>0</v>
      </c>
      <c r="O117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">
      <c r="A118" s="24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</row>
    <row r="119" spans="1:31" x14ac:dyDescent="0.2">
      <c r="A119" s="22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3">
        <v>0</v>
      </c>
      <c r="K119" s="3">
        <v>0</v>
      </c>
      <c r="L119">
        <v>0</v>
      </c>
      <c r="M119">
        <v>0</v>
      </c>
      <c r="N119">
        <v>0</v>
      </c>
      <c r="O11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">
      <c r="A120" s="22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3">
        <v>0</v>
      </c>
      <c r="K120" s="3">
        <v>0</v>
      </c>
      <c r="L120">
        <v>0</v>
      </c>
      <c r="M120">
        <v>0</v>
      </c>
      <c r="N120">
        <v>0</v>
      </c>
      <c r="O120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">
      <c r="A121" s="22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3">
        <v>0</v>
      </c>
      <c r="K121" s="3">
        <v>0</v>
      </c>
      <c r="L121">
        <v>0</v>
      </c>
      <c r="M121">
        <v>0</v>
      </c>
      <c r="N121">
        <v>0</v>
      </c>
      <c r="O121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">
      <c r="A122" s="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0.5</v>
      </c>
      <c r="J122" s="3">
        <v>0</v>
      </c>
      <c r="K122" s="3">
        <v>0</v>
      </c>
      <c r="L122">
        <v>0</v>
      </c>
      <c r="M122">
        <v>0</v>
      </c>
      <c r="N122">
        <v>0</v>
      </c>
      <c r="O122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">
      <c r="A123" s="22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3">
        <v>0</v>
      </c>
      <c r="K123" s="3">
        <v>0</v>
      </c>
      <c r="L123">
        <v>0</v>
      </c>
      <c r="M123">
        <v>0</v>
      </c>
      <c r="N123">
        <v>0</v>
      </c>
      <c r="O123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">
      <c r="A124" s="22" t="s">
        <v>123</v>
      </c>
      <c r="B124">
        <v>0</v>
      </c>
      <c r="C124">
        <v>0</v>
      </c>
      <c r="D124">
        <v>0</v>
      </c>
      <c r="E124">
        <v>0.5</v>
      </c>
      <c r="F124">
        <v>0</v>
      </c>
      <c r="G124">
        <v>0</v>
      </c>
      <c r="H124">
        <v>0</v>
      </c>
      <c r="I124">
        <v>1</v>
      </c>
      <c r="J124" s="3">
        <v>0</v>
      </c>
      <c r="K124" s="3">
        <v>0</v>
      </c>
      <c r="L124">
        <v>0.5</v>
      </c>
      <c r="M124" s="29">
        <v>0</v>
      </c>
      <c r="N124">
        <v>1</v>
      </c>
      <c r="O124" s="29">
        <v>0</v>
      </c>
      <c r="P124" s="29">
        <v>0.5</v>
      </c>
      <c r="Q124" s="29">
        <v>0</v>
      </c>
      <c r="R124">
        <v>2</v>
      </c>
      <c r="S124" s="29">
        <v>0</v>
      </c>
      <c r="T124" s="29">
        <v>0</v>
      </c>
      <c r="U124" s="29">
        <v>0.5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">
      <c r="A125" s="22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3">
        <v>0</v>
      </c>
      <c r="K125" s="3">
        <v>0</v>
      </c>
      <c r="L125">
        <v>0</v>
      </c>
      <c r="M125" s="29">
        <v>0</v>
      </c>
      <c r="N125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">
      <c r="A126" s="24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3">
        <v>0</v>
      </c>
      <c r="K126" s="3">
        <v>0</v>
      </c>
      <c r="L126" s="3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</row>
    <row r="127" spans="1:31" x14ac:dyDescent="0.2">
      <c r="A127" s="22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3">
        <v>0</v>
      </c>
      <c r="K127" s="3">
        <v>0</v>
      </c>
      <c r="L127">
        <v>0</v>
      </c>
      <c r="M127" s="29">
        <v>0</v>
      </c>
      <c r="N127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">
      <c r="A128" s="22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3">
        <v>0</v>
      </c>
      <c r="K128" s="3">
        <v>0</v>
      </c>
      <c r="L128">
        <v>0</v>
      </c>
      <c r="M128" s="29">
        <v>0</v>
      </c>
      <c r="N128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">
      <c r="A129" s="22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3">
        <v>0</v>
      </c>
      <c r="K129" s="3">
        <v>0</v>
      </c>
      <c r="L129">
        <v>0</v>
      </c>
      <c r="M129" s="29">
        <v>0</v>
      </c>
      <c r="N1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">
      <c r="A130" s="22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3">
        <v>0</v>
      </c>
      <c r="K130" s="3">
        <v>0</v>
      </c>
      <c r="L130">
        <v>0</v>
      </c>
      <c r="M130" s="29">
        <v>0</v>
      </c>
      <c r="N130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">
      <c r="A131" s="22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3">
        <v>0</v>
      </c>
      <c r="K131" s="3">
        <v>0</v>
      </c>
      <c r="L131">
        <v>0</v>
      </c>
      <c r="M131" s="29">
        <v>0</v>
      </c>
      <c r="N131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">
      <c r="A132" s="2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3">
        <v>0</v>
      </c>
      <c r="K132" s="3">
        <v>0</v>
      </c>
      <c r="L132">
        <v>0</v>
      </c>
      <c r="M132" s="29">
        <v>0</v>
      </c>
      <c r="N132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">
      <c r="A133" s="22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3">
        <v>0</v>
      </c>
      <c r="K133" s="3">
        <v>0</v>
      </c>
      <c r="L133" s="28">
        <v>0</v>
      </c>
      <c r="M133" s="30">
        <v>0</v>
      </c>
      <c r="N133" s="28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7">
        <v>0</v>
      </c>
      <c r="W133" s="37">
        <v>0</v>
      </c>
      <c r="X133" s="38">
        <v>0</v>
      </c>
      <c r="Y133" s="38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</row>
    <row r="134" spans="1:31" x14ac:dyDescent="0.2">
      <c r="A134" s="22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3">
        <v>0</v>
      </c>
      <c r="K134" s="3">
        <v>0</v>
      </c>
      <c r="L134">
        <v>0</v>
      </c>
      <c r="M134" s="29">
        <v>0</v>
      </c>
      <c r="N134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">
      <c r="A135" s="11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3">
        <v>0</v>
      </c>
      <c r="K135" s="3">
        <v>0</v>
      </c>
      <c r="L135" s="28">
        <v>0</v>
      </c>
      <c r="M135" s="30">
        <v>0</v>
      </c>
      <c r="N135" s="28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</row>
    <row r="136" spans="1:31" x14ac:dyDescent="0.2">
      <c r="A136" s="22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3">
        <v>0</v>
      </c>
      <c r="K136" s="3">
        <v>0</v>
      </c>
      <c r="L136">
        <v>0</v>
      </c>
      <c r="M136" s="29">
        <v>0</v>
      </c>
      <c r="N136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">
      <c r="A137" s="22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3">
        <v>0</v>
      </c>
      <c r="K137" s="3">
        <v>0</v>
      </c>
      <c r="L137" s="28">
        <v>0</v>
      </c>
      <c r="M137" s="30">
        <v>0</v>
      </c>
      <c r="N137" s="28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</row>
    <row r="138" spans="1:31" x14ac:dyDescent="0.2">
      <c r="A138" s="22" t="s">
        <v>137</v>
      </c>
      <c r="B138">
        <v>0</v>
      </c>
      <c r="C138">
        <v>0.5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3">
        <v>0</v>
      </c>
      <c r="K138" s="3">
        <v>0</v>
      </c>
      <c r="L138">
        <v>0</v>
      </c>
      <c r="M138" s="29">
        <v>0</v>
      </c>
      <c r="N138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">
      <c r="A139" s="22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3">
        <v>0</v>
      </c>
      <c r="K139" s="3">
        <v>0</v>
      </c>
      <c r="L139">
        <v>0</v>
      </c>
      <c r="M139" s="29">
        <v>0</v>
      </c>
      <c r="N13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">
      <c r="A140" s="22" t="s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3">
        <v>0</v>
      </c>
      <c r="K140" s="3">
        <v>0</v>
      </c>
      <c r="L140">
        <v>0</v>
      </c>
      <c r="M140" s="29">
        <v>0</v>
      </c>
      <c r="N140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">
      <c r="A141" s="22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3">
        <v>0</v>
      </c>
      <c r="K141" s="3">
        <v>0</v>
      </c>
      <c r="L141">
        <v>0</v>
      </c>
      <c r="M141" s="29">
        <v>0</v>
      </c>
      <c r="N141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">
      <c r="A142" s="2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3">
        <v>0</v>
      </c>
      <c r="K142" s="3">
        <v>0</v>
      </c>
      <c r="L142">
        <v>0</v>
      </c>
      <c r="M142" s="29">
        <v>0</v>
      </c>
      <c r="N142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">
      <c r="A143" s="22" t="s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3">
        <v>0</v>
      </c>
      <c r="K143" s="3">
        <v>0</v>
      </c>
      <c r="L143">
        <v>0</v>
      </c>
      <c r="M143" s="29">
        <v>0</v>
      </c>
      <c r="N143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">
      <c r="A144" s="22" t="s">
        <v>143</v>
      </c>
      <c r="B144">
        <v>0</v>
      </c>
      <c r="C144">
        <v>0.5</v>
      </c>
      <c r="D144">
        <v>19</v>
      </c>
      <c r="E144">
        <v>13</v>
      </c>
      <c r="F144">
        <v>0</v>
      </c>
      <c r="G144">
        <v>9</v>
      </c>
      <c r="H144">
        <v>0</v>
      </c>
      <c r="I144">
        <v>0</v>
      </c>
      <c r="J144" s="3">
        <v>0</v>
      </c>
      <c r="K144" s="3">
        <v>0</v>
      </c>
      <c r="L144">
        <v>0</v>
      </c>
      <c r="M144" s="29">
        <v>0</v>
      </c>
      <c r="N144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">
      <c r="A145" s="11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3">
        <v>0</v>
      </c>
      <c r="K145" s="3">
        <v>0</v>
      </c>
      <c r="L145">
        <v>0</v>
      </c>
      <c r="M145" s="29">
        <v>0</v>
      </c>
      <c r="N145">
        <v>0</v>
      </c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</row>
    <row r="146" spans="1:31" x14ac:dyDescent="0.2">
      <c r="A146" s="24" t="s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3">
        <v>0</v>
      </c>
      <c r="K146" s="3">
        <v>0</v>
      </c>
      <c r="L146" s="3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38">
        <v>0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</row>
    <row r="147" spans="1:31" x14ac:dyDescent="0.2">
      <c r="A147" s="11" t="s">
        <v>313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3">
        <v>0</v>
      </c>
      <c r="K147" s="3">
        <v>0</v>
      </c>
      <c r="L147">
        <v>0</v>
      </c>
      <c r="M147" s="29">
        <v>0</v>
      </c>
      <c r="N147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38">
        <v>0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8">
        <v>0</v>
      </c>
    </row>
    <row r="148" spans="1:31" x14ac:dyDescent="0.2">
      <c r="A148" s="22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3">
        <v>0</v>
      </c>
      <c r="K148" s="3">
        <v>0</v>
      </c>
      <c r="L148">
        <v>0</v>
      </c>
      <c r="M148" s="29">
        <v>0</v>
      </c>
      <c r="N148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">
      <c r="A149" s="22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3">
        <v>0</v>
      </c>
      <c r="K149" s="3">
        <v>0</v>
      </c>
      <c r="L149">
        <v>0</v>
      </c>
      <c r="M149" s="29">
        <v>0</v>
      </c>
      <c r="N14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">
      <c r="A150" s="22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3">
        <v>0</v>
      </c>
      <c r="K150" s="3">
        <v>0</v>
      </c>
      <c r="L150">
        <v>0</v>
      </c>
      <c r="M150" s="29">
        <v>0</v>
      </c>
      <c r="N150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>
        <v>0</v>
      </c>
    </row>
    <row r="151" spans="1:31" x14ac:dyDescent="0.2">
      <c r="A151" s="22" t="s">
        <v>149</v>
      </c>
      <c r="B151">
        <v>0</v>
      </c>
      <c r="C151">
        <v>0</v>
      </c>
      <c r="D151">
        <v>0.5</v>
      </c>
      <c r="E151">
        <v>0</v>
      </c>
      <c r="F151">
        <v>0.5</v>
      </c>
      <c r="G151">
        <v>0</v>
      </c>
      <c r="H151">
        <v>1</v>
      </c>
      <c r="I151">
        <v>0</v>
      </c>
      <c r="J151" s="3">
        <v>0</v>
      </c>
      <c r="K151" s="3">
        <v>0</v>
      </c>
      <c r="L151">
        <v>0</v>
      </c>
      <c r="M151" s="29">
        <v>0</v>
      </c>
      <c r="N151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>
        <v>0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">
      <c r="A152" s="22" t="s">
        <v>150</v>
      </c>
      <c r="B152">
        <v>0</v>
      </c>
      <c r="C152">
        <v>0.5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3">
        <v>0</v>
      </c>
      <c r="K152" s="3">
        <v>0</v>
      </c>
      <c r="L152">
        <v>0</v>
      </c>
      <c r="M152" s="29">
        <v>0</v>
      </c>
      <c r="N152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">
      <c r="A153" s="22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3">
        <v>0</v>
      </c>
      <c r="K153" s="3">
        <v>0</v>
      </c>
      <c r="L153">
        <v>0</v>
      </c>
      <c r="M153" s="29">
        <v>0</v>
      </c>
      <c r="N153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">
      <c r="A154" s="11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3">
        <v>0</v>
      </c>
      <c r="K154" s="3">
        <v>0</v>
      </c>
      <c r="L154">
        <v>0</v>
      </c>
      <c r="M154" s="29">
        <v>0</v>
      </c>
      <c r="N154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">
      <c r="A155" s="22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3">
        <v>0</v>
      </c>
      <c r="K155" s="3">
        <v>0</v>
      </c>
      <c r="L155" s="29">
        <v>0</v>
      </c>
      <c r="M155" s="29">
        <v>0</v>
      </c>
      <c r="N155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2">
      <c r="A156" s="22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3">
        <v>0</v>
      </c>
      <c r="K156" s="3">
        <v>0</v>
      </c>
      <c r="L156" s="29">
        <v>0</v>
      </c>
      <c r="M156" s="29">
        <v>0</v>
      </c>
      <c r="N156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</row>
    <row r="157" spans="1:31" x14ac:dyDescent="0.2">
      <c r="A157" s="22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3">
        <v>0</v>
      </c>
      <c r="K157" s="3">
        <v>0</v>
      </c>
      <c r="L157" s="29">
        <v>0</v>
      </c>
      <c r="M157" s="29">
        <v>0</v>
      </c>
      <c r="N157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>
        <v>1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</row>
    <row r="158" spans="1:31" x14ac:dyDescent="0.2">
      <c r="A158" s="22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3">
        <v>0</v>
      </c>
      <c r="K158" s="3">
        <v>0</v>
      </c>
      <c r="L158" s="30">
        <v>0</v>
      </c>
      <c r="M158" s="30">
        <v>0</v>
      </c>
      <c r="N158" s="28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2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</row>
    <row r="159" spans="1:31" x14ac:dyDescent="0.2">
      <c r="A159" s="22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3">
        <v>0</v>
      </c>
      <c r="K159" s="3">
        <v>0</v>
      </c>
      <c r="L159" s="29">
        <v>0</v>
      </c>
      <c r="M159" s="29">
        <v>0</v>
      </c>
      <c r="N15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</row>
    <row r="160" spans="1:31" x14ac:dyDescent="0.2">
      <c r="A160" s="22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3">
        <v>0</v>
      </c>
      <c r="K160" s="3">
        <v>0</v>
      </c>
      <c r="L160">
        <v>0</v>
      </c>
      <c r="M160" s="29">
        <v>0</v>
      </c>
      <c r="N160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6">
        <v>0</v>
      </c>
      <c r="W160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</row>
    <row r="161" spans="1:31" x14ac:dyDescent="0.2">
      <c r="A161" s="22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3">
        <v>0</v>
      </c>
      <c r="K161" s="3">
        <v>0</v>
      </c>
      <c r="L161">
        <v>0</v>
      </c>
      <c r="M161" s="29">
        <v>0</v>
      </c>
      <c r="N161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>
        <v>1</v>
      </c>
      <c r="W161">
        <v>0</v>
      </c>
      <c r="X161" s="6">
        <v>0</v>
      </c>
      <c r="Y161" s="6">
        <v>0</v>
      </c>
      <c r="Z161">
        <v>0.5</v>
      </c>
      <c r="AA161" s="6">
        <v>0</v>
      </c>
      <c r="AB161">
        <v>1</v>
      </c>
      <c r="AC161" s="6">
        <v>0</v>
      </c>
      <c r="AD161" s="6">
        <v>0</v>
      </c>
      <c r="AE161" s="6">
        <v>0</v>
      </c>
    </row>
    <row r="162" spans="1:31" x14ac:dyDescent="0.2">
      <c r="A162" s="22" t="s">
        <v>160</v>
      </c>
      <c r="B162">
        <v>4</v>
      </c>
      <c r="C162">
        <v>0.5</v>
      </c>
      <c r="D162">
        <v>0</v>
      </c>
      <c r="E162">
        <v>0</v>
      </c>
      <c r="F162">
        <v>0.5</v>
      </c>
      <c r="G162">
        <v>0</v>
      </c>
      <c r="H162">
        <v>0</v>
      </c>
      <c r="I162">
        <v>0</v>
      </c>
      <c r="J162" s="3">
        <v>0</v>
      </c>
      <c r="K162" s="3">
        <v>0</v>
      </c>
      <c r="L162">
        <v>5</v>
      </c>
      <c r="M162" s="29">
        <v>0</v>
      </c>
      <c r="N162">
        <v>0</v>
      </c>
      <c r="O162" s="29">
        <v>0</v>
      </c>
      <c r="P162" s="29">
        <v>0</v>
      </c>
      <c r="Q162" s="29">
        <v>0</v>
      </c>
      <c r="R162" s="29">
        <v>0</v>
      </c>
      <c r="S162">
        <v>0.5</v>
      </c>
      <c r="T162" s="29">
        <v>0</v>
      </c>
      <c r="U162" s="29">
        <v>0</v>
      </c>
      <c r="V162" s="6">
        <v>0</v>
      </c>
      <c r="W162">
        <v>0.5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</row>
    <row r="163" spans="1:31" x14ac:dyDescent="0.2">
      <c r="A163" s="22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3">
        <v>0</v>
      </c>
      <c r="K163" s="3">
        <v>0</v>
      </c>
      <c r="L163">
        <v>0</v>
      </c>
      <c r="M163" s="29">
        <v>0</v>
      </c>
      <c r="N163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>
        <v>0</v>
      </c>
      <c r="W163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</row>
    <row r="164" spans="1:31" x14ac:dyDescent="0.2">
      <c r="A164" s="22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3">
        <v>0</v>
      </c>
      <c r="K164" s="3">
        <v>0</v>
      </c>
      <c r="L164">
        <v>0</v>
      </c>
      <c r="M164" s="29">
        <v>0</v>
      </c>
      <c r="N164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>
        <v>0</v>
      </c>
      <c r="W164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</row>
    <row r="165" spans="1:31" x14ac:dyDescent="0.2">
      <c r="A165" s="22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3">
        <v>0</v>
      </c>
      <c r="K165" s="3">
        <v>0</v>
      </c>
      <c r="L165">
        <v>0</v>
      </c>
      <c r="M165" s="29">
        <v>0</v>
      </c>
      <c r="N165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6">
        <v>0</v>
      </c>
      <c r="W165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</row>
    <row r="166" spans="1:31" x14ac:dyDescent="0.2">
      <c r="A166" s="22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3">
        <v>0</v>
      </c>
      <c r="K166" s="3">
        <v>0</v>
      </c>
      <c r="L166">
        <v>0</v>
      </c>
      <c r="M166" s="29">
        <v>0</v>
      </c>
      <c r="N166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6">
        <v>0</v>
      </c>
      <c r="W16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</row>
    <row r="167" spans="1:31" x14ac:dyDescent="0.2">
      <c r="A167" s="22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3">
        <v>0</v>
      </c>
      <c r="K167" s="3">
        <v>0</v>
      </c>
      <c r="L167">
        <v>0</v>
      </c>
      <c r="M167" s="29">
        <v>0</v>
      </c>
      <c r="N167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">
      <c r="A168" s="22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3">
        <v>0</v>
      </c>
      <c r="K168" s="3">
        <v>0</v>
      </c>
      <c r="L168">
        <v>0</v>
      </c>
      <c r="M168" s="29">
        <v>0</v>
      </c>
      <c r="N168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6">
        <v>0</v>
      </c>
      <c r="W168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</row>
    <row r="169" spans="1:31" x14ac:dyDescent="0.2">
      <c r="A169" s="22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3">
        <v>0</v>
      </c>
      <c r="K169" s="3">
        <v>0</v>
      </c>
      <c r="L169">
        <v>0</v>
      </c>
      <c r="M169" s="29">
        <v>0</v>
      </c>
      <c r="N16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</row>
    <row r="170" spans="1:31" x14ac:dyDescent="0.2">
      <c r="A170" s="22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3">
        <v>0</v>
      </c>
      <c r="K170" s="3">
        <v>0</v>
      </c>
      <c r="L170">
        <v>0</v>
      </c>
      <c r="M170" s="29">
        <v>0</v>
      </c>
      <c r="N170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38">
        <v>0</v>
      </c>
    </row>
    <row r="171" spans="1:31" x14ac:dyDescent="0.2">
      <c r="A171" s="22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3">
        <v>0</v>
      </c>
      <c r="K171" s="3">
        <v>0</v>
      </c>
      <c r="L171">
        <v>0</v>
      </c>
      <c r="M171" s="29">
        <v>0</v>
      </c>
      <c r="N171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</row>
    <row r="172" spans="1:31" x14ac:dyDescent="0.2">
      <c r="A172" s="2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3">
        <v>0</v>
      </c>
      <c r="K172" s="3">
        <v>0</v>
      </c>
      <c r="L172">
        <v>0</v>
      </c>
      <c r="M172" s="29">
        <v>0</v>
      </c>
      <c r="N172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</row>
    <row r="173" spans="1:31" x14ac:dyDescent="0.2">
      <c r="A173" s="22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3">
        <v>0</v>
      </c>
      <c r="K173" s="3">
        <v>0</v>
      </c>
      <c r="L173">
        <v>0</v>
      </c>
      <c r="M173" s="29">
        <v>0</v>
      </c>
      <c r="N173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</row>
    <row r="174" spans="1:31" x14ac:dyDescent="0.2">
      <c r="A174" s="22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3">
        <v>0</v>
      </c>
      <c r="K174" s="3">
        <v>0</v>
      </c>
      <c r="L174">
        <v>0</v>
      </c>
      <c r="M174" s="29">
        <v>0</v>
      </c>
      <c r="N174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</row>
    <row r="175" spans="1:31" x14ac:dyDescent="0.2">
      <c r="A175" s="22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3">
        <v>0</v>
      </c>
      <c r="K175" s="3">
        <v>0</v>
      </c>
      <c r="L175">
        <v>0</v>
      </c>
      <c r="M175" s="29">
        <v>0</v>
      </c>
      <c r="N175">
        <v>0.5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</row>
    <row r="176" spans="1:31" x14ac:dyDescent="0.2">
      <c r="A176" s="22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3">
        <v>0</v>
      </c>
      <c r="K176" s="3">
        <v>0</v>
      </c>
      <c r="L176">
        <v>0</v>
      </c>
      <c r="M176" s="29">
        <v>0</v>
      </c>
      <c r="N176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">
      <c r="A177" s="22" t="s">
        <v>175</v>
      </c>
      <c r="B177">
        <v>0</v>
      </c>
      <c r="C177" s="25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3">
        <v>0</v>
      </c>
      <c r="K177" s="3">
        <v>0</v>
      </c>
      <c r="L177">
        <v>0</v>
      </c>
      <c r="M177" s="29">
        <v>0</v>
      </c>
      <c r="N177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</row>
    <row r="178" spans="1:31" x14ac:dyDescent="0.2">
      <c r="A178" s="11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3">
        <v>0</v>
      </c>
      <c r="K178" s="3">
        <v>0</v>
      </c>
      <c r="L178">
        <v>0</v>
      </c>
      <c r="M178" s="29">
        <v>0</v>
      </c>
      <c r="N178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</row>
    <row r="179" spans="1:31" x14ac:dyDescent="0.2">
      <c r="A179" s="11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3">
        <v>0</v>
      </c>
      <c r="K179" s="3">
        <v>0</v>
      </c>
      <c r="L179">
        <v>0</v>
      </c>
      <c r="M179" s="29">
        <v>0</v>
      </c>
      <c r="N17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">
      <c r="A180" s="22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3">
        <v>0</v>
      </c>
      <c r="K180" s="3">
        <v>0</v>
      </c>
      <c r="L180">
        <v>0</v>
      </c>
      <c r="M180" s="29">
        <v>0</v>
      </c>
      <c r="N180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</row>
    <row r="181" spans="1:31" x14ac:dyDescent="0.2">
      <c r="A181" s="22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3">
        <v>0</v>
      </c>
      <c r="K181" s="3">
        <v>0</v>
      </c>
      <c r="L181">
        <v>0</v>
      </c>
      <c r="M181" s="29">
        <v>0</v>
      </c>
      <c r="N181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</row>
    <row r="182" spans="1:31" x14ac:dyDescent="0.2">
      <c r="A182" s="11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3">
        <v>0</v>
      </c>
      <c r="K182" s="3">
        <v>0</v>
      </c>
      <c r="L182" s="28">
        <v>0</v>
      </c>
      <c r="M182" s="30">
        <v>0</v>
      </c>
      <c r="N182" s="28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0</v>
      </c>
    </row>
    <row r="183" spans="1:31" x14ac:dyDescent="0.2">
      <c r="A183" s="11" t="s">
        <v>181</v>
      </c>
      <c r="B183">
        <v>8</v>
      </c>
      <c r="C183">
        <v>44</v>
      </c>
      <c r="D183">
        <v>0</v>
      </c>
      <c r="E183">
        <v>30</v>
      </c>
      <c r="F183">
        <v>22</v>
      </c>
      <c r="G183">
        <v>0</v>
      </c>
      <c r="H183">
        <v>11</v>
      </c>
      <c r="I183">
        <v>3</v>
      </c>
      <c r="J183" s="3">
        <v>0</v>
      </c>
      <c r="K183" s="3">
        <v>0</v>
      </c>
      <c r="L183" s="29">
        <v>4</v>
      </c>
      <c r="M183" s="29">
        <v>6</v>
      </c>
      <c r="N183">
        <v>13</v>
      </c>
      <c r="O183" s="29">
        <v>2</v>
      </c>
      <c r="P183" s="29">
        <v>6</v>
      </c>
      <c r="Q183">
        <v>31</v>
      </c>
      <c r="R183">
        <v>0.5</v>
      </c>
      <c r="S183">
        <v>4</v>
      </c>
      <c r="T183" s="29">
        <v>4</v>
      </c>
      <c r="U183" s="29">
        <v>0</v>
      </c>
      <c r="V183">
        <v>4</v>
      </c>
      <c r="W183">
        <v>35</v>
      </c>
      <c r="X183">
        <v>5</v>
      </c>
      <c r="Y183">
        <v>8</v>
      </c>
      <c r="Z183">
        <v>18</v>
      </c>
      <c r="AA183">
        <v>3</v>
      </c>
      <c r="AB183">
        <v>5</v>
      </c>
      <c r="AC183">
        <v>1</v>
      </c>
      <c r="AD183">
        <v>19</v>
      </c>
      <c r="AE183">
        <v>0.5</v>
      </c>
    </row>
    <row r="184" spans="1:31" x14ac:dyDescent="0.2">
      <c r="A184" s="11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3">
        <v>0</v>
      </c>
      <c r="K184" s="3">
        <v>0</v>
      </c>
      <c r="L184" s="29">
        <v>0</v>
      </c>
      <c r="M184" s="29">
        <v>0</v>
      </c>
      <c r="N184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>
        <v>0</v>
      </c>
      <c r="W184">
        <v>0</v>
      </c>
      <c r="X184">
        <v>0</v>
      </c>
      <c r="Y184">
        <v>0</v>
      </c>
      <c r="Z184">
        <v>0.5</v>
      </c>
      <c r="AA184">
        <v>2</v>
      </c>
      <c r="AB184">
        <v>0</v>
      </c>
      <c r="AC184">
        <v>0</v>
      </c>
      <c r="AD184">
        <v>0</v>
      </c>
      <c r="AE184">
        <v>0</v>
      </c>
    </row>
    <row r="185" spans="1:31" x14ac:dyDescent="0.2">
      <c r="A185" s="11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3">
        <v>0</v>
      </c>
      <c r="K185" s="3">
        <v>0</v>
      </c>
      <c r="L185" s="29">
        <v>0</v>
      </c>
      <c r="M185" s="29">
        <v>0</v>
      </c>
      <c r="N185">
        <v>0</v>
      </c>
      <c r="O185" s="29">
        <v>0</v>
      </c>
      <c r="P185" s="29">
        <v>0</v>
      </c>
      <c r="Q185" s="29">
        <v>0</v>
      </c>
      <c r="R185">
        <v>0.5</v>
      </c>
      <c r="S185" s="29">
        <v>0</v>
      </c>
      <c r="T185" s="29">
        <v>0</v>
      </c>
      <c r="U185" s="29">
        <v>0</v>
      </c>
      <c r="V185">
        <v>1</v>
      </c>
      <c r="W185">
        <v>2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">
      <c r="A186" s="11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3">
        <v>0</v>
      </c>
      <c r="K186" s="3">
        <v>0</v>
      </c>
      <c r="L186" s="29">
        <v>0</v>
      </c>
      <c r="M186" s="29">
        <v>0</v>
      </c>
      <c r="N186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38">
        <v>0</v>
      </c>
      <c r="AC186" s="38">
        <v>0</v>
      </c>
      <c r="AD186" s="38">
        <v>0</v>
      </c>
      <c r="AE186" s="38">
        <v>0</v>
      </c>
    </row>
    <row r="187" spans="1:31" x14ac:dyDescent="0.2">
      <c r="A187" s="11" t="s">
        <v>185</v>
      </c>
      <c r="B187">
        <v>0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3">
        <v>0</v>
      </c>
      <c r="K187" s="3">
        <v>0</v>
      </c>
      <c r="L187" s="29">
        <v>0</v>
      </c>
      <c r="M187" s="29">
        <v>0</v>
      </c>
      <c r="N187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38">
        <v>0</v>
      </c>
      <c r="AD187" s="38">
        <v>0</v>
      </c>
      <c r="AE187" s="38">
        <v>0</v>
      </c>
    </row>
    <row r="188" spans="1:31" x14ac:dyDescent="0.2">
      <c r="A188" s="24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3">
        <v>0</v>
      </c>
      <c r="K188" s="3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38">
        <v>0</v>
      </c>
      <c r="W188" s="38">
        <v>0</v>
      </c>
      <c r="X188" s="38">
        <v>0</v>
      </c>
      <c r="Y188" s="38">
        <v>0</v>
      </c>
      <c r="Z188" s="38">
        <v>0</v>
      </c>
      <c r="AA188" s="38">
        <v>0</v>
      </c>
      <c r="AB188" s="38">
        <v>0</v>
      </c>
      <c r="AC188" s="38">
        <v>0</v>
      </c>
      <c r="AD188" s="38">
        <v>0</v>
      </c>
      <c r="AE188" s="38">
        <v>0</v>
      </c>
    </row>
    <row r="189" spans="1:31" x14ac:dyDescent="0.2">
      <c r="A189" s="11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3">
        <v>0</v>
      </c>
      <c r="K189" s="3">
        <v>0</v>
      </c>
      <c r="L189" s="29">
        <v>0</v>
      </c>
      <c r="M189" s="29">
        <v>0</v>
      </c>
      <c r="N18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38">
        <v>0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38">
        <v>0</v>
      </c>
      <c r="AC189" s="38">
        <v>0</v>
      </c>
      <c r="AD189" s="38">
        <v>0</v>
      </c>
      <c r="AE189" s="38">
        <v>0</v>
      </c>
    </row>
    <row r="190" spans="1:31" x14ac:dyDescent="0.2">
      <c r="A190" s="11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3">
        <v>0</v>
      </c>
      <c r="K190" s="3">
        <v>0</v>
      </c>
      <c r="L190" s="29">
        <v>0</v>
      </c>
      <c r="M190" s="29">
        <v>0</v>
      </c>
      <c r="N190">
        <v>0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">
      <c r="A191" s="24" t="s">
        <v>189</v>
      </c>
      <c r="B191">
        <v>0</v>
      </c>
      <c r="C191">
        <v>0</v>
      </c>
      <c r="D191">
        <v>0</v>
      </c>
      <c r="E191">
        <v>0.5</v>
      </c>
      <c r="F191">
        <v>0</v>
      </c>
      <c r="G191">
        <v>0</v>
      </c>
      <c r="H191">
        <v>0</v>
      </c>
      <c r="I191">
        <v>0</v>
      </c>
      <c r="J191" s="3">
        <v>0</v>
      </c>
      <c r="K191" s="3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38">
        <v>0</v>
      </c>
      <c r="W191" s="38">
        <v>0</v>
      </c>
      <c r="X191" s="38">
        <v>0</v>
      </c>
      <c r="Y191" s="38">
        <v>0</v>
      </c>
      <c r="Z191" s="38">
        <v>0</v>
      </c>
      <c r="AA191" s="38">
        <v>0</v>
      </c>
      <c r="AB191" s="38">
        <v>0</v>
      </c>
      <c r="AC191" s="38">
        <v>0</v>
      </c>
      <c r="AD191" s="38">
        <v>0</v>
      </c>
      <c r="AE191" s="38">
        <v>0</v>
      </c>
    </row>
    <row r="192" spans="1:31" x14ac:dyDescent="0.2">
      <c r="A192" s="11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3">
        <v>0</v>
      </c>
      <c r="K192" s="3">
        <v>0</v>
      </c>
      <c r="L192" s="29">
        <v>0</v>
      </c>
      <c r="M192" s="29">
        <v>0</v>
      </c>
      <c r="N192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">
      <c r="A193" s="22" t="s">
        <v>191</v>
      </c>
      <c r="B193" s="3">
        <v>7</v>
      </c>
      <c r="C193" s="3">
        <v>13</v>
      </c>
      <c r="D193">
        <v>4</v>
      </c>
      <c r="E193" s="3">
        <v>6</v>
      </c>
      <c r="F193">
        <v>5</v>
      </c>
      <c r="G193">
        <v>0</v>
      </c>
      <c r="H193" s="3">
        <v>75</v>
      </c>
      <c r="I193">
        <v>3.5</v>
      </c>
      <c r="J193" s="3">
        <v>0</v>
      </c>
      <c r="K193">
        <v>7</v>
      </c>
      <c r="L193" s="7">
        <v>9</v>
      </c>
      <c r="M193" s="7">
        <v>4</v>
      </c>
      <c r="N193" s="7">
        <v>7</v>
      </c>
      <c r="O193" s="7">
        <v>2</v>
      </c>
      <c r="P193" s="7">
        <v>5</v>
      </c>
      <c r="Q193" s="7">
        <v>4.5</v>
      </c>
      <c r="R193" s="7">
        <v>21</v>
      </c>
      <c r="S193" s="7">
        <v>4</v>
      </c>
      <c r="T193" s="7">
        <v>3.5</v>
      </c>
      <c r="U193" s="7">
        <v>24</v>
      </c>
      <c r="V193" s="3">
        <v>5</v>
      </c>
      <c r="W193" s="17">
        <v>5</v>
      </c>
      <c r="X193" s="3">
        <v>0</v>
      </c>
      <c r="Y193" s="3">
        <v>0</v>
      </c>
      <c r="Z193" s="3">
        <v>4</v>
      </c>
      <c r="AA193" s="3">
        <v>4</v>
      </c>
      <c r="AB193" s="3">
        <v>6</v>
      </c>
      <c r="AC193" s="3">
        <v>4</v>
      </c>
      <c r="AD193" s="3">
        <v>2</v>
      </c>
      <c r="AE193" s="17">
        <v>0</v>
      </c>
    </row>
    <row r="194" spans="1:31" x14ac:dyDescent="0.2">
      <c r="A194" s="22" t="s">
        <v>192</v>
      </c>
      <c r="B194" s="3">
        <v>0</v>
      </c>
      <c r="C194" s="3">
        <v>0</v>
      </c>
      <c r="D194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284</v>
      </c>
    </row>
    <row r="2" spans="1:1" x14ac:dyDescent="0.2">
      <c r="A2">
        <v>2017</v>
      </c>
    </row>
    <row r="3" spans="1:1" x14ac:dyDescent="0.2">
      <c r="A3">
        <v>2017</v>
      </c>
    </row>
    <row r="4" spans="1:1" x14ac:dyDescent="0.2">
      <c r="A4">
        <v>2017</v>
      </c>
    </row>
    <row r="5" spans="1:1" x14ac:dyDescent="0.2">
      <c r="A5">
        <v>2017</v>
      </c>
    </row>
    <row r="6" spans="1:1" x14ac:dyDescent="0.2">
      <c r="A6">
        <v>2017</v>
      </c>
    </row>
    <row r="7" spans="1:1" x14ac:dyDescent="0.2">
      <c r="A7">
        <v>2017</v>
      </c>
    </row>
    <row r="8" spans="1:1" x14ac:dyDescent="0.2">
      <c r="A8">
        <v>2017</v>
      </c>
    </row>
    <row r="9" spans="1:1" x14ac:dyDescent="0.2">
      <c r="A9">
        <v>2017</v>
      </c>
    </row>
    <row r="10" spans="1:1" x14ac:dyDescent="0.2">
      <c r="A10">
        <v>2017</v>
      </c>
    </row>
    <row r="11" spans="1:1" x14ac:dyDescent="0.2">
      <c r="A11">
        <v>2017</v>
      </c>
    </row>
    <row r="12" spans="1:1" x14ac:dyDescent="0.2">
      <c r="A12">
        <v>2016</v>
      </c>
    </row>
    <row r="13" spans="1:1" x14ac:dyDescent="0.2">
      <c r="A13">
        <v>2016</v>
      </c>
    </row>
    <row r="14" spans="1:1" x14ac:dyDescent="0.2">
      <c r="A14">
        <v>2016</v>
      </c>
    </row>
    <row r="15" spans="1:1" x14ac:dyDescent="0.2">
      <c r="A15">
        <v>2016</v>
      </c>
    </row>
    <row r="16" spans="1:1" x14ac:dyDescent="0.2">
      <c r="A16">
        <v>2016</v>
      </c>
    </row>
    <row r="17" spans="1:1" x14ac:dyDescent="0.2">
      <c r="A17">
        <v>2016</v>
      </c>
    </row>
    <row r="18" spans="1:1" x14ac:dyDescent="0.2">
      <c r="A18">
        <v>2016</v>
      </c>
    </row>
    <row r="19" spans="1:1" x14ac:dyDescent="0.2">
      <c r="A19">
        <v>2016</v>
      </c>
    </row>
    <row r="20" spans="1:1" x14ac:dyDescent="0.2">
      <c r="A20">
        <v>2016</v>
      </c>
    </row>
    <row r="21" spans="1:1" x14ac:dyDescent="0.2">
      <c r="A21">
        <v>2016</v>
      </c>
    </row>
    <row r="22" spans="1:1" x14ac:dyDescent="0.2">
      <c r="A22">
        <v>2015</v>
      </c>
    </row>
    <row r="23" spans="1:1" x14ac:dyDescent="0.2">
      <c r="A23">
        <v>2015</v>
      </c>
    </row>
    <row r="24" spans="1:1" x14ac:dyDescent="0.2">
      <c r="A24">
        <v>2015</v>
      </c>
    </row>
    <row r="25" spans="1:1" x14ac:dyDescent="0.2">
      <c r="A25">
        <v>2015</v>
      </c>
    </row>
    <row r="26" spans="1:1" x14ac:dyDescent="0.2">
      <c r="A26">
        <v>2015</v>
      </c>
    </row>
    <row r="27" spans="1:1" x14ac:dyDescent="0.2">
      <c r="A27">
        <v>2015</v>
      </c>
    </row>
    <row r="28" spans="1:1" x14ac:dyDescent="0.2">
      <c r="A28">
        <v>2015</v>
      </c>
    </row>
    <row r="29" spans="1:1" x14ac:dyDescent="0.2">
      <c r="A29">
        <v>2015</v>
      </c>
    </row>
    <row r="30" spans="1:1" x14ac:dyDescent="0.2">
      <c r="A30">
        <v>2015</v>
      </c>
    </row>
    <row r="31" spans="1:1" x14ac:dyDescent="0.2">
      <c r="A31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s="47" t="s">
        <v>301</v>
      </c>
      <c r="B1" s="6" t="s">
        <v>285</v>
      </c>
      <c r="C1" s="47" t="s">
        <v>301</v>
      </c>
      <c r="D1" s="6" t="s">
        <v>286</v>
      </c>
      <c r="E1" s="47" t="s">
        <v>301</v>
      </c>
      <c r="F1" s="6" t="s">
        <v>287</v>
      </c>
    </row>
    <row r="2" spans="1:6" x14ac:dyDescent="0.2">
      <c r="A2" s="46" t="s">
        <v>181</v>
      </c>
      <c r="B2" s="25">
        <v>20.212589175437845</v>
      </c>
      <c r="C2" s="46" t="s">
        <v>181</v>
      </c>
      <c r="D2" s="25">
        <v>26.517669647247427</v>
      </c>
      <c r="E2" s="46" t="s">
        <v>181</v>
      </c>
      <c r="F2" s="25">
        <v>17.491180510100545</v>
      </c>
    </row>
    <row r="3" spans="1:6" x14ac:dyDescent="0.2">
      <c r="A3" s="46" t="s">
        <v>111</v>
      </c>
      <c r="B3" s="25">
        <v>14.028187530111431</v>
      </c>
      <c r="C3" s="46" t="s">
        <v>65</v>
      </c>
      <c r="D3" s="25">
        <v>10.979991369664438</v>
      </c>
      <c r="E3" s="46" t="s">
        <v>191</v>
      </c>
      <c r="F3" s="25">
        <v>15.875404308152474</v>
      </c>
    </row>
    <row r="4" spans="1:6" x14ac:dyDescent="0.2">
      <c r="A4" s="46" t="s">
        <v>168</v>
      </c>
      <c r="B4" s="25">
        <v>11.942074485480262</v>
      </c>
      <c r="C4" s="45" t="s">
        <v>293</v>
      </c>
      <c r="D4" s="25">
        <v>9.9590929629631919</v>
      </c>
      <c r="E4" s="46" t="s">
        <v>65</v>
      </c>
      <c r="F4" s="25">
        <v>15.794245550951686</v>
      </c>
    </row>
    <row r="5" spans="1:6" x14ac:dyDescent="0.2">
      <c r="A5" s="45" t="s">
        <v>293</v>
      </c>
      <c r="B5" s="25">
        <v>8.3579337968891654</v>
      </c>
      <c r="C5" s="46" t="s">
        <v>191</v>
      </c>
      <c r="D5" s="25">
        <v>7.4805719738548531</v>
      </c>
      <c r="E5" s="46" t="s">
        <v>111</v>
      </c>
      <c r="F5" s="25">
        <v>11.783501623951134</v>
      </c>
    </row>
    <row r="6" spans="1:6" x14ac:dyDescent="0.2">
      <c r="A6" s="46" t="s">
        <v>191</v>
      </c>
      <c r="B6" s="25">
        <v>4.0384219435393431</v>
      </c>
      <c r="C6" s="46" t="s">
        <v>111</v>
      </c>
      <c r="D6" s="25">
        <v>4.8598997319022601</v>
      </c>
      <c r="E6" s="45" t="s">
        <v>293</v>
      </c>
      <c r="F6" s="25">
        <v>1.5226916454655255</v>
      </c>
    </row>
    <row r="7" spans="1:6" x14ac:dyDescent="0.2">
      <c r="A7" s="19" t="s">
        <v>73</v>
      </c>
      <c r="B7">
        <v>2.9126807372344152</v>
      </c>
      <c r="C7" s="19" t="s">
        <v>72</v>
      </c>
      <c r="D7">
        <v>3.9913263641690055</v>
      </c>
      <c r="E7" s="19" t="s">
        <v>68</v>
      </c>
      <c r="F7">
        <v>1.4009672826377058</v>
      </c>
    </row>
    <row r="8" spans="1:6" x14ac:dyDescent="0.2">
      <c r="A8" s="19" t="s">
        <v>165</v>
      </c>
      <c r="B8">
        <v>2.7747358061987568</v>
      </c>
      <c r="C8" s="19" t="s">
        <v>183</v>
      </c>
      <c r="D8">
        <v>3.7623592845618945</v>
      </c>
      <c r="E8" s="19" t="s">
        <v>72</v>
      </c>
      <c r="F8">
        <v>1.2897286035599105</v>
      </c>
    </row>
    <row r="9" spans="1:6" x14ac:dyDescent="0.2">
      <c r="A9" s="19" t="s">
        <v>72</v>
      </c>
      <c r="B9">
        <v>2.4991347206831009</v>
      </c>
      <c r="C9" s="19" t="s">
        <v>73</v>
      </c>
      <c r="D9">
        <v>3.1606771468437143</v>
      </c>
      <c r="E9" s="19" t="s">
        <v>51</v>
      </c>
      <c r="F9">
        <v>0.98501282146245794</v>
      </c>
    </row>
    <row r="10" spans="1:6" x14ac:dyDescent="0.2">
      <c r="A10" s="19" t="s">
        <v>82</v>
      </c>
      <c r="B10">
        <v>1.2353877671476825</v>
      </c>
      <c r="C10" s="19" t="s">
        <v>70</v>
      </c>
      <c r="D10">
        <v>2.6927313283072309</v>
      </c>
      <c r="E10" s="19" t="s">
        <v>143</v>
      </c>
      <c r="F10">
        <v>0.95732410611303365</v>
      </c>
    </row>
    <row r="11" spans="1:6" x14ac:dyDescent="0.2">
      <c r="A11" s="22" t="s">
        <v>292</v>
      </c>
      <c r="B11">
        <v>1.2313532969222838</v>
      </c>
      <c r="C11" s="19" t="s">
        <v>185</v>
      </c>
      <c r="D11">
        <v>2.4833975511562056</v>
      </c>
      <c r="E11" s="19" t="s">
        <v>106</v>
      </c>
      <c r="F11">
        <v>0.86505190311418678</v>
      </c>
    </row>
    <row r="12" spans="1:6" x14ac:dyDescent="0.2">
      <c r="A12" s="19" t="s">
        <v>70</v>
      </c>
      <c r="B12">
        <v>1.2217419895274133</v>
      </c>
      <c r="C12" s="19" t="s">
        <v>143</v>
      </c>
      <c r="D12">
        <v>1.6053813154933367</v>
      </c>
      <c r="E12" s="19" t="s">
        <v>192</v>
      </c>
      <c r="F12">
        <v>0.6455997281685355</v>
      </c>
    </row>
    <row r="13" spans="1:6" x14ac:dyDescent="0.2">
      <c r="A13" s="19" t="s">
        <v>185</v>
      </c>
      <c r="B13">
        <v>1.1954358299524694</v>
      </c>
      <c r="C13" s="19" t="s">
        <v>51</v>
      </c>
      <c r="D13">
        <v>1.5560424153477994</v>
      </c>
      <c r="E13" s="19" t="s">
        <v>93</v>
      </c>
      <c r="F13">
        <v>0.56941167064655207</v>
      </c>
    </row>
    <row r="14" spans="1:6" x14ac:dyDescent="0.2">
      <c r="A14" s="19" t="s">
        <v>30</v>
      </c>
      <c r="B14">
        <v>1.1220288607569513</v>
      </c>
      <c r="C14" s="19" t="s">
        <v>82</v>
      </c>
      <c r="D14">
        <v>1.2659509543014205</v>
      </c>
      <c r="E14" s="19" t="s">
        <v>82</v>
      </c>
      <c r="F14">
        <v>0.56939437044830532</v>
      </c>
    </row>
    <row r="15" spans="1:6" x14ac:dyDescent="0.2">
      <c r="A15" s="19" t="s">
        <v>91</v>
      </c>
      <c r="B15">
        <v>1.015721906150217</v>
      </c>
      <c r="C15" s="19" t="s">
        <v>4</v>
      </c>
      <c r="D15">
        <v>1.2175567332518007</v>
      </c>
      <c r="E15" s="19" t="s">
        <v>123</v>
      </c>
      <c r="F15">
        <v>0.25539627615752186</v>
      </c>
    </row>
    <row r="16" spans="1:6" x14ac:dyDescent="0.2">
      <c r="A16" s="19" t="s">
        <v>40</v>
      </c>
      <c r="B16">
        <v>0.66786505300680055</v>
      </c>
      <c r="C16" s="19" t="s">
        <v>106</v>
      </c>
      <c r="D16">
        <v>0.77999728223943476</v>
      </c>
      <c r="E16" s="19" t="s">
        <v>183</v>
      </c>
      <c r="F16">
        <v>0.20916460366001646</v>
      </c>
    </row>
    <row r="17" spans="1:6" x14ac:dyDescent="0.2">
      <c r="A17" s="19" t="s">
        <v>183</v>
      </c>
      <c r="B17">
        <v>0.52188635957243845</v>
      </c>
      <c r="C17" s="19" t="s">
        <v>95</v>
      </c>
      <c r="D17">
        <v>0.56542714323203003</v>
      </c>
      <c r="E17" s="19" t="s">
        <v>160</v>
      </c>
      <c r="F17">
        <v>0.2063052000196853</v>
      </c>
    </row>
    <row r="18" spans="1:6" x14ac:dyDescent="0.2">
      <c r="A18" s="19" t="s">
        <v>75</v>
      </c>
      <c r="B18">
        <v>0.4560563754819838</v>
      </c>
      <c r="C18" s="19" t="s">
        <v>36</v>
      </c>
      <c r="D18">
        <v>0.46617385703046854</v>
      </c>
      <c r="E18" s="19" t="s">
        <v>35</v>
      </c>
      <c r="F18">
        <v>0.17746711324692976</v>
      </c>
    </row>
    <row r="19" spans="1:6" x14ac:dyDescent="0.2">
      <c r="A19" s="19" t="s">
        <v>175</v>
      </c>
      <c r="B19">
        <v>0.44190493258481806</v>
      </c>
      <c r="C19" s="19" t="s">
        <v>123</v>
      </c>
      <c r="D19">
        <v>0.36997882499218959</v>
      </c>
      <c r="E19" s="19" t="s">
        <v>70</v>
      </c>
      <c r="F19">
        <v>0.12979616503314165</v>
      </c>
    </row>
    <row r="20" spans="1:6" x14ac:dyDescent="0.2">
      <c r="A20" s="19" t="s">
        <v>95</v>
      </c>
      <c r="B20">
        <v>0.43224607879540738</v>
      </c>
      <c r="C20" s="19" t="s">
        <v>149</v>
      </c>
      <c r="D20">
        <v>0.1757712019539158</v>
      </c>
      <c r="E20" s="19" t="s">
        <v>92</v>
      </c>
      <c r="F20">
        <v>6.9609783110941806E-2</v>
      </c>
    </row>
    <row r="21" spans="1:6" x14ac:dyDescent="0.2">
      <c r="A21" s="19" t="s">
        <v>90</v>
      </c>
      <c r="B21">
        <v>0.34477568747395826</v>
      </c>
      <c r="C21" s="19" t="s">
        <v>92</v>
      </c>
      <c r="D21">
        <v>0.14302495426212389</v>
      </c>
      <c r="E21" s="19" t="s">
        <v>40</v>
      </c>
      <c r="F21">
        <v>6.116207951070337E-2</v>
      </c>
    </row>
    <row r="22" spans="1:6" x14ac:dyDescent="0.2">
      <c r="A22" s="19" t="s">
        <v>48</v>
      </c>
      <c r="B22">
        <v>0.2586480841115516</v>
      </c>
      <c r="C22" s="19" t="s">
        <v>35</v>
      </c>
      <c r="D22">
        <v>0.11783051899521695</v>
      </c>
      <c r="E22" s="19" t="s">
        <v>159</v>
      </c>
      <c r="F22">
        <v>5.09683995922528E-2</v>
      </c>
    </row>
    <row r="23" spans="1:6" x14ac:dyDescent="0.2">
      <c r="A23" s="19" t="s">
        <v>36</v>
      </c>
      <c r="B23">
        <v>0.24761977994979337</v>
      </c>
      <c r="C23" s="19" t="s">
        <v>2</v>
      </c>
      <c r="D23">
        <v>0.11091328528450835</v>
      </c>
      <c r="E23" s="19" t="s">
        <v>149</v>
      </c>
      <c r="F23">
        <v>4.819364934916822E-2</v>
      </c>
    </row>
    <row r="24" spans="1:6" x14ac:dyDescent="0.2">
      <c r="A24" s="19" t="s">
        <v>17</v>
      </c>
      <c r="B24">
        <v>0.16932794659180406</v>
      </c>
      <c r="C24" s="19" t="s">
        <v>189</v>
      </c>
      <c r="D24">
        <v>0.10327490148117952</v>
      </c>
      <c r="E24" s="19" t="s">
        <v>98</v>
      </c>
      <c r="F24">
        <v>4.2328042328042326E-2</v>
      </c>
    </row>
    <row r="25" spans="1:6" x14ac:dyDescent="0.2">
      <c r="A25" s="19" t="s">
        <v>141</v>
      </c>
      <c r="B25">
        <v>0.14625714665602976</v>
      </c>
      <c r="C25" s="19" t="s">
        <v>13</v>
      </c>
      <c r="D25">
        <v>9.7259559318764802E-2</v>
      </c>
      <c r="E25" s="19" t="s">
        <v>36</v>
      </c>
      <c r="F25">
        <v>4.0369088811995385E-2</v>
      </c>
    </row>
    <row r="26" spans="1:6" x14ac:dyDescent="0.2">
      <c r="A26" s="19" t="s">
        <v>56</v>
      </c>
      <c r="B26">
        <v>0.11054086063955783</v>
      </c>
      <c r="C26" s="19" t="s">
        <v>159</v>
      </c>
      <c r="D26">
        <v>8.8057237204182723E-2</v>
      </c>
      <c r="E26" s="19" t="s">
        <v>182</v>
      </c>
      <c r="F26">
        <v>3.3978933061501869E-2</v>
      </c>
    </row>
    <row r="27" spans="1:6" x14ac:dyDescent="0.2">
      <c r="A27" s="19" t="s">
        <v>123</v>
      </c>
      <c r="B27">
        <v>9.5731950538492219E-2</v>
      </c>
      <c r="C27" s="19" t="s">
        <v>192</v>
      </c>
      <c r="D27">
        <v>8.0719134103834161E-2</v>
      </c>
      <c r="E27" s="19" t="s">
        <v>30</v>
      </c>
      <c r="F27">
        <v>3.1746031746031751E-2</v>
      </c>
    </row>
    <row r="28" spans="1:6" x14ac:dyDescent="0.2">
      <c r="A28" s="19" t="s">
        <v>41</v>
      </c>
      <c r="B28">
        <v>8.0998932049705971E-2</v>
      </c>
      <c r="C28" s="19" t="s">
        <v>160</v>
      </c>
      <c r="D28">
        <v>6.9401391719092584E-2</v>
      </c>
      <c r="E28" s="19" t="s">
        <v>4</v>
      </c>
      <c r="F28">
        <v>2.8835063437139565E-2</v>
      </c>
    </row>
    <row r="29" spans="1:6" x14ac:dyDescent="0.2">
      <c r="A29" s="19" t="s">
        <v>13</v>
      </c>
      <c r="B29">
        <v>8.0506174161279545E-2</v>
      </c>
      <c r="C29" s="19" t="s">
        <v>121</v>
      </c>
      <c r="D29">
        <v>6.522625356706073E-2</v>
      </c>
      <c r="E29" s="19" t="s">
        <v>95</v>
      </c>
      <c r="F29">
        <v>2.6154372524329034E-2</v>
      </c>
    </row>
    <row r="30" spans="1:6" x14ac:dyDescent="0.2">
      <c r="A30" s="19" t="s">
        <v>164</v>
      </c>
      <c r="B30">
        <v>7.975662339168986E-2</v>
      </c>
      <c r="C30" s="19" t="s">
        <v>90</v>
      </c>
      <c r="D30">
        <v>2.691940883639397E-2</v>
      </c>
      <c r="E30" s="19" t="s">
        <v>73</v>
      </c>
      <c r="F30">
        <v>1.1572404940869434E-2</v>
      </c>
    </row>
    <row r="31" spans="1:6" x14ac:dyDescent="0.2">
      <c r="A31" s="19" t="s">
        <v>160</v>
      </c>
      <c r="B31">
        <v>7.9247179181891905E-2</v>
      </c>
      <c r="C31" s="19" t="s">
        <v>30</v>
      </c>
      <c r="D31">
        <v>2.3780778881459796E-2</v>
      </c>
      <c r="E31" s="19" t="s">
        <v>100</v>
      </c>
      <c r="F31">
        <v>1.1534025374855823E-2</v>
      </c>
    </row>
    <row r="32" spans="1:6" x14ac:dyDescent="0.2">
      <c r="A32" s="19" t="s">
        <v>92</v>
      </c>
      <c r="B32">
        <v>6.8779705028611887E-2</v>
      </c>
      <c r="C32" s="19" t="s">
        <v>40</v>
      </c>
      <c r="D32">
        <v>2.2014309301045681E-2</v>
      </c>
      <c r="E32" s="19" t="s">
        <v>185</v>
      </c>
      <c r="F32">
        <v>1.1534025374855823E-2</v>
      </c>
    </row>
    <row r="33" spans="1:6" x14ac:dyDescent="0.2">
      <c r="A33" s="19" t="s">
        <v>65</v>
      </c>
      <c r="B33">
        <v>6.4766285651817912E-2</v>
      </c>
      <c r="C33" s="19" t="s">
        <v>134</v>
      </c>
      <c r="D33">
        <v>1.4676206200697121E-2</v>
      </c>
      <c r="E33" s="19" t="s">
        <v>155</v>
      </c>
      <c r="F33">
        <v>1.0582010582010581E-2</v>
      </c>
    </row>
    <row r="34" spans="1:6" x14ac:dyDescent="0.2">
      <c r="A34" s="19" t="s">
        <v>149</v>
      </c>
      <c r="B34">
        <v>5.6753813285209682E-2</v>
      </c>
      <c r="C34" s="19" t="s">
        <v>116</v>
      </c>
      <c r="D34">
        <v>1.0127052915716238E-2</v>
      </c>
      <c r="E34" s="19" t="s">
        <v>2</v>
      </c>
      <c r="F34">
        <v>8.6505190311418675E-3</v>
      </c>
    </row>
    <row r="35" spans="1:6" x14ac:dyDescent="0.2">
      <c r="A35" s="19" t="s">
        <v>108</v>
      </c>
      <c r="B35">
        <v>4.7505938242280284E-2</v>
      </c>
      <c r="C35" s="19" t="s">
        <v>93</v>
      </c>
      <c r="D35">
        <v>9.7194636179492241E-3</v>
      </c>
      <c r="E35" s="19" t="s">
        <v>13</v>
      </c>
      <c r="F35">
        <v>6.7957866123003743E-3</v>
      </c>
    </row>
    <row r="36" spans="1:6" x14ac:dyDescent="0.2">
      <c r="A36" s="19" t="s">
        <v>93</v>
      </c>
      <c r="B36">
        <v>4.2227500659804691E-2</v>
      </c>
      <c r="C36" s="19" t="s">
        <v>48</v>
      </c>
      <c r="D36">
        <v>8.1532816958825912E-3</v>
      </c>
      <c r="E36" s="19" t="s">
        <v>94</v>
      </c>
      <c r="F36">
        <v>6.7957866123003743E-3</v>
      </c>
    </row>
    <row r="37" spans="1:6" x14ac:dyDescent="0.2">
      <c r="A37" s="19" t="s">
        <v>87</v>
      </c>
      <c r="B37">
        <v>2.792181890706023E-2</v>
      </c>
      <c r="C37" s="22" t="s">
        <v>292</v>
      </c>
      <c r="D37">
        <v>8.1532816958825912E-3</v>
      </c>
      <c r="E37" s="19" t="s">
        <v>173</v>
      </c>
      <c r="F37">
        <v>5.2910052910052907E-3</v>
      </c>
    </row>
    <row r="38" spans="1:6" x14ac:dyDescent="0.2">
      <c r="A38" s="19" t="s">
        <v>121</v>
      </c>
      <c r="B38">
        <v>2.3912985577569393E-2</v>
      </c>
      <c r="C38" s="19" t="s">
        <v>94</v>
      </c>
      <c r="D38">
        <v>7.3381031003485605E-3</v>
      </c>
      <c r="E38" s="19" t="s">
        <v>55</v>
      </c>
      <c r="F38">
        <v>3.3978933061501872E-3</v>
      </c>
    </row>
    <row r="39" spans="1:6" x14ac:dyDescent="0.2">
      <c r="A39" s="19" t="s">
        <v>66</v>
      </c>
      <c r="B39">
        <v>2.1253764729277948E-2</v>
      </c>
      <c r="C39" s="19" t="s">
        <v>62</v>
      </c>
      <c r="D39">
        <v>7.2700469056755359E-3</v>
      </c>
      <c r="E39" s="19" t="s">
        <v>69</v>
      </c>
      <c r="F39">
        <v>3.3978933061501872E-3</v>
      </c>
    </row>
    <row r="40" spans="1:6" x14ac:dyDescent="0.2">
      <c r="A40" s="19" t="s">
        <v>4</v>
      </c>
      <c r="B40">
        <v>1.9944156362185883E-2</v>
      </c>
      <c r="C40" s="19" t="s">
        <v>57</v>
      </c>
      <c r="D40">
        <v>3.6690515501742803E-3</v>
      </c>
      <c r="E40" s="19" t="s">
        <v>60</v>
      </c>
      <c r="F40">
        <v>2.8835063437139558E-3</v>
      </c>
    </row>
    <row r="41" spans="1:6" x14ac:dyDescent="0.2">
      <c r="A41" s="19" t="s">
        <v>2</v>
      </c>
      <c r="B41">
        <v>1.7203988007334147E-2</v>
      </c>
      <c r="C41" s="19" t="s">
        <v>170</v>
      </c>
      <c r="D41">
        <v>3.193406057734239E-3</v>
      </c>
      <c r="E41" s="19" t="s">
        <v>61</v>
      </c>
      <c r="F41">
        <v>2.8835063437139558E-3</v>
      </c>
    </row>
    <row r="42" spans="1:6" x14ac:dyDescent="0.2">
      <c r="A42" s="19" t="s">
        <v>35</v>
      </c>
      <c r="B42">
        <v>1.4479235662232923E-2</v>
      </c>
      <c r="C42" s="19" t="s">
        <v>98</v>
      </c>
      <c r="D42">
        <v>2.7177605652941978E-3</v>
      </c>
      <c r="E42" s="19" t="s">
        <v>62</v>
      </c>
      <c r="F42">
        <v>2.8835063437139558E-3</v>
      </c>
    </row>
    <row r="43" spans="1:6" x14ac:dyDescent="0.2">
      <c r="A43" s="19" t="s">
        <v>100</v>
      </c>
      <c r="B43">
        <v>1.3196093956188967E-2</v>
      </c>
      <c r="C43" s="19" t="s">
        <v>100</v>
      </c>
      <c r="D43">
        <v>2.7177605652941978E-3</v>
      </c>
      <c r="E43" s="19" t="s">
        <v>90</v>
      </c>
      <c r="F43">
        <v>2.8835063437139558E-3</v>
      </c>
    </row>
    <row r="44" spans="1:6" x14ac:dyDescent="0.2">
      <c r="A44" s="19" t="s">
        <v>5</v>
      </c>
      <c r="B44">
        <v>1.0527701013291223E-2</v>
      </c>
      <c r="C44" s="19" t="s">
        <v>122</v>
      </c>
      <c r="D44">
        <v>2.7177605652941978E-3</v>
      </c>
      <c r="E44" s="19" t="s">
        <v>121</v>
      </c>
      <c r="F44">
        <v>2.8835063437139558E-3</v>
      </c>
    </row>
    <row r="45" spans="1:6" x14ac:dyDescent="0.2">
      <c r="A45" s="19" t="s">
        <v>54</v>
      </c>
      <c r="B45">
        <v>1.0527701013291223E-2</v>
      </c>
      <c r="C45" s="19" t="s">
        <v>150</v>
      </c>
      <c r="D45">
        <v>2.7177605652941978E-3</v>
      </c>
      <c r="E45" s="19" t="s">
        <v>137</v>
      </c>
      <c r="F45">
        <v>2.8835063437139558E-3</v>
      </c>
    </row>
    <row r="46" spans="1:6" x14ac:dyDescent="0.2">
      <c r="A46" s="19" t="s">
        <v>140</v>
      </c>
      <c r="B46">
        <v>1.0527701013291223E-2</v>
      </c>
      <c r="C46" s="19" t="s">
        <v>69</v>
      </c>
      <c r="D46">
        <v>1.8345257750871401E-3</v>
      </c>
      <c r="E46" s="19" t="s">
        <v>150</v>
      </c>
      <c r="F46">
        <v>2.8835063437139558E-3</v>
      </c>
    </row>
    <row r="47" spans="1:6" x14ac:dyDescent="0.2">
      <c r="A47" s="19" t="s">
        <v>170</v>
      </c>
      <c r="B47">
        <v>7.9540137188631992E-3</v>
      </c>
      <c r="C47" s="19" t="s">
        <v>161</v>
      </c>
      <c r="D47">
        <v>1.8345257750871401E-3</v>
      </c>
      <c r="E47" s="19" t="s">
        <v>189</v>
      </c>
      <c r="F47">
        <v>2.8835063437139558E-3</v>
      </c>
    </row>
    <row r="48" spans="1:6" x14ac:dyDescent="0.2">
      <c r="A48" s="19" t="s">
        <v>51</v>
      </c>
      <c r="B48">
        <v>7.895775759968417E-3</v>
      </c>
      <c r="C48" s="19" t="s">
        <v>63</v>
      </c>
      <c r="D48">
        <v>1.3588802826470989E-3</v>
      </c>
      <c r="E48" s="19" t="s">
        <v>1</v>
      </c>
      <c r="F48">
        <v>0</v>
      </c>
    </row>
    <row r="49" spans="1:6" x14ac:dyDescent="0.2">
      <c r="A49" s="19" t="s">
        <v>94</v>
      </c>
      <c r="B49">
        <v>5.3184416965829E-3</v>
      </c>
      <c r="C49" s="19" t="s">
        <v>137</v>
      </c>
      <c r="D49">
        <v>1.3588802826470989E-3</v>
      </c>
      <c r="E49" s="19" t="s">
        <v>3</v>
      </c>
      <c r="F49">
        <v>0</v>
      </c>
    </row>
    <row r="50" spans="1:6" x14ac:dyDescent="0.2">
      <c r="A50" s="19" t="s">
        <v>182</v>
      </c>
      <c r="B50">
        <v>5.2784375824755864E-3</v>
      </c>
      <c r="C50" s="19" t="s">
        <v>171</v>
      </c>
      <c r="D50">
        <v>1.3588802826470989E-3</v>
      </c>
      <c r="E50" s="19" t="s">
        <v>5</v>
      </c>
      <c r="F50">
        <v>0</v>
      </c>
    </row>
    <row r="51" spans="1:6" x14ac:dyDescent="0.2">
      <c r="A51" s="19" t="s">
        <v>174</v>
      </c>
      <c r="B51">
        <v>5.2638505066456114E-3</v>
      </c>
      <c r="C51" s="19" t="s">
        <v>1</v>
      </c>
      <c r="D51">
        <v>0</v>
      </c>
      <c r="E51" s="19" t="s">
        <v>6</v>
      </c>
      <c r="F51">
        <v>0</v>
      </c>
    </row>
    <row r="52" spans="1:6" x14ac:dyDescent="0.2">
      <c r="A52" s="19" t="s">
        <v>158</v>
      </c>
      <c r="B52">
        <v>3.9551814178991965E-3</v>
      </c>
      <c r="C52" s="19" t="s">
        <v>3</v>
      </c>
      <c r="D52">
        <v>0</v>
      </c>
      <c r="E52" s="19" t="s">
        <v>7</v>
      </c>
      <c r="F52">
        <v>0</v>
      </c>
    </row>
    <row r="53" spans="1:6" x14ac:dyDescent="0.2">
      <c r="A53" s="19" t="s">
        <v>89</v>
      </c>
      <c r="B53">
        <v>2.65922084829145E-3</v>
      </c>
      <c r="C53" s="19" t="s">
        <v>5</v>
      </c>
      <c r="D53">
        <v>0</v>
      </c>
      <c r="E53" s="19" t="s">
        <v>8</v>
      </c>
      <c r="F53">
        <v>0</v>
      </c>
    </row>
    <row r="54" spans="1:6" x14ac:dyDescent="0.2">
      <c r="A54" s="19" t="s">
        <v>137</v>
      </c>
      <c r="B54">
        <v>2.65922084829145E-3</v>
      </c>
      <c r="C54" s="19" t="s">
        <v>6</v>
      </c>
      <c r="D54">
        <v>0</v>
      </c>
      <c r="E54" s="19" t="s">
        <v>9</v>
      </c>
      <c r="F54">
        <v>0</v>
      </c>
    </row>
    <row r="55" spans="1:6" x14ac:dyDescent="0.2">
      <c r="A55" s="19" t="s">
        <v>64</v>
      </c>
      <c r="B55">
        <v>2.6392187912377932E-3</v>
      </c>
      <c r="C55" s="19" t="s">
        <v>7</v>
      </c>
      <c r="D55">
        <v>0</v>
      </c>
      <c r="E55" s="19" t="s">
        <v>10</v>
      </c>
      <c r="F55">
        <v>0</v>
      </c>
    </row>
    <row r="56" spans="1:6" x14ac:dyDescent="0.2">
      <c r="A56" s="19" t="s">
        <v>145</v>
      </c>
      <c r="B56">
        <v>1.329610424145725E-3</v>
      </c>
      <c r="C56" s="19" t="s">
        <v>8</v>
      </c>
      <c r="D56">
        <v>0</v>
      </c>
      <c r="E56" s="19" t="s">
        <v>11</v>
      </c>
      <c r="F56">
        <v>0</v>
      </c>
    </row>
    <row r="57" spans="1:6" x14ac:dyDescent="0.2">
      <c r="A57" s="19" t="s">
        <v>152</v>
      </c>
      <c r="B57">
        <v>1.329610424145725E-3</v>
      </c>
      <c r="C57" s="19" t="s">
        <v>9</v>
      </c>
      <c r="D57">
        <v>0</v>
      </c>
      <c r="E57" s="19" t="s">
        <v>12</v>
      </c>
      <c r="F57">
        <v>0</v>
      </c>
    </row>
    <row r="58" spans="1:6" x14ac:dyDescent="0.2">
      <c r="A58" s="19" t="s">
        <v>18</v>
      </c>
      <c r="B58">
        <v>1.3196093956188966E-3</v>
      </c>
      <c r="C58" s="19" t="s">
        <v>10</v>
      </c>
      <c r="D58">
        <v>0</v>
      </c>
      <c r="E58" s="19" t="s">
        <v>14</v>
      </c>
      <c r="F58">
        <v>0</v>
      </c>
    </row>
    <row r="59" spans="1:6" x14ac:dyDescent="0.2">
      <c r="A59" s="19" t="s">
        <v>61</v>
      </c>
      <c r="B59">
        <v>1.3196093956188966E-3</v>
      </c>
      <c r="C59" s="19" t="s">
        <v>11</v>
      </c>
      <c r="D59">
        <v>0</v>
      </c>
      <c r="E59" s="19" t="s">
        <v>15</v>
      </c>
      <c r="F59">
        <v>0</v>
      </c>
    </row>
    <row r="60" spans="1:6" x14ac:dyDescent="0.2">
      <c r="A60" s="19" t="s">
        <v>83</v>
      </c>
      <c r="B60">
        <v>1.3159626266614028E-3</v>
      </c>
      <c r="C60" s="19" t="s">
        <v>12</v>
      </c>
      <c r="D60">
        <v>0</v>
      </c>
      <c r="E60" s="19" t="s">
        <v>16</v>
      </c>
      <c r="F60">
        <v>0</v>
      </c>
    </row>
    <row r="61" spans="1:6" x14ac:dyDescent="0.2">
      <c r="A61" s="19" t="s">
        <v>116</v>
      </c>
      <c r="B61">
        <v>1.3159626266614028E-3</v>
      </c>
      <c r="C61" s="19" t="s">
        <v>14</v>
      </c>
      <c r="D61">
        <v>0</v>
      </c>
      <c r="E61" s="19" t="s">
        <v>17</v>
      </c>
      <c r="F61">
        <v>0</v>
      </c>
    </row>
    <row r="62" spans="1:6" x14ac:dyDescent="0.2">
      <c r="A62" s="19" t="s">
        <v>161</v>
      </c>
      <c r="B62">
        <v>1.3159626266614028E-3</v>
      </c>
      <c r="C62" s="19" t="s">
        <v>15</v>
      </c>
      <c r="D62">
        <v>0</v>
      </c>
      <c r="E62" s="19" t="s">
        <v>18</v>
      </c>
      <c r="F62">
        <v>0</v>
      </c>
    </row>
    <row r="63" spans="1:6" x14ac:dyDescent="0.2">
      <c r="A63" s="19" t="s">
        <v>1</v>
      </c>
      <c r="B63">
        <v>0</v>
      </c>
      <c r="C63" s="19" t="s">
        <v>16</v>
      </c>
      <c r="D63">
        <v>0</v>
      </c>
      <c r="E63" s="19" t="s">
        <v>19</v>
      </c>
      <c r="F63">
        <v>0</v>
      </c>
    </row>
    <row r="64" spans="1:6" x14ac:dyDescent="0.2">
      <c r="A64" s="19" t="s">
        <v>3</v>
      </c>
      <c r="B64">
        <v>0</v>
      </c>
      <c r="C64" s="19" t="s">
        <v>17</v>
      </c>
      <c r="D64">
        <v>0</v>
      </c>
      <c r="E64" s="19" t="s">
        <v>20</v>
      </c>
      <c r="F64">
        <v>0</v>
      </c>
    </row>
    <row r="65" spans="1:6" x14ac:dyDescent="0.2">
      <c r="A65" s="19" t="s">
        <v>6</v>
      </c>
      <c r="B65">
        <v>0</v>
      </c>
      <c r="C65" s="19" t="s">
        <v>18</v>
      </c>
      <c r="D65">
        <v>0</v>
      </c>
      <c r="E65" s="19" t="s">
        <v>21</v>
      </c>
      <c r="F65">
        <v>0</v>
      </c>
    </row>
    <row r="66" spans="1:6" x14ac:dyDescent="0.2">
      <c r="A66" s="19" t="s">
        <v>7</v>
      </c>
      <c r="B66">
        <v>0</v>
      </c>
      <c r="C66" s="19" t="s">
        <v>19</v>
      </c>
      <c r="D66">
        <v>0</v>
      </c>
      <c r="E66" s="19" t="s">
        <v>22</v>
      </c>
      <c r="F66">
        <v>0</v>
      </c>
    </row>
    <row r="67" spans="1:6" x14ac:dyDescent="0.2">
      <c r="A67" s="19" t="s">
        <v>8</v>
      </c>
      <c r="B67">
        <v>0</v>
      </c>
      <c r="C67" s="19" t="s">
        <v>20</v>
      </c>
      <c r="D67">
        <v>0</v>
      </c>
      <c r="E67" s="19" t="s">
        <v>23</v>
      </c>
      <c r="F67">
        <v>0</v>
      </c>
    </row>
    <row r="68" spans="1:6" x14ac:dyDescent="0.2">
      <c r="A68" s="19" t="s">
        <v>9</v>
      </c>
      <c r="B68">
        <v>0</v>
      </c>
      <c r="C68" s="19" t="s">
        <v>21</v>
      </c>
      <c r="D68">
        <v>0</v>
      </c>
      <c r="E68" s="19" t="s">
        <v>24</v>
      </c>
      <c r="F68">
        <v>0</v>
      </c>
    </row>
    <row r="69" spans="1:6" x14ac:dyDescent="0.2">
      <c r="A69" s="19" t="s">
        <v>10</v>
      </c>
      <c r="B69">
        <v>0</v>
      </c>
      <c r="C69" s="19" t="s">
        <v>22</v>
      </c>
      <c r="D69">
        <v>0</v>
      </c>
      <c r="E69" s="19" t="s">
        <v>25</v>
      </c>
      <c r="F69">
        <v>0</v>
      </c>
    </row>
    <row r="70" spans="1:6" x14ac:dyDescent="0.2">
      <c r="A70" s="19" t="s">
        <v>11</v>
      </c>
      <c r="B70">
        <v>0</v>
      </c>
      <c r="C70" s="19" t="s">
        <v>23</v>
      </c>
      <c r="D70">
        <v>0</v>
      </c>
      <c r="E70" s="19" t="s">
        <v>26</v>
      </c>
      <c r="F70">
        <v>0</v>
      </c>
    </row>
    <row r="71" spans="1:6" x14ac:dyDescent="0.2">
      <c r="A71" s="19" t="s">
        <v>12</v>
      </c>
      <c r="B71">
        <v>0</v>
      </c>
      <c r="C71" s="19" t="s">
        <v>24</v>
      </c>
      <c r="D71">
        <v>0</v>
      </c>
      <c r="E71" s="19" t="s">
        <v>27</v>
      </c>
      <c r="F71">
        <v>0</v>
      </c>
    </row>
    <row r="72" spans="1:6" x14ac:dyDescent="0.2">
      <c r="A72" s="19" t="s">
        <v>14</v>
      </c>
      <c r="B72">
        <v>0</v>
      </c>
      <c r="C72" s="19" t="s">
        <v>25</v>
      </c>
      <c r="D72">
        <v>0</v>
      </c>
      <c r="E72" s="19" t="s">
        <v>28</v>
      </c>
      <c r="F72">
        <v>0</v>
      </c>
    </row>
    <row r="73" spans="1:6" x14ac:dyDescent="0.2">
      <c r="A73" s="19" t="s">
        <v>15</v>
      </c>
      <c r="B73">
        <v>0</v>
      </c>
      <c r="C73" s="19" t="s">
        <v>26</v>
      </c>
      <c r="D73">
        <v>0</v>
      </c>
      <c r="E73" s="19" t="s">
        <v>29</v>
      </c>
      <c r="F73">
        <v>0</v>
      </c>
    </row>
    <row r="74" spans="1:6" x14ac:dyDescent="0.2">
      <c r="A74" s="19" t="s">
        <v>16</v>
      </c>
      <c r="B74">
        <v>0</v>
      </c>
      <c r="C74" s="19" t="s">
        <v>27</v>
      </c>
      <c r="D74">
        <v>0</v>
      </c>
      <c r="E74" s="19" t="s">
        <v>31</v>
      </c>
      <c r="F74">
        <v>0</v>
      </c>
    </row>
    <row r="75" spans="1:6" x14ac:dyDescent="0.2">
      <c r="A75" s="19" t="s">
        <v>19</v>
      </c>
      <c r="B75">
        <v>0</v>
      </c>
      <c r="C75" s="19" t="s">
        <v>28</v>
      </c>
      <c r="D75">
        <v>0</v>
      </c>
      <c r="E75" s="19" t="s">
        <v>32</v>
      </c>
      <c r="F75">
        <v>0</v>
      </c>
    </row>
    <row r="76" spans="1:6" x14ac:dyDescent="0.2">
      <c r="A76" s="19" t="s">
        <v>20</v>
      </c>
      <c r="B76">
        <v>0</v>
      </c>
      <c r="C76" s="19" t="s">
        <v>29</v>
      </c>
      <c r="D76">
        <v>0</v>
      </c>
      <c r="E76" s="19" t="s">
        <v>33</v>
      </c>
      <c r="F76">
        <v>0</v>
      </c>
    </row>
    <row r="77" spans="1:6" x14ac:dyDescent="0.2">
      <c r="A77" s="19" t="s">
        <v>21</v>
      </c>
      <c r="B77">
        <v>0</v>
      </c>
      <c r="C77" s="19" t="s">
        <v>31</v>
      </c>
      <c r="D77">
        <v>0</v>
      </c>
      <c r="E77" s="19" t="s">
        <v>34</v>
      </c>
      <c r="F77">
        <v>0</v>
      </c>
    </row>
    <row r="78" spans="1:6" x14ac:dyDescent="0.2">
      <c r="A78" s="19" t="s">
        <v>22</v>
      </c>
      <c r="B78">
        <v>0</v>
      </c>
      <c r="C78" s="19" t="s">
        <v>32</v>
      </c>
      <c r="D78">
        <v>0</v>
      </c>
      <c r="E78" s="19" t="s">
        <v>37</v>
      </c>
      <c r="F78">
        <v>0</v>
      </c>
    </row>
    <row r="79" spans="1:6" x14ac:dyDescent="0.2">
      <c r="A79" s="19" t="s">
        <v>23</v>
      </c>
      <c r="B79">
        <v>0</v>
      </c>
      <c r="C79" s="19" t="s">
        <v>33</v>
      </c>
      <c r="D79">
        <v>0</v>
      </c>
      <c r="E79" s="19" t="s">
        <v>38</v>
      </c>
      <c r="F79">
        <v>0</v>
      </c>
    </row>
    <row r="80" spans="1:6" x14ac:dyDescent="0.2">
      <c r="A80" s="19" t="s">
        <v>24</v>
      </c>
      <c r="B80">
        <v>0</v>
      </c>
      <c r="C80" s="19" t="s">
        <v>34</v>
      </c>
      <c r="D80">
        <v>0</v>
      </c>
      <c r="E80" s="19" t="s">
        <v>39</v>
      </c>
      <c r="F80">
        <v>0</v>
      </c>
    </row>
    <row r="81" spans="1:6" x14ac:dyDescent="0.2">
      <c r="A81" s="19" t="s">
        <v>25</v>
      </c>
      <c r="B81">
        <v>0</v>
      </c>
      <c r="C81" s="19" t="s">
        <v>37</v>
      </c>
      <c r="D81">
        <v>0</v>
      </c>
      <c r="E81" s="19" t="s">
        <v>41</v>
      </c>
      <c r="F81">
        <v>0</v>
      </c>
    </row>
    <row r="82" spans="1:6" x14ac:dyDescent="0.2">
      <c r="A82" s="19" t="s">
        <v>26</v>
      </c>
      <c r="B82">
        <v>0</v>
      </c>
      <c r="C82" s="19" t="s">
        <v>38</v>
      </c>
      <c r="D82">
        <v>0</v>
      </c>
      <c r="E82" s="19" t="s">
        <v>42</v>
      </c>
      <c r="F82">
        <v>0</v>
      </c>
    </row>
    <row r="83" spans="1:6" x14ac:dyDescent="0.2">
      <c r="A83" s="19" t="s">
        <v>27</v>
      </c>
      <c r="B83">
        <v>0</v>
      </c>
      <c r="C83" s="19" t="s">
        <v>39</v>
      </c>
      <c r="D83">
        <v>0</v>
      </c>
      <c r="E83" s="19" t="s">
        <v>43</v>
      </c>
      <c r="F83">
        <v>0</v>
      </c>
    </row>
    <row r="84" spans="1:6" x14ac:dyDescent="0.2">
      <c r="A84" s="19" t="s">
        <v>28</v>
      </c>
      <c r="B84">
        <v>0</v>
      </c>
      <c r="C84" s="19" t="s">
        <v>41</v>
      </c>
      <c r="D84">
        <v>0</v>
      </c>
      <c r="E84" s="19" t="s">
        <v>44</v>
      </c>
      <c r="F84">
        <v>0</v>
      </c>
    </row>
    <row r="85" spans="1:6" x14ac:dyDescent="0.2">
      <c r="A85" s="19" t="s">
        <v>29</v>
      </c>
      <c r="B85">
        <v>0</v>
      </c>
      <c r="C85" s="19" t="s">
        <v>42</v>
      </c>
      <c r="D85">
        <v>0</v>
      </c>
      <c r="E85" s="19" t="s">
        <v>45</v>
      </c>
      <c r="F85">
        <v>0</v>
      </c>
    </row>
    <row r="86" spans="1:6" x14ac:dyDescent="0.2">
      <c r="A86" s="19" t="s">
        <v>31</v>
      </c>
      <c r="B86">
        <v>0</v>
      </c>
      <c r="C86" s="19" t="s">
        <v>43</v>
      </c>
      <c r="D86">
        <v>0</v>
      </c>
      <c r="E86" s="19" t="s">
        <v>46</v>
      </c>
      <c r="F86">
        <v>0</v>
      </c>
    </row>
    <row r="87" spans="1:6" x14ac:dyDescent="0.2">
      <c r="A87" s="19" t="s">
        <v>32</v>
      </c>
      <c r="B87">
        <v>0</v>
      </c>
      <c r="C87" s="19" t="s">
        <v>44</v>
      </c>
      <c r="D87">
        <v>0</v>
      </c>
      <c r="E87" s="19" t="s">
        <v>47</v>
      </c>
      <c r="F87">
        <v>0</v>
      </c>
    </row>
    <row r="88" spans="1:6" x14ac:dyDescent="0.2">
      <c r="A88" s="19" t="s">
        <v>33</v>
      </c>
      <c r="B88">
        <v>0</v>
      </c>
      <c r="C88" s="19" t="s">
        <v>45</v>
      </c>
      <c r="D88">
        <v>0</v>
      </c>
      <c r="E88" s="19" t="s">
        <v>48</v>
      </c>
      <c r="F88">
        <v>0</v>
      </c>
    </row>
    <row r="89" spans="1:6" x14ac:dyDescent="0.2">
      <c r="A89" s="19" t="s">
        <v>34</v>
      </c>
      <c r="B89">
        <v>0</v>
      </c>
      <c r="C89" s="19" t="s">
        <v>46</v>
      </c>
      <c r="D89">
        <v>0</v>
      </c>
      <c r="E89" s="19" t="s">
        <v>49</v>
      </c>
      <c r="F89">
        <v>0</v>
      </c>
    </row>
    <row r="90" spans="1:6" x14ac:dyDescent="0.2">
      <c r="A90" s="19" t="s">
        <v>37</v>
      </c>
      <c r="B90">
        <v>0</v>
      </c>
      <c r="C90" s="19" t="s">
        <v>47</v>
      </c>
      <c r="D90">
        <v>0</v>
      </c>
      <c r="E90" s="19" t="s">
        <v>50</v>
      </c>
      <c r="F90">
        <v>0</v>
      </c>
    </row>
    <row r="91" spans="1:6" x14ac:dyDescent="0.2">
      <c r="A91" s="19" t="s">
        <v>38</v>
      </c>
      <c r="B91">
        <v>0</v>
      </c>
      <c r="C91" s="19" t="s">
        <v>49</v>
      </c>
      <c r="D91">
        <v>0</v>
      </c>
      <c r="E91" s="19" t="s">
        <v>52</v>
      </c>
      <c r="F91">
        <v>0</v>
      </c>
    </row>
    <row r="92" spans="1:6" x14ac:dyDescent="0.2">
      <c r="A92" s="19" t="s">
        <v>39</v>
      </c>
      <c r="B92">
        <v>0</v>
      </c>
      <c r="C92" s="19" t="s">
        <v>50</v>
      </c>
      <c r="D92">
        <v>0</v>
      </c>
      <c r="E92" s="19" t="s">
        <v>53</v>
      </c>
      <c r="F92">
        <v>0</v>
      </c>
    </row>
    <row r="93" spans="1:6" x14ac:dyDescent="0.2">
      <c r="A93" s="19" t="s">
        <v>42</v>
      </c>
      <c r="B93">
        <v>0</v>
      </c>
      <c r="C93" s="19" t="s">
        <v>52</v>
      </c>
      <c r="D93">
        <v>0</v>
      </c>
      <c r="E93" s="19" t="s">
        <v>54</v>
      </c>
      <c r="F93">
        <v>0</v>
      </c>
    </row>
    <row r="94" spans="1:6" x14ac:dyDescent="0.2">
      <c r="A94" s="19" t="s">
        <v>43</v>
      </c>
      <c r="B94">
        <v>0</v>
      </c>
      <c r="C94" s="19" t="s">
        <v>53</v>
      </c>
      <c r="D94">
        <v>0</v>
      </c>
      <c r="E94" s="19" t="s">
        <v>56</v>
      </c>
      <c r="F94">
        <v>0</v>
      </c>
    </row>
    <row r="95" spans="1:6" x14ac:dyDescent="0.2">
      <c r="A95" s="19" t="s">
        <v>44</v>
      </c>
      <c r="B95">
        <v>0</v>
      </c>
      <c r="C95" s="19" t="s">
        <v>54</v>
      </c>
      <c r="D95">
        <v>0</v>
      </c>
      <c r="E95" s="19" t="s">
        <v>57</v>
      </c>
      <c r="F95">
        <v>0</v>
      </c>
    </row>
    <row r="96" spans="1:6" x14ac:dyDescent="0.2">
      <c r="A96" s="19" t="s">
        <v>45</v>
      </c>
      <c r="B96">
        <v>0</v>
      </c>
      <c r="C96" s="19" t="s">
        <v>55</v>
      </c>
      <c r="D96">
        <v>0</v>
      </c>
      <c r="E96" s="19" t="s">
        <v>58</v>
      </c>
      <c r="F96">
        <v>0</v>
      </c>
    </row>
    <row r="97" spans="1:6" x14ac:dyDescent="0.2">
      <c r="A97" s="19" t="s">
        <v>46</v>
      </c>
      <c r="B97">
        <v>0</v>
      </c>
      <c r="C97" s="19" t="s">
        <v>56</v>
      </c>
      <c r="D97">
        <v>0</v>
      </c>
      <c r="E97" s="19" t="s">
        <v>59</v>
      </c>
      <c r="F97">
        <v>0</v>
      </c>
    </row>
    <row r="98" spans="1:6" x14ac:dyDescent="0.2">
      <c r="A98" s="19" t="s">
        <v>47</v>
      </c>
      <c r="B98">
        <v>0</v>
      </c>
      <c r="C98" s="19" t="s">
        <v>58</v>
      </c>
      <c r="D98">
        <v>0</v>
      </c>
      <c r="E98" s="19" t="s">
        <v>63</v>
      </c>
      <c r="F98">
        <v>0</v>
      </c>
    </row>
    <row r="99" spans="1:6" x14ac:dyDescent="0.2">
      <c r="A99" s="19" t="s">
        <v>49</v>
      </c>
      <c r="B99">
        <v>0</v>
      </c>
      <c r="C99" s="19" t="s">
        <v>59</v>
      </c>
      <c r="D99">
        <v>0</v>
      </c>
      <c r="E99" s="19" t="s">
        <v>64</v>
      </c>
      <c r="F99">
        <v>0</v>
      </c>
    </row>
    <row r="100" spans="1:6" x14ac:dyDescent="0.2">
      <c r="A100" s="19" t="s">
        <v>50</v>
      </c>
      <c r="B100">
        <v>0</v>
      </c>
      <c r="C100" s="19" t="s">
        <v>60</v>
      </c>
      <c r="D100">
        <v>0</v>
      </c>
      <c r="E100" s="19" t="s">
        <v>66</v>
      </c>
      <c r="F100">
        <v>0</v>
      </c>
    </row>
    <row r="101" spans="1:6" x14ac:dyDescent="0.2">
      <c r="A101" s="19" t="s">
        <v>52</v>
      </c>
      <c r="B101">
        <v>0</v>
      </c>
      <c r="C101" s="19" t="s">
        <v>61</v>
      </c>
      <c r="D101">
        <v>0</v>
      </c>
      <c r="E101" s="19" t="s">
        <v>67</v>
      </c>
      <c r="F101">
        <v>0</v>
      </c>
    </row>
    <row r="102" spans="1:6" x14ac:dyDescent="0.2">
      <c r="A102" s="19" t="s">
        <v>53</v>
      </c>
      <c r="B102">
        <v>0</v>
      </c>
      <c r="C102" s="19" t="s">
        <v>64</v>
      </c>
      <c r="D102">
        <v>0</v>
      </c>
      <c r="E102" s="19" t="s">
        <v>71</v>
      </c>
      <c r="F102">
        <v>0</v>
      </c>
    </row>
    <row r="103" spans="1:6" x14ac:dyDescent="0.2">
      <c r="A103" s="19" t="s">
        <v>55</v>
      </c>
      <c r="B103">
        <v>0</v>
      </c>
      <c r="C103" s="19" t="s">
        <v>66</v>
      </c>
      <c r="D103">
        <v>0</v>
      </c>
      <c r="E103" s="19" t="s">
        <v>74</v>
      </c>
      <c r="F103">
        <v>0</v>
      </c>
    </row>
    <row r="104" spans="1:6" x14ac:dyDescent="0.2">
      <c r="A104" s="19" t="s">
        <v>57</v>
      </c>
      <c r="B104">
        <v>0</v>
      </c>
      <c r="C104" s="19" t="s">
        <v>67</v>
      </c>
      <c r="D104">
        <v>0</v>
      </c>
      <c r="E104" s="19" t="s">
        <v>75</v>
      </c>
      <c r="F104">
        <v>0</v>
      </c>
    </row>
    <row r="105" spans="1:6" x14ac:dyDescent="0.2">
      <c r="A105" s="19" t="s">
        <v>58</v>
      </c>
      <c r="B105">
        <v>0</v>
      </c>
      <c r="C105" s="19" t="s">
        <v>68</v>
      </c>
      <c r="D105">
        <v>0</v>
      </c>
      <c r="E105" s="19" t="s">
        <v>76</v>
      </c>
      <c r="F105">
        <v>0</v>
      </c>
    </row>
    <row r="106" spans="1:6" x14ac:dyDescent="0.2">
      <c r="A106" s="19" t="s">
        <v>59</v>
      </c>
      <c r="B106">
        <v>0</v>
      </c>
      <c r="C106" s="19" t="s">
        <v>71</v>
      </c>
      <c r="D106">
        <v>0</v>
      </c>
      <c r="E106" s="19" t="s">
        <v>77</v>
      </c>
      <c r="F106">
        <v>0</v>
      </c>
    </row>
    <row r="107" spans="1:6" x14ac:dyDescent="0.2">
      <c r="A107" s="19" t="s">
        <v>60</v>
      </c>
      <c r="B107">
        <v>0</v>
      </c>
      <c r="C107" s="19" t="s">
        <v>74</v>
      </c>
      <c r="D107">
        <v>0</v>
      </c>
      <c r="E107" s="19" t="s">
        <v>78</v>
      </c>
      <c r="F107">
        <v>0</v>
      </c>
    </row>
    <row r="108" spans="1:6" x14ac:dyDescent="0.2">
      <c r="A108" s="19" t="s">
        <v>62</v>
      </c>
      <c r="B108">
        <v>0</v>
      </c>
      <c r="C108" s="19" t="s">
        <v>75</v>
      </c>
      <c r="D108">
        <v>0</v>
      </c>
      <c r="E108" s="19" t="s">
        <v>79</v>
      </c>
      <c r="F108">
        <v>0</v>
      </c>
    </row>
    <row r="109" spans="1:6" x14ac:dyDescent="0.2">
      <c r="A109" s="19" t="s">
        <v>63</v>
      </c>
      <c r="B109">
        <v>0</v>
      </c>
      <c r="C109" s="19" t="s">
        <v>76</v>
      </c>
      <c r="D109">
        <v>0</v>
      </c>
      <c r="E109" s="19" t="s">
        <v>80</v>
      </c>
      <c r="F109">
        <v>0</v>
      </c>
    </row>
    <row r="110" spans="1:6" x14ac:dyDescent="0.2">
      <c r="A110" s="19" t="s">
        <v>67</v>
      </c>
      <c r="B110">
        <v>0</v>
      </c>
      <c r="C110" s="19" t="s">
        <v>77</v>
      </c>
      <c r="D110">
        <v>0</v>
      </c>
      <c r="E110" s="19" t="s">
        <v>81</v>
      </c>
      <c r="F110">
        <v>0</v>
      </c>
    </row>
    <row r="111" spans="1:6" x14ac:dyDescent="0.2">
      <c r="A111" s="19" t="s">
        <v>68</v>
      </c>
      <c r="B111">
        <v>0</v>
      </c>
      <c r="C111" s="19" t="s">
        <v>78</v>
      </c>
      <c r="D111">
        <v>0</v>
      </c>
      <c r="E111" s="19" t="s">
        <v>83</v>
      </c>
      <c r="F111">
        <v>0</v>
      </c>
    </row>
    <row r="112" spans="1:6" x14ac:dyDescent="0.2">
      <c r="A112" s="19" t="s">
        <v>69</v>
      </c>
      <c r="B112">
        <v>0</v>
      </c>
      <c r="C112" s="19" t="s">
        <v>79</v>
      </c>
      <c r="D112">
        <v>0</v>
      </c>
      <c r="E112" s="19" t="s">
        <v>84</v>
      </c>
      <c r="F112">
        <v>0</v>
      </c>
    </row>
    <row r="113" spans="1:6" x14ac:dyDescent="0.2">
      <c r="A113" s="19" t="s">
        <v>71</v>
      </c>
      <c r="B113">
        <v>0</v>
      </c>
      <c r="C113" s="19" t="s">
        <v>80</v>
      </c>
      <c r="D113">
        <v>0</v>
      </c>
      <c r="E113" s="19" t="s">
        <v>85</v>
      </c>
      <c r="F113">
        <v>0</v>
      </c>
    </row>
    <row r="114" spans="1:6" x14ac:dyDescent="0.2">
      <c r="A114" s="19" t="s">
        <v>74</v>
      </c>
      <c r="B114">
        <v>0</v>
      </c>
      <c r="C114" s="19" t="s">
        <v>81</v>
      </c>
      <c r="D114">
        <v>0</v>
      </c>
      <c r="E114" s="19" t="s">
        <v>86</v>
      </c>
      <c r="F114">
        <v>0</v>
      </c>
    </row>
    <row r="115" spans="1:6" x14ac:dyDescent="0.2">
      <c r="A115" s="19" t="s">
        <v>76</v>
      </c>
      <c r="B115">
        <v>0</v>
      </c>
      <c r="C115" s="19" t="s">
        <v>83</v>
      </c>
      <c r="D115">
        <v>0</v>
      </c>
      <c r="E115" s="19" t="s">
        <v>87</v>
      </c>
      <c r="F115">
        <v>0</v>
      </c>
    </row>
    <row r="116" spans="1:6" x14ac:dyDescent="0.2">
      <c r="A116" s="19" t="s">
        <v>77</v>
      </c>
      <c r="B116">
        <v>0</v>
      </c>
      <c r="C116" s="19" t="s">
        <v>84</v>
      </c>
      <c r="D116">
        <v>0</v>
      </c>
      <c r="E116" s="19" t="s">
        <v>88</v>
      </c>
      <c r="F116">
        <v>0</v>
      </c>
    </row>
    <row r="117" spans="1:6" x14ac:dyDescent="0.2">
      <c r="A117" s="19" t="s">
        <v>78</v>
      </c>
      <c r="B117">
        <v>0</v>
      </c>
      <c r="C117" s="19" t="s">
        <v>85</v>
      </c>
      <c r="D117">
        <v>0</v>
      </c>
      <c r="E117" s="19" t="s">
        <v>89</v>
      </c>
      <c r="F117">
        <v>0</v>
      </c>
    </row>
    <row r="118" spans="1:6" x14ac:dyDescent="0.2">
      <c r="A118" s="19" t="s">
        <v>79</v>
      </c>
      <c r="B118">
        <v>0</v>
      </c>
      <c r="C118" s="19" t="s">
        <v>86</v>
      </c>
      <c r="D118">
        <v>0</v>
      </c>
      <c r="E118" s="19" t="s">
        <v>91</v>
      </c>
      <c r="F118">
        <v>0</v>
      </c>
    </row>
    <row r="119" spans="1:6" x14ac:dyDescent="0.2">
      <c r="A119" s="19" t="s">
        <v>80</v>
      </c>
      <c r="B119">
        <v>0</v>
      </c>
      <c r="C119" s="19" t="s">
        <v>87</v>
      </c>
      <c r="D119">
        <v>0</v>
      </c>
      <c r="E119" s="19" t="s">
        <v>96</v>
      </c>
      <c r="F119">
        <v>0</v>
      </c>
    </row>
    <row r="120" spans="1:6" x14ac:dyDescent="0.2">
      <c r="A120" s="19" t="s">
        <v>81</v>
      </c>
      <c r="B120">
        <v>0</v>
      </c>
      <c r="C120" s="19" t="s">
        <v>88</v>
      </c>
      <c r="D120">
        <v>0</v>
      </c>
      <c r="E120" s="19" t="s">
        <v>97</v>
      </c>
      <c r="F120">
        <v>0</v>
      </c>
    </row>
    <row r="121" spans="1:6" x14ac:dyDescent="0.2">
      <c r="A121" s="19" t="s">
        <v>84</v>
      </c>
      <c r="B121">
        <v>0</v>
      </c>
      <c r="C121" s="19" t="s">
        <v>89</v>
      </c>
      <c r="D121">
        <v>0</v>
      </c>
      <c r="E121" s="19" t="s">
        <v>99</v>
      </c>
      <c r="F121">
        <v>0</v>
      </c>
    </row>
    <row r="122" spans="1:6" x14ac:dyDescent="0.2">
      <c r="A122" s="19" t="s">
        <v>85</v>
      </c>
      <c r="B122">
        <v>0</v>
      </c>
      <c r="C122" s="19" t="s">
        <v>91</v>
      </c>
      <c r="D122">
        <v>0</v>
      </c>
      <c r="E122" s="19" t="s">
        <v>101</v>
      </c>
      <c r="F122">
        <v>0</v>
      </c>
    </row>
    <row r="123" spans="1:6" x14ac:dyDescent="0.2">
      <c r="A123" s="19" t="s">
        <v>86</v>
      </c>
      <c r="B123">
        <v>0</v>
      </c>
      <c r="C123" s="19" t="s">
        <v>96</v>
      </c>
      <c r="D123">
        <v>0</v>
      </c>
      <c r="E123" s="19" t="s">
        <v>102</v>
      </c>
      <c r="F123">
        <v>0</v>
      </c>
    </row>
    <row r="124" spans="1:6" x14ac:dyDescent="0.2">
      <c r="A124" s="19" t="s">
        <v>88</v>
      </c>
      <c r="B124">
        <v>0</v>
      </c>
      <c r="C124" s="19" t="s">
        <v>97</v>
      </c>
      <c r="D124">
        <v>0</v>
      </c>
      <c r="E124" s="19" t="s">
        <v>103</v>
      </c>
      <c r="F124">
        <v>0</v>
      </c>
    </row>
    <row r="125" spans="1:6" x14ac:dyDescent="0.2">
      <c r="A125" s="19" t="s">
        <v>96</v>
      </c>
      <c r="B125">
        <v>0</v>
      </c>
      <c r="C125" s="19" t="s">
        <v>99</v>
      </c>
      <c r="D125">
        <v>0</v>
      </c>
      <c r="E125" s="19" t="s">
        <v>104</v>
      </c>
      <c r="F125">
        <v>0</v>
      </c>
    </row>
    <row r="126" spans="1:6" x14ac:dyDescent="0.2">
      <c r="A126" s="19" t="s">
        <v>97</v>
      </c>
      <c r="B126">
        <v>0</v>
      </c>
      <c r="C126" s="19" t="s">
        <v>101</v>
      </c>
      <c r="D126">
        <v>0</v>
      </c>
      <c r="E126" s="19" t="s">
        <v>105</v>
      </c>
      <c r="F126">
        <v>0</v>
      </c>
    </row>
    <row r="127" spans="1:6" x14ac:dyDescent="0.2">
      <c r="A127" s="19" t="s">
        <v>98</v>
      </c>
      <c r="B127">
        <v>0</v>
      </c>
      <c r="C127" s="19" t="s">
        <v>102</v>
      </c>
      <c r="D127">
        <v>0</v>
      </c>
      <c r="E127" s="19" t="s">
        <v>107</v>
      </c>
      <c r="F127">
        <v>0</v>
      </c>
    </row>
    <row r="128" spans="1:6" x14ac:dyDescent="0.2">
      <c r="A128" s="19" t="s">
        <v>99</v>
      </c>
      <c r="B128">
        <v>0</v>
      </c>
      <c r="C128" s="19" t="s">
        <v>103</v>
      </c>
      <c r="D128">
        <v>0</v>
      </c>
      <c r="E128" s="19" t="s">
        <v>108</v>
      </c>
      <c r="F128">
        <v>0</v>
      </c>
    </row>
    <row r="129" spans="1:6" x14ac:dyDescent="0.2">
      <c r="A129" s="19" t="s">
        <v>101</v>
      </c>
      <c r="B129">
        <v>0</v>
      </c>
      <c r="C129" s="19" t="s">
        <v>104</v>
      </c>
      <c r="D129">
        <v>0</v>
      </c>
      <c r="E129" s="19" t="s">
        <v>109</v>
      </c>
      <c r="F129">
        <v>0</v>
      </c>
    </row>
    <row r="130" spans="1:6" x14ac:dyDescent="0.2">
      <c r="A130" s="19" t="s">
        <v>102</v>
      </c>
      <c r="B130">
        <v>0</v>
      </c>
      <c r="C130" s="19" t="s">
        <v>105</v>
      </c>
      <c r="D130">
        <v>0</v>
      </c>
      <c r="E130" s="19" t="s">
        <v>110</v>
      </c>
      <c r="F130">
        <v>0</v>
      </c>
    </row>
    <row r="131" spans="1:6" x14ac:dyDescent="0.2">
      <c r="A131" s="19" t="s">
        <v>103</v>
      </c>
      <c r="B131">
        <v>0</v>
      </c>
      <c r="C131" s="19" t="s">
        <v>107</v>
      </c>
      <c r="D131">
        <v>0</v>
      </c>
      <c r="E131" s="19" t="s">
        <v>112</v>
      </c>
      <c r="F131">
        <v>0</v>
      </c>
    </row>
    <row r="132" spans="1:6" x14ac:dyDescent="0.2">
      <c r="A132" s="19" t="s">
        <v>104</v>
      </c>
      <c r="B132">
        <v>0</v>
      </c>
      <c r="C132" s="19" t="s">
        <v>108</v>
      </c>
      <c r="D132">
        <v>0</v>
      </c>
      <c r="E132" s="19" t="s">
        <v>113</v>
      </c>
      <c r="F132">
        <v>0</v>
      </c>
    </row>
    <row r="133" spans="1:6" x14ac:dyDescent="0.2">
      <c r="A133" s="19" t="s">
        <v>105</v>
      </c>
      <c r="B133">
        <v>0</v>
      </c>
      <c r="C133" s="19" t="s">
        <v>109</v>
      </c>
      <c r="D133">
        <v>0</v>
      </c>
      <c r="E133" s="19" t="s">
        <v>114</v>
      </c>
      <c r="F133">
        <v>0</v>
      </c>
    </row>
    <row r="134" spans="1:6" x14ac:dyDescent="0.2">
      <c r="A134" s="19" t="s">
        <v>106</v>
      </c>
      <c r="B134">
        <v>0</v>
      </c>
      <c r="C134" s="19" t="s">
        <v>110</v>
      </c>
      <c r="D134">
        <v>0</v>
      </c>
      <c r="E134" s="19" t="s">
        <v>115</v>
      </c>
      <c r="F134">
        <v>0</v>
      </c>
    </row>
    <row r="135" spans="1:6" x14ac:dyDescent="0.2">
      <c r="A135" s="19" t="s">
        <v>107</v>
      </c>
      <c r="B135">
        <v>0</v>
      </c>
      <c r="C135" s="19" t="s">
        <v>112</v>
      </c>
      <c r="D135">
        <v>0</v>
      </c>
      <c r="E135" s="19" t="s">
        <v>116</v>
      </c>
      <c r="F135">
        <v>0</v>
      </c>
    </row>
    <row r="136" spans="1:6" x14ac:dyDescent="0.2">
      <c r="A136" s="19" t="s">
        <v>109</v>
      </c>
      <c r="B136">
        <v>0</v>
      </c>
      <c r="C136" s="19" t="s">
        <v>113</v>
      </c>
      <c r="D136">
        <v>0</v>
      </c>
      <c r="E136" s="19" t="s">
        <v>117</v>
      </c>
      <c r="F136">
        <v>0</v>
      </c>
    </row>
    <row r="137" spans="1:6" x14ac:dyDescent="0.2">
      <c r="A137" s="19" t="s">
        <v>110</v>
      </c>
      <c r="B137">
        <v>0</v>
      </c>
      <c r="C137" s="19" t="s">
        <v>114</v>
      </c>
      <c r="D137">
        <v>0</v>
      </c>
      <c r="E137" s="19" t="s">
        <v>118</v>
      </c>
      <c r="F137">
        <v>0</v>
      </c>
    </row>
    <row r="138" spans="1:6" x14ac:dyDescent="0.2">
      <c r="A138" s="19" t="s">
        <v>112</v>
      </c>
      <c r="B138">
        <v>0</v>
      </c>
      <c r="C138" s="19" t="s">
        <v>115</v>
      </c>
      <c r="D138">
        <v>0</v>
      </c>
      <c r="E138" s="19" t="s">
        <v>119</v>
      </c>
      <c r="F138">
        <v>0</v>
      </c>
    </row>
    <row r="139" spans="1:6" x14ac:dyDescent="0.2">
      <c r="A139" s="19" t="s">
        <v>113</v>
      </c>
      <c r="B139">
        <v>0</v>
      </c>
      <c r="C139" s="19" t="s">
        <v>117</v>
      </c>
      <c r="D139">
        <v>0</v>
      </c>
      <c r="E139" s="19" t="s">
        <v>120</v>
      </c>
      <c r="F139">
        <v>0</v>
      </c>
    </row>
    <row r="140" spans="1:6" x14ac:dyDescent="0.2">
      <c r="A140" s="19" t="s">
        <v>114</v>
      </c>
      <c r="B140">
        <v>0</v>
      </c>
      <c r="C140" s="19" t="s">
        <v>118</v>
      </c>
      <c r="D140">
        <v>0</v>
      </c>
      <c r="E140" s="19" t="s">
        <v>122</v>
      </c>
      <c r="F140">
        <v>0</v>
      </c>
    </row>
    <row r="141" spans="1:6" x14ac:dyDescent="0.2">
      <c r="A141" s="19" t="s">
        <v>115</v>
      </c>
      <c r="B141">
        <v>0</v>
      </c>
      <c r="C141" s="19" t="s">
        <v>119</v>
      </c>
      <c r="D141">
        <v>0</v>
      </c>
      <c r="E141" s="19" t="s">
        <v>124</v>
      </c>
      <c r="F141">
        <v>0</v>
      </c>
    </row>
    <row r="142" spans="1:6" x14ac:dyDescent="0.2">
      <c r="A142" s="19" t="s">
        <v>117</v>
      </c>
      <c r="B142">
        <v>0</v>
      </c>
      <c r="C142" s="19" t="s">
        <v>120</v>
      </c>
      <c r="D142">
        <v>0</v>
      </c>
      <c r="E142" s="19" t="s">
        <v>125</v>
      </c>
      <c r="F142">
        <v>0</v>
      </c>
    </row>
    <row r="143" spans="1:6" x14ac:dyDescent="0.2">
      <c r="A143" s="19" t="s">
        <v>118</v>
      </c>
      <c r="B143">
        <v>0</v>
      </c>
      <c r="C143" s="19" t="s">
        <v>124</v>
      </c>
      <c r="D143">
        <v>0</v>
      </c>
      <c r="E143" s="19" t="s">
        <v>126</v>
      </c>
      <c r="F143">
        <v>0</v>
      </c>
    </row>
    <row r="144" spans="1:6" x14ac:dyDescent="0.2">
      <c r="A144" s="19" t="s">
        <v>119</v>
      </c>
      <c r="B144">
        <v>0</v>
      </c>
      <c r="C144" s="19" t="s">
        <v>125</v>
      </c>
      <c r="D144">
        <v>0</v>
      </c>
      <c r="E144" s="19" t="s">
        <v>127</v>
      </c>
      <c r="F144">
        <v>0</v>
      </c>
    </row>
    <row r="145" spans="1:6" x14ac:dyDescent="0.2">
      <c r="A145" s="19" t="s">
        <v>120</v>
      </c>
      <c r="B145">
        <v>0</v>
      </c>
      <c r="C145" s="19" t="s">
        <v>126</v>
      </c>
      <c r="D145">
        <v>0</v>
      </c>
      <c r="E145" s="19" t="s">
        <v>128</v>
      </c>
      <c r="F145">
        <v>0</v>
      </c>
    </row>
    <row r="146" spans="1:6" x14ac:dyDescent="0.2">
      <c r="A146" s="19" t="s">
        <v>122</v>
      </c>
      <c r="B146">
        <v>0</v>
      </c>
      <c r="C146" s="19" t="s">
        <v>127</v>
      </c>
      <c r="D146">
        <v>0</v>
      </c>
      <c r="E146" s="19" t="s">
        <v>129</v>
      </c>
      <c r="F146">
        <v>0</v>
      </c>
    </row>
    <row r="147" spans="1:6" x14ac:dyDescent="0.2">
      <c r="A147" s="19" t="s">
        <v>124</v>
      </c>
      <c r="B147">
        <v>0</v>
      </c>
      <c r="C147" s="19" t="s">
        <v>128</v>
      </c>
      <c r="D147">
        <v>0</v>
      </c>
      <c r="E147" s="19" t="s">
        <v>130</v>
      </c>
      <c r="F147">
        <v>0</v>
      </c>
    </row>
    <row r="148" spans="1:6" x14ac:dyDescent="0.2">
      <c r="A148" s="19" t="s">
        <v>125</v>
      </c>
      <c r="B148">
        <v>0</v>
      </c>
      <c r="C148" s="19" t="s">
        <v>129</v>
      </c>
      <c r="D148">
        <v>0</v>
      </c>
      <c r="E148" s="19" t="s">
        <v>131</v>
      </c>
      <c r="F148">
        <v>0</v>
      </c>
    </row>
    <row r="149" spans="1:6" x14ac:dyDescent="0.2">
      <c r="A149" s="19" t="s">
        <v>126</v>
      </c>
      <c r="B149">
        <v>0</v>
      </c>
      <c r="C149" s="19" t="s">
        <v>130</v>
      </c>
      <c r="D149">
        <v>0</v>
      </c>
      <c r="E149" s="19" t="s">
        <v>132</v>
      </c>
      <c r="F149">
        <v>0</v>
      </c>
    </row>
    <row r="150" spans="1:6" x14ac:dyDescent="0.2">
      <c r="A150" s="19" t="s">
        <v>127</v>
      </c>
      <c r="B150">
        <v>0</v>
      </c>
      <c r="C150" s="19" t="s">
        <v>131</v>
      </c>
      <c r="D150">
        <v>0</v>
      </c>
      <c r="E150" s="19" t="s">
        <v>133</v>
      </c>
      <c r="F150">
        <v>0</v>
      </c>
    </row>
    <row r="151" spans="1:6" x14ac:dyDescent="0.2">
      <c r="A151" s="19" t="s">
        <v>128</v>
      </c>
      <c r="B151">
        <v>0</v>
      </c>
      <c r="C151" s="19" t="s">
        <v>132</v>
      </c>
      <c r="D151">
        <v>0</v>
      </c>
      <c r="E151" s="19" t="s">
        <v>134</v>
      </c>
      <c r="F151">
        <v>0</v>
      </c>
    </row>
    <row r="152" spans="1:6" x14ac:dyDescent="0.2">
      <c r="A152" s="19" t="s">
        <v>129</v>
      </c>
      <c r="B152">
        <v>0</v>
      </c>
      <c r="C152" s="19" t="s">
        <v>133</v>
      </c>
      <c r="D152">
        <v>0</v>
      </c>
      <c r="E152" s="19" t="s">
        <v>135</v>
      </c>
      <c r="F152">
        <v>0</v>
      </c>
    </row>
    <row r="153" spans="1:6" x14ac:dyDescent="0.2">
      <c r="A153" s="19" t="s">
        <v>130</v>
      </c>
      <c r="B153">
        <v>0</v>
      </c>
      <c r="C153" s="19" t="s">
        <v>135</v>
      </c>
      <c r="D153">
        <v>0</v>
      </c>
      <c r="E153" s="19" t="s">
        <v>136</v>
      </c>
      <c r="F153">
        <v>0</v>
      </c>
    </row>
    <row r="154" spans="1:6" x14ac:dyDescent="0.2">
      <c r="A154" s="19" t="s">
        <v>131</v>
      </c>
      <c r="B154">
        <v>0</v>
      </c>
      <c r="C154" s="19" t="s">
        <v>136</v>
      </c>
      <c r="D154">
        <v>0</v>
      </c>
      <c r="E154" s="19" t="s">
        <v>138</v>
      </c>
      <c r="F154">
        <v>0</v>
      </c>
    </row>
    <row r="155" spans="1:6" x14ac:dyDescent="0.2">
      <c r="A155" s="19" t="s">
        <v>132</v>
      </c>
      <c r="B155">
        <v>0</v>
      </c>
      <c r="C155" s="19" t="s">
        <v>138</v>
      </c>
      <c r="D155">
        <v>0</v>
      </c>
      <c r="E155" s="19" t="s">
        <v>139</v>
      </c>
      <c r="F155">
        <v>0</v>
      </c>
    </row>
    <row r="156" spans="1:6" x14ac:dyDescent="0.2">
      <c r="A156" s="19" t="s">
        <v>133</v>
      </c>
      <c r="B156">
        <v>0</v>
      </c>
      <c r="C156" s="19" t="s">
        <v>139</v>
      </c>
      <c r="D156">
        <v>0</v>
      </c>
      <c r="E156" s="19" t="s">
        <v>140</v>
      </c>
      <c r="F156">
        <v>0</v>
      </c>
    </row>
    <row r="157" spans="1:6" x14ac:dyDescent="0.2">
      <c r="A157" s="19" t="s">
        <v>134</v>
      </c>
      <c r="B157">
        <v>0</v>
      </c>
      <c r="C157" s="19" t="s">
        <v>140</v>
      </c>
      <c r="D157">
        <v>0</v>
      </c>
      <c r="E157" s="19" t="s">
        <v>141</v>
      </c>
      <c r="F157">
        <v>0</v>
      </c>
    </row>
    <row r="158" spans="1:6" x14ac:dyDescent="0.2">
      <c r="A158" s="19" t="s">
        <v>135</v>
      </c>
      <c r="B158">
        <v>0</v>
      </c>
      <c r="C158" s="19" t="s">
        <v>141</v>
      </c>
      <c r="D158">
        <v>0</v>
      </c>
      <c r="E158" s="19" t="s">
        <v>142</v>
      </c>
      <c r="F158">
        <v>0</v>
      </c>
    </row>
    <row r="159" spans="1:6" x14ac:dyDescent="0.2">
      <c r="A159" s="19" t="s">
        <v>136</v>
      </c>
      <c r="B159">
        <v>0</v>
      </c>
      <c r="C159" s="19" t="s">
        <v>142</v>
      </c>
      <c r="D159">
        <v>0</v>
      </c>
      <c r="E159" s="19" t="s">
        <v>144</v>
      </c>
      <c r="F159">
        <v>0</v>
      </c>
    </row>
    <row r="160" spans="1:6" x14ac:dyDescent="0.2">
      <c r="A160" s="19" t="s">
        <v>138</v>
      </c>
      <c r="B160">
        <v>0</v>
      </c>
      <c r="C160" s="19" t="s">
        <v>144</v>
      </c>
      <c r="D160">
        <v>0</v>
      </c>
      <c r="E160" s="19" t="s">
        <v>145</v>
      </c>
      <c r="F160">
        <v>0</v>
      </c>
    </row>
    <row r="161" spans="1:6" x14ac:dyDescent="0.2">
      <c r="A161" s="19" t="s">
        <v>139</v>
      </c>
      <c r="B161">
        <v>0</v>
      </c>
      <c r="C161" s="19" t="s">
        <v>145</v>
      </c>
      <c r="D161">
        <v>0</v>
      </c>
      <c r="E161" s="19" t="s">
        <v>142</v>
      </c>
      <c r="F161">
        <v>0</v>
      </c>
    </row>
    <row r="162" spans="1:6" x14ac:dyDescent="0.2">
      <c r="A162" s="19" t="s">
        <v>142</v>
      </c>
      <c r="B162">
        <v>0</v>
      </c>
      <c r="C162" s="19" t="s">
        <v>142</v>
      </c>
      <c r="D162">
        <v>0</v>
      </c>
      <c r="E162" s="19" t="s">
        <v>146</v>
      </c>
      <c r="F162">
        <v>0</v>
      </c>
    </row>
    <row r="163" spans="1:6" x14ac:dyDescent="0.2">
      <c r="A163" s="19" t="s">
        <v>143</v>
      </c>
      <c r="B163">
        <v>0</v>
      </c>
      <c r="C163" s="19" t="s">
        <v>146</v>
      </c>
      <c r="D163">
        <v>0</v>
      </c>
      <c r="E163" s="19" t="s">
        <v>147</v>
      </c>
      <c r="F163">
        <v>0</v>
      </c>
    </row>
    <row r="164" spans="1:6" x14ac:dyDescent="0.2">
      <c r="A164" s="19" t="s">
        <v>144</v>
      </c>
      <c r="B164">
        <v>0</v>
      </c>
      <c r="C164" s="19" t="s">
        <v>147</v>
      </c>
      <c r="D164">
        <v>0</v>
      </c>
      <c r="E164" s="19" t="s">
        <v>148</v>
      </c>
      <c r="F164">
        <v>0</v>
      </c>
    </row>
    <row r="165" spans="1:6" x14ac:dyDescent="0.2">
      <c r="A165" s="19" t="s">
        <v>142</v>
      </c>
      <c r="B165">
        <v>0</v>
      </c>
      <c r="C165" s="19" t="s">
        <v>148</v>
      </c>
      <c r="D165">
        <v>0</v>
      </c>
      <c r="E165" s="19" t="s">
        <v>151</v>
      </c>
      <c r="F165">
        <v>0</v>
      </c>
    </row>
    <row r="166" spans="1:6" x14ac:dyDescent="0.2">
      <c r="A166" s="19" t="s">
        <v>146</v>
      </c>
      <c r="B166">
        <v>0</v>
      </c>
      <c r="C166" s="19" t="s">
        <v>151</v>
      </c>
      <c r="D166">
        <v>0</v>
      </c>
      <c r="E166" s="19" t="s">
        <v>152</v>
      </c>
      <c r="F166">
        <v>0</v>
      </c>
    </row>
    <row r="167" spans="1:6" x14ac:dyDescent="0.2">
      <c r="A167" s="19" t="s">
        <v>147</v>
      </c>
      <c r="B167">
        <v>0</v>
      </c>
      <c r="C167" s="19" t="s">
        <v>152</v>
      </c>
      <c r="D167">
        <v>0</v>
      </c>
      <c r="E167" s="19" t="s">
        <v>153</v>
      </c>
      <c r="F167">
        <v>0</v>
      </c>
    </row>
    <row r="168" spans="1:6" x14ac:dyDescent="0.2">
      <c r="A168" s="19" t="s">
        <v>148</v>
      </c>
      <c r="B168">
        <v>0</v>
      </c>
      <c r="C168" s="19" t="s">
        <v>153</v>
      </c>
      <c r="D168">
        <v>0</v>
      </c>
      <c r="E168" s="19" t="s">
        <v>154</v>
      </c>
      <c r="F168">
        <v>0</v>
      </c>
    </row>
    <row r="169" spans="1:6" x14ac:dyDescent="0.2">
      <c r="A169" s="19" t="s">
        <v>150</v>
      </c>
      <c r="B169">
        <v>0</v>
      </c>
      <c r="C169" s="19" t="s">
        <v>154</v>
      </c>
      <c r="D169">
        <v>0</v>
      </c>
      <c r="E169" s="19" t="s">
        <v>156</v>
      </c>
      <c r="F169">
        <v>0</v>
      </c>
    </row>
    <row r="170" spans="1:6" x14ac:dyDescent="0.2">
      <c r="A170" s="19" t="s">
        <v>151</v>
      </c>
      <c r="B170">
        <v>0</v>
      </c>
      <c r="C170" s="19" t="s">
        <v>155</v>
      </c>
      <c r="D170">
        <v>0</v>
      </c>
      <c r="E170" s="19" t="s">
        <v>157</v>
      </c>
      <c r="F170">
        <v>0</v>
      </c>
    </row>
    <row r="171" spans="1:6" x14ac:dyDescent="0.2">
      <c r="A171" s="19" t="s">
        <v>153</v>
      </c>
      <c r="B171">
        <v>0</v>
      </c>
      <c r="C171" s="19" t="s">
        <v>156</v>
      </c>
      <c r="D171">
        <v>0</v>
      </c>
      <c r="E171" s="19" t="s">
        <v>158</v>
      </c>
      <c r="F171">
        <v>0</v>
      </c>
    </row>
    <row r="172" spans="1:6" x14ac:dyDescent="0.2">
      <c r="A172" s="19" t="s">
        <v>154</v>
      </c>
      <c r="B172">
        <v>0</v>
      </c>
      <c r="C172" s="19" t="s">
        <v>157</v>
      </c>
      <c r="D172">
        <v>0</v>
      </c>
      <c r="E172" s="19" t="s">
        <v>161</v>
      </c>
      <c r="F172">
        <v>0</v>
      </c>
    </row>
    <row r="173" spans="1:6" x14ac:dyDescent="0.2">
      <c r="A173" s="19" t="s">
        <v>155</v>
      </c>
      <c r="B173">
        <v>0</v>
      </c>
      <c r="C173" s="19" t="s">
        <v>158</v>
      </c>
      <c r="D173">
        <v>0</v>
      </c>
      <c r="E173" s="19" t="s">
        <v>162</v>
      </c>
      <c r="F173">
        <v>0</v>
      </c>
    </row>
    <row r="174" spans="1:6" x14ac:dyDescent="0.2">
      <c r="A174" s="19" t="s">
        <v>156</v>
      </c>
      <c r="B174">
        <v>0</v>
      </c>
      <c r="C174" s="19" t="s">
        <v>162</v>
      </c>
      <c r="D174">
        <v>0</v>
      </c>
      <c r="E174" s="19" t="s">
        <v>163</v>
      </c>
      <c r="F174">
        <v>0</v>
      </c>
    </row>
    <row r="175" spans="1:6" x14ac:dyDescent="0.2">
      <c r="A175" s="19" t="s">
        <v>157</v>
      </c>
      <c r="B175">
        <v>0</v>
      </c>
      <c r="C175" s="19" t="s">
        <v>163</v>
      </c>
      <c r="D175">
        <v>0</v>
      </c>
      <c r="E175" s="19" t="s">
        <v>164</v>
      </c>
      <c r="F175">
        <v>0</v>
      </c>
    </row>
    <row r="176" spans="1:6" x14ac:dyDescent="0.2">
      <c r="A176" s="19" t="s">
        <v>159</v>
      </c>
      <c r="B176">
        <v>0</v>
      </c>
      <c r="C176" s="19" t="s">
        <v>164</v>
      </c>
      <c r="D176">
        <v>0</v>
      </c>
      <c r="E176" s="19" t="s">
        <v>165</v>
      </c>
      <c r="F176">
        <v>0</v>
      </c>
    </row>
    <row r="177" spans="1:6" x14ac:dyDescent="0.2">
      <c r="A177" s="19" t="s">
        <v>162</v>
      </c>
      <c r="B177">
        <v>0</v>
      </c>
      <c r="C177" s="19" t="s">
        <v>165</v>
      </c>
      <c r="D177">
        <v>0</v>
      </c>
      <c r="E177" s="19" t="s">
        <v>166</v>
      </c>
      <c r="F177">
        <v>0</v>
      </c>
    </row>
    <row r="178" spans="1:6" x14ac:dyDescent="0.2">
      <c r="A178" s="19" t="s">
        <v>163</v>
      </c>
      <c r="B178">
        <v>0</v>
      </c>
      <c r="C178" s="19" t="s">
        <v>166</v>
      </c>
      <c r="D178">
        <v>0</v>
      </c>
      <c r="E178" s="19" t="s">
        <v>167</v>
      </c>
      <c r="F178">
        <v>0</v>
      </c>
    </row>
    <row r="179" spans="1:6" x14ac:dyDescent="0.2">
      <c r="A179" s="19" t="s">
        <v>166</v>
      </c>
      <c r="B179">
        <v>0</v>
      </c>
      <c r="C179" s="19" t="s">
        <v>167</v>
      </c>
      <c r="D179">
        <v>0</v>
      </c>
      <c r="E179" s="19" t="s">
        <v>168</v>
      </c>
      <c r="F179">
        <v>0</v>
      </c>
    </row>
    <row r="180" spans="1:6" x14ac:dyDescent="0.2">
      <c r="A180" s="19" t="s">
        <v>167</v>
      </c>
      <c r="B180">
        <v>0</v>
      </c>
      <c r="C180" s="19" t="s">
        <v>168</v>
      </c>
      <c r="D180">
        <v>0</v>
      </c>
      <c r="E180" s="19" t="s">
        <v>169</v>
      </c>
      <c r="F180">
        <v>0</v>
      </c>
    </row>
    <row r="181" spans="1:6" x14ac:dyDescent="0.2">
      <c r="A181" s="19" t="s">
        <v>169</v>
      </c>
      <c r="B181">
        <v>0</v>
      </c>
      <c r="C181" s="19" t="s">
        <v>169</v>
      </c>
      <c r="D181">
        <v>0</v>
      </c>
      <c r="E181" s="19" t="s">
        <v>170</v>
      </c>
      <c r="F181">
        <v>0</v>
      </c>
    </row>
    <row r="182" spans="1:6" x14ac:dyDescent="0.2">
      <c r="A182" s="19" t="s">
        <v>171</v>
      </c>
      <c r="B182">
        <v>0</v>
      </c>
      <c r="C182" s="19" t="s">
        <v>172</v>
      </c>
      <c r="D182">
        <v>0</v>
      </c>
      <c r="E182" s="19" t="s">
        <v>171</v>
      </c>
      <c r="F182">
        <v>0</v>
      </c>
    </row>
    <row r="183" spans="1:6" x14ac:dyDescent="0.2">
      <c r="A183" s="19" t="s">
        <v>172</v>
      </c>
      <c r="B183">
        <v>0</v>
      </c>
      <c r="C183" s="19" t="s">
        <v>173</v>
      </c>
      <c r="D183">
        <v>0</v>
      </c>
      <c r="E183" s="19" t="s">
        <v>172</v>
      </c>
      <c r="F183">
        <v>0</v>
      </c>
    </row>
    <row r="184" spans="1:6" x14ac:dyDescent="0.2">
      <c r="A184" s="19" t="s">
        <v>173</v>
      </c>
      <c r="B184">
        <v>0</v>
      </c>
      <c r="C184" s="19" t="s">
        <v>174</v>
      </c>
      <c r="D184">
        <v>0</v>
      </c>
      <c r="E184" s="19" t="s">
        <v>174</v>
      </c>
      <c r="F184">
        <v>0</v>
      </c>
    </row>
    <row r="185" spans="1:6" x14ac:dyDescent="0.2">
      <c r="A185" s="19" t="s">
        <v>176</v>
      </c>
      <c r="B185">
        <v>0</v>
      </c>
      <c r="C185" s="19" t="s">
        <v>175</v>
      </c>
      <c r="D185">
        <v>0</v>
      </c>
      <c r="E185" s="19" t="s">
        <v>175</v>
      </c>
      <c r="F185">
        <v>0</v>
      </c>
    </row>
    <row r="186" spans="1:6" x14ac:dyDescent="0.2">
      <c r="A186" s="19" t="s">
        <v>177</v>
      </c>
      <c r="B186">
        <v>0</v>
      </c>
      <c r="C186" s="19" t="s">
        <v>176</v>
      </c>
      <c r="D186">
        <v>0</v>
      </c>
      <c r="E186" s="19" t="s">
        <v>176</v>
      </c>
      <c r="F186">
        <v>0</v>
      </c>
    </row>
    <row r="187" spans="1:6" x14ac:dyDescent="0.2">
      <c r="A187" s="19" t="s">
        <v>178</v>
      </c>
      <c r="B187">
        <v>0</v>
      </c>
      <c r="C187" s="19" t="s">
        <v>177</v>
      </c>
      <c r="D187">
        <v>0</v>
      </c>
      <c r="E187" s="19" t="s">
        <v>177</v>
      </c>
      <c r="F187">
        <v>0</v>
      </c>
    </row>
    <row r="188" spans="1:6" x14ac:dyDescent="0.2">
      <c r="A188" s="19" t="s">
        <v>179</v>
      </c>
      <c r="B188">
        <v>0</v>
      </c>
      <c r="C188" s="19" t="s">
        <v>178</v>
      </c>
      <c r="D188">
        <v>0</v>
      </c>
      <c r="E188" s="19" t="s">
        <v>178</v>
      </c>
      <c r="F188">
        <v>0</v>
      </c>
    </row>
    <row r="189" spans="1:6" x14ac:dyDescent="0.2">
      <c r="A189" s="19" t="s">
        <v>180</v>
      </c>
      <c r="B189">
        <v>0</v>
      </c>
      <c r="C189" s="19" t="s">
        <v>179</v>
      </c>
      <c r="D189">
        <v>0</v>
      </c>
      <c r="E189" s="19" t="s">
        <v>179</v>
      </c>
      <c r="F189">
        <v>0</v>
      </c>
    </row>
    <row r="190" spans="1:6" x14ac:dyDescent="0.2">
      <c r="A190" s="19" t="s">
        <v>184</v>
      </c>
      <c r="B190">
        <v>0</v>
      </c>
      <c r="C190" s="19" t="s">
        <v>180</v>
      </c>
      <c r="D190">
        <v>0</v>
      </c>
      <c r="E190" s="19" t="s">
        <v>180</v>
      </c>
      <c r="F190">
        <v>0</v>
      </c>
    </row>
    <row r="191" spans="1:6" x14ac:dyDescent="0.2">
      <c r="A191" s="19" t="s">
        <v>186</v>
      </c>
      <c r="B191">
        <v>0</v>
      </c>
      <c r="C191" s="19" t="s">
        <v>182</v>
      </c>
      <c r="D191">
        <v>0</v>
      </c>
      <c r="E191" s="19" t="s">
        <v>184</v>
      </c>
      <c r="F191">
        <v>0</v>
      </c>
    </row>
    <row r="192" spans="1:6" x14ac:dyDescent="0.2">
      <c r="A192" s="19" t="s">
        <v>187</v>
      </c>
      <c r="B192">
        <v>0</v>
      </c>
      <c r="C192" s="19" t="s">
        <v>184</v>
      </c>
      <c r="D192">
        <v>0</v>
      </c>
      <c r="E192" s="19" t="s">
        <v>186</v>
      </c>
      <c r="F192">
        <v>0</v>
      </c>
    </row>
    <row r="193" spans="1:6" x14ac:dyDescent="0.2">
      <c r="A193" s="19" t="s">
        <v>188</v>
      </c>
      <c r="B193">
        <v>0</v>
      </c>
      <c r="C193" s="19" t="s">
        <v>186</v>
      </c>
      <c r="D193">
        <v>0</v>
      </c>
      <c r="E193" s="19" t="s">
        <v>187</v>
      </c>
      <c r="F193">
        <v>0</v>
      </c>
    </row>
    <row r="194" spans="1:6" x14ac:dyDescent="0.2">
      <c r="A194" s="19" t="s">
        <v>189</v>
      </c>
      <c r="B194">
        <v>0</v>
      </c>
      <c r="C194" s="19" t="s">
        <v>187</v>
      </c>
      <c r="D194">
        <v>0</v>
      </c>
      <c r="E194" s="19" t="s">
        <v>188</v>
      </c>
      <c r="F194">
        <v>0</v>
      </c>
    </row>
    <row r="195" spans="1:6" x14ac:dyDescent="0.2">
      <c r="A195" s="19" t="s">
        <v>190</v>
      </c>
      <c r="B195">
        <v>0</v>
      </c>
      <c r="C195" s="19" t="s">
        <v>188</v>
      </c>
      <c r="D195">
        <v>0</v>
      </c>
      <c r="E195" s="19" t="s">
        <v>190</v>
      </c>
      <c r="F195">
        <v>0</v>
      </c>
    </row>
    <row r="196" spans="1:6" x14ac:dyDescent="0.2">
      <c r="A196" s="19" t="s">
        <v>192</v>
      </c>
      <c r="B196">
        <v>0</v>
      </c>
      <c r="C196" s="19" t="s">
        <v>190</v>
      </c>
      <c r="D196">
        <v>0</v>
      </c>
      <c r="E196" s="22" t="s">
        <v>292</v>
      </c>
      <c r="F196">
        <v>0</v>
      </c>
    </row>
  </sheetData>
  <sortState ref="E2:F196">
    <sortCondition descending="1" ref="F2:F1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29" sqref="G29"/>
    </sheetView>
  </sheetViews>
  <sheetFormatPr baseColWidth="10" defaultRowHeight="16" x14ac:dyDescent="0.2"/>
  <sheetData>
    <row r="1" spans="1:6" x14ac:dyDescent="0.2">
      <c r="A1" s="48" t="s">
        <v>285</v>
      </c>
      <c r="B1" s="48"/>
      <c r="C1" s="48"/>
      <c r="D1" s="48" t="s">
        <v>286</v>
      </c>
      <c r="E1" s="48"/>
      <c r="F1" s="48"/>
    </row>
    <row r="2" spans="1:6" x14ac:dyDescent="0.2">
      <c r="A2" s="22" t="s">
        <v>288</v>
      </c>
      <c r="B2" s="22" t="s">
        <v>289</v>
      </c>
      <c r="C2" s="22" t="s">
        <v>290</v>
      </c>
      <c r="D2" s="22" t="s">
        <v>288</v>
      </c>
      <c r="E2" s="22" t="s">
        <v>289</v>
      </c>
      <c r="F2" s="22" t="s">
        <v>290</v>
      </c>
    </row>
    <row r="3" spans="1:6" x14ac:dyDescent="0.2">
      <c r="A3" s="25" t="s">
        <v>181</v>
      </c>
      <c r="B3" s="25">
        <v>18.010000000000002</v>
      </c>
      <c r="C3" s="25">
        <v>2.1770000000000001E-3</v>
      </c>
      <c r="D3" t="s">
        <v>181</v>
      </c>
      <c r="E3">
        <v>0.93689999999999996</v>
      </c>
      <c r="F3">
        <v>0.34139999999999998</v>
      </c>
    </row>
    <row r="4" spans="1:6" x14ac:dyDescent="0.2">
      <c r="A4" t="s">
        <v>168</v>
      </c>
      <c r="B4">
        <v>0.59189999999999998</v>
      </c>
      <c r="C4">
        <v>0.4481</v>
      </c>
      <c r="D4" t="s">
        <v>65</v>
      </c>
      <c r="E4">
        <v>0.12809999999999999</v>
      </c>
      <c r="F4">
        <v>0.72309999999999997</v>
      </c>
    </row>
    <row r="5" spans="1:6" x14ac:dyDescent="0.2">
      <c r="A5" s="25" t="s">
        <v>111</v>
      </c>
      <c r="B5" s="25">
        <v>4.8789999999999996</v>
      </c>
      <c r="C5" s="25">
        <v>3.5549999999999998E-2</v>
      </c>
      <c r="D5" t="s">
        <v>72</v>
      </c>
      <c r="E5">
        <v>1.5780000000000001</v>
      </c>
      <c r="F5">
        <v>0.21940000000000001</v>
      </c>
    </row>
    <row r="6" spans="1:6" x14ac:dyDescent="0.2">
      <c r="A6" t="s">
        <v>165</v>
      </c>
      <c r="B6">
        <v>1.542</v>
      </c>
      <c r="C6">
        <v>0.22470000000000001</v>
      </c>
      <c r="D6" t="s">
        <v>111</v>
      </c>
      <c r="E6">
        <v>0.32900000000000001</v>
      </c>
      <c r="F6">
        <v>0.57079999999999997</v>
      </c>
    </row>
    <row r="7" spans="1:6" x14ac:dyDescent="0.2">
      <c r="A7" t="s">
        <v>73</v>
      </c>
      <c r="B7">
        <v>0.13289999999999999</v>
      </c>
      <c r="C7">
        <v>0.71809999999999996</v>
      </c>
      <c r="D7" t="s">
        <v>73</v>
      </c>
      <c r="E7">
        <v>0.89610000000000001</v>
      </c>
      <c r="F7">
        <v>0.35189999999999999</v>
      </c>
    </row>
    <row r="8" spans="1:6" x14ac:dyDescent="0.2">
      <c r="A8" t="s">
        <v>72</v>
      </c>
      <c r="B8">
        <v>2.4990000000000001</v>
      </c>
      <c r="C8">
        <v>0.12509999999999999</v>
      </c>
      <c r="D8" s="25" t="s">
        <v>183</v>
      </c>
      <c r="E8" s="25">
        <v>12.58</v>
      </c>
      <c r="F8" s="25">
        <v>1.397E-3</v>
      </c>
    </row>
    <row r="9" spans="1:6" x14ac:dyDescent="0.2">
      <c r="A9" s="25" t="s">
        <v>82</v>
      </c>
      <c r="B9" s="25">
        <v>6.7640000000000002</v>
      </c>
      <c r="C9" s="25">
        <v>1.469E-2</v>
      </c>
      <c r="D9" t="s">
        <v>70</v>
      </c>
      <c r="E9">
        <v>1.2549999999999999</v>
      </c>
      <c r="F9">
        <v>0.2722</v>
      </c>
    </row>
    <row r="10" spans="1:6" x14ac:dyDescent="0.2">
      <c r="A10" t="s">
        <v>291</v>
      </c>
      <c r="B10">
        <v>6.4240000000000005E-2</v>
      </c>
      <c r="C10">
        <v>0.80179999999999996</v>
      </c>
      <c r="D10" s="25" t="s">
        <v>143</v>
      </c>
      <c r="E10" s="25">
        <v>4.3600000000000003</v>
      </c>
      <c r="F10" s="25">
        <v>4.6010000000000002E-2</v>
      </c>
    </row>
    <row r="11" spans="1:6" x14ac:dyDescent="0.2">
      <c r="A11" t="s">
        <v>70</v>
      </c>
      <c r="B11">
        <v>0.1328</v>
      </c>
      <c r="C11">
        <v>0.71830000000000005</v>
      </c>
      <c r="D11" t="s">
        <v>51</v>
      </c>
      <c r="E11">
        <v>0.94730000000000003</v>
      </c>
      <c r="F11">
        <v>0.33879999999999999</v>
      </c>
    </row>
    <row r="12" spans="1:6" x14ac:dyDescent="0.2">
      <c r="A12" t="s">
        <v>91</v>
      </c>
      <c r="B12">
        <v>0.34799999999999998</v>
      </c>
      <c r="C12">
        <v>0.56000000000000005</v>
      </c>
      <c r="D12" s="25" t="s">
        <v>4</v>
      </c>
      <c r="E12" s="25">
        <v>6.5910000000000002</v>
      </c>
      <c r="F12" s="25">
        <v>1.5879999999999998E-2</v>
      </c>
    </row>
    <row r="14" spans="1:6" x14ac:dyDescent="0.2">
      <c r="A14" t="s">
        <v>294</v>
      </c>
      <c r="B14">
        <v>0.9123</v>
      </c>
      <c r="C14">
        <v>0.34770000000000001</v>
      </c>
      <c r="D14" t="s">
        <v>294</v>
      </c>
      <c r="E14" s="6">
        <v>2.9649999999999999</v>
      </c>
      <c r="F14" s="6">
        <v>9.6129999999999993E-2</v>
      </c>
    </row>
    <row r="15" spans="1:6" x14ac:dyDescent="0.2">
      <c r="A15" t="s">
        <v>295</v>
      </c>
      <c r="B15">
        <v>0.88319999999999999</v>
      </c>
      <c r="C15">
        <v>0.35539999999999999</v>
      </c>
      <c r="D15" t="s">
        <v>295</v>
      </c>
      <c r="E15" s="44">
        <v>3.5920000000000001</v>
      </c>
      <c r="F15" s="6">
        <v>5.6669999999999998E-2</v>
      </c>
    </row>
    <row r="16" spans="1:6" x14ac:dyDescent="0.2">
      <c r="A16" s="48" t="s">
        <v>287</v>
      </c>
      <c r="B16" s="48"/>
      <c r="C16" s="48"/>
    </row>
    <row r="17" spans="1:3" x14ac:dyDescent="0.2">
      <c r="A17" s="22" t="s">
        <v>288</v>
      </c>
      <c r="B17" s="22" t="s">
        <v>289</v>
      </c>
      <c r="C17" s="22" t="s">
        <v>290</v>
      </c>
    </row>
    <row r="18" spans="1:3" x14ac:dyDescent="0.2">
      <c r="A18" t="s">
        <v>181</v>
      </c>
      <c r="B18">
        <v>0.1313</v>
      </c>
      <c r="C18">
        <v>0.7198</v>
      </c>
    </row>
    <row r="19" spans="1:3" x14ac:dyDescent="0.2">
      <c r="A19" t="s">
        <v>65</v>
      </c>
      <c r="B19">
        <v>4.7750000000000001E-2</v>
      </c>
      <c r="C19">
        <v>0.8286</v>
      </c>
    </row>
    <row r="20" spans="1:3" x14ac:dyDescent="0.2">
      <c r="A20" t="s">
        <v>111</v>
      </c>
      <c r="B20">
        <v>0.34250000000000003</v>
      </c>
      <c r="C20">
        <v>0.56310000000000004</v>
      </c>
    </row>
    <row r="21" spans="1:3" x14ac:dyDescent="0.2">
      <c r="A21" s="25" t="s">
        <v>143</v>
      </c>
      <c r="B21" s="25">
        <v>5.1550000000000002</v>
      </c>
      <c r="C21" s="25">
        <v>3.107E-2</v>
      </c>
    </row>
    <row r="22" spans="1:3" x14ac:dyDescent="0.2">
      <c r="A22" t="s">
        <v>106</v>
      </c>
      <c r="B22">
        <v>1.774</v>
      </c>
      <c r="C22">
        <v>0.19370000000000001</v>
      </c>
    </row>
    <row r="23" spans="1:3" x14ac:dyDescent="0.2">
      <c r="A23" t="s">
        <v>51</v>
      </c>
      <c r="B23" s="6">
        <v>8.6719999999999992E-3</v>
      </c>
      <c r="C23" s="6">
        <v>0.92649999999999999</v>
      </c>
    </row>
    <row r="24" spans="1:3" x14ac:dyDescent="0.2">
      <c r="A24" s="6" t="s">
        <v>68</v>
      </c>
      <c r="B24" s="6">
        <v>1.198</v>
      </c>
      <c r="C24" s="6">
        <v>0.28299999999999997</v>
      </c>
    </row>
    <row r="25" spans="1:3" x14ac:dyDescent="0.2">
      <c r="A25" s="6" t="s">
        <v>72</v>
      </c>
      <c r="B25" s="6">
        <v>9.3509999999999996E-2</v>
      </c>
      <c r="C25" s="6">
        <v>0.76200000000000001</v>
      </c>
    </row>
    <row r="26" spans="1:3" x14ac:dyDescent="0.2">
      <c r="A26" s="6" t="s">
        <v>93</v>
      </c>
      <c r="B26" s="6">
        <v>0.4546</v>
      </c>
      <c r="C26" s="6">
        <v>0.50570000000000004</v>
      </c>
    </row>
    <row r="27" spans="1:3" x14ac:dyDescent="0.2">
      <c r="A27" s="25" t="s">
        <v>35</v>
      </c>
      <c r="B27" s="25">
        <v>3.31</v>
      </c>
      <c r="C27" s="25">
        <v>7.9549999999999996E-2</v>
      </c>
    </row>
    <row r="29" spans="1:3" x14ac:dyDescent="0.2">
      <c r="A29" t="s">
        <v>294</v>
      </c>
      <c r="B29" t="s">
        <v>296</v>
      </c>
      <c r="C29" t="s">
        <v>296</v>
      </c>
    </row>
    <row r="30" spans="1:3" x14ac:dyDescent="0.2">
      <c r="A30" t="s">
        <v>295</v>
      </c>
      <c r="B30">
        <v>9.7040000000000001E-2</v>
      </c>
      <c r="C30">
        <v>0.75770000000000004</v>
      </c>
    </row>
  </sheetData>
  <mergeCells count="3">
    <mergeCell ref="A1:C1"/>
    <mergeCell ref="D1:F1"/>
    <mergeCell ref="A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31"/>
  <sheetViews>
    <sheetView workbookViewId="0">
      <selection activeCell="C9" sqref="C9"/>
    </sheetView>
  </sheetViews>
  <sheetFormatPr baseColWidth="10" defaultRowHeight="16" x14ac:dyDescent="0.2"/>
  <sheetData>
    <row r="1" spans="1:194" x14ac:dyDescent="0.2">
      <c r="A1" t="s">
        <v>283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142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</row>
    <row r="2" spans="1:194" x14ac:dyDescent="0.2">
      <c r="A2" t="s">
        <v>193</v>
      </c>
      <c r="B2">
        <v>0</v>
      </c>
      <c r="C2">
        <v>0</v>
      </c>
      <c r="D2">
        <v>0</v>
      </c>
      <c r="E2">
        <v>0.5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2</v>
      </c>
      <c r="BT2">
        <v>0</v>
      </c>
      <c r="BU2">
        <v>10</v>
      </c>
      <c r="BV2">
        <v>0</v>
      </c>
      <c r="BW2">
        <v>0</v>
      </c>
      <c r="BX2">
        <v>2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0.5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3</v>
      </c>
      <c r="CN2">
        <v>0</v>
      </c>
      <c r="CO2">
        <v>0</v>
      </c>
      <c r="CP2">
        <v>0</v>
      </c>
      <c r="CQ2">
        <v>0</v>
      </c>
      <c r="CR2">
        <v>0.5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6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0.5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9</v>
      </c>
      <c r="FL2">
        <v>0</v>
      </c>
      <c r="FM2">
        <v>0</v>
      </c>
      <c r="FN2">
        <v>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25</v>
      </c>
      <c r="GB2">
        <v>0</v>
      </c>
      <c r="GC2">
        <v>0</v>
      </c>
      <c r="GD2">
        <v>0</v>
      </c>
      <c r="GE2">
        <v>14</v>
      </c>
      <c r="GF2">
        <v>0</v>
      </c>
      <c r="GG2">
        <v>0</v>
      </c>
      <c r="GH2">
        <v>0</v>
      </c>
      <c r="GI2">
        <v>0</v>
      </c>
      <c r="GJ2">
        <v>0</v>
      </c>
      <c r="GK2">
        <v>13</v>
      </c>
      <c r="GL2">
        <v>0</v>
      </c>
    </row>
    <row r="3" spans="1:194" x14ac:dyDescent="0.2">
      <c r="A3" t="s">
        <v>194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0.5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15</v>
      </c>
      <c r="BW3">
        <v>0</v>
      </c>
      <c r="BX3">
        <v>11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45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18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0.5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4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27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2</v>
      </c>
      <c r="GL3">
        <v>0</v>
      </c>
    </row>
    <row r="4" spans="1:194" x14ac:dyDescent="0.2">
      <c r="A4" t="s">
        <v>195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0.5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</v>
      </c>
      <c r="BT4">
        <v>0</v>
      </c>
      <c r="BU4">
        <v>15</v>
      </c>
      <c r="BV4">
        <v>0</v>
      </c>
      <c r="BW4">
        <v>0</v>
      </c>
      <c r="BX4">
        <v>3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0.5</v>
      </c>
      <c r="CN4">
        <v>0</v>
      </c>
      <c r="CO4">
        <v>0</v>
      </c>
      <c r="CP4">
        <v>0</v>
      </c>
      <c r="CQ4">
        <v>0</v>
      </c>
      <c r="CR4">
        <v>2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6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0.5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6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0.5</v>
      </c>
      <c r="FL4">
        <v>0</v>
      </c>
      <c r="FM4">
        <v>0</v>
      </c>
      <c r="FN4">
        <v>15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36</v>
      </c>
      <c r="GB4">
        <v>0</v>
      </c>
      <c r="GC4">
        <v>0</v>
      </c>
      <c r="GD4">
        <v>0</v>
      </c>
      <c r="GE4">
        <v>6</v>
      </c>
      <c r="GF4">
        <v>0</v>
      </c>
      <c r="GG4">
        <v>0</v>
      </c>
      <c r="GH4">
        <v>0</v>
      </c>
      <c r="GI4">
        <v>0</v>
      </c>
      <c r="GJ4">
        <v>0</v>
      </c>
      <c r="GK4">
        <v>12</v>
      </c>
      <c r="GL4">
        <v>0</v>
      </c>
    </row>
    <row r="5" spans="1:194" x14ac:dyDescent="0.2">
      <c r="A5" t="s">
        <v>196</v>
      </c>
      <c r="B5">
        <v>0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0.5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3.5</v>
      </c>
      <c r="BT5">
        <v>0</v>
      </c>
      <c r="BU5">
        <v>3</v>
      </c>
      <c r="BV5">
        <v>1</v>
      </c>
      <c r="BW5">
        <v>0</v>
      </c>
      <c r="BX5">
        <v>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0.5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13</v>
      </c>
      <c r="CO5">
        <v>3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64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1.5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0.5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29</v>
      </c>
      <c r="FK5">
        <v>0</v>
      </c>
      <c r="FL5">
        <v>0</v>
      </c>
      <c r="FM5">
        <v>0</v>
      </c>
      <c r="FN5">
        <v>2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0.5</v>
      </c>
      <c r="FV5">
        <v>0</v>
      </c>
      <c r="FW5">
        <v>0</v>
      </c>
      <c r="FX5">
        <v>0</v>
      </c>
      <c r="FY5">
        <v>0</v>
      </c>
      <c r="FZ5">
        <v>0</v>
      </c>
      <c r="GA5">
        <v>3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2</v>
      </c>
      <c r="GL5">
        <v>0</v>
      </c>
    </row>
    <row r="6" spans="1:194" x14ac:dyDescent="0.2">
      <c r="A6" t="s">
        <v>197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0.5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0.5</v>
      </c>
      <c r="BO6">
        <v>7</v>
      </c>
      <c r="BP6">
        <v>0</v>
      </c>
      <c r="BQ6">
        <v>0</v>
      </c>
      <c r="BR6">
        <v>0</v>
      </c>
      <c r="BS6">
        <v>3</v>
      </c>
      <c r="BT6">
        <v>0</v>
      </c>
      <c r="BU6">
        <v>0</v>
      </c>
      <c r="BV6">
        <v>10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0.5</v>
      </c>
      <c r="CF6">
        <v>0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0.5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1.5</v>
      </c>
      <c r="FG6">
        <v>0</v>
      </c>
      <c r="FH6">
        <v>0</v>
      </c>
      <c r="FI6">
        <v>0</v>
      </c>
      <c r="FJ6">
        <v>0</v>
      </c>
      <c r="FK6">
        <v>36</v>
      </c>
      <c r="FL6">
        <v>0</v>
      </c>
      <c r="FM6">
        <v>0</v>
      </c>
      <c r="FN6">
        <v>27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29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9</v>
      </c>
      <c r="GL6">
        <v>0</v>
      </c>
    </row>
    <row r="7" spans="1:194" x14ac:dyDescent="0.2">
      <c r="A7" t="s">
        <v>198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0.5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0</v>
      </c>
      <c r="BU7">
        <v>3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0.5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0.5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35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0.5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92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16</v>
      </c>
      <c r="GB7">
        <v>0</v>
      </c>
      <c r="GC7">
        <v>0</v>
      </c>
      <c r="GD7">
        <v>0</v>
      </c>
      <c r="GE7">
        <v>7</v>
      </c>
      <c r="GF7">
        <v>0</v>
      </c>
      <c r="GG7">
        <v>0</v>
      </c>
      <c r="GH7">
        <v>0</v>
      </c>
      <c r="GI7">
        <v>0</v>
      </c>
      <c r="GJ7">
        <v>0</v>
      </c>
      <c r="GK7">
        <v>13</v>
      </c>
      <c r="GL7">
        <v>0</v>
      </c>
    </row>
    <row r="8" spans="1:194" x14ac:dyDescent="0.2">
      <c r="A8" t="s">
        <v>199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8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0.5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5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47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3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0.5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9</v>
      </c>
      <c r="GB8">
        <v>0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8</v>
      </c>
      <c r="GL8">
        <v>0</v>
      </c>
    </row>
    <row r="9" spans="1:194" x14ac:dyDescent="0.2">
      <c r="A9" t="s">
        <v>200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0</v>
      </c>
      <c r="BU9">
        <v>7</v>
      </c>
      <c r="BV9">
        <v>1</v>
      </c>
      <c r="BW9">
        <v>0</v>
      </c>
      <c r="BX9">
        <v>0.5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0.5</v>
      </c>
      <c r="CF9">
        <v>0</v>
      </c>
      <c r="CG9">
        <v>0</v>
      </c>
      <c r="CH9">
        <v>0</v>
      </c>
      <c r="CI9">
        <v>0</v>
      </c>
      <c r="CJ9">
        <v>0.5</v>
      </c>
      <c r="CK9">
        <v>0</v>
      </c>
      <c r="CL9">
        <v>1</v>
      </c>
      <c r="CM9">
        <v>4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21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0.5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2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33</v>
      </c>
      <c r="FO9">
        <v>0</v>
      </c>
      <c r="FP9">
        <v>0.5</v>
      </c>
      <c r="FQ9">
        <v>0</v>
      </c>
      <c r="FR9">
        <v>0</v>
      </c>
      <c r="FS9">
        <v>0</v>
      </c>
      <c r="FT9">
        <v>0</v>
      </c>
      <c r="FU9">
        <v>0.5</v>
      </c>
      <c r="FV9">
        <v>0</v>
      </c>
      <c r="FW9">
        <v>0</v>
      </c>
      <c r="FX9">
        <v>0</v>
      </c>
      <c r="FY9">
        <v>0</v>
      </c>
      <c r="FZ9">
        <v>0</v>
      </c>
      <c r="GA9">
        <v>7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2</v>
      </c>
      <c r="GL9">
        <v>0</v>
      </c>
    </row>
    <row r="10" spans="1:194" x14ac:dyDescent="0.2">
      <c r="A10" t="s">
        <v>201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20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0.5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21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4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9</v>
      </c>
      <c r="FL10">
        <v>0</v>
      </c>
      <c r="FM10">
        <v>0</v>
      </c>
      <c r="FN10">
        <v>1</v>
      </c>
      <c r="FO10">
        <v>0</v>
      </c>
      <c r="FP10">
        <v>0.5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7</v>
      </c>
      <c r="GB10">
        <v>0</v>
      </c>
      <c r="GC10">
        <v>2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15</v>
      </c>
      <c r="GL10">
        <v>0</v>
      </c>
    </row>
    <row r="11" spans="1:194" x14ac:dyDescent="0.2">
      <c r="A11" t="s">
        <v>202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10</v>
      </c>
      <c r="BV11">
        <v>0.5</v>
      </c>
      <c r="BW11">
        <v>0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0.5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5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3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3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4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2</v>
      </c>
      <c r="GB11">
        <v>0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12</v>
      </c>
      <c r="GL11">
        <v>0</v>
      </c>
    </row>
    <row r="12" spans="1:194" x14ac:dyDescent="0.2">
      <c r="A12" t="s">
        <v>203</v>
      </c>
      <c r="B12">
        <v>0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0.5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  <c r="BU12">
        <v>0</v>
      </c>
      <c r="BV12">
        <v>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0.5</v>
      </c>
      <c r="CP12">
        <v>0</v>
      </c>
      <c r="CQ12">
        <v>0</v>
      </c>
      <c r="CR12">
        <v>0.5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38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6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8</v>
      </c>
      <c r="GB12">
        <v>0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4</v>
      </c>
      <c r="GL12">
        <v>0</v>
      </c>
    </row>
    <row r="13" spans="1:194" x14ac:dyDescent="0.2">
      <c r="A13" t="s">
        <v>204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0.5</v>
      </c>
      <c r="BT13">
        <v>0</v>
      </c>
      <c r="BU13">
        <v>6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4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0.5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2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17</v>
      </c>
      <c r="GB13">
        <v>0</v>
      </c>
      <c r="GC13">
        <v>0.5</v>
      </c>
      <c r="GD13">
        <v>0</v>
      </c>
      <c r="GE13">
        <v>14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8</v>
      </c>
      <c r="GL13">
        <v>0</v>
      </c>
    </row>
    <row r="14" spans="1:194" x14ac:dyDescent="0.2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14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4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16</v>
      </c>
      <c r="GB14">
        <v>0.5</v>
      </c>
      <c r="GC14">
        <v>0</v>
      </c>
      <c r="GD14">
        <v>0</v>
      </c>
      <c r="GE14">
        <v>7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7</v>
      </c>
      <c r="GL14">
        <v>0</v>
      </c>
    </row>
    <row r="15" spans="1:194" x14ac:dyDescent="0.2">
      <c r="A15" t="s">
        <v>206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0.5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8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30</v>
      </c>
      <c r="CO15">
        <v>1.5</v>
      </c>
      <c r="CP15">
        <v>0</v>
      </c>
      <c r="CQ15">
        <v>0</v>
      </c>
      <c r="CR15">
        <v>1.5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21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0.5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14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7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11</v>
      </c>
      <c r="GB15">
        <v>0.5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3</v>
      </c>
      <c r="GL15">
        <v>0</v>
      </c>
    </row>
    <row r="16" spans="1:194" x14ac:dyDescent="0.2">
      <c r="A16" t="s">
        <v>207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3</v>
      </c>
      <c r="CN16">
        <v>0</v>
      </c>
      <c r="CO16">
        <v>0</v>
      </c>
      <c r="CP16">
        <v>0</v>
      </c>
      <c r="CQ16">
        <v>0</v>
      </c>
      <c r="CR16">
        <v>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</v>
      </c>
      <c r="DF16">
        <v>0</v>
      </c>
      <c r="DG16">
        <v>0</v>
      </c>
      <c r="DH16">
        <v>12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0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95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8</v>
      </c>
      <c r="GB16">
        <v>0</v>
      </c>
      <c r="GC16">
        <v>0</v>
      </c>
      <c r="GD16">
        <v>0</v>
      </c>
      <c r="GE16">
        <v>8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8</v>
      </c>
      <c r="GL16">
        <v>0</v>
      </c>
    </row>
    <row r="17" spans="1:194" x14ac:dyDescent="0.2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86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100</v>
      </c>
      <c r="CO17">
        <v>0.5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5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3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</row>
    <row r="18" spans="1:194" x14ac:dyDescent="0.2">
      <c r="A18" t="s">
        <v>209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4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0.5</v>
      </c>
      <c r="BT18">
        <v>0</v>
      </c>
      <c r="BU18">
        <v>2</v>
      </c>
      <c r="BV18">
        <v>4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6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</v>
      </c>
      <c r="DF18">
        <v>0</v>
      </c>
      <c r="DG18">
        <v>0</v>
      </c>
      <c r="DH18">
        <v>38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36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8</v>
      </c>
      <c r="GB18">
        <v>0</v>
      </c>
      <c r="GC18">
        <v>0.5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5</v>
      </c>
      <c r="GL18">
        <v>0</v>
      </c>
    </row>
    <row r="19" spans="1:194" x14ac:dyDescent="0.2">
      <c r="A19" t="s">
        <v>210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0.5</v>
      </c>
      <c r="O19">
        <v>0</v>
      </c>
      <c r="P19">
        <v>0</v>
      </c>
      <c r="Q19">
        <v>0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0.5</v>
      </c>
      <c r="BT19">
        <v>0</v>
      </c>
      <c r="BU19">
        <v>15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5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14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65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10</v>
      </c>
      <c r="GB19">
        <v>0</v>
      </c>
      <c r="GC19">
        <v>0</v>
      </c>
      <c r="GD19">
        <v>0</v>
      </c>
      <c r="GE19">
        <v>4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10</v>
      </c>
      <c r="GL19">
        <v>0</v>
      </c>
    </row>
    <row r="20" spans="1:194" x14ac:dyDescent="0.2">
      <c r="A20" t="s">
        <v>211</v>
      </c>
      <c r="B20">
        <v>0</v>
      </c>
      <c r="C20">
        <v>0.5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0.5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0.5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0.5</v>
      </c>
      <c r="BT20">
        <v>0</v>
      </c>
      <c r="BU20">
        <v>0</v>
      </c>
      <c r="BV20">
        <v>12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2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23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0.5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5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9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</row>
    <row r="21" spans="1:194" x14ac:dyDescent="0.2">
      <c r="A21" t="s">
        <v>212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4</v>
      </c>
      <c r="BO21">
        <v>0</v>
      </c>
      <c r="BP21">
        <v>0</v>
      </c>
      <c r="BQ21">
        <v>0</v>
      </c>
      <c r="BR21">
        <v>0</v>
      </c>
      <c r="BS21">
        <v>2</v>
      </c>
      <c r="BT21">
        <v>0</v>
      </c>
      <c r="BU21">
        <v>0</v>
      </c>
      <c r="BV21">
        <v>8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0.5</v>
      </c>
      <c r="CN21">
        <v>0</v>
      </c>
      <c r="CO21">
        <v>0</v>
      </c>
      <c r="CP21">
        <v>2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9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3</v>
      </c>
      <c r="FO21">
        <v>0</v>
      </c>
      <c r="FP21">
        <v>0.5</v>
      </c>
      <c r="FQ21">
        <v>0</v>
      </c>
      <c r="FR21">
        <v>0</v>
      </c>
      <c r="FS21">
        <v>0</v>
      </c>
      <c r="FT21">
        <v>0</v>
      </c>
      <c r="FU21">
        <v>0.5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21</v>
      </c>
      <c r="GB21">
        <v>0</v>
      </c>
      <c r="GC21">
        <v>9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5</v>
      </c>
      <c r="GL21">
        <v>0</v>
      </c>
    </row>
    <row r="22" spans="1:194" x14ac:dyDescent="0.2">
      <c r="A22" t="s">
        <v>213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0.5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5</v>
      </c>
      <c r="BV22">
        <v>4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0.5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3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5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15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20</v>
      </c>
      <c r="GB22">
        <v>0</v>
      </c>
      <c r="GC22">
        <v>2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</row>
    <row r="23" spans="1:194" x14ac:dyDescent="0.2">
      <c r="A23" t="s">
        <v>214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0.5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0.5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0</v>
      </c>
      <c r="BU23">
        <v>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4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4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6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53</v>
      </c>
      <c r="GB23">
        <v>0</v>
      </c>
      <c r="GC23">
        <v>2</v>
      </c>
      <c r="GD23">
        <v>0</v>
      </c>
      <c r="GE23">
        <v>20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4</v>
      </c>
      <c r="GL23">
        <v>0</v>
      </c>
    </row>
    <row r="24" spans="1:194" x14ac:dyDescent="0.2">
      <c r="A24" t="s">
        <v>215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4</v>
      </c>
      <c r="AL24">
        <v>0</v>
      </c>
      <c r="AM24">
        <v>0</v>
      </c>
      <c r="AN24">
        <v>0</v>
      </c>
      <c r="AO24">
        <v>0.5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2</v>
      </c>
      <c r="BT24">
        <v>0</v>
      </c>
      <c r="BU24">
        <v>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3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8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0.5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50</v>
      </c>
      <c r="GB24">
        <v>0</v>
      </c>
      <c r="GC24">
        <v>0.5</v>
      </c>
      <c r="GD24">
        <v>0</v>
      </c>
      <c r="GE24">
        <v>24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2</v>
      </c>
      <c r="GL24">
        <v>0</v>
      </c>
    </row>
    <row r="25" spans="1:194" x14ac:dyDescent="0.2">
      <c r="A25" t="s">
        <v>216</v>
      </c>
      <c r="B25">
        <v>0</v>
      </c>
      <c r="C25">
        <v>0</v>
      </c>
      <c r="D25">
        <v>0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3</v>
      </c>
      <c r="AL25">
        <v>0</v>
      </c>
      <c r="AM25">
        <v>0</v>
      </c>
      <c r="AN25">
        <v>0</v>
      </c>
      <c r="AO25">
        <v>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5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19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72</v>
      </c>
      <c r="FL25">
        <v>0</v>
      </c>
      <c r="FM25">
        <v>0</v>
      </c>
      <c r="FN25">
        <v>32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57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</row>
    <row r="26" spans="1:194" x14ac:dyDescent="0.2">
      <c r="A26" t="s">
        <v>217</v>
      </c>
      <c r="B26">
        <v>0</v>
      </c>
      <c r="C26">
        <v>1.5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0.5</v>
      </c>
      <c r="BA26">
        <v>0</v>
      </c>
      <c r="BB26">
        <v>0</v>
      </c>
      <c r="BC26">
        <v>0</v>
      </c>
      <c r="BD26">
        <v>0</v>
      </c>
      <c r="BE26">
        <v>0.5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3</v>
      </c>
      <c r="BV26">
        <v>0.5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0.5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3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3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0.5</v>
      </c>
      <c r="FH26">
        <v>0</v>
      </c>
      <c r="FI26">
        <v>0</v>
      </c>
      <c r="FJ26">
        <v>0</v>
      </c>
      <c r="FK26">
        <v>32</v>
      </c>
      <c r="FL26">
        <v>0</v>
      </c>
      <c r="FM26">
        <v>0</v>
      </c>
      <c r="FN26">
        <v>27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77</v>
      </c>
      <c r="GB26">
        <v>0</v>
      </c>
      <c r="GC26">
        <v>2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</row>
    <row r="27" spans="1:194" x14ac:dyDescent="0.2">
      <c r="A27" t="s">
        <v>218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0.5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4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7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2</v>
      </c>
      <c r="FG27">
        <v>0</v>
      </c>
      <c r="FH27">
        <v>0</v>
      </c>
      <c r="FI27">
        <v>0</v>
      </c>
      <c r="FJ27">
        <v>0</v>
      </c>
      <c r="FK27">
        <v>5</v>
      </c>
      <c r="FL27">
        <v>0</v>
      </c>
      <c r="FM27">
        <v>0</v>
      </c>
      <c r="FN27">
        <v>6</v>
      </c>
      <c r="FO27">
        <v>0</v>
      </c>
      <c r="FP27">
        <v>0.5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63</v>
      </c>
      <c r="GB27">
        <v>0</v>
      </c>
      <c r="GC27">
        <v>0</v>
      </c>
      <c r="GD27">
        <v>0</v>
      </c>
      <c r="GE27">
        <v>7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17</v>
      </c>
      <c r="GL27">
        <v>0</v>
      </c>
    </row>
    <row r="28" spans="1:194" x14ac:dyDescent="0.2">
      <c r="A28" t="s">
        <v>219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1.5</v>
      </c>
      <c r="AK28">
        <v>0</v>
      </c>
      <c r="AL28">
        <v>0</v>
      </c>
      <c r="AM28">
        <v>0</v>
      </c>
      <c r="AN28">
        <v>0</v>
      </c>
      <c r="AO28">
        <v>7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0.5</v>
      </c>
      <c r="BT28">
        <v>0</v>
      </c>
      <c r="BU28">
        <v>2</v>
      </c>
      <c r="BV28">
        <v>4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14</v>
      </c>
      <c r="DI28">
        <v>0</v>
      </c>
      <c r="DJ28">
        <v>0</v>
      </c>
      <c r="DK28">
        <v>0</v>
      </c>
      <c r="DL28">
        <v>0</v>
      </c>
      <c r="DM28">
        <v>0.5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13</v>
      </c>
      <c r="FL28">
        <v>0</v>
      </c>
      <c r="FM28">
        <v>0</v>
      </c>
      <c r="FN28">
        <v>8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9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64</v>
      </c>
      <c r="GB28">
        <v>0</v>
      </c>
      <c r="GC28">
        <v>7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</row>
    <row r="29" spans="1:194" x14ac:dyDescent="0.2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4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</v>
      </c>
      <c r="FL29">
        <v>0</v>
      </c>
      <c r="FM29">
        <v>0</v>
      </c>
      <c r="FN29">
        <v>8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2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61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4</v>
      </c>
      <c r="GL29">
        <v>0</v>
      </c>
    </row>
    <row r="30" spans="1:194" x14ac:dyDescent="0.2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7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7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3</v>
      </c>
      <c r="BT30">
        <v>0</v>
      </c>
      <c r="BU30">
        <v>6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9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6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0.5</v>
      </c>
      <c r="FE30">
        <v>0</v>
      </c>
      <c r="FF30">
        <v>2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6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10</v>
      </c>
      <c r="GB30">
        <v>0</v>
      </c>
      <c r="GC30">
        <v>3</v>
      </c>
      <c r="GD30">
        <v>0</v>
      </c>
      <c r="GE30">
        <v>9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10</v>
      </c>
      <c r="GL30">
        <v>0</v>
      </c>
    </row>
    <row r="31" spans="1:194" x14ac:dyDescent="0.2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3.5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6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6.5</v>
      </c>
      <c r="BT31">
        <v>0</v>
      </c>
      <c r="BU31">
        <v>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5.5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24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5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39</v>
      </c>
      <c r="GB31">
        <v>0</v>
      </c>
      <c r="GC31">
        <v>1.5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10"/>
  <sheetViews>
    <sheetView topLeftCell="A139" workbookViewId="0">
      <selection activeCell="A148" sqref="A148"/>
    </sheetView>
  </sheetViews>
  <sheetFormatPr baseColWidth="10" defaultRowHeight="16" x14ac:dyDescent="0.2"/>
  <sheetData>
    <row r="1" spans="1:71" x14ac:dyDescent="0.2">
      <c r="A1" s="19" t="s">
        <v>0</v>
      </c>
      <c r="B1" s="20" t="s">
        <v>223</v>
      </c>
      <c r="C1" s="20" t="s">
        <v>224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  <c r="I1" s="20" t="s">
        <v>230</v>
      </c>
      <c r="J1" s="20" t="s">
        <v>231</v>
      </c>
      <c r="K1" s="20" t="s">
        <v>232</v>
      </c>
      <c r="L1" s="21" t="s">
        <v>233</v>
      </c>
      <c r="M1" s="21" t="s">
        <v>234</v>
      </c>
      <c r="N1" s="21" t="s">
        <v>235</v>
      </c>
      <c r="O1" s="21" t="s">
        <v>236</v>
      </c>
      <c r="P1" s="21" t="s">
        <v>237</v>
      </c>
      <c r="Q1" s="21" t="s">
        <v>238</v>
      </c>
      <c r="R1" s="21" t="s">
        <v>239</v>
      </c>
      <c r="S1" s="21" t="s">
        <v>240</v>
      </c>
      <c r="T1" s="21" t="s">
        <v>241</v>
      </c>
      <c r="U1" s="21" t="s">
        <v>242</v>
      </c>
      <c r="V1" s="21" t="s">
        <v>243</v>
      </c>
      <c r="W1" s="21" t="s">
        <v>244</v>
      </c>
      <c r="X1" s="21" t="s">
        <v>245</v>
      </c>
      <c r="Y1" s="21" t="s">
        <v>246</v>
      </c>
      <c r="Z1" s="21" t="s">
        <v>247</v>
      </c>
      <c r="AA1" s="21" t="s">
        <v>248</v>
      </c>
      <c r="AB1" s="21" t="s">
        <v>249</v>
      </c>
      <c r="AC1" s="21" t="s">
        <v>250</v>
      </c>
      <c r="AD1" s="21" t="s">
        <v>251</v>
      </c>
      <c r="AE1" s="21" t="s">
        <v>252</v>
      </c>
    </row>
    <row r="2" spans="1:71" x14ac:dyDescent="0.2">
      <c r="A2" s="2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3">
        <v>0</v>
      </c>
      <c r="W2" s="3">
        <v>0</v>
      </c>
      <c r="X2">
        <v>0</v>
      </c>
      <c r="Y2">
        <v>0</v>
      </c>
      <c r="Z2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6"/>
      <c r="AQ2" s="6"/>
      <c r="AR2" s="6"/>
      <c r="AS2" s="6"/>
      <c r="AT2" s="6"/>
      <c r="AU2" s="6"/>
      <c r="AV2" s="6"/>
      <c r="AW2" s="6"/>
      <c r="AX2" s="6"/>
      <c r="AY2" s="6"/>
      <c r="AZ2" s="9"/>
      <c r="BA2" s="9"/>
      <c r="BB2" s="9"/>
      <c r="BC2" s="9"/>
      <c r="BD2" s="9"/>
      <c r="BE2" s="9"/>
      <c r="BF2" s="9"/>
      <c r="BG2" s="9"/>
      <c r="BH2" s="9"/>
      <c r="BI2" s="9"/>
      <c r="BJ2" s="10"/>
      <c r="BK2" s="10"/>
      <c r="BL2" s="10"/>
      <c r="BM2" s="10"/>
      <c r="BN2" s="10"/>
      <c r="BO2" s="10"/>
      <c r="BP2" s="10"/>
      <c r="BQ2" s="10"/>
      <c r="BR2" s="10"/>
      <c r="BS2" s="10"/>
    </row>
    <row r="3" spans="1:71" x14ac:dyDescent="0.2">
      <c r="A3" s="2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7">
        <v>0</v>
      </c>
      <c r="M3" s="26">
        <v>0.5</v>
      </c>
      <c r="N3" s="7">
        <v>0</v>
      </c>
      <c r="O3" s="7">
        <v>0</v>
      </c>
      <c r="P3" s="7">
        <v>0</v>
      </c>
      <c r="Q3" s="26">
        <v>0.5</v>
      </c>
      <c r="R3" s="26">
        <v>0.5</v>
      </c>
      <c r="S3" s="26">
        <v>0.5</v>
      </c>
      <c r="T3" s="7">
        <v>0</v>
      </c>
      <c r="U3" s="7">
        <v>0</v>
      </c>
      <c r="V3" s="3">
        <v>0</v>
      </c>
      <c r="W3" s="3">
        <v>0</v>
      </c>
      <c r="X3">
        <v>0</v>
      </c>
      <c r="Y3">
        <v>0</v>
      </c>
      <c r="Z3">
        <v>0</v>
      </c>
      <c r="AA3" s="3">
        <v>0</v>
      </c>
      <c r="AB3">
        <v>6</v>
      </c>
      <c r="AC3">
        <v>4</v>
      </c>
      <c r="AD3">
        <v>0</v>
      </c>
      <c r="AE3">
        <v>0</v>
      </c>
      <c r="AF3" s="6"/>
      <c r="AG3" s="6"/>
      <c r="AH3" s="3"/>
      <c r="AI3" s="6"/>
      <c r="AJ3" s="3"/>
      <c r="AK3" s="3"/>
      <c r="AL3" s="6"/>
      <c r="AM3" s="6"/>
      <c r="AN3" s="6"/>
      <c r="AO3" s="3"/>
      <c r="AP3" s="6"/>
      <c r="AQ3" s="6"/>
      <c r="AR3" s="6"/>
      <c r="AS3" s="6"/>
      <c r="AT3" s="6"/>
      <c r="AU3" s="6"/>
      <c r="AV3" s="6"/>
      <c r="AW3" s="6"/>
      <c r="AX3" s="6"/>
      <c r="AY3" s="6"/>
      <c r="AZ3" s="9"/>
      <c r="BA3" s="9"/>
      <c r="BB3" s="9"/>
      <c r="BC3" s="9"/>
      <c r="BD3" s="9"/>
      <c r="BE3" s="9"/>
      <c r="BF3" s="9"/>
      <c r="BG3" s="9"/>
      <c r="BH3" s="9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</row>
    <row r="4" spans="1:71" x14ac:dyDescent="0.2">
      <c r="A4" s="22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3">
        <v>0</v>
      </c>
      <c r="W4" s="3">
        <v>0</v>
      </c>
      <c r="X4">
        <v>0</v>
      </c>
      <c r="Y4">
        <v>0</v>
      </c>
      <c r="Z4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6"/>
      <c r="AG4" s="6"/>
      <c r="AH4" s="3"/>
      <c r="AI4" s="3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</row>
    <row r="5" spans="1:71" x14ac:dyDescent="0.2">
      <c r="A5" s="22" t="s">
        <v>4</v>
      </c>
      <c r="B5">
        <v>1</v>
      </c>
      <c r="C5">
        <v>11</v>
      </c>
      <c r="D5">
        <v>0.5</v>
      </c>
      <c r="E5">
        <v>0</v>
      </c>
      <c r="F5">
        <v>0</v>
      </c>
      <c r="G5">
        <v>4.5</v>
      </c>
      <c r="H5">
        <v>4</v>
      </c>
      <c r="I5">
        <v>27</v>
      </c>
      <c r="J5">
        <v>2</v>
      </c>
      <c r="K5">
        <v>6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37">
        <v>0</v>
      </c>
      <c r="W5" s="37">
        <v>0</v>
      </c>
      <c r="X5" s="38">
        <v>0</v>
      </c>
      <c r="Y5" s="38">
        <v>0</v>
      </c>
      <c r="Z5" s="38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6"/>
      <c r="AG5" s="6"/>
      <c r="AH5" s="3"/>
      <c r="AI5" s="3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</row>
    <row r="6" spans="1:71" x14ac:dyDescent="0.2">
      <c r="A6" s="22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6"/>
      <c r="AG6" s="6"/>
      <c r="AH6" s="3"/>
      <c r="AI6" s="3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9"/>
      <c r="BA6" s="9"/>
      <c r="BB6" s="9"/>
      <c r="BC6" s="9"/>
      <c r="BD6" s="9"/>
      <c r="BE6" s="9"/>
      <c r="BF6" s="9"/>
      <c r="BG6" s="9"/>
      <c r="BH6" s="9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</row>
    <row r="7" spans="1:71" x14ac:dyDescent="0.2">
      <c r="A7" s="2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3">
        <v>0</v>
      </c>
      <c r="W7" s="3">
        <v>0</v>
      </c>
      <c r="X7" s="6">
        <v>0</v>
      </c>
      <c r="Y7" s="6">
        <v>0</v>
      </c>
      <c r="Z7" s="6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6"/>
      <c r="AG7" s="6"/>
      <c r="AH7" s="3"/>
      <c r="AI7" s="3"/>
      <c r="AJ7" s="3"/>
      <c r="AK7" s="3"/>
      <c r="AL7" s="3"/>
      <c r="AM7" s="3"/>
      <c r="AN7" s="3"/>
      <c r="AO7" s="3"/>
      <c r="AP7" s="6"/>
      <c r="AQ7" s="6"/>
      <c r="AR7" s="6"/>
      <c r="AS7" s="6"/>
      <c r="AT7" s="6"/>
      <c r="AU7" s="6"/>
      <c r="AV7" s="6"/>
      <c r="AW7" s="6"/>
      <c r="AX7" s="6"/>
      <c r="AY7" s="6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</row>
    <row r="8" spans="1:71" x14ac:dyDescent="0.2">
      <c r="A8" s="22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3">
        <v>0</v>
      </c>
      <c r="W8" s="3">
        <v>0</v>
      </c>
      <c r="X8">
        <v>0</v>
      </c>
      <c r="Y8">
        <v>0</v>
      </c>
      <c r="Z8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6"/>
      <c r="AG8" s="6"/>
      <c r="AH8" s="6"/>
      <c r="AI8" s="6"/>
      <c r="AJ8" s="3"/>
      <c r="AK8" s="3"/>
      <c r="AL8" s="6"/>
      <c r="AM8" s="3"/>
      <c r="AN8" s="3"/>
      <c r="AO8" s="3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</row>
    <row r="9" spans="1:71" x14ac:dyDescent="0.2">
      <c r="A9" s="22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3">
        <v>0</v>
      </c>
      <c r="W9" s="3">
        <v>0</v>
      </c>
      <c r="X9">
        <v>0</v>
      </c>
      <c r="Y9">
        <v>0</v>
      </c>
      <c r="Z9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6"/>
      <c r="AG9" s="6"/>
      <c r="AH9" s="6"/>
      <c r="AI9" s="6"/>
      <c r="AJ9" s="3"/>
      <c r="AK9" s="3"/>
      <c r="AL9" s="3"/>
      <c r="AM9" s="3"/>
      <c r="AN9" s="3"/>
      <c r="AO9" s="3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</row>
    <row r="10" spans="1:71" x14ac:dyDescent="0.2">
      <c r="A10" s="22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3">
        <v>0</v>
      </c>
      <c r="W10" s="3">
        <v>0</v>
      </c>
      <c r="X10">
        <v>0</v>
      </c>
      <c r="Y10">
        <v>0</v>
      </c>
      <c r="Z10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6"/>
      <c r="AG10" s="6"/>
      <c r="AH10" s="6"/>
      <c r="AI10" s="6"/>
      <c r="AJ10" s="3"/>
      <c r="AK10" s="3"/>
      <c r="AL10" s="3"/>
      <c r="AM10" s="3"/>
      <c r="AN10" s="3"/>
      <c r="AO10" s="3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">
      <c r="A11" s="22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3">
        <v>0</v>
      </c>
      <c r="W11" s="3">
        <v>0</v>
      </c>
      <c r="X11">
        <v>0</v>
      </c>
      <c r="Y11">
        <v>0</v>
      </c>
      <c r="Z11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6"/>
      <c r="AG11" s="6"/>
      <c r="AH11" s="6"/>
      <c r="AI11" s="6"/>
      <c r="AJ11" s="3"/>
      <c r="AK11" s="3"/>
      <c r="AL11" s="3"/>
      <c r="AM11" s="3"/>
      <c r="AN11" s="3"/>
      <c r="AO11" s="3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</row>
    <row r="12" spans="1:71" x14ac:dyDescent="0.2">
      <c r="A12" s="2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3">
        <v>0</v>
      </c>
      <c r="W12" s="3">
        <v>0</v>
      </c>
      <c r="X12">
        <v>0</v>
      </c>
      <c r="Y12">
        <v>0</v>
      </c>
      <c r="Z12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6"/>
      <c r="AG12" s="6"/>
      <c r="AH12" s="6"/>
      <c r="AI12" s="6"/>
      <c r="AJ12" s="3"/>
      <c r="AK12" s="3"/>
      <c r="AL12" s="3"/>
      <c r="AM12" s="3"/>
      <c r="AN12" s="3"/>
      <c r="AO12" s="3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10"/>
      <c r="BK12" s="10"/>
      <c r="BL12" s="10"/>
      <c r="BM12" s="10"/>
      <c r="BN12" s="10"/>
      <c r="BO12" s="10"/>
      <c r="BP12" s="10"/>
      <c r="BQ12" s="10"/>
      <c r="BR12" s="10"/>
      <c r="BS12" s="10"/>
    </row>
    <row r="13" spans="1:71" x14ac:dyDescent="0.2">
      <c r="A13" s="22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3">
        <v>0</v>
      </c>
      <c r="W13" s="3">
        <v>0</v>
      </c>
      <c r="X13">
        <v>0</v>
      </c>
      <c r="Y13">
        <v>0</v>
      </c>
      <c r="Z1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10"/>
      <c r="BK13" s="10"/>
      <c r="BL13" s="10"/>
      <c r="BM13" s="10"/>
      <c r="BN13" s="10"/>
      <c r="BO13" s="10"/>
      <c r="BP13" s="10"/>
      <c r="BQ13" s="10"/>
      <c r="BR13" s="10"/>
      <c r="BS13" s="10"/>
    </row>
    <row r="14" spans="1:71" x14ac:dyDescent="0.2">
      <c r="A14" s="1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7">
        <v>0</v>
      </c>
      <c r="M14" s="7">
        <v>0</v>
      </c>
      <c r="N14" s="26">
        <v>0.5</v>
      </c>
      <c r="O14" s="26">
        <v>2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26">
        <v>0.5</v>
      </c>
      <c r="V14" s="3">
        <v>0</v>
      </c>
      <c r="W14" s="3">
        <v>0</v>
      </c>
      <c r="X14">
        <v>0</v>
      </c>
      <c r="Y14">
        <v>0.5</v>
      </c>
      <c r="Z14">
        <v>7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6"/>
      <c r="AG14" s="6"/>
      <c r="AH14" s="6"/>
      <c r="AI14" s="6"/>
      <c r="AJ14" s="3"/>
      <c r="AK14" s="3"/>
      <c r="AL14" s="3"/>
      <c r="AM14" s="3"/>
      <c r="AN14" s="3"/>
      <c r="AO14" s="3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1:71" x14ac:dyDescent="0.2">
      <c r="A15" s="23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37">
        <v>0</v>
      </c>
      <c r="W15" s="37">
        <v>0</v>
      </c>
      <c r="X15" s="38">
        <v>0</v>
      </c>
      <c r="Y15" s="38">
        <v>0</v>
      </c>
      <c r="Z15" s="38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6"/>
      <c r="AG15" s="6"/>
      <c r="AH15" s="6"/>
      <c r="AI15" s="6"/>
      <c r="AJ15" s="3"/>
      <c r="AK15" s="3"/>
      <c r="AL15" s="3"/>
      <c r="AM15" s="3"/>
      <c r="AN15" s="3"/>
      <c r="AO15" s="3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10"/>
      <c r="BK15" s="10"/>
      <c r="BL15" s="10"/>
      <c r="BM15" s="10"/>
      <c r="BN15" s="10"/>
      <c r="BO15" s="10"/>
      <c r="BP15" s="10"/>
      <c r="BQ15" s="10"/>
      <c r="BR15" s="10"/>
      <c r="BS15" s="10"/>
    </row>
    <row r="16" spans="1:71" x14ac:dyDescent="0.2">
      <c r="A16" s="1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3">
        <v>0</v>
      </c>
      <c r="W16" s="3">
        <v>0</v>
      </c>
      <c r="X16">
        <v>0</v>
      </c>
      <c r="Y16">
        <v>0</v>
      </c>
      <c r="Z16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6"/>
      <c r="AG16" s="6"/>
      <c r="AH16" s="6"/>
      <c r="AI16" s="6"/>
      <c r="AJ16" s="3"/>
      <c r="AK16" s="3"/>
      <c r="AL16" s="3"/>
      <c r="AM16" s="3"/>
      <c r="AN16" s="3"/>
      <c r="AO16" s="3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10"/>
      <c r="BK16" s="10"/>
      <c r="BL16" s="10"/>
      <c r="BM16" s="10"/>
      <c r="BN16" s="10"/>
      <c r="BO16" s="10"/>
      <c r="BP16" s="10"/>
      <c r="BQ16" s="10"/>
      <c r="BR16" s="10"/>
      <c r="BS16" s="10"/>
    </row>
    <row r="17" spans="1:71" x14ac:dyDescent="0.2">
      <c r="A17" s="11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37">
        <v>0</v>
      </c>
      <c r="W17" s="37">
        <v>0</v>
      </c>
      <c r="X17" s="38">
        <v>0</v>
      </c>
      <c r="Y17" s="38">
        <v>0</v>
      </c>
      <c r="Z17" s="38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6"/>
      <c r="AG17" s="6"/>
      <c r="AH17" s="6"/>
      <c r="AI17" s="6"/>
      <c r="AJ17" s="3"/>
      <c r="AK17" s="3"/>
      <c r="AL17" s="3"/>
      <c r="AM17" s="3"/>
      <c r="AN17" s="3"/>
      <c r="AO17" s="3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10"/>
      <c r="BK17" s="10"/>
      <c r="BL17" s="10"/>
      <c r="BM17" s="10"/>
      <c r="BN17" s="10"/>
      <c r="BO17" s="10"/>
      <c r="BP17" s="10"/>
      <c r="BQ17" s="10"/>
      <c r="BR17" s="10"/>
      <c r="BS17" s="10"/>
    </row>
    <row r="18" spans="1:71" x14ac:dyDescent="0.2">
      <c r="A18" s="22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3">
        <v>0</v>
      </c>
      <c r="W18" s="3">
        <v>0</v>
      </c>
      <c r="X18">
        <v>0</v>
      </c>
      <c r="Y18">
        <v>0</v>
      </c>
      <c r="Z18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6"/>
      <c r="AG18" s="6"/>
      <c r="AH18" s="6"/>
      <c r="AI18" s="6"/>
      <c r="AJ18" s="3"/>
      <c r="AK18" s="3"/>
      <c r="AL18" s="3"/>
      <c r="AM18" s="6"/>
      <c r="AN18" s="3"/>
      <c r="AO18" s="3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</row>
    <row r="19" spans="1:71" x14ac:dyDescent="0.2">
      <c r="A19" s="22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3">
        <v>0</v>
      </c>
      <c r="W19" s="3">
        <v>0</v>
      </c>
      <c r="X19">
        <v>0</v>
      </c>
      <c r="Y19">
        <v>0</v>
      </c>
      <c r="Z19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6"/>
      <c r="AG19" s="6"/>
      <c r="AH19" s="6"/>
      <c r="AI19" s="6"/>
      <c r="AJ19" s="3"/>
      <c r="AK19" s="6"/>
      <c r="AL19" s="3"/>
      <c r="AM19" s="3"/>
      <c r="AN19" s="6"/>
      <c r="AO19" s="3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</row>
    <row r="20" spans="1:71" x14ac:dyDescent="0.2">
      <c r="A20" s="11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37">
        <v>0</v>
      </c>
      <c r="W20" s="37">
        <v>0</v>
      </c>
      <c r="X20" s="38">
        <v>0</v>
      </c>
      <c r="Y20" s="38">
        <v>0</v>
      </c>
      <c r="Z20" s="38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6"/>
      <c r="AG20" s="6"/>
      <c r="AH20" s="6"/>
      <c r="AI20" s="6"/>
      <c r="AJ20" s="3"/>
      <c r="AK20" s="6"/>
      <c r="AL20" s="3"/>
      <c r="AM20" s="3"/>
      <c r="AN20" s="6"/>
      <c r="AO20" s="3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2">
      <c r="A21" s="1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3">
        <v>0</v>
      </c>
      <c r="W21" s="3">
        <v>0</v>
      </c>
      <c r="X21">
        <v>0</v>
      </c>
      <c r="Y21">
        <v>0</v>
      </c>
      <c r="Z21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10"/>
      <c r="BK21" s="10"/>
      <c r="BL21" s="10"/>
      <c r="BM21" s="10"/>
      <c r="BN21" s="10"/>
      <c r="BO21" s="10"/>
      <c r="BP21" s="10"/>
      <c r="BQ21" s="10"/>
      <c r="BR21" s="10"/>
      <c r="BS21" s="10"/>
    </row>
    <row r="22" spans="1:71" x14ac:dyDescent="0.2">
      <c r="A22" s="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37">
        <v>0</v>
      </c>
      <c r="W22" s="37">
        <v>0</v>
      </c>
      <c r="X22" s="38">
        <v>0</v>
      </c>
      <c r="Y22" s="38">
        <v>0</v>
      </c>
      <c r="Z22" s="38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10"/>
      <c r="BK22" s="10"/>
      <c r="BL22" s="10"/>
      <c r="BM22" s="10"/>
      <c r="BN22" s="10"/>
      <c r="BO22" s="10"/>
      <c r="BP22" s="10"/>
      <c r="BQ22" s="10"/>
      <c r="BR22" s="10"/>
      <c r="BS22" s="10"/>
    </row>
    <row r="23" spans="1:71" x14ac:dyDescent="0.2">
      <c r="A23" s="11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3">
        <v>0</v>
      </c>
      <c r="W23" s="3">
        <v>0</v>
      </c>
      <c r="X23">
        <v>0</v>
      </c>
      <c r="Y23">
        <v>0</v>
      </c>
      <c r="Z2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6"/>
      <c r="AG23" s="6"/>
      <c r="AH23" s="6"/>
      <c r="AI23" s="6"/>
      <c r="AJ23" s="3"/>
      <c r="AK23" s="6"/>
      <c r="AL23" s="3"/>
      <c r="AM23" s="3"/>
      <c r="AN23" s="3"/>
      <c r="AO23" s="3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10"/>
      <c r="BK23" s="10"/>
      <c r="BL23" s="10"/>
      <c r="BM23" s="10"/>
      <c r="BN23" s="10"/>
      <c r="BO23" s="10"/>
      <c r="BP23" s="10"/>
      <c r="BQ23" s="10"/>
      <c r="BR23" s="10"/>
      <c r="BS23" s="10"/>
    </row>
    <row r="24" spans="1:71" x14ac:dyDescent="0.2">
      <c r="A24" s="11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3">
        <v>0</v>
      </c>
      <c r="W24" s="3">
        <v>0</v>
      </c>
      <c r="X24">
        <v>0</v>
      </c>
      <c r="Y24">
        <v>0</v>
      </c>
      <c r="Z24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10"/>
      <c r="BK24" s="10"/>
      <c r="BL24" s="10"/>
      <c r="BM24" s="10"/>
      <c r="BN24" s="10"/>
      <c r="BO24" s="10"/>
      <c r="BP24" s="10"/>
      <c r="BQ24" s="10"/>
      <c r="BR24" s="10"/>
      <c r="BS24" s="10"/>
    </row>
    <row r="25" spans="1:71" x14ac:dyDescent="0.2">
      <c r="A25" s="11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37">
        <v>0</v>
      </c>
      <c r="W25" s="37">
        <v>0</v>
      </c>
      <c r="X25" s="38">
        <v>0</v>
      </c>
      <c r="Y25" s="38">
        <v>0</v>
      </c>
      <c r="Z25" s="38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10"/>
      <c r="BK25" s="10"/>
      <c r="BL25" s="10"/>
      <c r="BM25" s="10"/>
      <c r="BN25" s="10"/>
      <c r="BO25" s="10"/>
      <c r="BP25" s="10"/>
      <c r="BQ25" s="10"/>
      <c r="BR25" s="10"/>
      <c r="BS25" s="10"/>
    </row>
    <row r="26" spans="1:71" x14ac:dyDescent="0.2">
      <c r="A26" s="11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3">
        <v>0</v>
      </c>
      <c r="W26" s="3">
        <v>0</v>
      </c>
      <c r="X26">
        <v>0</v>
      </c>
      <c r="Y26">
        <v>0</v>
      </c>
      <c r="Z26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6"/>
      <c r="AG26" s="6"/>
      <c r="AH26" s="6"/>
      <c r="AI26" s="6"/>
      <c r="AJ26" s="3"/>
      <c r="AK26" s="3"/>
      <c r="AL26" s="3"/>
      <c r="AM26" s="3"/>
      <c r="AN26" s="3"/>
      <c r="AO26" s="3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10"/>
      <c r="BK26" s="10"/>
      <c r="BL26" s="10"/>
      <c r="BM26" s="10"/>
      <c r="BN26" s="10"/>
      <c r="BO26" s="10"/>
      <c r="BP26" s="10"/>
      <c r="BQ26" s="10"/>
      <c r="BR26" s="10"/>
      <c r="BS26" s="10"/>
    </row>
    <row r="27" spans="1:71" x14ac:dyDescent="0.2">
      <c r="A27" s="22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3">
        <v>0</v>
      </c>
      <c r="W27" s="3">
        <v>0</v>
      </c>
      <c r="X27">
        <v>0</v>
      </c>
      <c r="Y27">
        <v>0</v>
      </c>
      <c r="Z27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6"/>
      <c r="AG27" s="6"/>
      <c r="AH27" s="6"/>
      <c r="AI27" s="6"/>
      <c r="AJ27" s="3"/>
      <c r="AK27" s="3"/>
      <c r="AL27" s="3"/>
      <c r="AM27" s="3"/>
      <c r="AN27" s="3"/>
      <c r="AO27" s="3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</row>
    <row r="28" spans="1:71" x14ac:dyDescent="0.2">
      <c r="A28" s="22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37">
        <v>0</v>
      </c>
      <c r="W28" s="37">
        <v>0</v>
      </c>
      <c r="X28" s="38">
        <v>0</v>
      </c>
      <c r="Y28" s="38">
        <v>0</v>
      </c>
      <c r="Z28" s="38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6"/>
      <c r="AG28" s="6"/>
      <c r="AH28" s="6"/>
      <c r="AI28" s="6"/>
      <c r="AJ28" s="3"/>
      <c r="AK28" s="3"/>
      <c r="AL28" s="3"/>
      <c r="AM28" s="3"/>
      <c r="AN28" s="3"/>
      <c r="AO28" s="3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6"/>
      <c r="BK28" s="6"/>
      <c r="BL28" s="6"/>
      <c r="BM28" s="6"/>
      <c r="BN28" s="6"/>
      <c r="BO28" s="6"/>
      <c r="BP28" s="6"/>
      <c r="BQ28" s="6"/>
      <c r="BR28" s="6"/>
      <c r="BS28" s="6"/>
    </row>
    <row r="29" spans="1:71" x14ac:dyDescent="0.2">
      <c r="A29" s="22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3">
        <v>0</v>
      </c>
      <c r="W29" s="3">
        <v>0</v>
      </c>
      <c r="X29">
        <v>0</v>
      </c>
      <c r="Y29">
        <v>0</v>
      </c>
      <c r="Z29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6"/>
      <c r="AG29" s="6"/>
      <c r="AH29" s="6"/>
      <c r="AI29" s="6"/>
      <c r="AJ29" s="3"/>
      <c r="AK29" s="3"/>
      <c r="AL29" s="6"/>
      <c r="AM29" s="3"/>
      <c r="AN29" s="3"/>
      <c r="AO29" s="3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</row>
    <row r="30" spans="1:71" x14ac:dyDescent="0.2">
      <c r="A30" s="11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37">
        <v>0</v>
      </c>
      <c r="W30" s="37">
        <v>0</v>
      </c>
      <c r="X30" s="38">
        <v>0</v>
      </c>
      <c r="Y30" s="38">
        <v>0</v>
      </c>
      <c r="Z30" s="38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6"/>
      <c r="AG30" s="6"/>
      <c r="AH30" s="6"/>
      <c r="AI30" s="6"/>
      <c r="AJ30" s="3"/>
      <c r="AK30" s="3"/>
      <c r="AL30" s="6"/>
      <c r="AM30" s="3"/>
      <c r="AN30" s="3"/>
      <c r="AO30" s="3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</row>
    <row r="31" spans="1:71" x14ac:dyDescent="0.2">
      <c r="A31" s="1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3">
        <v>0</v>
      </c>
      <c r="W31" s="3">
        <v>0</v>
      </c>
      <c r="X31">
        <v>0</v>
      </c>
      <c r="Y31">
        <v>0</v>
      </c>
      <c r="Z31">
        <v>0</v>
      </c>
      <c r="AA31" s="3">
        <v>0</v>
      </c>
      <c r="AB31">
        <v>5</v>
      </c>
      <c r="AC31" s="3">
        <v>0</v>
      </c>
      <c r="AD31" s="3">
        <v>0</v>
      </c>
      <c r="AE31" s="3">
        <v>0</v>
      </c>
      <c r="AF31" s="6"/>
      <c r="AG31" s="6"/>
      <c r="AH31" s="6"/>
      <c r="AI31" s="6"/>
      <c r="AJ31" s="3"/>
      <c r="AK31" s="3"/>
      <c r="AL31" s="3"/>
      <c r="AM31" s="3"/>
      <c r="AN31" s="6"/>
      <c r="AO31" s="3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</row>
    <row r="32" spans="1:71" x14ac:dyDescent="0.2">
      <c r="A32" s="11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37">
        <v>0</v>
      </c>
      <c r="W32" s="37">
        <v>0</v>
      </c>
      <c r="X32" s="38">
        <v>0</v>
      </c>
      <c r="Y32" s="38">
        <v>0</v>
      </c>
      <c r="Z32" s="38">
        <v>0</v>
      </c>
      <c r="AA32" s="37">
        <v>0</v>
      </c>
      <c r="AB32" s="38">
        <v>0</v>
      </c>
      <c r="AC32" s="37">
        <v>0</v>
      </c>
      <c r="AD32" s="37">
        <v>0</v>
      </c>
      <c r="AE32" s="37">
        <v>0</v>
      </c>
      <c r="AF32" s="6"/>
      <c r="AG32" s="6"/>
      <c r="AH32" s="6"/>
      <c r="AI32" s="6"/>
      <c r="AJ32" s="3"/>
      <c r="AK32" s="3"/>
      <c r="AL32" s="3"/>
      <c r="AM32" s="3"/>
      <c r="AN32" s="6"/>
      <c r="AO32" s="3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</row>
    <row r="33" spans="1:71" x14ac:dyDescent="0.2">
      <c r="A33" s="22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3">
        <v>0</v>
      </c>
      <c r="W33" s="3">
        <v>0</v>
      </c>
      <c r="X33">
        <v>0</v>
      </c>
      <c r="Y33">
        <v>0</v>
      </c>
      <c r="Z3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</row>
    <row r="34" spans="1:71" x14ac:dyDescent="0.2">
      <c r="A34" s="22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3">
        <v>0</v>
      </c>
      <c r="W34" s="3">
        <v>0</v>
      </c>
      <c r="X34">
        <v>0</v>
      </c>
      <c r="Y34">
        <v>0</v>
      </c>
      <c r="Z34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10"/>
      <c r="BK34" s="10"/>
      <c r="BL34" s="10"/>
      <c r="BM34" s="10"/>
      <c r="BN34" s="10"/>
      <c r="BO34" s="10"/>
      <c r="BP34" s="10"/>
      <c r="BQ34" s="10"/>
      <c r="BR34" s="10"/>
      <c r="BS34" s="10"/>
    </row>
    <row r="35" spans="1:71" x14ac:dyDescent="0.2">
      <c r="A35" s="11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37">
        <v>0</v>
      </c>
      <c r="W35" s="37">
        <v>0</v>
      </c>
      <c r="X35" s="38">
        <v>0</v>
      </c>
      <c r="Y35" s="38">
        <v>0</v>
      </c>
      <c r="Z35" s="38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10"/>
      <c r="BK35" s="10"/>
      <c r="BL35" s="10"/>
      <c r="BM35" s="10"/>
      <c r="BN35" s="10"/>
      <c r="BO35" s="10"/>
      <c r="BP35" s="10"/>
      <c r="BQ35" s="10"/>
      <c r="BR35" s="10"/>
      <c r="BS35" s="10"/>
    </row>
    <row r="36" spans="1:71" x14ac:dyDescent="0.2">
      <c r="A36" s="22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7">
        <v>0</v>
      </c>
      <c r="M36" s="7">
        <v>0</v>
      </c>
      <c r="N36" s="7">
        <v>0</v>
      </c>
      <c r="O36" s="7">
        <v>0</v>
      </c>
      <c r="P36" s="26">
        <v>4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3">
        <v>0</v>
      </c>
      <c r="W36" s="3">
        <v>0</v>
      </c>
      <c r="X36">
        <v>0</v>
      </c>
      <c r="Y36">
        <v>0.5</v>
      </c>
      <c r="Z36">
        <v>0</v>
      </c>
      <c r="AA36" s="3">
        <v>0</v>
      </c>
      <c r="AB36" s="3">
        <v>0</v>
      </c>
      <c r="AC36" s="3">
        <v>0</v>
      </c>
      <c r="AD36" s="3">
        <v>0</v>
      </c>
      <c r="AE36">
        <v>13</v>
      </c>
      <c r="AF36" s="6"/>
      <c r="AG36" s="6"/>
      <c r="AH36" s="6"/>
      <c r="AI36" s="6"/>
      <c r="AJ36" s="3"/>
      <c r="AK36" s="3"/>
      <c r="AL36" s="3"/>
      <c r="AM36" s="3"/>
      <c r="AN36" s="3"/>
      <c r="AO36" s="3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</row>
    <row r="37" spans="1:71" x14ac:dyDescent="0.2">
      <c r="A37" s="22" t="s">
        <v>36</v>
      </c>
      <c r="B37">
        <v>0</v>
      </c>
      <c r="C37">
        <v>0</v>
      </c>
      <c r="D37">
        <v>0</v>
      </c>
      <c r="E37">
        <v>0</v>
      </c>
      <c r="F37">
        <v>10</v>
      </c>
      <c r="G37">
        <v>0</v>
      </c>
      <c r="H37">
        <v>0</v>
      </c>
      <c r="I37">
        <v>5</v>
      </c>
      <c r="J37">
        <v>2</v>
      </c>
      <c r="K3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26">
        <v>1</v>
      </c>
      <c r="V37">
        <v>1</v>
      </c>
      <c r="W37">
        <v>1</v>
      </c>
      <c r="X37">
        <v>13</v>
      </c>
      <c r="Y37">
        <v>0</v>
      </c>
      <c r="Z37">
        <v>0</v>
      </c>
      <c r="AA37">
        <v>7</v>
      </c>
      <c r="AB37" s="3">
        <v>0</v>
      </c>
      <c r="AC37" s="3">
        <v>0</v>
      </c>
      <c r="AD37" s="3">
        <v>0</v>
      </c>
      <c r="AE37" s="3">
        <v>0</v>
      </c>
      <c r="AF37" s="6"/>
      <c r="AG37" s="6"/>
      <c r="AH37" s="6"/>
      <c r="AI37" s="6"/>
      <c r="AJ37" s="3"/>
      <c r="AK37" s="3"/>
      <c r="AL37" s="3"/>
      <c r="AM37" s="3"/>
      <c r="AN37" s="3"/>
      <c r="AO37" s="3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10"/>
      <c r="BK37" s="10"/>
      <c r="BL37" s="10"/>
      <c r="BM37" s="10"/>
      <c r="BN37" s="10"/>
      <c r="BO37" s="10"/>
      <c r="BP37" s="10"/>
      <c r="BQ37" s="10"/>
      <c r="BR37" s="10"/>
      <c r="BS37" s="10"/>
    </row>
    <row r="38" spans="1:71" x14ac:dyDescent="0.2">
      <c r="A38" s="22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3">
        <v>0</v>
      </c>
      <c r="AC38" s="3">
        <v>0</v>
      </c>
      <c r="AD38" s="3">
        <v>0</v>
      </c>
      <c r="AE38" s="3">
        <v>0</v>
      </c>
      <c r="AF38" s="6"/>
      <c r="AG38" s="6"/>
      <c r="AH38" s="6"/>
      <c r="AI38" s="6"/>
      <c r="AJ38" s="3"/>
      <c r="AK38" s="3"/>
      <c r="AL38" s="3"/>
      <c r="AM38" s="3"/>
      <c r="AN38" s="3"/>
      <c r="AO38" s="3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</row>
    <row r="39" spans="1:71" x14ac:dyDescent="0.2">
      <c r="A39" s="22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3">
        <v>0</v>
      </c>
      <c r="AC39" s="3">
        <v>0</v>
      </c>
      <c r="AD39" s="3">
        <v>0</v>
      </c>
      <c r="AE39" s="3">
        <v>0</v>
      </c>
      <c r="AF39" s="6"/>
      <c r="AG39" s="6"/>
      <c r="AH39" s="6"/>
      <c r="AI39" s="6"/>
      <c r="AJ39" s="3"/>
      <c r="AK39" s="3"/>
      <c r="AL39" s="3"/>
      <c r="AM39" s="3"/>
      <c r="AN39" s="3"/>
      <c r="AO39" s="3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10"/>
      <c r="BK39" s="10"/>
      <c r="BL39" s="10"/>
      <c r="BM39" s="10"/>
      <c r="BN39" s="10"/>
      <c r="BO39" s="10"/>
      <c r="BP39" s="10"/>
      <c r="BQ39" s="10"/>
      <c r="BR39" s="10"/>
      <c r="BS39" s="10"/>
    </row>
    <row r="40" spans="1:71" x14ac:dyDescent="0.2">
      <c r="A40" s="22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3">
        <v>0</v>
      </c>
      <c r="AC40" s="3">
        <v>0</v>
      </c>
      <c r="AD40" s="3">
        <v>0</v>
      </c>
      <c r="AE40" s="3">
        <v>0</v>
      </c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0"/>
      <c r="BK40" s="10"/>
      <c r="BL40" s="10"/>
      <c r="BM40" s="10"/>
      <c r="BN40" s="10"/>
      <c r="BO40" s="10"/>
      <c r="BP40" s="10"/>
      <c r="BQ40" s="10"/>
      <c r="BR40" s="10"/>
      <c r="BS40" s="10"/>
    </row>
    <row r="41" spans="1:71" x14ac:dyDescent="0.2">
      <c r="A41" s="22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>
        <v>0</v>
      </c>
      <c r="W41">
        <v>0</v>
      </c>
      <c r="X41">
        <v>0</v>
      </c>
      <c r="Y41">
        <v>0.5</v>
      </c>
      <c r="Z41">
        <v>0</v>
      </c>
      <c r="AA41">
        <v>0</v>
      </c>
      <c r="AB41" s="3">
        <v>0</v>
      </c>
      <c r="AC41" s="3">
        <v>0</v>
      </c>
      <c r="AD41">
        <v>0.5</v>
      </c>
      <c r="AE41">
        <v>1</v>
      </c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0"/>
      <c r="BK41" s="10"/>
      <c r="BL41" s="10"/>
      <c r="BM41" s="10"/>
      <c r="BN41" s="10"/>
      <c r="BO41" s="10"/>
      <c r="BP41" s="10"/>
      <c r="BQ41" s="10"/>
      <c r="BR41" s="10"/>
      <c r="BS41" s="10"/>
    </row>
    <row r="42" spans="1:71" x14ac:dyDescent="0.2">
      <c r="A42" s="2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7">
        <v>0</v>
      </c>
      <c r="AC42" s="37">
        <v>0</v>
      </c>
      <c r="AD42" s="38">
        <v>0</v>
      </c>
      <c r="AE42" s="38">
        <v>0</v>
      </c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10"/>
      <c r="BK42" s="10"/>
      <c r="BL42" s="10"/>
      <c r="BM42" s="10"/>
      <c r="BN42" s="10"/>
      <c r="BO42" s="10"/>
      <c r="BP42" s="10"/>
      <c r="BQ42" s="10"/>
      <c r="BR42" s="10"/>
      <c r="BS42" s="10"/>
    </row>
    <row r="43" spans="1:71" x14ac:dyDescent="0.2">
      <c r="A43" s="11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7">
        <v>0</v>
      </c>
      <c r="AC43" s="37">
        <v>0</v>
      </c>
      <c r="AD43" s="38">
        <v>0</v>
      </c>
      <c r="AE43" s="38">
        <v>0</v>
      </c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10"/>
      <c r="BK43" s="10"/>
      <c r="BL43" s="10"/>
      <c r="BM43" s="10"/>
      <c r="BN43" s="10"/>
      <c r="BO43" s="10"/>
      <c r="BP43" s="10"/>
      <c r="BQ43" s="10"/>
      <c r="BR43" s="10"/>
      <c r="BS43" s="10"/>
    </row>
    <row r="44" spans="1:71" x14ac:dyDescent="0.2">
      <c r="A44" s="11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3">
        <v>0</v>
      </c>
      <c r="AC44" s="3">
        <v>0</v>
      </c>
      <c r="AD44" s="3">
        <v>0</v>
      </c>
      <c r="AE44" s="3">
        <v>0</v>
      </c>
      <c r="AF44" s="6"/>
      <c r="AG44" s="6"/>
      <c r="AH44" s="6"/>
      <c r="AI44" s="6"/>
      <c r="AJ44" s="3"/>
      <c r="AK44" s="3"/>
      <c r="AL44" s="3"/>
      <c r="AM44" s="3"/>
      <c r="AN44" s="3"/>
      <c r="AO44" s="3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10"/>
      <c r="BK44" s="10"/>
      <c r="BL44" s="10"/>
      <c r="BM44" s="10"/>
      <c r="BN44" s="10"/>
      <c r="BO44" s="10"/>
      <c r="BP44" s="10"/>
      <c r="BQ44" s="10"/>
      <c r="BR44" s="10"/>
      <c r="BS44" s="10"/>
    </row>
    <row r="45" spans="1:71" x14ac:dyDescent="0.2">
      <c r="A45" s="11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3">
        <v>0</v>
      </c>
      <c r="AC45" s="3">
        <v>0</v>
      </c>
      <c r="AD45" s="3">
        <v>0</v>
      </c>
      <c r="AE45" s="3">
        <v>0</v>
      </c>
      <c r="AF45" s="6"/>
      <c r="AG45" s="6"/>
      <c r="AH45" s="6"/>
      <c r="AI45" s="6"/>
      <c r="AJ45" s="3"/>
      <c r="AK45" s="3"/>
      <c r="AL45" s="3"/>
      <c r="AM45" s="3"/>
      <c r="AN45" s="3"/>
      <c r="AO45" s="3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</row>
    <row r="46" spans="1:71" x14ac:dyDescent="0.2">
      <c r="A46" s="11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3">
        <v>0</v>
      </c>
      <c r="AC46" s="3">
        <v>0</v>
      </c>
      <c r="AD46" s="3">
        <v>0</v>
      </c>
      <c r="AE46" s="3">
        <v>0</v>
      </c>
      <c r="AF46" s="6"/>
      <c r="AG46" s="6"/>
      <c r="AH46" s="6"/>
      <c r="AI46" s="6"/>
      <c r="AJ46" s="3"/>
      <c r="AK46" s="3"/>
      <c r="AL46" s="3"/>
      <c r="AM46" s="3"/>
      <c r="AN46" s="3"/>
      <c r="AO46" s="3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10"/>
      <c r="BK46" s="10"/>
      <c r="BL46" s="10"/>
      <c r="BM46" s="10"/>
      <c r="BN46" s="10"/>
      <c r="BO46" s="10"/>
      <c r="BP46" s="10"/>
      <c r="BQ46" s="10"/>
      <c r="BR46" s="10"/>
      <c r="BS46" s="10"/>
    </row>
    <row r="47" spans="1:71" x14ac:dyDescent="0.2">
      <c r="A47" s="11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3">
        <v>0</v>
      </c>
      <c r="AC47" s="3">
        <v>0</v>
      </c>
      <c r="AD47" s="3">
        <v>0</v>
      </c>
      <c r="AE47" s="3">
        <v>0</v>
      </c>
      <c r="AF47" s="6"/>
      <c r="AG47" s="6"/>
      <c r="AH47" s="6"/>
      <c r="AI47" s="6"/>
      <c r="AJ47" s="3"/>
      <c r="AK47" s="3"/>
      <c r="AL47" s="3"/>
      <c r="AM47" s="3"/>
      <c r="AN47" s="3"/>
      <c r="AO47" s="3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10"/>
      <c r="BK47" s="10"/>
      <c r="BL47" s="10"/>
      <c r="BM47" s="10"/>
      <c r="BN47" s="10"/>
      <c r="BO47" s="10"/>
      <c r="BP47" s="10"/>
      <c r="BQ47" s="10"/>
      <c r="BR47" s="10"/>
      <c r="BS47" s="10"/>
    </row>
    <row r="48" spans="1:71" x14ac:dyDescent="0.2">
      <c r="A48" s="11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7">
        <v>0</v>
      </c>
      <c r="AC48" s="37">
        <v>0</v>
      </c>
      <c r="AD48" s="37">
        <v>0</v>
      </c>
      <c r="AE48" s="37">
        <v>0</v>
      </c>
      <c r="AF48" s="6"/>
      <c r="AG48" s="6"/>
      <c r="AH48" s="6"/>
      <c r="AI48" s="6"/>
      <c r="AJ48" s="3"/>
      <c r="AK48" s="6"/>
      <c r="AL48" s="6"/>
      <c r="AM48" s="6"/>
      <c r="AN48" s="3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</row>
    <row r="49" spans="1:71" x14ac:dyDescent="0.2">
      <c r="A49" s="11" t="s">
        <v>48</v>
      </c>
      <c r="B49">
        <v>0</v>
      </c>
      <c r="C49">
        <v>0</v>
      </c>
      <c r="D49">
        <v>0.5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3">
        <v>0</v>
      </c>
      <c r="AC49" s="3">
        <v>0</v>
      </c>
      <c r="AD49" s="3">
        <v>0</v>
      </c>
      <c r="AE49" s="3">
        <v>0</v>
      </c>
      <c r="AF49" s="6"/>
      <c r="AG49" s="6"/>
      <c r="AH49" s="6"/>
      <c r="AI49" s="6"/>
      <c r="AJ49" s="3"/>
      <c r="AK49" s="3"/>
      <c r="AL49" s="3"/>
      <c r="AM49" s="3"/>
      <c r="AN49" s="3"/>
      <c r="AO49" s="3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</row>
    <row r="50" spans="1:71" x14ac:dyDescent="0.2">
      <c r="A50" s="11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3">
        <v>0</v>
      </c>
      <c r="AC50" s="3">
        <v>0</v>
      </c>
      <c r="AD50" s="3">
        <v>0</v>
      </c>
      <c r="AE50" s="3">
        <v>0</v>
      </c>
      <c r="AF50" s="6"/>
      <c r="AG50" s="6"/>
      <c r="AH50" s="6"/>
      <c r="AI50" s="6"/>
      <c r="AJ50" s="3"/>
      <c r="AK50" s="3"/>
      <c r="AL50" s="3"/>
      <c r="AM50" s="3"/>
      <c r="AN50" s="3"/>
      <c r="AO50" s="3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10"/>
      <c r="BK50" s="10"/>
      <c r="BL50" s="10"/>
      <c r="BM50" s="10"/>
      <c r="BN50" s="10"/>
      <c r="BO50" s="10"/>
      <c r="BP50" s="10"/>
      <c r="BQ50" s="10"/>
      <c r="BR50" s="10"/>
      <c r="BS50" s="10"/>
    </row>
    <row r="51" spans="1:71" x14ac:dyDescent="0.2">
      <c r="A51" s="1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29">
        <v>0</v>
      </c>
      <c r="N51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10"/>
      <c r="BK51" s="10"/>
      <c r="BL51" s="10"/>
      <c r="BM51" s="10"/>
      <c r="BN51" s="10"/>
      <c r="BO51" s="10"/>
      <c r="BP51" s="10"/>
      <c r="BQ51" s="10"/>
      <c r="BR51" s="10"/>
      <c r="BS51" s="10"/>
    </row>
    <row r="52" spans="1:71" x14ac:dyDescent="0.2">
      <c r="A52" s="11" t="s">
        <v>51</v>
      </c>
      <c r="B52">
        <v>1</v>
      </c>
      <c r="C52">
        <v>0</v>
      </c>
      <c r="D52">
        <v>9</v>
      </c>
      <c r="E52">
        <v>0</v>
      </c>
      <c r="F52">
        <v>1</v>
      </c>
      <c r="G52">
        <v>0</v>
      </c>
      <c r="H52">
        <v>0</v>
      </c>
      <c r="I52">
        <v>9</v>
      </c>
      <c r="J52">
        <v>0</v>
      </c>
      <c r="K52">
        <v>0</v>
      </c>
      <c r="L52">
        <v>6</v>
      </c>
      <c r="M52">
        <v>7</v>
      </c>
      <c r="N52">
        <v>3</v>
      </c>
      <c r="O52">
        <v>3</v>
      </c>
      <c r="P52" s="7">
        <v>0</v>
      </c>
      <c r="Q52" s="7">
        <v>0</v>
      </c>
      <c r="R52">
        <v>7</v>
      </c>
      <c r="S52">
        <v>5</v>
      </c>
      <c r="T52">
        <v>0.5</v>
      </c>
      <c r="U52" s="26">
        <v>0.5</v>
      </c>
      <c r="V52">
        <v>1</v>
      </c>
      <c r="W52">
        <v>0</v>
      </c>
      <c r="X52">
        <v>1</v>
      </c>
      <c r="Y52">
        <v>3</v>
      </c>
      <c r="Z52">
        <v>0</v>
      </c>
      <c r="AA52">
        <v>0</v>
      </c>
      <c r="AB52">
        <v>0.5</v>
      </c>
      <c r="AC52" s="3">
        <v>0</v>
      </c>
      <c r="AD52" s="3">
        <v>0</v>
      </c>
      <c r="AE52">
        <v>2</v>
      </c>
      <c r="AF52" s="6"/>
      <c r="AG52" s="6"/>
      <c r="AH52" s="6"/>
      <c r="AI52" s="6"/>
      <c r="AJ52" s="3"/>
      <c r="AK52" s="6"/>
      <c r="AL52" s="6"/>
      <c r="AM52" s="3"/>
      <c r="AN52" s="3"/>
      <c r="AO52" s="3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</row>
    <row r="53" spans="1:71" x14ac:dyDescent="0.2">
      <c r="A53" s="22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3">
        <v>0</v>
      </c>
      <c r="AD53" s="3">
        <v>0</v>
      </c>
      <c r="AE53" s="3">
        <v>0</v>
      </c>
      <c r="AF53" s="6"/>
      <c r="AG53" s="6"/>
      <c r="AH53" s="6"/>
      <c r="AI53" s="6"/>
      <c r="AJ53" s="3"/>
      <c r="AK53" s="3"/>
      <c r="AL53" s="3"/>
      <c r="AM53" s="3"/>
      <c r="AN53" s="3"/>
      <c r="AO53" s="3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1:71" x14ac:dyDescent="0.2">
      <c r="A54" s="22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3">
        <v>0</v>
      </c>
      <c r="AD54" s="3">
        <v>0</v>
      </c>
      <c r="AE54" s="3">
        <v>0</v>
      </c>
      <c r="AF54" s="6"/>
      <c r="AG54" s="6"/>
      <c r="AH54" s="6"/>
      <c r="AI54" s="6"/>
      <c r="AJ54" s="3"/>
      <c r="AK54" s="3"/>
      <c r="AL54" s="3"/>
      <c r="AM54" s="3"/>
      <c r="AN54" s="3"/>
      <c r="AO54" s="3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10"/>
      <c r="BK54" s="10"/>
      <c r="BL54" s="10"/>
      <c r="BM54" s="10"/>
      <c r="BN54" s="10"/>
      <c r="BO54" s="10"/>
      <c r="BP54" s="10"/>
      <c r="BQ54" s="10"/>
      <c r="BR54" s="10"/>
      <c r="BS54" s="10"/>
    </row>
    <row r="55" spans="1:71" x14ac:dyDescent="0.2">
      <c r="A55" s="22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3">
        <v>0</v>
      </c>
      <c r="AD55" s="3">
        <v>0</v>
      </c>
      <c r="AE55" s="3">
        <v>0</v>
      </c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10"/>
      <c r="BK55" s="10"/>
      <c r="BL55" s="10"/>
      <c r="BM55" s="10"/>
      <c r="BN55" s="10"/>
      <c r="BO55" s="10"/>
      <c r="BP55" s="10"/>
      <c r="BQ55" s="10"/>
      <c r="BR55" s="10"/>
      <c r="BS55" s="10"/>
    </row>
    <row r="56" spans="1:71" x14ac:dyDescent="0.2">
      <c r="A56" s="22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3">
        <v>0</v>
      </c>
      <c r="AD56" s="3">
        <v>0</v>
      </c>
      <c r="AE56" s="3">
        <v>0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10"/>
      <c r="BK56" s="10"/>
      <c r="BL56" s="10"/>
      <c r="BM56" s="10"/>
      <c r="BN56" s="10"/>
      <c r="BO56" s="10"/>
      <c r="BP56" s="10"/>
      <c r="BQ56" s="10"/>
      <c r="BR56" s="10"/>
      <c r="BS56" s="10"/>
    </row>
    <row r="57" spans="1:71" x14ac:dyDescent="0.2">
      <c r="A57" s="22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3">
        <v>0</v>
      </c>
      <c r="AD57" s="3">
        <v>0</v>
      </c>
      <c r="AE57" s="3">
        <v>0</v>
      </c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10"/>
      <c r="BK57" s="10"/>
      <c r="BL57" s="10"/>
      <c r="BM57" s="10"/>
      <c r="BN57" s="10"/>
      <c r="BO57" s="10"/>
      <c r="BP57" s="10"/>
      <c r="BQ57" s="10"/>
      <c r="BR57" s="10"/>
      <c r="BS57" s="10"/>
    </row>
    <row r="58" spans="1:71" x14ac:dyDescent="0.2">
      <c r="A58" s="22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3">
        <v>0</v>
      </c>
      <c r="AD58">
        <v>1</v>
      </c>
      <c r="AE58" s="3">
        <v>0</v>
      </c>
      <c r="AF58" s="6"/>
      <c r="AG58" s="6"/>
      <c r="AH58" s="6"/>
      <c r="AI58" s="6"/>
      <c r="AJ58" s="3"/>
      <c r="AK58" s="3"/>
      <c r="AL58" s="3"/>
      <c r="AM58" s="3"/>
      <c r="AN58" s="3"/>
      <c r="AO58" s="3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</row>
    <row r="59" spans="1:71" x14ac:dyDescent="0.2">
      <c r="A59" s="22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s="3">
        <v>0</v>
      </c>
      <c r="AD59" s="3">
        <v>0</v>
      </c>
      <c r="AE59" s="3">
        <v>0</v>
      </c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10"/>
      <c r="BK59" s="10"/>
      <c r="BL59" s="10"/>
      <c r="BM59" s="10"/>
      <c r="BN59" s="10"/>
      <c r="BO59" s="10"/>
      <c r="BP59" s="10"/>
      <c r="BQ59" s="10"/>
      <c r="BR59" s="10"/>
      <c r="BS59" s="10"/>
    </row>
    <row r="60" spans="1:71" x14ac:dyDescent="0.2">
      <c r="A60" s="22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s="3">
        <v>0</v>
      </c>
      <c r="AD60" s="3">
        <v>0</v>
      </c>
      <c r="AE60" s="3">
        <v>0</v>
      </c>
      <c r="AF60" s="6"/>
      <c r="AG60" s="6"/>
      <c r="AH60" s="6"/>
      <c r="AI60" s="6"/>
      <c r="AJ60" s="3"/>
      <c r="AK60" s="3"/>
      <c r="AL60" s="3"/>
      <c r="AM60" s="3"/>
      <c r="AN60" s="3"/>
      <c r="AO60" s="3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</row>
    <row r="61" spans="1:71" x14ac:dyDescent="0.2">
      <c r="A61" s="22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s="3">
        <v>0</v>
      </c>
      <c r="AD61" s="3">
        <v>0</v>
      </c>
      <c r="AE61" s="3">
        <v>0</v>
      </c>
      <c r="AF61" s="6"/>
      <c r="AG61" s="6"/>
      <c r="AH61" s="6"/>
      <c r="AI61" s="6"/>
      <c r="AJ61" s="3"/>
      <c r="AK61" s="3"/>
      <c r="AL61" s="3"/>
      <c r="AM61" s="3"/>
      <c r="AN61" s="3"/>
      <c r="AO61" s="3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</row>
    <row r="62" spans="1:71" x14ac:dyDescent="0.2">
      <c r="A62" s="2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29">
        <v>0</v>
      </c>
      <c r="M62" s="29">
        <v>0</v>
      </c>
      <c r="N62">
        <v>0</v>
      </c>
      <c r="O62" s="29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s="3">
        <v>0</v>
      </c>
      <c r="AD62" s="3">
        <v>0</v>
      </c>
      <c r="AE62" s="3">
        <v>0</v>
      </c>
      <c r="AF62" s="6"/>
      <c r="AG62" s="6"/>
      <c r="AH62" s="6"/>
      <c r="AI62" s="6"/>
      <c r="AJ62" s="6"/>
      <c r="AK62" s="6"/>
      <c r="AL62" s="6"/>
      <c r="AM62" s="6"/>
      <c r="AN62" s="3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</row>
    <row r="63" spans="1:71" x14ac:dyDescent="0.2">
      <c r="A63" s="22" t="s">
        <v>62</v>
      </c>
      <c r="B63">
        <v>0</v>
      </c>
      <c r="C63">
        <v>0</v>
      </c>
      <c r="D63">
        <v>0</v>
      </c>
      <c r="E63">
        <v>0</v>
      </c>
      <c r="F63">
        <v>0.5</v>
      </c>
      <c r="G63">
        <v>0.5</v>
      </c>
      <c r="H63">
        <v>0</v>
      </c>
      <c r="I63">
        <v>0</v>
      </c>
      <c r="J63">
        <v>0</v>
      </c>
      <c r="K63">
        <v>0</v>
      </c>
      <c r="L63" s="29">
        <v>0</v>
      </c>
      <c r="M63" s="29">
        <v>0</v>
      </c>
      <c r="N63">
        <v>0</v>
      </c>
      <c r="O63" s="29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0.5</v>
      </c>
      <c r="AC63" s="3">
        <v>0</v>
      </c>
      <c r="AD63" s="3">
        <v>0</v>
      </c>
      <c r="AE63" s="3">
        <v>0</v>
      </c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10"/>
      <c r="BK63" s="10"/>
      <c r="BL63" s="10"/>
      <c r="BM63" s="10"/>
      <c r="BN63" s="10"/>
      <c r="BO63" s="10"/>
      <c r="BP63" s="10"/>
      <c r="BQ63" s="10"/>
      <c r="BR63" s="10"/>
      <c r="BS63" s="10"/>
    </row>
    <row r="64" spans="1:71" x14ac:dyDescent="0.2">
      <c r="A64" s="22" t="s">
        <v>63</v>
      </c>
      <c r="B64">
        <v>0</v>
      </c>
      <c r="C64">
        <v>0</v>
      </c>
      <c r="D64">
        <v>0</v>
      </c>
      <c r="E64">
        <v>0.5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29">
        <v>0</v>
      </c>
      <c r="M64" s="29">
        <v>0</v>
      </c>
      <c r="N64">
        <v>0</v>
      </c>
      <c r="O64" s="29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3">
        <v>0</v>
      </c>
      <c r="AD64" s="3">
        <v>0</v>
      </c>
      <c r="AE64" s="3">
        <v>0</v>
      </c>
      <c r="AF64" s="6"/>
      <c r="AG64" s="6"/>
      <c r="AH64" s="6"/>
      <c r="AI64" s="6"/>
      <c r="AJ64" s="6"/>
      <c r="AK64" s="6"/>
      <c r="AL64" s="6"/>
      <c r="AM64" s="6"/>
      <c r="AN64" s="3"/>
      <c r="AO64" s="3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</row>
    <row r="65" spans="1:71" x14ac:dyDescent="0.2">
      <c r="A65" s="22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30">
        <v>0</v>
      </c>
      <c r="M65" s="30">
        <v>0</v>
      </c>
      <c r="N65" s="28">
        <v>0</v>
      </c>
      <c r="O65" s="30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7">
        <v>0</v>
      </c>
      <c r="AD65" s="37">
        <v>0</v>
      </c>
      <c r="AE65" s="37">
        <v>0</v>
      </c>
      <c r="AF65" s="6"/>
      <c r="AG65" s="6"/>
      <c r="AH65" s="6"/>
      <c r="AI65" s="6"/>
      <c r="AJ65" s="6"/>
      <c r="AK65" s="6"/>
      <c r="AL65" s="6"/>
      <c r="AM65" s="6"/>
      <c r="AN65" s="3"/>
      <c r="AO65" s="3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</row>
    <row r="66" spans="1:71" x14ac:dyDescent="0.2">
      <c r="A66" s="22" t="s">
        <v>65</v>
      </c>
      <c r="B66">
        <v>10</v>
      </c>
      <c r="C66">
        <v>8</v>
      </c>
      <c r="D66">
        <v>67</v>
      </c>
      <c r="E66">
        <v>3</v>
      </c>
      <c r="F66">
        <v>11</v>
      </c>
      <c r="G66">
        <v>2.5</v>
      </c>
      <c r="H66">
        <v>25</v>
      </c>
      <c r="I66">
        <v>5</v>
      </c>
      <c r="J66">
        <v>0</v>
      </c>
      <c r="K66">
        <v>0</v>
      </c>
      <c r="L66" s="29">
        <v>1</v>
      </c>
      <c r="M66" s="29">
        <v>5</v>
      </c>
      <c r="N66">
        <v>15</v>
      </c>
      <c r="O66" s="29">
        <v>26</v>
      </c>
      <c r="P66" s="29">
        <v>10</v>
      </c>
      <c r="Q66">
        <v>1</v>
      </c>
      <c r="R66" s="7">
        <v>0</v>
      </c>
      <c r="S66">
        <v>7</v>
      </c>
      <c r="T66" s="7">
        <v>0</v>
      </c>
      <c r="U66" s="29">
        <v>15</v>
      </c>
      <c r="V66">
        <v>37</v>
      </c>
      <c r="W66">
        <v>9</v>
      </c>
      <c r="X66">
        <v>16</v>
      </c>
      <c r="Y66">
        <v>34</v>
      </c>
      <c r="Z66">
        <v>18</v>
      </c>
      <c r="AA66">
        <v>15</v>
      </c>
      <c r="AB66">
        <v>5</v>
      </c>
      <c r="AC66">
        <v>19</v>
      </c>
      <c r="AD66">
        <v>2</v>
      </c>
      <c r="AE66" s="3">
        <v>0</v>
      </c>
      <c r="AF66" s="6"/>
      <c r="AG66" s="6"/>
      <c r="AH66" s="6"/>
      <c r="AI66" s="6"/>
      <c r="AJ66" s="6"/>
      <c r="AK66" s="6"/>
      <c r="AL66" s="6"/>
      <c r="AM66" s="6"/>
      <c r="AN66" s="3"/>
      <c r="AO66" s="3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</row>
    <row r="67" spans="1:71" x14ac:dyDescent="0.2">
      <c r="A67" s="22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30">
        <v>0</v>
      </c>
      <c r="M67" s="30">
        <v>0</v>
      </c>
      <c r="N67" s="28">
        <v>0</v>
      </c>
      <c r="O67" s="30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7">
        <v>0</v>
      </c>
      <c r="AF67" s="6"/>
      <c r="AG67" s="6"/>
      <c r="AH67" s="6"/>
      <c r="AI67" s="6"/>
      <c r="AJ67" s="6"/>
      <c r="AK67" s="6"/>
      <c r="AL67" s="6"/>
      <c r="AM67" s="6"/>
      <c r="AN67" s="3"/>
      <c r="AO67" s="3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</row>
    <row r="68" spans="1:71" x14ac:dyDescent="0.2">
      <c r="A68" s="11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29">
        <v>0</v>
      </c>
      <c r="M68" s="29">
        <v>0</v>
      </c>
      <c r="N68">
        <v>0</v>
      </c>
      <c r="O68" s="29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7">
        <v>0</v>
      </c>
      <c r="AF68" s="6"/>
      <c r="AG68" s="6"/>
      <c r="AH68" s="6"/>
      <c r="AI68" s="6"/>
      <c r="AJ68" s="6"/>
      <c r="AK68" s="6"/>
      <c r="AL68" s="6"/>
      <c r="AM68" s="6"/>
      <c r="AN68" s="3"/>
      <c r="AO68" s="3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</row>
    <row r="69" spans="1:71" x14ac:dyDescent="0.2">
      <c r="A69" s="11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9">
        <v>0</v>
      </c>
      <c r="M69" s="29">
        <v>0</v>
      </c>
      <c r="N69">
        <v>0</v>
      </c>
      <c r="O69" s="29">
        <v>0</v>
      </c>
      <c r="P69" s="29">
        <v>0</v>
      </c>
      <c r="Q69" s="29">
        <v>0</v>
      </c>
      <c r="R69" s="7">
        <v>0</v>
      </c>
      <c r="S69" s="7">
        <v>0</v>
      </c>
      <c r="T69" s="7">
        <v>0</v>
      </c>
      <c r="U69" s="7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3">
        <v>0</v>
      </c>
      <c r="AF69" s="6"/>
      <c r="AG69" s="6"/>
      <c r="AH69" s="6"/>
      <c r="AI69" s="6"/>
      <c r="AJ69" s="6"/>
      <c r="AK69" s="6"/>
      <c r="AL69" s="6"/>
      <c r="AM69" s="6"/>
      <c r="AN69" s="3"/>
      <c r="AO69" s="3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</row>
    <row r="70" spans="1:71" x14ac:dyDescent="0.2">
      <c r="A70" s="11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9">
        <v>0</v>
      </c>
      <c r="M70" s="29">
        <v>0</v>
      </c>
      <c r="N70">
        <v>0</v>
      </c>
      <c r="O70" s="29">
        <v>0</v>
      </c>
      <c r="P70" s="29">
        <v>0</v>
      </c>
      <c r="Q70" s="29">
        <v>0</v>
      </c>
      <c r="R70" s="7">
        <v>0</v>
      </c>
      <c r="S70" s="7">
        <v>0</v>
      </c>
      <c r="T70" s="7">
        <v>0</v>
      </c>
      <c r="U70" s="7">
        <v>0</v>
      </c>
      <c r="V70">
        <v>0</v>
      </c>
      <c r="W70">
        <v>0.5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3">
        <v>0</v>
      </c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10"/>
      <c r="BK70" s="10"/>
      <c r="BL70" s="10"/>
      <c r="BM70" s="10"/>
      <c r="BN70" s="10"/>
      <c r="BO70" s="10"/>
      <c r="BP70" s="10"/>
      <c r="BQ70" s="10"/>
      <c r="BR70" s="10"/>
      <c r="BS70" s="10"/>
    </row>
    <row r="71" spans="1:71" x14ac:dyDescent="0.2">
      <c r="A71" s="11" t="s">
        <v>70</v>
      </c>
      <c r="B71">
        <v>1</v>
      </c>
      <c r="C71">
        <v>2</v>
      </c>
      <c r="D71">
        <v>1</v>
      </c>
      <c r="E71">
        <v>2</v>
      </c>
      <c r="F71">
        <v>1</v>
      </c>
      <c r="G71">
        <v>8</v>
      </c>
      <c r="H71">
        <v>7</v>
      </c>
      <c r="I71">
        <v>9</v>
      </c>
      <c r="J71">
        <v>1.5</v>
      </c>
      <c r="K71">
        <v>0.5</v>
      </c>
      <c r="L71" s="29">
        <v>0.5</v>
      </c>
      <c r="M71">
        <v>3</v>
      </c>
      <c r="N71">
        <v>4</v>
      </c>
      <c r="O71" s="29">
        <v>0</v>
      </c>
      <c r="P71" s="29">
        <v>1</v>
      </c>
      <c r="Q71">
        <v>3</v>
      </c>
      <c r="R71">
        <v>2</v>
      </c>
      <c r="S71">
        <v>3</v>
      </c>
      <c r="T71">
        <v>8</v>
      </c>
      <c r="U71">
        <v>2</v>
      </c>
      <c r="V71">
        <v>2</v>
      </c>
      <c r="W71">
        <v>4</v>
      </c>
      <c r="X71">
        <v>4</v>
      </c>
      <c r="Y71">
        <v>0.5</v>
      </c>
      <c r="Z71">
        <v>1</v>
      </c>
      <c r="AA71">
        <v>3</v>
      </c>
      <c r="AB71">
        <v>5</v>
      </c>
      <c r="AC71">
        <v>0.5</v>
      </c>
      <c r="AD71">
        <v>0.5</v>
      </c>
      <c r="AE71" s="3">
        <v>0</v>
      </c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</row>
    <row r="72" spans="1:71" x14ac:dyDescent="0.2">
      <c r="A72" s="11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29">
        <v>0</v>
      </c>
      <c r="M72">
        <v>0</v>
      </c>
      <c r="N72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7">
        <v>0</v>
      </c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10"/>
      <c r="BK72" s="10"/>
      <c r="BL72" s="10"/>
      <c r="BM72" s="10"/>
      <c r="BN72" s="10"/>
      <c r="BO72" s="10"/>
      <c r="BP72" s="10"/>
      <c r="BQ72" s="10"/>
      <c r="BR72" s="10"/>
      <c r="BS72" s="10"/>
    </row>
    <row r="73" spans="1:71" x14ac:dyDescent="0.2">
      <c r="A73" s="11" t="s">
        <v>72</v>
      </c>
      <c r="B73">
        <v>4</v>
      </c>
      <c r="C73">
        <v>1</v>
      </c>
      <c r="D73">
        <v>4</v>
      </c>
      <c r="E73">
        <v>1</v>
      </c>
      <c r="F73">
        <v>5</v>
      </c>
      <c r="G73">
        <v>0</v>
      </c>
      <c r="H73">
        <v>3</v>
      </c>
      <c r="I73">
        <v>6</v>
      </c>
      <c r="J73">
        <v>16</v>
      </c>
      <c r="K73">
        <v>31</v>
      </c>
      <c r="L73" s="29">
        <v>4</v>
      </c>
      <c r="M73" s="29">
        <v>0.5</v>
      </c>
      <c r="N73">
        <v>5</v>
      </c>
      <c r="O73" s="29">
        <v>5</v>
      </c>
      <c r="P73" s="29">
        <v>9</v>
      </c>
      <c r="Q73" s="29">
        <v>0</v>
      </c>
      <c r="R73" s="29">
        <v>0</v>
      </c>
      <c r="S73" s="29">
        <v>0</v>
      </c>
      <c r="T73" s="29">
        <v>9</v>
      </c>
      <c r="U73" s="29">
        <v>18</v>
      </c>
      <c r="V73">
        <v>0.5</v>
      </c>
      <c r="W73">
        <v>0</v>
      </c>
      <c r="X73">
        <v>0</v>
      </c>
      <c r="Y73">
        <v>11</v>
      </c>
      <c r="Z73">
        <v>9</v>
      </c>
      <c r="AA73">
        <v>0</v>
      </c>
      <c r="AB73">
        <v>0</v>
      </c>
      <c r="AC73">
        <v>0</v>
      </c>
      <c r="AD73">
        <v>2</v>
      </c>
      <c r="AE73">
        <v>10</v>
      </c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</row>
    <row r="74" spans="1:71" x14ac:dyDescent="0.2">
      <c r="A74" s="22" t="s">
        <v>73</v>
      </c>
      <c r="B74">
        <v>0</v>
      </c>
      <c r="C74">
        <v>2</v>
      </c>
      <c r="D74">
        <v>1</v>
      </c>
      <c r="E74">
        <v>3</v>
      </c>
      <c r="F74">
        <v>1</v>
      </c>
      <c r="G74">
        <v>35</v>
      </c>
      <c r="H74">
        <v>20</v>
      </c>
      <c r="I74">
        <v>0</v>
      </c>
      <c r="J74">
        <v>0</v>
      </c>
      <c r="K74">
        <v>0.5</v>
      </c>
      <c r="L74">
        <v>4</v>
      </c>
      <c r="M74">
        <v>7</v>
      </c>
      <c r="N74">
        <v>0</v>
      </c>
      <c r="O74" s="29">
        <v>0</v>
      </c>
      <c r="P74" s="29">
        <v>0</v>
      </c>
      <c r="Q74">
        <v>9</v>
      </c>
      <c r="R74">
        <v>8</v>
      </c>
      <c r="S74">
        <v>6</v>
      </c>
      <c r="T74" s="29">
        <v>0</v>
      </c>
      <c r="U74" s="29">
        <v>0</v>
      </c>
      <c r="V74">
        <v>1</v>
      </c>
      <c r="W74">
        <v>4</v>
      </c>
      <c r="X74">
        <v>1</v>
      </c>
      <c r="Y74">
        <v>1</v>
      </c>
      <c r="Z74">
        <v>1</v>
      </c>
      <c r="AA74">
        <v>3</v>
      </c>
      <c r="AB74">
        <v>6</v>
      </c>
      <c r="AC74">
        <v>3</v>
      </c>
      <c r="AD74">
        <v>9</v>
      </c>
      <c r="AE74">
        <v>3</v>
      </c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10"/>
      <c r="BK74" s="10"/>
      <c r="BL74" s="10"/>
      <c r="BM74" s="10"/>
      <c r="BN74" s="10"/>
      <c r="BO74" s="10"/>
      <c r="BP74" s="10"/>
      <c r="BQ74" s="10"/>
      <c r="BR74" s="10"/>
      <c r="BS74" s="10"/>
    </row>
    <row r="75" spans="1:71" x14ac:dyDescent="0.2">
      <c r="A75" s="22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10"/>
      <c r="BK75" s="10"/>
      <c r="BL75" s="10"/>
      <c r="BM75" s="10"/>
      <c r="BN75" s="10"/>
      <c r="BO75" s="10"/>
      <c r="BP75" s="10"/>
      <c r="BQ75" s="10"/>
      <c r="BR75" s="10"/>
      <c r="BS75" s="10"/>
    </row>
    <row r="76" spans="1:71" x14ac:dyDescent="0.2">
      <c r="A76" s="24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10"/>
      <c r="BK76" s="10"/>
      <c r="BL76" s="10"/>
      <c r="BM76" s="10"/>
      <c r="BN76" s="10"/>
      <c r="BO76" s="10"/>
      <c r="BP76" s="10"/>
      <c r="BQ76" s="10"/>
      <c r="BR76" s="10"/>
      <c r="BS76" s="10"/>
    </row>
    <row r="77" spans="1:71" x14ac:dyDescent="0.2">
      <c r="A77" s="22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10"/>
      <c r="BK77" s="10"/>
      <c r="BL77" s="10"/>
      <c r="BM77" s="10"/>
      <c r="BN77" s="10"/>
      <c r="BO77" s="10"/>
      <c r="BP77" s="10"/>
      <c r="BQ77" s="10"/>
      <c r="BR77" s="10"/>
      <c r="BS77" s="10"/>
    </row>
    <row r="78" spans="1:71" x14ac:dyDescent="0.2">
      <c r="A78" s="22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x14ac:dyDescent="0.2">
      <c r="A79" s="22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10"/>
      <c r="BK79" s="10"/>
      <c r="BL79" s="10"/>
      <c r="BM79" s="10"/>
      <c r="BN79" s="10"/>
      <c r="BO79" s="10"/>
      <c r="BP79" s="10"/>
      <c r="BQ79" s="10"/>
      <c r="BR79" s="10"/>
      <c r="BS79" s="10"/>
    </row>
    <row r="80" spans="1:71" x14ac:dyDescent="0.2">
      <c r="A80" s="22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10"/>
      <c r="BK80" s="10"/>
      <c r="BL80" s="10"/>
      <c r="BM80" s="10"/>
      <c r="BN80" s="10"/>
      <c r="BO80" s="10"/>
      <c r="BP80" s="10"/>
      <c r="BQ80" s="10"/>
      <c r="BR80" s="10"/>
      <c r="BS80" s="10"/>
    </row>
    <row r="81" spans="1:71" x14ac:dyDescent="0.2">
      <c r="A81" s="22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10"/>
      <c r="BK81" s="10"/>
      <c r="BL81" s="10"/>
      <c r="BM81" s="10"/>
      <c r="BN81" s="10"/>
      <c r="BO81" s="10"/>
      <c r="BP81" s="10"/>
      <c r="BQ81" s="10"/>
      <c r="BR81" s="10"/>
      <c r="BS81" s="10"/>
    </row>
    <row r="82" spans="1:71" x14ac:dyDescent="0.2">
      <c r="A82" s="2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10"/>
      <c r="BK82" s="10"/>
      <c r="BL82" s="10"/>
      <c r="BM82" s="10"/>
      <c r="BN82" s="10"/>
      <c r="BO82" s="10"/>
      <c r="BP82" s="10"/>
      <c r="BQ82" s="10"/>
      <c r="BR82" s="10"/>
      <c r="BS82" s="10"/>
    </row>
    <row r="83" spans="1:71" x14ac:dyDescent="0.2">
      <c r="A83" s="22" t="s">
        <v>82</v>
      </c>
      <c r="B83">
        <v>0.5</v>
      </c>
      <c r="C83">
        <v>0.5</v>
      </c>
      <c r="D83">
        <v>0</v>
      </c>
      <c r="E83">
        <v>0</v>
      </c>
      <c r="F83">
        <v>0</v>
      </c>
      <c r="G83">
        <v>0</v>
      </c>
      <c r="H83">
        <v>0</v>
      </c>
      <c r="I83">
        <v>0.5</v>
      </c>
      <c r="J83">
        <v>0.5</v>
      </c>
      <c r="K83">
        <v>0.5</v>
      </c>
      <c r="L83">
        <v>4</v>
      </c>
      <c r="M83">
        <v>3</v>
      </c>
      <c r="N83">
        <v>3</v>
      </c>
      <c r="O83">
        <v>0.5</v>
      </c>
      <c r="P83">
        <v>3</v>
      </c>
      <c r="Q83">
        <v>1</v>
      </c>
      <c r="R83">
        <v>2</v>
      </c>
      <c r="S83">
        <v>3</v>
      </c>
      <c r="T83">
        <v>3</v>
      </c>
      <c r="U83">
        <v>2</v>
      </c>
      <c r="V83">
        <v>1</v>
      </c>
      <c r="W83">
        <v>0.5</v>
      </c>
      <c r="X83">
        <v>0.5</v>
      </c>
      <c r="Y83">
        <v>0</v>
      </c>
      <c r="Z83">
        <v>0</v>
      </c>
      <c r="AA83">
        <v>2</v>
      </c>
      <c r="AB83">
        <v>0.5</v>
      </c>
      <c r="AC83">
        <v>0</v>
      </c>
      <c r="AD83">
        <v>0</v>
      </c>
      <c r="AE83">
        <v>0</v>
      </c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</row>
    <row r="84" spans="1:71" x14ac:dyDescent="0.2">
      <c r="A84" s="22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0</v>
      </c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10"/>
      <c r="BK84" s="10"/>
      <c r="BL84" s="10"/>
      <c r="BM84" s="10"/>
      <c r="BN84" s="10"/>
      <c r="BO84" s="10"/>
      <c r="BP84" s="10"/>
      <c r="BQ84" s="10"/>
      <c r="BR84" s="10"/>
      <c r="BS84" s="10"/>
    </row>
    <row r="85" spans="1:71" x14ac:dyDescent="0.2">
      <c r="A85" s="22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10"/>
      <c r="BK85" s="10"/>
      <c r="BL85" s="10"/>
      <c r="BM85" s="10"/>
      <c r="BN85" s="10"/>
      <c r="BO85" s="10"/>
      <c r="BP85" s="10"/>
      <c r="BQ85" s="10"/>
      <c r="BR85" s="10"/>
      <c r="BS85" s="10"/>
    </row>
    <row r="86" spans="1:71" x14ac:dyDescent="0.2">
      <c r="A86" s="22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10"/>
      <c r="BK86" s="10"/>
      <c r="BL86" s="10"/>
      <c r="BM86" s="10"/>
      <c r="BN86" s="10"/>
      <c r="BO86" s="10"/>
      <c r="BP86" s="10"/>
      <c r="BQ86" s="10"/>
      <c r="BR86" s="10"/>
      <c r="BS86" s="10"/>
    </row>
    <row r="87" spans="1:71" x14ac:dyDescent="0.2">
      <c r="A87" s="22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>
        <v>0</v>
      </c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10"/>
      <c r="BK87" s="10"/>
      <c r="BL87" s="10"/>
      <c r="BM87" s="10"/>
      <c r="BN87" s="10"/>
      <c r="BO87" s="10"/>
      <c r="BP87" s="10"/>
      <c r="BQ87" s="10"/>
      <c r="BR87" s="10"/>
      <c r="BS87" s="10"/>
    </row>
    <row r="88" spans="1:71" x14ac:dyDescent="0.2">
      <c r="A88" s="11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10"/>
      <c r="BK88" s="10"/>
      <c r="BL88" s="10"/>
      <c r="BM88" s="10"/>
      <c r="BN88" s="10"/>
      <c r="BO88" s="10"/>
      <c r="BP88" s="10"/>
      <c r="BQ88" s="10"/>
      <c r="BR88" s="10"/>
      <c r="BS88" s="10"/>
    </row>
    <row r="89" spans="1:71" x14ac:dyDescent="0.2">
      <c r="A89" s="11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10"/>
      <c r="BK89" s="10"/>
      <c r="BL89" s="10"/>
      <c r="BM89" s="10"/>
      <c r="BN89" s="10"/>
      <c r="BO89" s="10"/>
      <c r="BP89" s="10"/>
      <c r="BQ89" s="10"/>
      <c r="BR89" s="10"/>
      <c r="BS89" s="10"/>
    </row>
    <row r="90" spans="1:71" x14ac:dyDescent="0.2">
      <c r="A90" s="22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</row>
    <row r="91" spans="1:71" x14ac:dyDescent="0.2">
      <c r="A91" s="22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0.5</v>
      </c>
      <c r="L91">
        <v>0</v>
      </c>
      <c r="M91">
        <v>0</v>
      </c>
      <c r="N91">
        <v>0</v>
      </c>
      <c r="O91">
        <v>0</v>
      </c>
      <c r="P91">
        <v>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10"/>
      <c r="BK91" s="10"/>
      <c r="BL91" s="10"/>
      <c r="BM91" s="10"/>
      <c r="BN91" s="10"/>
      <c r="BO91" s="10"/>
      <c r="BP91" s="10"/>
      <c r="BQ91" s="10"/>
      <c r="BR91" s="10"/>
      <c r="BS91" s="10"/>
    </row>
    <row r="92" spans="1:71" x14ac:dyDescent="0.2">
      <c r="A92" s="2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10"/>
      <c r="BK92" s="10"/>
      <c r="BL92" s="10"/>
      <c r="BM92" s="10"/>
      <c r="BN92" s="10"/>
      <c r="BO92" s="10"/>
      <c r="BP92" s="10"/>
      <c r="BQ92" s="10"/>
      <c r="BR92" s="10"/>
      <c r="BS92" s="10"/>
    </row>
    <row r="93" spans="1:71" x14ac:dyDescent="0.2">
      <c r="A93" s="22" t="s">
        <v>92</v>
      </c>
      <c r="B93">
        <v>0</v>
      </c>
      <c r="C93">
        <v>0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29">
        <v>0</v>
      </c>
      <c r="M93" s="29">
        <v>0</v>
      </c>
      <c r="N93">
        <v>0</v>
      </c>
      <c r="O93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>
        <v>0</v>
      </c>
      <c r="W93">
        <v>0</v>
      </c>
      <c r="X93">
        <v>0</v>
      </c>
      <c r="Y93">
        <v>2</v>
      </c>
      <c r="Z93">
        <v>3</v>
      </c>
      <c r="AA93">
        <v>0</v>
      </c>
      <c r="AB93">
        <v>0.5</v>
      </c>
      <c r="AC93">
        <v>0</v>
      </c>
      <c r="AD93">
        <v>1</v>
      </c>
      <c r="AE93">
        <v>1</v>
      </c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10"/>
      <c r="BK93" s="10"/>
      <c r="BL93" s="10"/>
      <c r="BM93" s="10"/>
      <c r="BN93" s="10"/>
      <c r="BO93" s="10"/>
      <c r="BP93" s="10"/>
      <c r="BQ93" s="10"/>
      <c r="BR93" s="10"/>
      <c r="BS93" s="10"/>
    </row>
    <row r="94" spans="1:71" x14ac:dyDescent="0.2">
      <c r="A94" s="22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0.5</v>
      </c>
      <c r="L94" s="29">
        <v>0</v>
      </c>
      <c r="M94" s="29">
        <v>0</v>
      </c>
      <c r="N94">
        <v>0</v>
      </c>
      <c r="O94" s="29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10"/>
      <c r="BK94" s="10"/>
      <c r="BL94" s="10"/>
      <c r="BM94" s="10"/>
      <c r="BN94" s="10"/>
      <c r="BO94" s="10"/>
      <c r="BP94" s="10"/>
      <c r="BQ94" s="10"/>
      <c r="BR94" s="10"/>
      <c r="BS94" s="10"/>
    </row>
    <row r="95" spans="1:71" x14ac:dyDescent="0.2">
      <c r="A95" s="22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29">
        <v>0</v>
      </c>
      <c r="M95" s="29">
        <v>0</v>
      </c>
      <c r="N95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0</v>
      </c>
      <c r="AD95">
        <v>0</v>
      </c>
      <c r="AE95">
        <v>0</v>
      </c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10"/>
      <c r="BK95" s="10"/>
      <c r="BL95" s="10"/>
      <c r="BM95" s="10"/>
      <c r="BN95" s="10"/>
      <c r="BO95" s="10"/>
      <c r="BP95" s="10"/>
      <c r="BQ95" s="10"/>
      <c r="BR95" s="10"/>
      <c r="BS95" s="10"/>
    </row>
    <row r="96" spans="1:71" x14ac:dyDescent="0.2">
      <c r="A96" s="22" t="s">
        <v>95</v>
      </c>
      <c r="B96">
        <v>0.5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29">
        <v>0</v>
      </c>
      <c r="M96" s="29">
        <v>0</v>
      </c>
      <c r="N96">
        <v>3</v>
      </c>
      <c r="O96">
        <v>5</v>
      </c>
      <c r="P96" s="29">
        <v>0</v>
      </c>
      <c r="Q96" s="29">
        <v>0</v>
      </c>
      <c r="R96" s="29">
        <v>0</v>
      </c>
      <c r="S96">
        <v>11</v>
      </c>
      <c r="T96" s="29">
        <v>0</v>
      </c>
      <c r="U96">
        <v>0.5</v>
      </c>
      <c r="V96">
        <v>0.5</v>
      </c>
      <c r="W96">
        <v>3</v>
      </c>
      <c r="X96">
        <v>1</v>
      </c>
      <c r="Y96">
        <v>0</v>
      </c>
      <c r="Z96">
        <v>0</v>
      </c>
      <c r="AA96">
        <v>2</v>
      </c>
      <c r="AB96">
        <v>0.5</v>
      </c>
      <c r="AC96">
        <v>2</v>
      </c>
      <c r="AD96">
        <v>0</v>
      </c>
      <c r="AE96">
        <v>0</v>
      </c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6"/>
      <c r="BK96" s="6"/>
      <c r="BL96" s="6"/>
      <c r="BM96" s="6"/>
      <c r="BN96" s="6"/>
      <c r="BO96" s="6"/>
      <c r="BP96" s="6"/>
      <c r="BQ96" s="6"/>
      <c r="BR96" s="6"/>
      <c r="BS96" s="6"/>
    </row>
    <row r="97" spans="1:71" x14ac:dyDescent="0.2">
      <c r="A97" s="22" t="s">
        <v>96</v>
      </c>
      <c r="B97">
        <v>0</v>
      </c>
      <c r="C97">
        <v>0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0">
        <v>0</v>
      </c>
      <c r="M97" s="30">
        <v>0</v>
      </c>
      <c r="N97" s="28">
        <v>0</v>
      </c>
      <c r="O97" s="28">
        <v>0</v>
      </c>
      <c r="P97" s="30">
        <v>0</v>
      </c>
      <c r="Q97" s="30">
        <v>0</v>
      </c>
      <c r="R97" s="30">
        <v>0</v>
      </c>
      <c r="S97" s="28">
        <v>0</v>
      </c>
      <c r="T97" s="30">
        <v>0</v>
      </c>
      <c r="U97" s="2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6"/>
      <c r="BK97" s="6"/>
      <c r="BL97" s="6"/>
      <c r="BM97" s="6"/>
      <c r="BN97" s="6"/>
      <c r="BO97" s="6"/>
      <c r="BP97" s="6"/>
      <c r="BQ97" s="6"/>
      <c r="BR97" s="6"/>
      <c r="BS97" s="6"/>
    </row>
    <row r="98" spans="1:71" x14ac:dyDescent="0.2">
      <c r="A98" s="22" t="s">
        <v>97</v>
      </c>
      <c r="B98">
        <v>0</v>
      </c>
      <c r="C98">
        <v>0</v>
      </c>
      <c r="D98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29">
        <v>0</v>
      </c>
      <c r="M98" s="29">
        <v>0</v>
      </c>
      <c r="N98">
        <v>0</v>
      </c>
      <c r="O98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C98" s="39">
        <v>0</v>
      </c>
      <c r="AD98" s="39">
        <v>0</v>
      </c>
      <c r="AE98" s="39">
        <v>0</v>
      </c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</row>
    <row r="99" spans="1:71" x14ac:dyDescent="0.2">
      <c r="A99" s="22" t="s">
        <v>98</v>
      </c>
      <c r="B99">
        <v>0</v>
      </c>
      <c r="C99">
        <v>0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>
        <v>1</v>
      </c>
      <c r="J99" s="3">
        <v>0</v>
      </c>
      <c r="K99" s="3">
        <v>0</v>
      </c>
      <c r="L99" s="29">
        <v>0</v>
      </c>
      <c r="M99" s="29">
        <v>0</v>
      </c>
      <c r="N9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</row>
    <row r="100" spans="1:71" x14ac:dyDescent="0.2">
      <c r="A100" s="22" t="s">
        <v>99</v>
      </c>
      <c r="B100">
        <v>0</v>
      </c>
      <c r="C100">
        <v>0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29">
        <v>0</v>
      </c>
      <c r="M100" s="29">
        <v>0</v>
      </c>
      <c r="N100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</row>
    <row r="101" spans="1:71" x14ac:dyDescent="0.2">
      <c r="A101" s="22" t="s">
        <v>100</v>
      </c>
      <c r="B101">
        <v>0</v>
      </c>
      <c r="C101">
        <v>0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>
        <v>1</v>
      </c>
      <c r="J101" s="3">
        <v>0</v>
      </c>
      <c r="K101" s="3">
        <v>0</v>
      </c>
      <c r="L101" s="29">
        <v>0</v>
      </c>
      <c r="M101" s="29">
        <v>0</v>
      </c>
      <c r="N101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</row>
    <row r="102" spans="1:71" x14ac:dyDescent="0.2">
      <c r="A102" s="22" t="s">
        <v>101</v>
      </c>
      <c r="B102">
        <v>0</v>
      </c>
      <c r="C102">
        <v>0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29">
        <v>0</v>
      </c>
      <c r="M102" s="29">
        <v>0</v>
      </c>
      <c r="N102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</row>
    <row r="103" spans="1:71" x14ac:dyDescent="0.2">
      <c r="A103" s="22" t="s">
        <v>102</v>
      </c>
      <c r="B103">
        <v>0</v>
      </c>
      <c r="C103">
        <v>0</v>
      </c>
      <c r="D10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29">
        <v>0</v>
      </c>
      <c r="M103" s="29">
        <v>0</v>
      </c>
      <c r="N103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</row>
    <row r="104" spans="1:71" x14ac:dyDescent="0.2">
      <c r="A104" s="22" t="s">
        <v>103</v>
      </c>
      <c r="B104">
        <v>0</v>
      </c>
      <c r="C104">
        <v>0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29">
        <v>0</v>
      </c>
      <c r="M104" s="29">
        <v>0</v>
      </c>
      <c r="N104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</row>
    <row r="105" spans="1:71" x14ac:dyDescent="0.2">
      <c r="A105" s="24" t="s">
        <v>104</v>
      </c>
      <c r="B105">
        <v>0</v>
      </c>
      <c r="C105">
        <v>0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</row>
    <row r="106" spans="1:71" x14ac:dyDescent="0.2">
      <c r="A106" s="22" t="s">
        <v>105</v>
      </c>
      <c r="B106">
        <v>0</v>
      </c>
      <c r="C106">
        <v>0</v>
      </c>
      <c r="D106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29">
        <v>0</v>
      </c>
      <c r="M106" s="29">
        <v>0</v>
      </c>
      <c r="N106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</row>
    <row r="107" spans="1:71" x14ac:dyDescent="0.2">
      <c r="A107" s="22" t="s">
        <v>106</v>
      </c>
      <c r="B107">
        <v>11</v>
      </c>
      <c r="C107">
        <v>7</v>
      </c>
      <c r="D107">
        <v>1</v>
      </c>
      <c r="E107">
        <v>2</v>
      </c>
      <c r="F107">
        <v>12</v>
      </c>
      <c r="G107">
        <v>4</v>
      </c>
      <c r="H107">
        <v>4</v>
      </c>
      <c r="I107" s="3">
        <v>0</v>
      </c>
      <c r="J107" s="3">
        <v>0</v>
      </c>
      <c r="K107" s="3">
        <v>0</v>
      </c>
      <c r="L107" s="29">
        <v>0</v>
      </c>
      <c r="M107" s="29">
        <v>0</v>
      </c>
      <c r="N107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</row>
    <row r="108" spans="1:71" x14ac:dyDescent="0.2">
      <c r="A108" s="22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3">
        <v>0</v>
      </c>
      <c r="J108" s="3">
        <v>0</v>
      </c>
      <c r="K108" s="3">
        <v>0</v>
      </c>
      <c r="L108" s="29">
        <v>0</v>
      </c>
      <c r="M108" s="29">
        <v>0</v>
      </c>
      <c r="N108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</row>
    <row r="109" spans="1:71" x14ac:dyDescent="0.2">
      <c r="A109" s="22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3">
        <v>0</v>
      </c>
      <c r="J109" s="3">
        <v>0</v>
      </c>
      <c r="K109" s="3">
        <v>0</v>
      </c>
      <c r="L109" s="30">
        <v>0</v>
      </c>
      <c r="M109" s="30">
        <v>0</v>
      </c>
      <c r="N109" s="30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</row>
    <row r="110" spans="1:71" x14ac:dyDescent="0.2">
      <c r="A110" s="22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3">
        <v>0</v>
      </c>
      <c r="J110" s="3">
        <v>0</v>
      </c>
      <c r="K110" s="3">
        <v>0</v>
      </c>
      <c r="L110" s="29">
        <v>0</v>
      </c>
      <c r="M110" s="29">
        <v>0</v>
      </c>
      <c r="N110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</row>
    <row r="111" spans="1:71" x14ac:dyDescent="0.2">
      <c r="A111" s="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3">
        <v>0</v>
      </c>
      <c r="J111" s="3">
        <v>0</v>
      </c>
      <c r="K111" s="3">
        <v>0</v>
      </c>
      <c r="L111" s="29">
        <v>0</v>
      </c>
      <c r="M111" s="29">
        <v>0</v>
      </c>
      <c r="N111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3">
        <v>0</v>
      </c>
      <c r="AC111" s="3">
        <v>0</v>
      </c>
      <c r="AD111" s="3">
        <v>0</v>
      </c>
      <c r="AE111" s="3">
        <v>0</v>
      </c>
      <c r="AF111" s="6"/>
      <c r="AG111" s="6"/>
      <c r="AH111" s="6"/>
      <c r="AI111" s="6"/>
      <c r="AJ111" s="3"/>
      <c r="AK111" s="6"/>
      <c r="AL111" s="3"/>
      <c r="AM111" s="3"/>
      <c r="AN111" s="3"/>
      <c r="AO111" s="3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</row>
    <row r="112" spans="1:71" x14ac:dyDescent="0.2">
      <c r="A112" s="22" t="s">
        <v>111</v>
      </c>
      <c r="B112">
        <v>7</v>
      </c>
      <c r="C112">
        <v>6</v>
      </c>
      <c r="D112">
        <v>3</v>
      </c>
      <c r="E112">
        <v>9</v>
      </c>
      <c r="F112">
        <v>0.5</v>
      </c>
      <c r="G112">
        <v>9</v>
      </c>
      <c r="H112">
        <v>2</v>
      </c>
      <c r="I112">
        <v>2</v>
      </c>
      <c r="J112" s="3">
        <v>0</v>
      </c>
      <c r="K112">
        <v>3</v>
      </c>
      <c r="L112">
        <v>7</v>
      </c>
      <c r="M112">
        <v>2</v>
      </c>
      <c r="N112">
        <v>2</v>
      </c>
      <c r="O112">
        <v>3</v>
      </c>
      <c r="P112">
        <v>1</v>
      </c>
      <c r="Q112">
        <v>3</v>
      </c>
      <c r="R112">
        <v>10</v>
      </c>
      <c r="S112">
        <v>4</v>
      </c>
      <c r="T112">
        <v>10</v>
      </c>
      <c r="U112">
        <v>3</v>
      </c>
      <c r="V112">
        <v>17</v>
      </c>
      <c r="W112">
        <v>9</v>
      </c>
      <c r="X112">
        <v>13</v>
      </c>
      <c r="Y112">
        <v>1.5</v>
      </c>
      <c r="Z112">
        <v>0.5</v>
      </c>
      <c r="AA112">
        <v>0.5</v>
      </c>
      <c r="AB112">
        <v>2</v>
      </c>
      <c r="AC112">
        <v>0</v>
      </c>
      <c r="AD112">
        <v>3</v>
      </c>
      <c r="AE112">
        <v>6</v>
      </c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</row>
    <row r="113" spans="1:71" x14ac:dyDescent="0.2">
      <c r="A113" s="22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3">
        <v>0</v>
      </c>
      <c r="K113" s="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</row>
    <row r="114" spans="1:71" x14ac:dyDescent="0.2">
      <c r="A114" s="22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3">
        <v>0</v>
      </c>
      <c r="K114" s="3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</row>
    <row r="115" spans="1:71" x14ac:dyDescent="0.2">
      <c r="A115" s="22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3">
        <v>0</v>
      </c>
      <c r="K115" s="3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</row>
    <row r="116" spans="1:71" x14ac:dyDescent="0.2">
      <c r="A116" s="15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</row>
    <row r="117" spans="1:71" x14ac:dyDescent="0.2">
      <c r="A117" s="22" t="s">
        <v>116</v>
      </c>
      <c r="B117">
        <v>0</v>
      </c>
      <c r="C117">
        <v>0</v>
      </c>
      <c r="D117">
        <v>2</v>
      </c>
      <c r="E117">
        <v>0</v>
      </c>
      <c r="F117">
        <v>0</v>
      </c>
      <c r="G117">
        <v>0</v>
      </c>
      <c r="H117">
        <v>0</v>
      </c>
      <c r="I117">
        <v>0</v>
      </c>
      <c r="J117" s="3">
        <v>0</v>
      </c>
      <c r="K117" s="3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</row>
    <row r="118" spans="1:71" x14ac:dyDescent="0.2">
      <c r="A118" s="24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</row>
    <row r="119" spans="1:71" x14ac:dyDescent="0.2">
      <c r="A119" s="22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3">
        <v>0</v>
      </c>
      <c r="K119" s="3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</row>
    <row r="120" spans="1:71" x14ac:dyDescent="0.2">
      <c r="A120" s="22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3">
        <v>0</v>
      </c>
      <c r="K120" s="3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</row>
    <row r="121" spans="1:71" x14ac:dyDescent="0.2">
      <c r="A121" s="22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3">
        <v>0</v>
      </c>
      <c r="K121" s="3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</row>
    <row r="122" spans="1:71" x14ac:dyDescent="0.2">
      <c r="A122" s="22" t="s">
        <v>121</v>
      </c>
      <c r="B122">
        <v>0.5</v>
      </c>
      <c r="C122">
        <v>0</v>
      </c>
      <c r="D122">
        <v>0</v>
      </c>
      <c r="E122">
        <v>0</v>
      </c>
      <c r="F122">
        <v>1</v>
      </c>
      <c r="G122">
        <v>1.5</v>
      </c>
      <c r="H122">
        <v>0</v>
      </c>
      <c r="I122">
        <v>3</v>
      </c>
      <c r="J122" s="3">
        <v>0</v>
      </c>
      <c r="K122" s="3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</row>
    <row r="123" spans="1:71" x14ac:dyDescent="0.2">
      <c r="A123" s="22" t="s">
        <v>122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3">
        <v>0</v>
      </c>
      <c r="K123" s="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6"/>
      <c r="BK123" s="6"/>
      <c r="BL123" s="6"/>
      <c r="BM123" s="6"/>
      <c r="BN123" s="6"/>
      <c r="BO123" s="6"/>
      <c r="BP123" s="6"/>
      <c r="BQ123" s="6"/>
      <c r="BR123" s="6"/>
      <c r="BS123" s="6"/>
    </row>
    <row r="124" spans="1:71" x14ac:dyDescent="0.2">
      <c r="A124" s="22" t="s">
        <v>123</v>
      </c>
      <c r="B124">
        <v>0</v>
      </c>
      <c r="C124">
        <v>0</v>
      </c>
      <c r="D124">
        <v>0.5</v>
      </c>
      <c r="E124">
        <v>0.5</v>
      </c>
      <c r="F124">
        <v>0</v>
      </c>
      <c r="G124">
        <v>0</v>
      </c>
      <c r="H124">
        <v>9</v>
      </c>
      <c r="I124">
        <v>0.5</v>
      </c>
      <c r="J124" s="3">
        <v>0</v>
      </c>
      <c r="K124">
        <v>0.5</v>
      </c>
      <c r="L124">
        <v>0</v>
      </c>
      <c r="M124" s="29">
        <v>0</v>
      </c>
      <c r="N124">
        <v>0</v>
      </c>
      <c r="O124" s="29">
        <v>0.5</v>
      </c>
      <c r="P124" s="29">
        <v>0</v>
      </c>
      <c r="Q124" s="29">
        <v>0</v>
      </c>
      <c r="R124" s="29">
        <v>0</v>
      </c>
      <c r="S124">
        <v>23</v>
      </c>
      <c r="T124" s="29">
        <v>0</v>
      </c>
      <c r="U124" s="29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</row>
    <row r="125" spans="1:71" x14ac:dyDescent="0.2">
      <c r="A125" s="22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3">
        <v>0</v>
      </c>
      <c r="K125" s="3">
        <v>0</v>
      </c>
      <c r="L125">
        <v>0</v>
      </c>
      <c r="M125" s="29">
        <v>0</v>
      </c>
      <c r="N125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</row>
    <row r="126" spans="1:71" x14ac:dyDescent="0.2">
      <c r="A126" s="24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3">
        <v>0</v>
      </c>
      <c r="K126" s="3">
        <v>0</v>
      </c>
      <c r="L126" s="3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</row>
    <row r="127" spans="1:71" x14ac:dyDescent="0.2">
      <c r="A127" s="22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3">
        <v>0</v>
      </c>
      <c r="K127" s="3">
        <v>0</v>
      </c>
      <c r="L127">
        <v>0</v>
      </c>
      <c r="M127" s="29">
        <v>0</v>
      </c>
      <c r="N127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</row>
    <row r="128" spans="1:71" x14ac:dyDescent="0.2">
      <c r="A128" s="22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3">
        <v>0</v>
      </c>
      <c r="K128" s="3">
        <v>0</v>
      </c>
      <c r="L128">
        <v>0</v>
      </c>
      <c r="M128" s="29">
        <v>0</v>
      </c>
      <c r="N128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</row>
    <row r="129" spans="1:71" x14ac:dyDescent="0.2">
      <c r="A129" s="22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3">
        <v>0</v>
      </c>
      <c r="K129" s="3">
        <v>0</v>
      </c>
      <c r="L129">
        <v>0</v>
      </c>
      <c r="M129" s="29">
        <v>0</v>
      </c>
      <c r="N1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</row>
    <row r="130" spans="1:71" x14ac:dyDescent="0.2">
      <c r="A130" s="22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3">
        <v>0</v>
      </c>
      <c r="K130" s="3">
        <v>0</v>
      </c>
      <c r="L130">
        <v>0</v>
      </c>
      <c r="M130" s="29">
        <v>0</v>
      </c>
      <c r="N130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</row>
    <row r="131" spans="1:71" x14ac:dyDescent="0.2">
      <c r="A131" s="22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3">
        <v>0</v>
      </c>
      <c r="K131" s="3">
        <v>0</v>
      </c>
      <c r="L131">
        <v>0</v>
      </c>
      <c r="M131" s="29">
        <v>0</v>
      </c>
      <c r="N131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</row>
    <row r="132" spans="1:71" x14ac:dyDescent="0.2">
      <c r="A132" s="2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3">
        <v>0</v>
      </c>
      <c r="K132" s="3">
        <v>0</v>
      </c>
      <c r="L132">
        <v>0</v>
      </c>
      <c r="M132" s="29">
        <v>0</v>
      </c>
      <c r="N132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</row>
    <row r="133" spans="1:71" x14ac:dyDescent="0.2">
      <c r="A133" s="22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3">
        <v>0</v>
      </c>
      <c r="K133" s="3">
        <v>0</v>
      </c>
      <c r="L133" s="28">
        <v>0</v>
      </c>
      <c r="M133" s="30">
        <v>0</v>
      </c>
      <c r="N133" s="28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7">
        <v>0</v>
      </c>
      <c r="W133" s="37">
        <v>0</v>
      </c>
      <c r="X133" s="38">
        <v>0</v>
      </c>
      <c r="Y133" s="38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</row>
    <row r="134" spans="1:71" x14ac:dyDescent="0.2">
      <c r="A134" s="22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3">
        <v>0</v>
      </c>
      <c r="K134" s="3">
        <v>0</v>
      </c>
      <c r="L134">
        <v>0</v>
      </c>
      <c r="M134" s="29">
        <v>0</v>
      </c>
      <c r="N134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</row>
    <row r="135" spans="1:71" x14ac:dyDescent="0.2">
      <c r="A135" s="11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3">
        <v>0</v>
      </c>
      <c r="K135" s="3">
        <v>0</v>
      </c>
      <c r="L135" s="28">
        <v>0</v>
      </c>
      <c r="M135" s="30">
        <v>0</v>
      </c>
      <c r="N135" s="28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>
        <v>0</v>
      </c>
      <c r="W135">
        <v>0</v>
      </c>
      <c r="X135">
        <v>0</v>
      </c>
      <c r="Y135">
        <v>4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</row>
    <row r="136" spans="1:71" x14ac:dyDescent="0.2">
      <c r="A136" s="22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3">
        <v>0</v>
      </c>
      <c r="K136" s="3">
        <v>0</v>
      </c>
      <c r="L136">
        <v>0</v>
      </c>
      <c r="M136" s="29">
        <v>0</v>
      </c>
      <c r="N136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</row>
    <row r="137" spans="1:71" x14ac:dyDescent="0.2">
      <c r="A137" s="22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3">
        <v>0</v>
      </c>
      <c r="K137" s="3">
        <v>0</v>
      </c>
      <c r="L137" s="28">
        <v>0</v>
      </c>
      <c r="M137" s="30">
        <v>0</v>
      </c>
      <c r="N137" s="28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</row>
    <row r="138" spans="1:71" x14ac:dyDescent="0.2">
      <c r="A138" s="22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3">
        <v>0</v>
      </c>
      <c r="K138">
        <v>0.5</v>
      </c>
      <c r="L138">
        <v>0</v>
      </c>
      <c r="M138" s="29">
        <v>0</v>
      </c>
      <c r="N138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</row>
    <row r="139" spans="1:71" x14ac:dyDescent="0.2">
      <c r="A139" s="22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3">
        <v>0</v>
      </c>
      <c r="K139" s="3">
        <v>0</v>
      </c>
      <c r="L139">
        <v>0</v>
      </c>
      <c r="M139" s="29">
        <v>0</v>
      </c>
      <c r="N13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</row>
    <row r="140" spans="1:71" x14ac:dyDescent="0.2">
      <c r="A140" s="22" t="s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3">
        <v>0</v>
      </c>
      <c r="K140" s="3">
        <v>0</v>
      </c>
      <c r="L140">
        <v>0</v>
      </c>
      <c r="M140" s="29">
        <v>0</v>
      </c>
      <c r="N140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</row>
    <row r="141" spans="1:71" x14ac:dyDescent="0.2">
      <c r="A141" s="22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3">
        <v>0</v>
      </c>
      <c r="K141" s="3">
        <v>0</v>
      </c>
      <c r="L141">
        <v>0</v>
      </c>
      <c r="M141" s="29">
        <v>0</v>
      </c>
      <c r="N141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</row>
    <row r="142" spans="1:71" x14ac:dyDescent="0.2">
      <c r="A142" s="2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3">
        <v>0</v>
      </c>
      <c r="K142" s="3">
        <v>0</v>
      </c>
      <c r="L142">
        <v>0</v>
      </c>
      <c r="M142" s="29">
        <v>0</v>
      </c>
      <c r="N142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</row>
    <row r="143" spans="1:71" x14ac:dyDescent="0.2">
      <c r="A143" s="22" t="s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3">
        <v>0</v>
      </c>
      <c r="K143" s="3">
        <v>0</v>
      </c>
      <c r="L143">
        <v>0</v>
      </c>
      <c r="M143" s="29">
        <v>0</v>
      </c>
      <c r="N143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</row>
    <row r="144" spans="1:71" x14ac:dyDescent="0.2">
      <c r="A144" s="22" t="s">
        <v>143</v>
      </c>
      <c r="B144">
        <v>1</v>
      </c>
      <c r="C144">
        <v>0</v>
      </c>
      <c r="D144">
        <v>0.5</v>
      </c>
      <c r="E144">
        <v>43</v>
      </c>
      <c r="F144">
        <v>13</v>
      </c>
      <c r="G144">
        <v>4</v>
      </c>
      <c r="H144">
        <v>4</v>
      </c>
      <c r="I144">
        <v>4</v>
      </c>
      <c r="J144">
        <v>4</v>
      </c>
      <c r="K144" s="3">
        <v>0</v>
      </c>
      <c r="L144">
        <v>0</v>
      </c>
      <c r="M144" s="29">
        <v>0</v>
      </c>
      <c r="N144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>
        <v>0</v>
      </c>
      <c r="W144">
        <v>0</v>
      </c>
      <c r="X144">
        <v>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</row>
    <row r="145" spans="1:71" x14ac:dyDescent="0.2">
      <c r="A145" s="11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3">
        <v>0</v>
      </c>
      <c r="L145">
        <v>0</v>
      </c>
      <c r="M145" s="29">
        <v>0</v>
      </c>
      <c r="N145">
        <v>0</v>
      </c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</row>
    <row r="146" spans="1:71" x14ac:dyDescent="0.2">
      <c r="A146" s="24" t="s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3">
        <v>0</v>
      </c>
      <c r="L146" s="3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38">
        <v>0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</row>
    <row r="147" spans="1:71" x14ac:dyDescent="0.2">
      <c r="A147" s="11" t="s">
        <v>313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3">
        <v>0</v>
      </c>
      <c r="L147">
        <v>0</v>
      </c>
      <c r="M147" s="29">
        <v>0</v>
      </c>
      <c r="N147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38">
        <v>0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8">
        <v>0</v>
      </c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</row>
    <row r="148" spans="1:71" x14ac:dyDescent="0.2">
      <c r="A148" s="22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3">
        <v>0</v>
      </c>
      <c r="L148">
        <v>0</v>
      </c>
      <c r="M148" s="29">
        <v>0</v>
      </c>
      <c r="N148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</row>
    <row r="149" spans="1:71" x14ac:dyDescent="0.2">
      <c r="A149" s="22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3">
        <v>0</v>
      </c>
      <c r="L149">
        <v>0</v>
      </c>
      <c r="M149" s="29">
        <v>0</v>
      </c>
      <c r="N14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</row>
    <row r="150" spans="1:71" x14ac:dyDescent="0.2">
      <c r="A150" s="22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3">
        <v>0</v>
      </c>
      <c r="L150">
        <v>0</v>
      </c>
      <c r="M150" s="29">
        <v>0</v>
      </c>
      <c r="N150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>
        <v>0</v>
      </c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</row>
    <row r="151" spans="1:71" x14ac:dyDescent="0.2">
      <c r="A151" s="22" t="s">
        <v>149</v>
      </c>
      <c r="B151">
        <v>1</v>
      </c>
      <c r="C151">
        <v>1</v>
      </c>
      <c r="D151">
        <v>0.5</v>
      </c>
      <c r="E151">
        <v>1</v>
      </c>
      <c r="F151">
        <v>2</v>
      </c>
      <c r="G151">
        <v>1</v>
      </c>
      <c r="H151">
        <v>0</v>
      </c>
      <c r="I151">
        <v>0</v>
      </c>
      <c r="J151">
        <v>0.5</v>
      </c>
      <c r="K151">
        <v>1</v>
      </c>
      <c r="L151">
        <v>0</v>
      </c>
      <c r="M151" s="29">
        <v>0</v>
      </c>
      <c r="N151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0.5</v>
      </c>
      <c r="AE151">
        <v>0</v>
      </c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</row>
    <row r="152" spans="1:71" x14ac:dyDescent="0.2">
      <c r="A152" s="22" t="s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s="29">
        <v>0</v>
      </c>
      <c r="N152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</row>
    <row r="153" spans="1:71" x14ac:dyDescent="0.2">
      <c r="A153" s="22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s="29">
        <v>0</v>
      </c>
      <c r="N153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</row>
    <row r="154" spans="1:71" x14ac:dyDescent="0.2">
      <c r="A154" s="11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s="29">
        <v>0</v>
      </c>
      <c r="N154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</row>
    <row r="155" spans="1:71" x14ac:dyDescent="0.2">
      <c r="A155" s="22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s="29">
        <v>0</v>
      </c>
      <c r="M155" s="29">
        <v>0</v>
      </c>
      <c r="N155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</row>
    <row r="156" spans="1:71" x14ac:dyDescent="0.2">
      <c r="A156" s="22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s="29">
        <v>0</v>
      </c>
      <c r="M156" s="29">
        <v>0</v>
      </c>
      <c r="N156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</row>
    <row r="157" spans="1:71" x14ac:dyDescent="0.2">
      <c r="A157" s="22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s="29">
        <v>0</v>
      </c>
      <c r="M157" s="29">
        <v>0</v>
      </c>
      <c r="N157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</row>
    <row r="158" spans="1:71" x14ac:dyDescent="0.2">
      <c r="A158" s="22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s="30">
        <v>0</v>
      </c>
      <c r="M158" s="30">
        <v>0</v>
      </c>
      <c r="N158" s="28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</row>
    <row r="159" spans="1:71" x14ac:dyDescent="0.2">
      <c r="A159" s="22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s="29">
        <v>0</v>
      </c>
      <c r="M159" s="29">
        <v>0</v>
      </c>
      <c r="N15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</row>
    <row r="160" spans="1:71" x14ac:dyDescent="0.2">
      <c r="A160" s="22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s="29">
        <v>0</v>
      </c>
      <c r="M160" s="29">
        <v>0</v>
      </c>
      <c r="N160">
        <v>0</v>
      </c>
      <c r="O160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</row>
    <row r="161" spans="1:71" x14ac:dyDescent="0.2">
      <c r="A161" s="22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s="29">
        <v>0</v>
      </c>
      <c r="M161" s="29">
        <v>0</v>
      </c>
      <c r="N161">
        <v>0</v>
      </c>
      <c r="O161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>
        <v>0.5</v>
      </c>
      <c r="W161" s="6">
        <v>0</v>
      </c>
      <c r="X161">
        <v>0.5</v>
      </c>
      <c r="Y161" s="6">
        <v>0</v>
      </c>
      <c r="Z161" s="6">
        <v>0</v>
      </c>
      <c r="AA161" s="6">
        <v>0</v>
      </c>
      <c r="AB161" s="6">
        <v>0</v>
      </c>
      <c r="AC161">
        <v>7</v>
      </c>
      <c r="AD161" s="6">
        <v>0</v>
      </c>
      <c r="AE161" s="6">
        <v>0</v>
      </c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</row>
    <row r="162" spans="1:71" x14ac:dyDescent="0.2">
      <c r="A162" s="22" t="s">
        <v>160</v>
      </c>
      <c r="B162">
        <v>0</v>
      </c>
      <c r="C162">
        <v>0</v>
      </c>
      <c r="D162">
        <v>0.5</v>
      </c>
      <c r="E162">
        <v>0.5</v>
      </c>
      <c r="F162">
        <v>0</v>
      </c>
      <c r="G162">
        <v>1</v>
      </c>
      <c r="H162">
        <v>0.5</v>
      </c>
      <c r="I162">
        <v>0</v>
      </c>
      <c r="J162">
        <v>0</v>
      </c>
      <c r="K162">
        <v>0</v>
      </c>
      <c r="L162" s="29">
        <v>0</v>
      </c>
      <c r="M162" s="29">
        <v>0</v>
      </c>
      <c r="N162">
        <v>0</v>
      </c>
      <c r="O162">
        <v>4</v>
      </c>
      <c r="P162" s="29">
        <v>0</v>
      </c>
      <c r="Q162">
        <v>0.5</v>
      </c>
      <c r="R162" s="29">
        <v>0</v>
      </c>
      <c r="S162" s="29">
        <v>0</v>
      </c>
      <c r="T162" s="29">
        <v>0</v>
      </c>
      <c r="U162" s="29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</row>
    <row r="163" spans="1:71" x14ac:dyDescent="0.2">
      <c r="A163" s="22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s="29">
        <v>0</v>
      </c>
      <c r="M163" s="29">
        <v>0</v>
      </c>
      <c r="N163">
        <v>0</v>
      </c>
      <c r="O163">
        <v>0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>
        <v>0</v>
      </c>
      <c r="W163" s="6">
        <v>0</v>
      </c>
      <c r="X163">
        <v>0</v>
      </c>
      <c r="Y163">
        <v>0.5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</row>
    <row r="164" spans="1:71" x14ac:dyDescent="0.2">
      <c r="A164" s="22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29">
        <v>0</v>
      </c>
      <c r="M164" s="29">
        <v>0</v>
      </c>
      <c r="N164">
        <v>0</v>
      </c>
      <c r="O164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>
        <v>0</v>
      </c>
      <c r="W164" s="6">
        <v>0</v>
      </c>
      <c r="X164">
        <v>0</v>
      </c>
      <c r="Y164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</row>
    <row r="165" spans="1:71" x14ac:dyDescent="0.2">
      <c r="A165" s="22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s="29">
        <v>0</v>
      </c>
      <c r="M165" s="29">
        <v>0</v>
      </c>
      <c r="N165">
        <v>0</v>
      </c>
      <c r="O165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6">
        <v>0</v>
      </c>
      <c r="W165" s="6">
        <v>0</v>
      </c>
      <c r="X165">
        <v>0</v>
      </c>
      <c r="Y165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</row>
    <row r="166" spans="1:71" x14ac:dyDescent="0.2">
      <c r="A166" s="22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s="29">
        <v>0</v>
      </c>
      <c r="M166" s="29">
        <v>0</v>
      </c>
      <c r="N166">
        <v>0</v>
      </c>
      <c r="O166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6">
        <v>0</v>
      </c>
      <c r="W166" s="6">
        <v>0</v>
      </c>
      <c r="X166">
        <v>0</v>
      </c>
      <c r="Y16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</row>
    <row r="167" spans="1:71" x14ac:dyDescent="0.2">
      <c r="A167" s="22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29">
        <v>0</v>
      </c>
      <c r="M167" s="29">
        <v>0</v>
      </c>
      <c r="N167">
        <v>0</v>
      </c>
      <c r="O167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</row>
    <row r="168" spans="1:71" x14ac:dyDescent="0.2">
      <c r="A168" s="22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s="29">
        <v>0</v>
      </c>
      <c r="M168" s="29">
        <v>0</v>
      </c>
      <c r="N168">
        <v>0</v>
      </c>
      <c r="O168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6">
        <v>0</v>
      </c>
      <c r="W168" s="6">
        <v>0</v>
      </c>
      <c r="X168">
        <v>0</v>
      </c>
      <c r="Y168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</row>
    <row r="169" spans="1:71" x14ac:dyDescent="0.2">
      <c r="A169" s="22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29">
        <v>0</v>
      </c>
      <c r="M169" s="29">
        <v>0</v>
      </c>
      <c r="N169">
        <v>0</v>
      </c>
      <c r="O16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6">
        <v>0</v>
      </c>
      <c r="W169" s="6">
        <v>0</v>
      </c>
      <c r="X169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</row>
    <row r="170" spans="1:71" x14ac:dyDescent="0.2">
      <c r="A170" s="22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9">
        <v>0</v>
      </c>
      <c r="M170" s="29">
        <v>0</v>
      </c>
      <c r="N170">
        <v>0</v>
      </c>
      <c r="O170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38">
        <v>0</v>
      </c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</row>
    <row r="171" spans="1:71" x14ac:dyDescent="0.2">
      <c r="A171" s="22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s="29">
        <v>0</v>
      </c>
      <c r="M171" s="29">
        <v>0</v>
      </c>
      <c r="N171">
        <v>0</v>
      </c>
      <c r="O171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6">
        <v>0</v>
      </c>
      <c r="W171" s="6">
        <v>0</v>
      </c>
      <c r="X171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</row>
    <row r="172" spans="1:71" x14ac:dyDescent="0.2">
      <c r="A172" s="2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0.5</v>
      </c>
      <c r="L172" s="29">
        <v>0</v>
      </c>
      <c r="M172" s="29">
        <v>0</v>
      </c>
      <c r="N172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6">
        <v>0</v>
      </c>
      <c r="W172" s="6">
        <v>0.5</v>
      </c>
      <c r="X172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</row>
    <row r="173" spans="1:71" x14ac:dyDescent="0.2">
      <c r="A173" s="22" t="s">
        <v>171</v>
      </c>
      <c r="B173">
        <v>0</v>
      </c>
      <c r="C173">
        <v>0</v>
      </c>
      <c r="D173">
        <v>0</v>
      </c>
      <c r="E173">
        <v>0</v>
      </c>
      <c r="F173">
        <v>0.5</v>
      </c>
      <c r="G173">
        <v>0</v>
      </c>
      <c r="H173">
        <v>0</v>
      </c>
      <c r="I173">
        <v>0</v>
      </c>
      <c r="J173">
        <v>0</v>
      </c>
      <c r="K173">
        <v>0</v>
      </c>
      <c r="L173" s="29">
        <v>0</v>
      </c>
      <c r="M173" s="29">
        <v>0</v>
      </c>
      <c r="N173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6">
        <v>0</v>
      </c>
      <c r="W173" s="6">
        <v>0</v>
      </c>
      <c r="X173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</row>
    <row r="174" spans="1:71" x14ac:dyDescent="0.2">
      <c r="A174" s="22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s="29">
        <v>0</v>
      </c>
      <c r="M174" s="29">
        <v>0</v>
      </c>
      <c r="N174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6">
        <v>0</v>
      </c>
      <c r="W174" s="6">
        <v>0</v>
      </c>
      <c r="X174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</row>
    <row r="175" spans="1:71" x14ac:dyDescent="0.2">
      <c r="A175" s="22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29">
        <v>0</v>
      </c>
      <c r="M175" s="29">
        <v>0</v>
      </c>
      <c r="N175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6">
        <v>0</v>
      </c>
      <c r="W175" s="6">
        <v>0</v>
      </c>
      <c r="X175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</row>
    <row r="176" spans="1:71" x14ac:dyDescent="0.2">
      <c r="A176" s="22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s="29">
        <v>0</v>
      </c>
      <c r="M176" s="29">
        <v>0</v>
      </c>
      <c r="N176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</row>
    <row r="177" spans="1:71" x14ac:dyDescent="0.2">
      <c r="A177" s="22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s="29">
        <v>0</v>
      </c>
      <c r="M177" s="29">
        <v>0</v>
      </c>
      <c r="N177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6">
        <v>0</v>
      </c>
      <c r="W177" s="6">
        <v>0</v>
      </c>
      <c r="X177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</row>
    <row r="178" spans="1:71" x14ac:dyDescent="0.2">
      <c r="A178" s="11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s="29">
        <v>0</v>
      </c>
      <c r="M178" s="29">
        <v>0</v>
      </c>
      <c r="N178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6">
        <v>0</v>
      </c>
      <c r="W178" s="6">
        <v>0</v>
      </c>
      <c r="X178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</row>
    <row r="179" spans="1:71" x14ac:dyDescent="0.2">
      <c r="A179" s="11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29">
        <v>0</v>
      </c>
      <c r="M179" s="29">
        <v>0</v>
      </c>
      <c r="N17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</row>
    <row r="180" spans="1:71" x14ac:dyDescent="0.2">
      <c r="A180" s="22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s="29">
        <v>0</v>
      </c>
      <c r="M180" s="29">
        <v>0</v>
      </c>
      <c r="N180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6">
        <v>0</v>
      </c>
      <c r="W180" s="6">
        <v>0</v>
      </c>
      <c r="X180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</row>
    <row r="181" spans="1:71" x14ac:dyDescent="0.2">
      <c r="A181" s="22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s="29">
        <v>0</v>
      </c>
      <c r="M181" s="29">
        <v>0</v>
      </c>
      <c r="N181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6">
        <v>0</v>
      </c>
      <c r="W181" s="6">
        <v>0</v>
      </c>
      <c r="X181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</row>
    <row r="182" spans="1:71" x14ac:dyDescent="0.2">
      <c r="A182" s="11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s="30">
        <v>0</v>
      </c>
      <c r="M182" s="30">
        <v>0</v>
      </c>
      <c r="N182" s="28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0</v>
      </c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</row>
    <row r="183" spans="1:71" x14ac:dyDescent="0.2">
      <c r="A183" s="11" t="s">
        <v>181</v>
      </c>
      <c r="B183">
        <v>30</v>
      </c>
      <c r="C183">
        <v>39</v>
      </c>
      <c r="D183">
        <v>37</v>
      </c>
      <c r="E183">
        <v>24</v>
      </c>
      <c r="F183">
        <v>16</v>
      </c>
      <c r="G183">
        <v>28</v>
      </c>
      <c r="H183">
        <v>14</v>
      </c>
      <c r="I183">
        <v>62</v>
      </c>
      <c r="J183">
        <v>89</v>
      </c>
      <c r="K183">
        <v>58</v>
      </c>
      <c r="L183" s="29">
        <v>5</v>
      </c>
      <c r="M183" s="29">
        <v>7</v>
      </c>
      <c r="N183">
        <v>10</v>
      </c>
      <c r="O183" s="29">
        <v>19</v>
      </c>
      <c r="P183" s="29">
        <v>11</v>
      </c>
      <c r="Q183">
        <v>26</v>
      </c>
      <c r="R183">
        <v>13</v>
      </c>
      <c r="S183">
        <v>3</v>
      </c>
      <c r="T183" s="29">
        <v>3</v>
      </c>
      <c r="U183" s="29">
        <v>0.5</v>
      </c>
      <c r="V183">
        <v>28</v>
      </c>
      <c r="W183">
        <v>30</v>
      </c>
      <c r="X183">
        <v>28</v>
      </c>
      <c r="Y183">
        <v>8</v>
      </c>
      <c r="Z183">
        <v>52</v>
      </c>
      <c r="AA183">
        <v>64</v>
      </c>
      <c r="AB183">
        <v>44</v>
      </c>
      <c r="AC183">
        <v>20</v>
      </c>
      <c r="AD183">
        <v>26</v>
      </c>
      <c r="AE183">
        <v>4</v>
      </c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</row>
    <row r="184" spans="1:71" x14ac:dyDescent="0.2">
      <c r="A184" s="11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29">
        <v>0</v>
      </c>
      <c r="M184" s="29">
        <v>0</v>
      </c>
      <c r="N184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</row>
    <row r="185" spans="1:71" x14ac:dyDescent="0.2">
      <c r="A185" s="11" t="s">
        <v>183</v>
      </c>
      <c r="B185">
        <v>0.5</v>
      </c>
      <c r="C185">
        <v>0</v>
      </c>
      <c r="D185">
        <v>0.5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3</v>
      </c>
      <c r="L185" s="29">
        <v>0</v>
      </c>
      <c r="M185">
        <v>1</v>
      </c>
      <c r="N185">
        <v>0</v>
      </c>
      <c r="O185" s="29">
        <v>0</v>
      </c>
      <c r="P185">
        <v>3</v>
      </c>
      <c r="Q185">
        <v>0.5</v>
      </c>
      <c r="R185">
        <v>1</v>
      </c>
      <c r="S185">
        <v>2</v>
      </c>
      <c r="T185" s="29">
        <v>0</v>
      </c>
      <c r="U185" s="29">
        <v>0</v>
      </c>
      <c r="V185">
        <v>20</v>
      </c>
      <c r="W185">
        <v>20</v>
      </c>
      <c r="X185">
        <v>10</v>
      </c>
      <c r="Y185">
        <v>29</v>
      </c>
      <c r="Z185">
        <v>4</v>
      </c>
      <c r="AA185">
        <v>12</v>
      </c>
      <c r="AB185">
        <v>0</v>
      </c>
      <c r="AC185">
        <v>5</v>
      </c>
      <c r="AD185">
        <v>2</v>
      </c>
      <c r="AE185">
        <v>2</v>
      </c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</row>
    <row r="186" spans="1:71" x14ac:dyDescent="0.2">
      <c r="A186" s="11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29">
        <v>0</v>
      </c>
      <c r="M186">
        <v>0</v>
      </c>
      <c r="N186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38">
        <v>0</v>
      </c>
      <c r="AC186" s="38">
        <v>0</v>
      </c>
      <c r="AD186" s="38">
        <v>0</v>
      </c>
      <c r="AE186" s="38">
        <v>0</v>
      </c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</row>
    <row r="187" spans="1:71" x14ac:dyDescent="0.2">
      <c r="A187" s="11" t="s">
        <v>185</v>
      </c>
      <c r="B187">
        <v>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</v>
      </c>
      <c r="J187">
        <v>0</v>
      </c>
      <c r="K187">
        <v>0</v>
      </c>
      <c r="L187">
        <v>8</v>
      </c>
      <c r="M187">
        <v>3</v>
      </c>
      <c r="N187">
        <v>10</v>
      </c>
      <c r="O187">
        <v>2</v>
      </c>
      <c r="P187" s="29">
        <v>0</v>
      </c>
      <c r="Q187">
        <v>5</v>
      </c>
      <c r="R187">
        <v>7</v>
      </c>
      <c r="S187">
        <v>5</v>
      </c>
      <c r="T187">
        <v>7</v>
      </c>
      <c r="U187">
        <v>10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5</v>
      </c>
      <c r="AC187">
        <v>1</v>
      </c>
      <c r="AD187">
        <v>0</v>
      </c>
      <c r="AE187">
        <v>0</v>
      </c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</row>
    <row r="188" spans="1:71" x14ac:dyDescent="0.2">
      <c r="A188" s="24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v>0</v>
      </c>
      <c r="AA188" s="29">
        <v>0</v>
      </c>
      <c r="AB188" s="29">
        <v>0</v>
      </c>
      <c r="AC188" s="29">
        <v>0</v>
      </c>
      <c r="AD188" s="29">
        <v>0</v>
      </c>
      <c r="AE188" s="29">
        <v>0</v>
      </c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</row>
    <row r="189" spans="1:71" x14ac:dyDescent="0.2">
      <c r="A189" s="11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38">
        <v>0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38">
        <v>0</v>
      </c>
      <c r="AC189" s="38">
        <v>0</v>
      </c>
      <c r="AD189" s="38">
        <v>0</v>
      </c>
      <c r="AE189" s="38">
        <v>0</v>
      </c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</row>
    <row r="190" spans="1:71" x14ac:dyDescent="0.2">
      <c r="A190" s="11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</row>
    <row r="191" spans="1:71" x14ac:dyDescent="0.2">
      <c r="A191" s="24" t="s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6</v>
      </c>
      <c r="I191">
        <v>2</v>
      </c>
      <c r="J191">
        <v>0.5</v>
      </c>
      <c r="K191">
        <v>0</v>
      </c>
      <c r="L191">
        <v>0</v>
      </c>
      <c r="M191">
        <v>0</v>
      </c>
      <c r="N191">
        <v>0</v>
      </c>
      <c r="O191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29">
        <v>0</v>
      </c>
      <c r="AB191" s="29">
        <v>0</v>
      </c>
      <c r="AC191" s="29">
        <v>0</v>
      </c>
      <c r="AD191" s="29">
        <v>0</v>
      </c>
      <c r="AE191" s="29">
        <v>0</v>
      </c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</row>
    <row r="192" spans="1:71" x14ac:dyDescent="0.2">
      <c r="A192" s="11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</row>
    <row r="193" spans="1:71" x14ac:dyDescent="0.2">
      <c r="A193" s="22" t="s">
        <v>191</v>
      </c>
      <c r="B193" s="3">
        <v>11</v>
      </c>
      <c r="C193" s="3">
        <v>7</v>
      </c>
      <c r="D193">
        <v>7</v>
      </c>
      <c r="E193" s="3">
        <v>8</v>
      </c>
      <c r="F193" s="3">
        <v>15</v>
      </c>
      <c r="G193" s="3">
        <v>2</v>
      </c>
      <c r="H193" s="3">
        <v>4</v>
      </c>
      <c r="I193" s="3">
        <v>16</v>
      </c>
      <c r="J193" s="3">
        <v>3</v>
      </c>
      <c r="K193" s="3">
        <v>4</v>
      </c>
      <c r="L193" s="7">
        <v>6</v>
      </c>
      <c r="M193" s="7">
        <v>11</v>
      </c>
      <c r="N193" s="7">
        <v>20</v>
      </c>
      <c r="O193" s="7">
        <v>16</v>
      </c>
      <c r="P193" s="7">
        <v>2</v>
      </c>
      <c r="Q193" s="7">
        <v>4</v>
      </c>
      <c r="R193" s="7">
        <v>15</v>
      </c>
      <c r="S193" s="7">
        <v>5</v>
      </c>
      <c r="T193" s="7">
        <v>7</v>
      </c>
      <c r="U193" s="7">
        <v>22</v>
      </c>
      <c r="V193" s="3">
        <v>4</v>
      </c>
      <c r="W193" s="3">
        <v>5</v>
      </c>
      <c r="X193" s="3">
        <v>4</v>
      </c>
      <c r="Y193" s="3">
        <v>0</v>
      </c>
      <c r="Z193" s="3">
        <v>0</v>
      </c>
      <c r="AA193" s="3">
        <v>4</v>
      </c>
      <c r="AB193" s="3">
        <v>0.5</v>
      </c>
      <c r="AC193" s="3">
        <v>0</v>
      </c>
      <c r="AD193" s="3">
        <v>0</v>
      </c>
      <c r="AE193" s="3">
        <v>0</v>
      </c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</row>
    <row r="194" spans="1:71" x14ac:dyDescent="0.2">
      <c r="A194" s="22" t="s">
        <v>192</v>
      </c>
      <c r="B194" s="3">
        <v>0</v>
      </c>
      <c r="C194" s="3">
        <v>0</v>
      </c>
      <c r="D194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3">
        <v>0</v>
      </c>
      <c r="W194" s="3">
        <v>7</v>
      </c>
      <c r="X194" s="3">
        <v>0</v>
      </c>
      <c r="Y194" s="3">
        <v>0</v>
      </c>
      <c r="Z194" s="3">
        <v>0</v>
      </c>
      <c r="AA194" s="3">
        <v>4</v>
      </c>
      <c r="AB194" s="3">
        <v>0</v>
      </c>
      <c r="AC194" s="3">
        <v>0</v>
      </c>
      <c r="AD194" s="3">
        <v>0</v>
      </c>
      <c r="AE194" s="3">
        <v>0</v>
      </c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</row>
    <row r="195" spans="1:71" x14ac:dyDescent="0.2">
      <c r="L195" s="13"/>
      <c r="M195" s="13"/>
      <c r="N195" s="6"/>
      <c r="O195" s="6"/>
      <c r="P195" s="13"/>
      <c r="Q195" s="13"/>
      <c r="R195" s="13"/>
      <c r="S195" s="13"/>
      <c r="T195" s="13"/>
      <c r="U195" s="13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3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</row>
    <row r="196" spans="1:71" x14ac:dyDescent="0.2"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3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</row>
    <row r="197" spans="1:71" x14ac:dyDescent="0.2">
      <c r="L197" s="13"/>
      <c r="M197" s="13"/>
      <c r="N197" s="6"/>
      <c r="O197" s="6"/>
      <c r="P197" s="13"/>
      <c r="Q197" s="13"/>
      <c r="R197" s="13"/>
      <c r="S197" s="13"/>
      <c r="T197" s="13"/>
      <c r="U197" s="13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3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</row>
    <row r="198" spans="1:71" x14ac:dyDescent="0.2">
      <c r="L198" s="13"/>
      <c r="M198" s="13"/>
      <c r="N198" s="6"/>
      <c r="O198" s="6"/>
      <c r="P198" s="13"/>
      <c r="Q198" s="13"/>
      <c r="R198" s="13"/>
      <c r="S198" s="13"/>
      <c r="T198" s="13"/>
      <c r="U198" s="13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3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</row>
    <row r="199" spans="1:71" x14ac:dyDescent="0.2"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3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</row>
    <row r="200" spans="1:71" x14ac:dyDescent="0.2">
      <c r="L200" s="13"/>
      <c r="M200" s="13"/>
      <c r="N200" s="6"/>
      <c r="O200" s="6"/>
      <c r="P200" s="13"/>
      <c r="Q200" s="13"/>
      <c r="R200" s="13"/>
      <c r="S200" s="13"/>
      <c r="T200" s="13"/>
      <c r="U200" s="13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3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</row>
    <row r="201" spans="1:71" x14ac:dyDescent="0.2"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3"/>
      <c r="W201" s="6"/>
      <c r="X201" s="3"/>
      <c r="Y201" s="3"/>
      <c r="Z201" s="3"/>
      <c r="AA201" s="3"/>
      <c r="AB201" s="3"/>
      <c r="AC201" s="3"/>
      <c r="AD201" s="3"/>
      <c r="AE201" s="3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3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</row>
    <row r="202" spans="1:71" x14ac:dyDescent="0.2"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3"/>
      <c r="W202" s="6"/>
      <c r="X202" s="3"/>
      <c r="Y202" s="3"/>
      <c r="Z202" s="3"/>
      <c r="AA202" s="3"/>
      <c r="AB202" s="3"/>
      <c r="AC202" s="3"/>
      <c r="AD202" s="3"/>
      <c r="AE202" s="3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3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9"/>
      <c r="BJ202" s="6"/>
      <c r="BK202" s="6"/>
      <c r="BL202" s="6"/>
      <c r="BM202" s="6"/>
      <c r="BN202" s="6"/>
      <c r="BO202" s="6"/>
      <c r="BP202" s="6"/>
      <c r="BQ202" s="6"/>
      <c r="BR202" s="6"/>
      <c r="BS202" s="6"/>
    </row>
    <row r="203" spans="1:71" x14ac:dyDescent="0.2"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71" x14ac:dyDescent="0.2"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71" x14ac:dyDescent="0.2"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71" x14ac:dyDescent="0.2"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71" x14ac:dyDescent="0.2"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71" x14ac:dyDescent="0.2">
      <c r="L208" s="6"/>
      <c r="M208" s="6"/>
      <c r="N208" s="6"/>
      <c r="O208" s="6"/>
      <c r="P208" s="13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2:31" x14ac:dyDescent="0.2"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2:31" x14ac:dyDescent="0.2">
      <c r="L210" s="7"/>
      <c r="M210" s="7"/>
      <c r="N210" s="3"/>
      <c r="O210" s="7"/>
      <c r="P210" s="7"/>
      <c r="Q210" s="7"/>
      <c r="R210" s="7"/>
      <c r="S210" s="7"/>
      <c r="T210" s="7"/>
      <c r="U210" s="7"/>
      <c r="V210" s="3"/>
      <c r="W210" s="6"/>
      <c r="X210" s="3"/>
      <c r="Y210" s="3"/>
      <c r="Z210" s="3"/>
      <c r="AA210" s="3"/>
      <c r="AB210" s="3"/>
      <c r="AC210" s="3"/>
      <c r="AD210" s="3"/>
      <c r="AE210" s="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31"/>
  <sheetViews>
    <sheetView topLeftCell="A20" workbookViewId="0">
      <selection activeCell="A46" sqref="A42:A46"/>
    </sheetView>
  </sheetViews>
  <sheetFormatPr baseColWidth="10" defaultRowHeight="16" x14ac:dyDescent="0.2"/>
  <sheetData>
    <row r="1" spans="1:199" x14ac:dyDescent="0.2">
      <c r="A1" t="s">
        <v>297</v>
      </c>
      <c r="B1" t="s">
        <v>298</v>
      </c>
      <c r="C1" t="s">
        <v>284</v>
      </c>
      <c r="D1" t="s">
        <v>300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292</v>
      </c>
      <c r="GQ1" t="s">
        <v>293</v>
      </c>
    </row>
    <row r="2" spans="1:199" x14ac:dyDescent="0.2">
      <c r="A2" t="s">
        <v>299</v>
      </c>
      <c r="B2" t="s">
        <v>285</v>
      </c>
      <c r="C2">
        <v>2017</v>
      </c>
      <c r="D2">
        <v>1</v>
      </c>
      <c r="E2">
        <v>0</v>
      </c>
      <c r="F2">
        <v>0</v>
      </c>
      <c r="G2">
        <v>0</v>
      </c>
      <c r="H2">
        <v>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0.5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10</v>
      </c>
      <c r="BY2">
        <v>0</v>
      </c>
      <c r="BZ2">
        <v>0</v>
      </c>
      <c r="CA2">
        <v>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0.5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3</v>
      </c>
      <c r="CQ2">
        <v>0</v>
      </c>
      <c r="CR2">
        <v>0</v>
      </c>
      <c r="CS2">
        <v>0</v>
      </c>
      <c r="CT2">
        <v>0</v>
      </c>
      <c r="CU2">
        <v>0.5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6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0.5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9</v>
      </c>
      <c r="FO2">
        <v>0</v>
      </c>
      <c r="FP2">
        <v>0</v>
      </c>
      <c r="FQ2">
        <v>5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25</v>
      </c>
      <c r="GE2">
        <v>0</v>
      </c>
      <c r="GF2">
        <v>0</v>
      </c>
      <c r="GG2">
        <v>0</v>
      </c>
      <c r="GH2">
        <v>14</v>
      </c>
      <c r="GI2">
        <v>0</v>
      </c>
      <c r="GJ2">
        <v>0</v>
      </c>
      <c r="GK2">
        <v>0</v>
      </c>
      <c r="GL2">
        <v>0</v>
      </c>
      <c r="GM2">
        <v>0</v>
      </c>
      <c r="GN2">
        <v>13</v>
      </c>
      <c r="GO2">
        <v>0</v>
      </c>
      <c r="GP2">
        <f>SUM(S2:AE2,  AJ2:AL2, AT2:AZ2,  BB2, CJ2:CO2, CD2,  DC2:DD2,  DJ2,  EO2,  FY2)</f>
        <v>2</v>
      </c>
      <c r="GQ2">
        <f>SUM(BX2:BZ2)</f>
        <v>10</v>
      </c>
    </row>
    <row r="3" spans="1:199" x14ac:dyDescent="0.2">
      <c r="A3" t="s">
        <v>299</v>
      </c>
      <c r="B3" t="s">
        <v>285</v>
      </c>
      <c r="C3">
        <v>2017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0.5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15</v>
      </c>
      <c r="BZ3">
        <v>0</v>
      </c>
      <c r="CA3">
        <v>11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45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18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0.5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4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27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2</v>
      </c>
      <c r="GO3">
        <v>0</v>
      </c>
      <c r="GP3">
        <f t="shared" ref="GP3:GP31" si="0">SUM(S3:AE3,  AJ3:AL3, AT3:AZ3,  BB3, CJ3:CO3, CD3,  DC3:DD3,  DJ3,  EO3,  FY3)</f>
        <v>4</v>
      </c>
      <c r="GQ3">
        <f t="shared" ref="GQ3:GQ31" si="1">SUM(BX3:BZ3)</f>
        <v>15</v>
      </c>
    </row>
    <row r="4" spans="1:199" x14ac:dyDescent="0.2">
      <c r="A4" t="s">
        <v>299</v>
      </c>
      <c r="B4" t="s">
        <v>285</v>
      </c>
      <c r="C4">
        <v>2017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0.5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2</v>
      </c>
      <c r="BW4">
        <v>0</v>
      </c>
      <c r="BX4">
        <v>15</v>
      </c>
      <c r="BY4">
        <v>0</v>
      </c>
      <c r="BZ4">
        <v>0</v>
      </c>
      <c r="CA4">
        <v>3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0.5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0.5</v>
      </c>
      <c r="CQ4">
        <v>0</v>
      </c>
      <c r="CR4">
        <v>0</v>
      </c>
      <c r="CS4">
        <v>0</v>
      </c>
      <c r="CT4">
        <v>0</v>
      </c>
      <c r="CU4">
        <v>2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6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0.5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0.5</v>
      </c>
      <c r="FO4">
        <v>0</v>
      </c>
      <c r="FP4">
        <v>0</v>
      </c>
      <c r="FQ4">
        <v>15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36</v>
      </c>
      <c r="GE4">
        <v>0</v>
      </c>
      <c r="GF4">
        <v>0</v>
      </c>
      <c r="GG4">
        <v>0</v>
      </c>
      <c r="GH4">
        <v>6</v>
      </c>
      <c r="GI4">
        <v>0</v>
      </c>
      <c r="GJ4">
        <v>0</v>
      </c>
      <c r="GK4">
        <v>0</v>
      </c>
      <c r="GL4">
        <v>0</v>
      </c>
      <c r="GM4">
        <v>0</v>
      </c>
      <c r="GN4">
        <v>12</v>
      </c>
      <c r="GO4">
        <v>0</v>
      </c>
      <c r="GP4">
        <f t="shared" si="0"/>
        <v>0</v>
      </c>
      <c r="GQ4">
        <f t="shared" si="1"/>
        <v>15</v>
      </c>
    </row>
    <row r="5" spans="1:199" x14ac:dyDescent="0.2">
      <c r="A5" t="s">
        <v>299</v>
      </c>
      <c r="B5" t="s">
        <v>285</v>
      </c>
      <c r="C5">
        <v>2017</v>
      </c>
      <c r="D5">
        <v>4</v>
      </c>
      <c r="E5">
        <v>0</v>
      </c>
      <c r="F5">
        <v>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0.5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3.5</v>
      </c>
      <c r="BW5">
        <v>0</v>
      </c>
      <c r="BX5">
        <v>3</v>
      </c>
      <c r="BY5">
        <v>1</v>
      </c>
      <c r="BZ5">
        <v>0</v>
      </c>
      <c r="CA5">
        <v>5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0.5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13</v>
      </c>
      <c r="CR5">
        <v>3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64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29</v>
      </c>
      <c r="FN5">
        <v>0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0.5</v>
      </c>
      <c r="FY5">
        <v>0</v>
      </c>
      <c r="FZ5">
        <v>0</v>
      </c>
      <c r="GA5">
        <v>0</v>
      </c>
      <c r="GB5">
        <v>0</v>
      </c>
      <c r="GC5">
        <v>0</v>
      </c>
      <c r="GD5">
        <v>3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2</v>
      </c>
      <c r="GO5">
        <v>0</v>
      </c>
      <c r="GP5">
        <f t="shared" si="0"/>
        <v>1.5</v>
      </c>
      <c r="GQ5">
        <f t="shared" si="1"/>
        <v>4</v>
      </c>
    </row>
    <row r="6" spans="1:199" x14ac:dyDescent="0.2">
      <c r="A6" t="s">
        <v>299</v>
      </c>
      <c r="B6" t="s">
        <v>285</v>
      </c>
      <c r="C6">
        <v>2017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0.5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0.5</v>
      </c>
      <c r="BR6">
        <v>7</v>
      </c>
      <c r="BS6">
        <v>0</v>
      </c>
      <c r="BT6">
        <v>0</v>
      </c>
      <c r="BU6">
        <v>0</v>
      </c>
      <c r="BV6">
        <v>3</v>
      </c>
      <c r="BW6">
        <v>0</v>
      </c>
      <c r="BX6">
        <v>0</v>
      </c>
      <c r="BY6">
        <v>10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0.5</v>
      </c>
      <c r="CI6">
        <v>0</v>
      </c>
      <c r="CJ6">
        <v>0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20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0.5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1.5</v>
      </c>
      <c r="FJ6">
        <v>0</v>
      </c>
      <c r="FK6">
        <v>0</v>
      </c>
      <c r="FL6">
        <v>0</v>
      </c>
      <c r="FM6">
        <v>0</v>
      </c>
      <c r="FN6">
        <v>36</v>
      </c>
      <c r="FO6">
        <v>0</v>
      </c>
      <c r="FP6">
        <v>0</v>
      </c>
      <c r="FQ6">
        <v>27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29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9</v>
      </c>
      <c r="GO6">
        <v>0</v>
      </c>
      <c r="GP6">
        <f t="shared" si="0"/>
        <v>3</v>
      </c>
      <c r="GQ6">
        <f t="shared" si="1"/>
        <v>10</v>
      </c>
    </row>
    <row r="7" spans="1:199" x14ac:dyDescent="0.2">
      <c r="A7" t="s">
        <v>299</v>
      </c>
      <c r="B7" t="s">
        <v>285</v>
      </c>
      <c r="C7">
        <v>2017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</v>
      </c>
      <c r="BW7">
        <v>0</v>
      </c>
      <c r="BX7">
        <v>3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0.5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35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0.5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92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16</v>
      </c>
      <c r="GE7">
        <v>0</v>
      </c>
      <c r="GF7">
        <v>0</v>
      </c>
      <c r="GG7">
        <v>0</v>
      </c>
      <c r="GH7">
        <v>7</v>
      </c>
      <c r="GI7">
        <v>0</v>
      </c>
      <c r="GJ7">
        <v>0</v>
      </c>
      <c r="GK7">
        <v>0</v>
      </c>
      <c r="GL7">
        <v>0</v>
      </c>
      <c r="GM7">
        <v>0</v>
      </c>
      <c r="GN7">
        <v>13</v>
      </c>
      <c r="GO7">
        <v>0</v>
      </c>
      <c r="GP7">
        <f t="shared" si="0"/>
        <v>2</v>
      </c>
      <c r="GQ7">
        <f t="shared" si="1"/>
        <v>4</v>
      </c>
    </row>
    <row r="8" spans="1:199" x14ac:dyDescent="0.2">
      <c r="A8" t="s">
        <v>299</v>
      </c>
      <c r="B8" t="s">
        <v>285</v>
      </c>
      <c r="C8">
        <v>2017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7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0.5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5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47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3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0.5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9</v>
      </c>
      <c r="GE8">
        <v>0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8</v>
      </c>
      <c r="GO8">
        <v>0</v>
      </c>
      <c r="GP8">
        <f t="shared" si="0"/>
        <v>3</v>
      </c>
      <c r="GQ8">
        <f t="shared" si="1"/>
        <v>8</v>
      </c>
    </row>
    <row r="9" spans="1:199" x14ac:dyDescent="0.2">
      <c r="A9" t="s">
        <v>299</v>
      </c>
      <c r="B9" t="s">
        <v>285</v>
      </c>
      <c r="C9">
        <v>2017</v>
      </c>
      <c r="D9">
        <v>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2</v>
      </c>
      <c r="BW9">
        <v>0</v>
      </c>
      <c r="BX9">
        <v>7</v>
      </c>
      <c r="BY9">
        <v>1</v>
      </c>
      <c r="BZ9">
        <v>0</v>
      </c>
      <c r="CA9">
        <v>0.5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0.5</v>
      </c>
      <c r="CI9">
        <v>0</v>
      </c>
      <c r="CJ9">
        <v>0</v>
      </c>
      <c r="CK9">
        <v>0</v>
      </c>
      <c r="CL9">
        <v>0</v>
      </c>
      <c r="CM9">
        <v>0.5</v>
      </c>
      <c r="CN9">
        <v>0</v>
      </c>
      <c r="CO9">
        <v>1</v>
      </c>
      <c r="CP9">
        <v>4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0.5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33</v>
      </c>
      <c r="FR9">
        <v>0</v>
      </c>
      <c r="FS9">
        <v>0.5</v>
      </c>
      <c r="FT9">
        <v>0</v>
      </c>
      <c r="FU9">
        <v>0</v>
      </c>
      <c r="FV9">
        <v>0</v>
      </c>
      <c r="FW9">
        <v>0</v>
      </c>
      <c r="FX9">
        <v>0.5</v>
      </c>
      <c r="FY9">
        <v>0</v>
      </c>
      <c r="FZ9">
        <v>0</v>
      </c>
      <c r="GA9">
        <v>0</v>
      </c>
      <c r="GB9">
        <v>0</v>
      </c>
      <c r="GC9">
        <v>0</v>
      </c>
      <c r="GD9">
        <v>7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2</v>
      </c>
      <c r="GO9">
        <v>0</v>
      </c>
      <c r="GP9">
        <f t="shared" si="0"/>
        <v>6.5</v>
      </c>
      <c r="GQ9">
        <f t="shared" si="1"/>
        <v>8</v>
      </c>
    </row>
    <row r="10" spans="1:199" x14ac:dyDescent="0.2">
      <c r="A10" t="s">
        <v>299</v>
      </c>
      <c r="B10" t="s">
        <v>285</v>
      </c>
      <c r="C10">
        <v>2017</v>
      </c>
      <c r="D10">
        <v>9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3</v>
      </c>
      <c r="BW10">
        <v>0</v>
      </c>
      <c r="BX10">
        <v>20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0.5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21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4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9</v>
      </c>
      <c r="FO10">
        <v>0</v>
      </c>
      <c r="FP10">
        <v>0</v>
      </c>
      <c r="FQ10">
        <v>1</v>
      </c>
      <c r="FR10">
        <v>0</v>
      </c>
      <c r="FS10">
        <v>0.5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7</v>
      </c>
      <c r="GE10">
        <v>0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15</v>
      </c>
      <c r="GO10">
        <v>0</v>
      </c>
      <c r="GP10">
        <f t="shared" si="0"/>
        <v>4</v>
      </c>
      <c r="GQ10">
        <f t="shared" si="1"/>
        <v>21</v>
      </c>
    </row>
    <row r="11" spans="1:199" x14ac:dyDescent="0.2">
      <c r="A11" t="s">
        <v>299</v>
      </c>
      <c r="B11" t="s">
        <v>285</v>
      </c>
      <c r="C11">
        <v>2017</v>
      </c>
      <c r="D11">
        <v>10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10</v>
      </c>
      <c r="BY11">
        <v>0.5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5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2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12</v>
      </c>
      <c r="GO11">
        <v>0</v>
      </c>
      <c r="GP11">
        <f t="shared" si="0"/>
        <v>1</v>
      </c>
      <c r="GQ11">
        <f t="shared" si="1"/>
        <v>10.5</v>
      </c>
    </row>
    <row r="12" spans="1:199" x14ac:dyDescent="0.2">
      <c r="A12" t="s">
        <v>299</v>
      </c>
      <c r="B12" t="s">
        <v>285</v>
      </c>
      <c r="C12">
        <v>2016</v>
      </c>
      <c r="D12">
        <v>1</v>
      </c>
      <c r="E12">
        <v>0</v>
      </c>
      <c r="F12">
        <v>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0.5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0</v>
      </c>
      <c r="BY12">
        <v>6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0.5</v>
      </c>
      <c r="CS12">
        <v>0</v>
      </c>
      <c r="CT12">
        <v>0</v>
      </c>
      <c r="CU12">
        <v>0.5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38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6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8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4</v>
      </c>
      <c r="GO12">
        <v>0</v>
      </c>
      <c r="GP12">
        <f t="shared" si="0"/>
        <v>0</v>
      </c>
      <c r="GQ12">
        <f t="shared" si="1"/>
        <v>6</v>
      </c>
    </row>
    <row r="13" spans="1:199" x14ac:dyDescent="0.2">
      <c r="A13" t="s">
        <v>299</v>
      </c>
      <c r="B13" t="s">
        <v>285</v>
      </c>
      <c r="C13">
        <v>2016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0.5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0.5</v>
      </c>
      <c r="BW13">
        <v>0</v>
      </c>
      <c r="BX13">
        <v>6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4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6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0.5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17</v>
      </c>
      <c r="GE13">
        <v>0</v>
      </c>
      <c r="GF13">
        <v>0.5</v>
      </c>
      <c r="GG13">
        <v>0</v>
      </c>
      <c r="GH13">
        <v>14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8</v>
      </c>
      <c r="GO13">
        <v>0</v>
      </c>
      <c r="GP13">
        <f t="shared" si="0"/>
        <v>0</v>
      </c>
      <c r="GQ13">
        <f t="shared" si="1"/>
        <v>6</v>
      </c>
    </row>
    <row r="14" spans="1:199" x14ac:dyDescent="0.2">
      <c r="A14" t="s">
        <v>299</v>
      </c>
      <c r="B14" t="s">
        <v>285</v>
      </c>
      <c r="C14">
        <v>2016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14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16</v>
      </c>
      <c r="GE14">
        <v>0.5</v>
      </c>
      <c r="GF14">
        <v>0</v>
      </c>
      <c r="GG14">
        <v>0</v>
      </c>
      <c r="GH14">
        <v>7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</v>
      </c>
      <c r="GO14">
        <v>0</v>
      </c>
      <c r="GP14">
        <f t="shared" si="0"/>
        <v>1</v>
      </c>
      <c r="GQ14">
        <f t="shared" si="1"/>
        <v>11</v>
      </c>
    </row>
    <row r="15" spans="1:199" x14ac:dyDescent="0.2">
      <c r="A15" t="s">
        <v>299</v>
      </c>
      <c r="B15" t="s">
        <v>285</v>
      </c>
      <c r="C15">
        <v>2016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0.5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8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30</v>
      </c>
      <c r="CR15">
        <v>1.5</v>
      </c>
      <c r="CS15">
        <v>0</v>
      </c>
      <c r="CT15">
        <v>0</v>
      </c>
      <c r="CU15">
        <v>1.5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21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0.5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14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7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11</v>
      </c>
      <c r="GE15">
        <v>0.5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</v>
      </c>
      <c r="GO15">
        <v>0</v>
      </c>
      <c r="GP15">
        <f t="shared" si="0"/>
        <v>0.5</v>
      </c>
      <c r="GQ15">
        <f t="shared" si="1"/>
        <v>8</v>
      </c>
    </row>
    <row r="16" spans="1:199" x14ac:dyDescent="0.2">
      <c r="A16" t="s">
        <v>299</v>
      </c>
      <c r="B16" t="s">
        <v>285</v>
      </c>
      <c r="C16">
        <v>2016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3</v>
      </c>
      <c r="CQ16">
        <v>0</v>
      </c>
      <c r="CR16">
        <v>0</v>
      </c>
      <c r="CS16">
        <v>0</v>
      </c>
      <c r="CT16">
        <v>0</v>
      </c>
      <c r="CU16">
        <v>2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2</v>
      </c>
      <c r="DI16">
        <v>0</v>
      </c>
      <c r="DJ16">
        <v>0</v>
      </c>
      <c r="DK16">
        <v>12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95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8</v>
      </c>
      <c r="GE16">
        <v>0</v>
      </c>
      <c r="GF16">
        <v>0</v>
      </c>
      <c r="GG16">
        <v>0</v>
      </c>
      <c r="GH16">
        <v>8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8</v>
      </c>
      <c r="GO16">
        <v>0</v>
      </c>
      <c r="GP16">
        <f t="shared" si="0"/>
        <v>1</v>
      </c>
      <c r="GQ16">
        <f t="shared" si="1"/>
        <v>10</v>
      </c>
    </row>
    <row r="17" spans="1:199" x14ac:dyDescent="0.2">
      <c r="A17" t="s">
        <v>299</v>
      </c>
      <c r="B17" t="s">
        <v>285</v>
      </c>
      <c r="C17">
        <v>2016</v>
      </c>
      <c r="D17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86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100</v>
      </c>
      <c r="CR17">
        <v>0.5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6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5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9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3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0</v>
      </c>
      <c r="GP17">
        <f t="shared" si="0"/>
        <v>0.5</v>
      </c>
      <c r="GQ17">
        <f t="shared" si="1"/>
        <v>86</v>
      </c>
    </row>
    <row r="18" spans="1:199" x14ac:dyDescent="0.2">
      <c r="A18" t="s">
        <v>299</v>
      </c>
      <c r="B18" t="s">
        <v>285</v>
      </c>
      <c r="C18">
        <v>2016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0.5</v>
      </c>
      <c r="BW18">
        <v>0</v>
      </c>
      <c r="BX18">
        <v>2</v>
      </c>
      <c r="BY18">
        <v>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6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3</v>
      </c>
      <c r="DI18">
        <v>0</v>
      </c>
      <c r="DJ18">
        <v>0</v>
      </c>
      <c r="DK18">
        <v>38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36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8</v>
      </c>
      <c r="GE18">
        <v>0</v>
      </c>
      <c r="GF18">
        <v>0.5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5</v>
      </c>
      <c r="GO18">
        <v>0</v>
      </c>
      <c r="GP18">
        <f t="shared" si="0"/>
        <v>2</v>
      </c>
      <c r="GQ18">
        <f t="shared" si="1"/>
        <v>6</v>
      </c>
    </row>
    <row r="19" spans="1:199" x14ac:dyDescent="0.2">
      <c r="A19" t="s">
        <v>299</v>
      </c>
      <c r="B19" t="s">
        <v>285</v>
      </c>
      <c r="C19">
        <v>2016</v>
      </c>
      <c r="D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0.5</v>
      </c>
      <c r="R19">
        <v>0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0.5</v>
      </c>
      <c r="BW19">
        <v>0</v>
      </c>
      <c r="BX19">
        <v>15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5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14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65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10</v>
      </c>
      <c r="GE19">
        <v>0</v>
      </c>
      <c r="GF19">
        <v>0</v>
      </c>
      <c r="GG19">
        <v>0</v>
      </c>
      <c r="GH19">
        <v>4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10</v>
      </c>
      <c r="GO19">
        <v>0</v>
      </c>
      <c r="GP19">
        <f t="shared" si="0"/>
        <v>4</v>
      </c>
      <c r="GQ19">
        <f t="shared" si="1"/>
        <v>15</v>
      </c>
    </row>
    <row r="20" spans="1:199" x14ac:dyDescent="0.2">
      <c r="A20" t="s">
        <v>299</v>
      </c>
      <c r="B20" t="s">
        <v>285</v>
      </c>
      <c r="C20">
        <v>2016</v>
      </c>
      <c r="D20">
        <v>9</v>
      </c>
      <c r="E20">
        <v>0</v>
      </c>
      <c r="F20">
        <v>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0.5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0.5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0.5</v>
      </c>
      <c r="BW20">
        <v>0</v>
      </c>
      <c r="BX20">
        <v>0</v>
      </c>
      <c r="BY20">
        <v>12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23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0.5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9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f t="shared" si="0"/>
        <v>0.5</v>
      </c>
      <c r="GQ20">
        <f t="shared" si="1"/>
        <v>12</v>
      </c>
    </row>
    <row r="21" spans="1:199" x14ac:dyDescent="0.2">
      <c r="A21" t="s">
        <v>299</v>
      </c>
      <c r="B21" t="s">
        <v>285</v>
      </c>
      <c r="C21">
        <v>2016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4</v>
      </c>
      <c r="BR21">
        <v>0</v>
      </c>
      <c r="BS21">
        <v>0</v>
      </c>
      <c r="BT21">
        <v>0</v>
      </c>
      <c r="BU21">
        <v>0</v>
      </c>
      <c r="BV21">
        <v>2</v>
      </c>
      <c r="BW21">
        <v>0</v>
      </c>
      <c r="BX21">
        <v>0</v>
      </c>
      <c r="BY21">
        <v>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0.5</v>
      </c>
      <c r="CQ21">
        <v>0</v>
      </c>
      <c r="CR21">
        <v>0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9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</v>
      </c>
      <c r="FR21">
        <v>0</v>
      </c>
      <c r="FS21">
        <v>0.5</v>
      </c>
      <c r="FT21">
        <v>0</v>
      </c>
      <c r="FU21">
        <v>0</v>
      </c>
      <c r="FV21">
        <v>0</v>
      </c>
      <c r="FW21">
        <v>0</v>
      </c>
      <c r="FX21">
        <v>0.5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21</v>
      </c>
      <c r="GE21">
        <v>0</v>
      </c>
      <c r="GF21">
        <v>9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5</v>
      </c>
      <c r="GO21">
        <v>0</v>
      </c>
      <c r="GP21">
        <f t="shared" si="0"/>
        <v>5.5</v>
      </c>
      <c r="GQ21">
        <f t="shared" si="1"/>
        <v>8</v>
      </c>
    </row>
    <row r="22" spans="1:199" x14ac:dyDescent="0.2">
      <c r="A22" t="s">
        <v>299</v>
      </c>
      <c r="B22" t="s">
        <v>285</v>
      </c>
      <c r="C22">
        <v>2015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0.5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5</v>
      </c>
      <c r="BY22">
        <v>4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0.5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3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5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15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20</v>
      </c>
      <c r="GE22">
        <v>0</v>
      </c>
      <c r="GF22">
        <v>2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f t="shared" si="0"/>
        <v>0</v>
      </c>
      <c r="GQ22">
        <f t="shared" si="1"/>
        <v>9</v>
      </c>
    </row>
    <row r="23" spans="1:199" x14ac:dyDescent="0.2">
      <c r="A23" t="s">
        <v>299</v>
      </c>
      <c r="B23" t="s">
        <v>285</v>
      </c>
      <c r="C23">
        <v>2015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0.5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0.5</v>
      </c>
      <c r="BR23">
        <v>0</v>
      </c>
      <c r="BS23">
        <v>0</v>
      </c>
      <c r="BT23">
        <v>0</v>
      </c>
      <c r="BU23">
        <v>0</v>
      </c>
      <c r="BV23">
        <v>2</v>
      </c>
      <c r="BW23">
        <v>0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4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6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53</v>
      </c>
      <c r="GE23">
        <v>0</v>
      </c>
      <c r="GF23">
        <v>2</v>
      </c>
      <c r="GG23">
        <v>0</v>
      </c>
      <c r="GH23">
        <v>20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f t="shared" si="0"/>
        <v>0.5</v>
      </c>
      <c r="GQ23">
        <f t="shared" si="1"/>
        <v>4</v>
      </c>
    </row>
    <row r="24" spans="1:199" x14ac:dyDescent="0.2">
      <c r="A24" t="s">
        <v>299</v>
      </c>
      <c r="B24" t="s">
        <v>285</v>
      </c>
      <c r="C24">
        <v>2015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4</v>
      </c>
      <c r="AO24">
        <v>0</v>
      </c>
      <c r="AP24">
        <v>0</v>
      </c>
      <c r="AQ24">
        <v>0</v>
      </c>
      <c r="AR24">
        <v>0.5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2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2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8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0.5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50</v>
      </c>
      <c r="GE24">
        <v>0</v>
      </c>
      <c r="GF24">
        <v>0.5</v>
      </c>
      <c r="GG24">
        <v>0</v>
      </c>
      <c r="GH24">
        <v>24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f t="shared" si="0"/>
        <v>0</v>
      </c>
      <c r="GQ24">
        <f t="shared" si="1"/>
        <v>3</v>
      </c>
    </row>
    <row r="25" spans="1:199" x14ac:dyDescent="0.2">
      <c r="A25" t="s">
        <v>299</v>
      </c>
      <c r="B25" t="s">
        <v>285</v>
      </c>
      <c r="C25">
        <v>2015</v>
      </c>
      <c r="D25">
        <v>4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4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3</v>
      </c>
      <c r="AO25">
        <v>0</v>
      </c>
      <c r="AP25">
        <v>0</v>
      </c>
      <c r="AQ25">
        <v>0</v>
      </c>
      <c r="AR25">
        <v>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5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19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72</v>
      </c>
      <c r="FO25">
        <v>0</v>
      </c>
      <c r="FP25">
        <v>0</v>
      </c>
      <c r="FQ25">
        <v>32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57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f t="shared" si="0"/>
        <v>0</v>
      </c>
      <c r="GQ25">
        <f t="shared" si="1"/>
        <v>1</v>
      </c>
    </row>
    <row r="26" spans="1:199" x14ac:dyDescent="0.2">
      <c r="A26" t="s">
        <v>299</v>
      </c>
      <c r="B26" t="s">
        <v>285</v>
      </c>
      <c r="C26">
        <v>2015</v>
      </c>
      <c r="D26">
        <v>5</v>
      </c>
      <c r="E26">
        <v>0</v>
      </c>
      <c r="F26">
        <v>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0.5</v>
      </c>
      <c r="BD26">
        <v>0</v>
      </c>
      <c r="BE26">
        <v>0</v>
      </c>
      <c r="BF26">
        <v>0</v>
      </c>
      <c r="BG26">
        <v>0</v>
      </c>
      <c r="BH26">
        <v>0.5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3</v>
      </c>
      <c r="BY26">
        <v>0.5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0.5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0.5</v>
      </c>
      <c r="FK26">
        <v>0</v>
      </c>
      <c r="FL26">
        <v>0</v>
      </c>
      <c r="FM26">
        <v>0</v>
      </c>
      <c r="FN26">
        <v>32</v>
      </c>
      <c r="FO26">
        <v>0</v>
      </c>
      <c r="FP26">
        <v>0</v>
      </c>
      <c r="FQ26">
        <v>27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77</v>
      </c>
      <c r="GE26">
        <v>0</v>
      </c>
      <c r="GF26">
        <v>2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f t="shared" si="0"/>
        <v>0.5</v>
      </c>
      <c r="GQ26">
        <f t="shared" si="1"/>
        <v>3.5</v>
      </c>
    </row>
    <row r="27" spans="1:199" x14ac:dyDescent="0.2">
      <c r="A27" t="s">
        <v>299</v>
      </c>
      <c r="B27" t="s">
        <v>285</v>
      </c>
      <c r="C27">
        <v>2015</v>
      </c>
      <c r="D27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0.5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4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6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4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7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</v>
      </c>
      <c r="FJ27">
        <v>0</v>
      </c>
      <c r="FK27">
        <v>0</v>
      </c>
      <c r="FL27">
        <v>0</v>
      </c>
      <c r="FM27">
        <v>0</v>
      </c>
      <c r="FN27">
        <v>5</v>
      </c>
      <c r="FO27">
        <v>0</v>
      </c>
      <c r="FP27">
        <v>0</v>
      </c>
      <c r="FQ27">
        <v>6</v>
      </c>
      <c r="FR27">
        <v>0</v>
      </c>
      <c r="FS27">
        <v>0.5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63</v>
      </c>
      <c r="GE27">
        <v>0</v>
      </c>
      <c r="GF27">
        <v>0</v>
      </c>
      <c r="GG27">
        <v>0</v>
      </c>
      <c r="GH27">
        <v>7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17</v>
      </c>
      <c r="GO27">
        <v>0</v>
      </c>
      <c r="GP27">
        <f t="shared" si="0"/>
        <v>6</v>
      </c>
      <c r="GQ27">
        <f t="shared" si="1"/>
        <v>6</v>
      </c>
    </row>
    <row r="28" spans="1:199" x14ac:dyDescent="0.2">
      <c r="A28" t="s">
        <v>299</v>
      </c>
      <c r="B28" t="s">
        <v>285</v>
      </c>
      <c r="C28">
        <v>2015</v>
      </c>
      <c r="D28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1.5</v>
      </c>
      <c r="AN28">
        <v>0</v>
      </c>
      <c r="AO28">
        <v>0</v>
      </c>
      <c r="AP28">
        <v>0</v>
      </c>
      <c r="AQ28">
        <v>0</v>
      </c>
      <c r="AR28">
        <v>7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0.5</v>
      </c>
      <c r="BW28">
        <v>0</v>
      </c>
      <c r="BX28">
        <v>2</v>
      </c>
      <c r="BY28">
        <v>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14</v>
      </c>
      <c r="DL28">
        <v>0</v>
      </c>
      <c r="DM28">
        <v>0</v>
      </c>
      <c r="DN28">
        <v>0</v>
      </c>
      <c r="DO28">
        <v>0</v>
      </c>
      <c r="DP28">
        <v>0.5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13</v>
      </c>
      <c r="FO28">
        <v>0</v>
      </c>
      <c r="FP28">
        <v>0</v>
      </c>
      <c r="FQ28">
        <v>8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9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64</v>
      </c>
      <c r="GE28">
        <v>0</v>
      </c>
      <c r="GF28">
        <v>7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f t="shared" si="0"/>
        <v>0.5</v>
      </c>
      <c r="GQ28">
        <f t="shared" si="1"/>
        <v>6</v>
      </c>
    </row>
    <row r="29" spans="1:199" x14ac:dyDescent="0.2">
      <c r="A29" t="s">
        <v>299</v>
      </c>
      <c r="B29" t="s">
        <v>285</v>
      </c>
      <c r="C29">
        <v>2015</v>
      </c>
      <c r="D29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6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4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4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2</v>
      </c>
      <c r="FO29">
        <v>0</v>
      </c>
      <c r="FP29">
        <v>0</v>
      </c>
      <c r="FQ29">
        <v>8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2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61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4</v>
      </c>
      <c r="GO29">
        <v>0</v>
      </c>
      <c r="GP29">
        <f t="shared" si="0"/>
        <v>0</v>
      </c>
      <c r="GQ29">
        <f t="shared" si="1"/>
        <v>2</v>
      </c>
    </row>
    <row r="30" spans="1:199" x14ac:dyDescent="0.2">
      <c r="A30" t="s">
        <v>299</v>
      </c>
      <c r="B30" t="s">
        <v>285</v>
      </c>
      <c r="C30">
        <v>2015</v>
      </c>
      <c r="D30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7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</v>
      </c>
      <c r="BW30">
        <v>0</v>
      </c>
      <c r="BX30">
        <v>6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6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0.5</v>
      </c>
      <c r="FH30">
        <v>0</v>
      </c>
      <c r="FI30">
        <v>2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6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10</v>
      </c>
      <c r="GE30">
        <v>0</v>
      </c>
      <c r="GF30">
        <v>3</v>
      </c>
      <c r="GG30">
        <v>0</v>
      </c>
      <c r="GH30">
        <v>9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10</v>
      </c>
      <c r="GO30">
        <v>0</v>
      </c>
      <c r="GP30">
        <f t="shared" si="0"/>
        <v>9</v>
      </c>
      <c r="GQ30">
        <f t="shared" si="1"/>
        <v>6</v>
      </c>
    </row>
    <row r="31" spans="1:199" x14ac:dyDescent="0.2">
      <c r="A31" t="s">
        <v>299</v>
      </c>
      <c r="B31" t="s">
        <v>285</v>
      </c>
      <c r="C31">
        <v>2015</v>
      </c>
      <c r="D31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3.5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6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6.5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5.5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24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3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5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39</v>
      </c>
      <c r="GE31">
        <v>0</v>
      </c>
      <c r="GF31">
        <v>1.5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f t="shared" si="0"/>
        <v>0.5</v>
      </c>
      <c r="GQ31">
        <f t="shared" si="1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31"/>
  <sheetViews>
    <sheetView topLeftCell="A17" zoomScale="110" zoomScaleNormal="110" zoomScalePageLayoutView="110" workbookViewId="0">
      <selection activeCell="C32" sqref="C32"/>
    </sheetView>
  </sheetViews>
  <sheetFormatPr baseColWidth="10" defaultRowHeight="16" x14ac:dyDescent="0.2"/>
  <sheetData>
    <row r="1" spans="1:199" x14ac:dyDescent="0.2">
      <c r="A1" t="s">
        <v>297</v>
      </c>
      <c r="B1" t="s">
        <v>298</v>
      </c>
      <c r="C1" t="s">
        <v>284</v>
      </c>
      <c r="D1" t="s">
        <v>300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292</v>
      </c>
      <c r="GQ1" t="s">
        <v>293</v>
      </c>
    </row>
    <row r="2" spans="1:199" x14ac:dyDescent="0.2">
      <c r="A2" t="s">
        <v>299</v>
      </c>
      <c r="B2" t="s">
        <v>286</v>
      </c>
      <c r="C2">
        <v>2017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4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0.5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0.5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11</v>
      </c>
      <c r="DG2">
        <v>0</v>
      </c>
      <c r="DH2">
        <v>0</v>
      </c>
      <c r="DI2">
        <v>0</v>
      </c>
      <c r="DJ2">
        <v>0</v>
      </c>
      <c r="DK2">
        <v>7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0.5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30</v>
      </c>
      <c r="GE2">
        <v>0</v>
      </c>
      <c r="GF2">
        <v>0.5</v>
      </c>
      <c r="GG2">
        <v>0</v>
      </c>
      <c r="GH2">
        <v>4</v>
      </c>
      <c r="GI2">
        <v>0</v>
      </c>
      <c r="GJ2">
        <v>0</v>
      </c>
      <c r="GK2">
        <v>0</v>
      </c>
      <c r="GL2">
        <v>0</v>
      </c>
      <c r="GM2">
        <v>0</v>
      </c>
      <c r="GN2">
        <v>11</v>
      </c>
      <c r="GO2">
        <v>0</v>
      </c>
      <c r="GP2">
        <f>SUM(S2:AE2,  AJ2:AL2, AT2:AZ2,  BB2, CJ2:CO2, CD2,  DC2:DD2,  DJ2,  EO2,  FY2)</f>
        <v>0</v>
      </c>
      <c r="GQ2">
        <f>SUM(BX2:BZ2)</f>
        <v>4</v>
      </c>
    </row>
    <row r="3" spans="1:199" x14ac:dyDescent="0.2">
      <c r="A3" t="s">
        <v>299</v>
      </c>
      <c r="B3" t="s">
        <v>286</v>
      </c>
      <c r="C3">
        <v>2017</v>
      </c>
      <c r="D3">
        <v>2</v>
      </c>
      <c r="E3">
        <v>0</v>
      </c>
      <c r="F3">
        <v>0</v>
      </c>
      <c r="G3">
        <v>0</v>
      </c>
      <c r="H3">
        <v>11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8</v>
      </c>
      <c r="BR3">
        <v>0</v>
      </c>
      <c r="BS3">
        <v>0</v>
      </c>
      <c r="BT3">
        <v>0</v>
      </c>
      <c r="BU3">
        <v>0</v>
      </c>
      <c r="BV3">
        <v>2</v>
      </c>
      <c r="BW3">
        <v>0</v>
      </c>
      <c r="BX3">
        <v>1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0.5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7</v>
      </c>
      <c r="DG3">
        <v>0</v>
      </c>
      <c r="DH3">
        <v>0</v>
      </c>
      <c r="DI3">
        <v>0</v>
      </c>
      <c r="DJ3">
        <v>0</v>
      </c>
      <c r="DK3">
        <v>6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39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7</v>
      </c>
      <c r="GO3">
        <v>0</v>
      </c>
      <c r="GP3">
        <f t="shared" ref="GP3:GP31" si="0">SUM(S3:AE3,  AJ3:AL3, AT3:AZ3,  BB3, CJ3:CO3, CD3,  DC3:DD3,  DJ3,  EO3,  FY3)</f>
        <v>0</v>
      </c>
      <c r="GQ3">
        <f t="shared" ref="GQ3:GQ31" si="1">SUM(BX3:BZ3)</f>
        <v>3</v>
      </c>
    </row>
    <row r="4" spans="1:199" x14ac:dyDescent="0.2">
      <c r="A4" t="s">
        <v>299</v>
      </c>
      <c r="B4" t="s">
        <v>286</v>
      </c>
      <c r="C4">
        <v>2017</v>
      </c>
      <c r="D4">
        <v>3</v>
      </c>
      <c r="E4">
        <v>0</v>
      </c>
      <c r="F4">
        <v>0</v>
      </c>
      <c r="G4">
        <v>0</v>
      </c>
      <c r="H4">
        <v>0.5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0.5</v>
      </c>
      <c r="BA4">
        <v>0</v>
      </c>
      <c r="BB4">
        <v>0</v>
      </c>
      <c r="BC4">
        <v>9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67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4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3</v>
      </c>
      <c r="DL4">
        <v>0</v>
      </c>
      <c r="DM4">
        <v>0</v>
      </c>
      <c r="DN4">
        <v>0</v>
      </c>
      <c r="DO4">
        <v>0</v>
      </c>
      <c r="DP4">
        <v>2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0.5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0.5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0.5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0.5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37</v>
      </c>
      <c r="GE4">
        <v>0</v>
      </c>
      <c r="GF4">
        <v>0.5</v>
      </c>
      <c r="GG4">
        <v>0</v>
      </c>
      <c r="GH4">
        <v>0</v>
      </c>
      <c r="GI4">
        <v>0</v>
      </c>
      <c r="GJ4">
        <v>0</v>
      </c>
      <c r="GK4">
        <v>0</v>
      </c>
      <c r="GL4">
        <v>1</v>
      </c>
      <c r="GM4">
        <v>0</v>
      </c>
      <c r="GN4">
        <v>7</v>
      </c>
      <c r="GO4">
        <v>0</v>
      </c>
      <c r="GP4">
        <f t="shared" si="0"/>
        <v>0.5</v>
      </c>
      <c r="GQ4">
        <f t="shared" si="1"/>
        <v>5</v>
      </c>
    </row>
    <row r="5" spans="1:199" x14ac:dyDescent="0.2">
      <c r="A5" t="s">
        <v>299</v>
      </c>
      <c r="B5" t="s">
        <v>286</v>
      </c>
      <c r="C5">
        <v>2017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0.5</v>
      </c>
      <c r="BP5">
        <v>0</v>
      </c>
      <c r="BQ5">
        <v>3</v>
      </c>
      <c r="BR5">
        <v>0</v>
      </c>
      <c r="BS5">
        <v>0</v>
      </c>
      <c r="BT5">
        <v>0</v>
      </c>
      <c r="BU5">
        <v>0</v>
      </c>
      <c r="BV5">
        <v>2</v>
      </c>
      <c r="BW5">
        <v>0</v>
      </c>
      <c r="BX5">
        <v>1</v>
      </c>
      <c r="BY5">
        <v>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</v>
      </c>
      <c r="DG5">
        <v>0</v>
      </c>
      <c r="DH5">
        <v>0</v>
      </c>
      <c r="DI5">
        <v>0</v>
      </c>
      <c r="DJ5">
        <v>0</v>
      </c>
      <c r="DK5">
        <v>9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43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0.5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24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8</v>
      </c>
      <c r="GO5">
        <v>0</v>
      </c>
      <c r="GP5">
        <f t="shared" si="0"/>
        <v>0</v>
      </c>
      <c r="GQ5">
        <f t="shared" si="1"/>
        <v>4</v>
      </c>
    </row>
    <row r="6" spans="1:199" x14ac:dyDescent="0.2">
      <c r="A6" t="s">
        <v>299</v>
      </c>
      <c r="B6" t="s">
        <v>286</v>
      </c>
      <c r="C6">
        <v>2017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0.5</v>
      </c>
      <c r="BO6">
        <v>0</v>
      </c>
      <c r="BP6">
        <v>0</v>
      </c>
      <c r="BQ6">
        <v>11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5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12</v>
      </c>
      <c r="DG6">
        <v>0</v>
      </c>
      <c r="DH6">
        <v>0</v>
      </c>
      <c r="DI6">
        <v>0</v>
      </c>
      <c r="DJ6">
        <v>0</v>
      </c>
      <c r="DK6">
        <v>0.5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13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0.5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16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15</v>
      </c>
      <c r="GO6">
        <v>0</v>
      </c>
      <c r="GP6">
        <f t="shared" si="0"/>
        <v>1</v>
      </c>
      <c r="GQ6">
        <f t="shared" si="1"/>
        <v>6</v>
      </c>
    </row>
    <row r="7" spans="1:199" x14ac:dyDescent="0.2">
      <c r="A7" t="s">
        <v>299</v>
      </c>
      <c r="B7" t="s">
        <v>286</v>
      </c>
      <c r="C7">
        <v>2017</v>
      </c>
      <c r="D7">
        <v>6</v>
      </c>
      <c r="E7">
        <v>0</v>
      </c>
      <c r="F7">
        <v>0</v>
      </c>
      <c r="G7">
        <v>0</v>
      </c>
      <c r="H7">
        <v>4.5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0.5</v>
      </c>
      <c r="BO7">
        <v>0</v>
      </c>
      <c r="BP7">
        <v>0</v>
      </c>
      <c r="BQ7">
        <v>2.5</v>
      </c>
      <c r="BR7">
        <v>0</v>
      </c>
      <c r="BS7">
        <v>0</v>
      </c>
      <c r="BT7">
        <v>0</v>
      </c>
      <c r="BU7">
        <v>0</v>
      </c>
      <c r="BV7">
        <v>8</v>
      </c>
      <c r="BW7">
        <v>0</v>
      </c>
      <c r="BX7">
        <v>0</v>
      </c>
      <c r="BY7">
        <v>35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4</v>
      </c>
      <c r="DG7">
        <v>0</v>
      </c>
      <c r="DH7">
        <v>0</v>
      </c>
      <c r="DI7">
        <v>0</v>
      </c>
      <c r="DJ7">
        <v>0</v>
      </c>
      <c r="DK7">
        <v>9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1.5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4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28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2</v>
      </c>
      <c r="GO7">
        <v>0</v>
      </c>
      <c r="GP7">
        <f t="shared" si="0"/>
        <v>0</v>
      </c>
      <c r="GQ7">
        <f t="shared" si="1"/>
        <v>35</v>
      </c>
    </row>
    <row r="8" spans="1:199" x14ac:dyDescent="0.2">
      <c r="A8" t="s">
        <v>299</v>
      </c>
      <c r="B8" t="s">
        <v>286</v>
      </c>
      <c r="C8">
        <v>2017</v>
      </c>
      <c r="D8">
        <v>7</v>
      </c>
      <c r="E8">
        <v>0</v>
      </c>
      <c r="F8">
        <v>0</v>
      </c>
      <c r="G8">
        <v>0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25</v>
      </c>
      <c r="BR8">
        <v>0</v>
      </c>
      <c r="BS8">
        <v>0</v>
      </c>
      <c r="BT8">
        <v>0</v>
      </c>
      <c r="BU8">
        <v>0</v>
      </c>
      <c r="BV8">
        <v>7</v>
      </c>
      <c r="BW8">
        <v>0</v>
      </c>
      <c r="BX8">
        <v>3</v>
      </c>
      <c r="BY8">
        <v>20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4</v>
      </c>
      <c r="DG8">
        <v>0</v>
      </c>
      <c r="DH8">
        <v>0</v>
      </c>
      <c r="DI8">
        <v>0</v>
      </c>
      <c r="DJ8">
        <v>0</v>
      </c>
      <c r="DK8">
        <v>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9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4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0.5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14</v>
      </c>
      <c r="GE8">
        <v>0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6</v>
      </c>
      <c r="GM8">
        <v>0</v>
      </c>
      <c r="GN8">
        <v>4</v>
      </c>
      <c r="GO8">
        <v>0</v>
      </c>
      <c r="GP8">
        <f t="shared" si="0"/>
        <v>0</v>
      </c>
      <c r="GQ8">
        <f t="shared" si="1"/>
        <v>23</v>
      </c>
    </row>
    <row r="9" spans="1:199" x14ac:dyDescent="0.2">
      <c r="A9" t="s">
        <v>299</v>
      </c>
      <c r="B9" t="s">
        <v>286</v>
      </c>
      <c r="C9">
        <v>2017</v>
      </c>
      <c r="D9">
        <v>8</v>
      </c>
      <c r="E9">
        <v>0</v>
      </c>
      <c r="F9">
        <v>0</v>
      </c>
      <c r="G9">
        <v>0</v>
      </c>
      <c r="H9">
        <v>27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9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5</v>
      </c>
      <c r="BR9">
        <v>0</v>
      </c>
      <c r="BS9">
        <v>0</v>
      </c>
      <c r="BT9">
        <v>0</v>
      </c>
      <c r="BU9">
        <v>0</v>
      </c>
      <c r="BV9">
        <v>9</v>
      </c>
      <c r="BW9">
        <v>0</v>
      </c>
      <c r="BX9">
        <v>6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0.5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3</v>
      </c>
      <c r="DV9">
        <v>0</v>
      </c>
      <c r="DW9">
        <v>0.5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4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62</v>
      </c>
      <c r="GE9">
        <v>0</v>
      </c>
      <c r="GF9">
        <v>0</v>
      </c>
      <c r="GG9">
        <v>0</v>
      </c>
      <c r="GH9">
        <v>2</v>
      </c>
      <c r="GI9">
        <v>0</v>
      </c>
      <c r="GJ9">
        <v>0</v>
      </c>
      <c r="GK9">
        <v>0</v>
      </c>
      <c r="GL9">
        <v>2</v>
      </c>
      <c r="GM9">
        <v>0</v>
      </c>
      <c r="GN9">
        <v>16</v>
      </c>
      <c r="GO9">
        <v>0</v>
      </c>
      <c r="GP9">
        <f t="shared" si="0"/>
        <v>0</v>
      </c>
      <c r="GQ9">
        <f t="shared" si="1"/>
        <v>6</v>
      </c>
    </row>
    <row r="10" spans="1:199" x14ac:dyDescent="0.2">
      <c r="A10" t="s">
        <v>299</v>
      </c>
      <c r="B10" t="s">
        <v>286</v>
      </c>
      <c r="C10">
        <v>2017</v>
      </c>
      <c r="D10">
        <v>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1.5</v>
      </c>
      <c r="BW10">
        <v>0</v>
      </c>
      <c r="BX10">
        <v>16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0.5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4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0.5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89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0.5</v>
      </c>
      <c r="GM10">
        <v>0</v>
      </c>
      <c r="GN10">
        <v>3</v>
      </c>
      <c r="GO10">
        <v>0</v>
      </c>
      <c r="GP10">
        <f t="shared" si="0"/>
        <v>0</v>
      </c>
      <c r="GQ10">
        <f t="shared" si="1"/>
        <v>16</v>
      </c>
    </row>
    <row r="11" spans="1:199" x14ac:dyDescent="0.2">
      <c r="A11" t="s">
        <v>299</v>
      </c>
      <c r="B11" t="s">
        <v>286</v>
      </c>
      <c r="C11">
        <v>2017</v>
      </c>
      <c r="D11">
        <v>10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0.5</v>
      </c>
      <c r="BW11">
        <v>0</v>
      </c>
      <c r="BX11">
        <v>31</v>
      </c>
      <c r="BY11">
        <v>0.5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0.5</v>
      </c>
      <c r="CQ11">
        <v>0</v>
      </c>
      <c r="CR11">
        <v>0</v>
      </c>
      <c r="CS11">
        <v>0.5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0.5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0.5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58</v>
      </c>
      <c r="GE11">
        <v>0</v>
      </c>
      <c r="GF11">
        <v>3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4</v>
      </c>
      <c r="GO11">
        <v>0</v>
      </c>
      <c r="GP11">
        <f t="shared" si="0"/>
        <v>0</v>
      </c>
      <c r="GQ11">
        <f t="shared" si="1"/>
        <v>31.5</v>
      </c>
    </row>
    <row r="12" spans="1:199" x14ac:dyDescent="0.2">
      <c r="A12" t="s">
        <v>299</v>
      </c>
      <c r="B12" t="s">
        <v>286</v>
      </c>
      <c r="C12">
        <v>2016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6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4</v>
      </c>
      <c r="BY12">
        <v>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4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7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5</v>
      </c>
      <c r="GE12">
        <v>0</v>
      </c>
      <c r="GF12">
        <v>0</v>
      </c>
      <c r="GG12">
        <v>0</v>
      </c>
      <c r="GH12">
        <v>8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6</v>
      </c>
      <c r="GO12">
        <v>0</v>
      </c>
      <c r="GP12">
        <f t="shared" si="0"/>
        <v>0</v>
      </c>
      <c r="GQ12">
        <f t="shared" si="1"/>
        <v>8</v>
      </c>
    </row>
    <row r="13" spans="1:199" x14ac:dyDescent="0.2">
      <c r="A13" t="s">
        <v>299</v>
      </c>
      <c r="B13" t="s">
        <v>286</v>
      </c>
      <c r="C13">
        <v>2016</v>
      </c>
      <c r="D13">
        <v>2</v>
      </c>
      <c r="E13">
        <v>0</v>
      </c>
      <c r="F13">
        <v>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7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5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0</v>
      </c>
      <c r="BX13">
        <v>0.5</v>
      </c>
      <c r="BY13">
        <v>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7</v>
      </c>
      <c r="GE13">
        <v>0</v>
      </c>
      <c r="GF13">
        <v>1</v>
      </c>
      <c r="GG13">
        <v>0</v>
      </c>
      <c r="GH13">
        <v>3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11</v>
      </c>
      <c r="GO13">
        <v>0</v>
      </c>
      <c r="GP13">
        <f t="shared" si="0"/>
        <v>0</v>
      </c>
      <c r="GQ13">
        <f t="shared" si="1"/>
        <v>7.5</v>
      </c>
    </row>
    <row r="14" spans="1:199" x14ac:dyDescent="0.2">
      <c r="A14" t="s">
        <v>299</v>
      </c>
      <c r="B14" t="s">
        <v>286</v>
      </c>
      <c r="C14">
        <v>2016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15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0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3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3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10</v>
      </c>
      <c r="GE14">
        <v>0</v>
      </c>
      <c r="GF14">
        <v>0</v>
      </c>
      <c r="GG14">
        <v>0</v>
      </c>
      <c r="GH14">
        <v>10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20</v>
      </c>
      <c r="GO14">
        <v>0</v>
      </c>
      <c r="GP14">
        <f t="shared" si="0"/>
        <v>0</v>
      </c>
      <c r="GQ14">
        <f t="shared" si="1"/>
        <v>5</v>
      </c>
    </row>
    <row r="15" spans="1:199" x14ac:dyDescent="0.2">
      <c r="A15" t="s">
        <v>299</v>
      </c>
      <c r="B15" t="s">
        <v>286</v>
      </c>
      <c r="C15">
        <v>2016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5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3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0.5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4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19</v>
      </c>
      <c r="GE15">
        <v>0</v>
      </c>
      <c r="GF15">
        <v>0</v>
      </c>
      <c r="GG15">
        <v>0</v>
      </c>
      <c r="GH15">
        <v>2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16</v>
      </c>
      <c r="GO15">
        <v>0</v>
      </c>
      <c r="GP15">
        <f t="shared" si="0"/>
        <v>0</v>
      </c>
      <c r="GQ15">
        <f t="shared" si="1"/>
        <v>5</v>
      </c>
    </row>
    <row r="16" spans="1:199" x14ac:dyDescent="0.2">
      <c r="A16" t="s">
        <v>299</v>
      </c>
      <c r="B16" t="s">
        <v>286</v>
      </c>
      <c r="C16">
        <v>2016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9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4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11</v>
      </c>
      <c r="GE16">
        <v>0</v>
      </c>
      <c r="GF16">
        <v>3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2</v>
      </c>
      <c r="GO16">
        <v>0</v>
      </c>
      <c r="GP16">
        <f t="shared" si="0"/>
        <v>0</v>
      </c>
      <c r="GQ16">
        <f t="shared" si="1"/>
        <v>9</v>
      </c>
    </row>
    <row r="17" spans="1:199" x14ac:dyDescent="0.2">
      <c r="A17" t="s">
        <v>299</v>
      </c>
      <c r="B17" t="s">
        <v>286</v>
      </c>
      <c r="C17">
        <v>2016</v>
      </c>
      <c r="D17">
        <v>6</v>
      </c>
      <c r="E17">
        <v>0</v>
      </c>
      <c r="F17">
        <v>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0</v>
      </c>
      <c r="BX17">
        <v>0</v>
      </c>
      <c r="BY17">
        <v>9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0.5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26</v>
      </c>
      <c r="GE17">
        <v>0</v>
      </c>
      <c r="GF17">
        <v>0.5</v>
      </c>
      <c r="GG17">
        <v>0</v>
      </c>
      <c r="GH17">
        <v>5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4</v>
      </c>
      <c r="GO17">
        <v>0</v>
      </c>
      <c r="GP17">
        <f t="shared" si="0"/>
        <v>0</v>
      </c>
      <c r="GQ17">
        <f t="shared" si="1"/>
        <v>9</v>
      </c>
    </row>
    <row r="18" spans="1:199" x14ac:dyDescent="0.2">
      <c r="A18" t="s">
        <v>299</v>
      </c>
      <c r="B18" t="s">
        <v>286</v>
      </c>
      <c r="C18">
        <v>2016</v>
      </c>
      <c r="D18">
        <v>7</v>
      </c>
      <c r="E18">
        <v>0</v>
      </c>
      <c r="F18">
        <v>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7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2</v>
      </c>
      <c r="BW18">
        <v>0</v>
      </c>
      <c r="BX18">
        <v>0</v>
      </c>
      <c r="BY18">
        <v>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13</v>
      </c>
      <c r="GE18">
        <v>0</v>
      </c>
      <c r="GF18">
        <v>1</v>
      </c>
      <c r="GG18">
        <v>0</v>
      </c>
      <c r="GH18">
        <v>7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15</v>
      </c>
      <c r="GO18">
        <v>0</v>
      </c>
      <c r="GP18">
        <f t="shared" si="0"/>
        <v>0</v>
      </c>
      <c r="GQ18">
        <f t="shared" si="1"/>
        <v>8</v>
      </c>
    </row>
    <row r="19" spans="1:199" x14ac:dyDescent="0.2">
      <c r="A19" t="s">
        <v>299</v>
      </c>
      <c r="B19" t="s">
        <v>286</v>
      </c>
      <c r="C19">
        <v>2016</v>
      </c>
      <c r="D19">
        <v>8</v>
      </c>
      <c r="E19">
        <v>0</v>
      </c>
      <c r="F19">
        <v>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7</v>
      </c>
      <c r="BR19">
        <v>0</v>
      </c>
      <c r="BS19">
        <v>0</v>
      </c>
      <c r="BT19">
        <v>0</v>
      </c>
      <c r="BU19">
        <v>0</v>
      </c>
      <c r="BV19">
        <v>3</v>
      </c>
      <c r="BW19">
        <v>0</v>
      </c>
      <c r="BX19">
        <v>0</v>
      </c>
      <c r="BY19">
        <v>6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4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23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3</v>
      </c>
      <c r="GE19">
        <v>0</v>
      </c>
      <c r="GF19">
        <v>2</v>
      </c>
      <c r="GG19">
        <v>0</v>
      </c>
      <c r="GH19">
        <v>5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5</v>
      </c>
      <c r="GO19">
        <v>0</v>
      </c>
      <c r="GP19">
        <f t="shared" si="0"/>
        <v>0</v>
      </c>
      <c r="GQ19">
        <f t="shared" si="1"/>
        <v>6</v>
      </c>
    </row>
    <row r="20" spans="1:199" x14ac:dyDescent="0.2">
      <c r="A20" t="s">
        <v>299</v>
      </c>
      <c r="B20" t="s">
        <v>286</v>
      </c>
      <c r="C20">
        <v>2016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0.5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8</v>
      </c>
      <c r="BW20">
        <v>0</v>
      </c>
      <c r="BX20">
        <v>9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3</v>
      </c>
      <c r="GE20">
        <v>0</v>
      </c>
      <c r="GF20">
        <v>0</v>
      </c>
      <c r="GG20">
        <v>0</v>
      </c>
      <c r="GH20">
        <v>7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7</v>
      </c>
      <c r="GO20">
        <v>0</v>
      </c>
      <c r="GP20">
        <f t="shared" si="0"/>
        <v>0</v>
      </c>
      <c r="GQ20">
        <f t="shared" si="1"/>
        <v>9</v>
      </c>
    </row>
    <row r="21" spans="1:199" x14ac:dyDescent="0.2">
      <c r="A21" t="s">
        <v>299</v>
      </c>
      <c r="B21" t="s">
        <v>286</v>
      </c>
      <c r="C21">
        <v>2016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0.5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15</v>
      </c>
      <c r="BR21">
        <v>0</v>
      </c>
      <c r="BS21">
        <v>0</v>
      </c>
      <c r="BT21">
        <v>0</v>
      </c>
      <c r="BU21">
        <v>0</v>
      </c>
      <c r="BV21">
        <v>2</v>
      </c>
      <c r="BW21">
        <v>0</v>
      </c>
      <c r="BX21">
        <v>18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0.5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0.5</v>
      </c>
      <c r="GE21">
        <v>0</v>
      </c>
      <c r="GF21">
        <v>0</v>
      </c>
      <c r="GG21">
        <v>0</v>
      </c>
      <c r="GH21">
        <v>10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22</v>
      </c>
      <c r="GO21">
        <v>0</v>
      </c>
      <c r="GP21">
        <f t="shared" si="0"/>
        <v>0</v>
      </c>
      <c r="GQ21">
        <f t="shared" si="1"/>
        <v>18</v>
      </c>
    </row>
    <row r="22" spans="1:199" x14ac:dyDescent="0.2">
      <c r="A22" t="s">
        <v>299</v>
      </c>
      <c r="B22" t="s">
        <v>286</v>
      </c>
      <c r="C22">
        <v>2015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37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0.5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0.5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17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0.5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28</v>
      </c>
      <c r="GE22">
        <v>0</v>
      </c>
      <c r="GF22">
        <v>20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f t="shared" si="0"/>
        <v>0</v>
      </c>
      <c r="GQ22">
        <f t="shared" si="1"/>
        <v>1.5</v>
      </c>
    </row>
    <row r="23" spans="1:199" x14ac:dyDescent="0.2">
      <c r="A23" t="s">
        <v>299</v>
      </c>
      <c r="B23" t="s">
        <v>286</v>
      </c>
      <c r="C23">
        <v>2015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9</v>
      </c>
      <c r="BR23">
        <v>0</v>
      </c>
      <c r="BS23">
        <v>0</v>
      </c>
      <c r="BT23">
        <v>0</v>
      </c>
      <c r="BU23">
        <v>0.5</v>
      </c>
      <c r="BV23">
        <v>4</v>
      </c>
      <c r="BW23">
        <v>0</v>
      </c>
      <c r="BX23">
        <v>0</v>
      </c>
      <c r="BY23">
        <v>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0.5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3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9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0.5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30</v>
      </c>
      <c r="GE23">
        <v>0</v>
      </c>
      <c r="GF23">
        <v>20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5</v>
      </c>
      <c r="GO23">
        <v>7</v>
      </c>
      <c r="GP23">
        <f t="shared" si="0"/>
        <v>0</v>
      </c>
      <c r="GQ23">
        <f t="shared" si="1"/>
        <v>4</v>
      </c>
    </row>
    <row r="24" spans="1:199" x14ac:dyDescent="0.2">
      <c r="A24" t="s">
        <v>299</v>
      </c>
      <c r="B24" t="s">
        <v>286</v>
      </c>
      <c r="C24">
        <v>2015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16</v>
      </c>
      <c r="BR24">
        <v>0</v>
      </c>
      <c r="BS24">
        <v>0</v>
      </c>
      <c r="BT24">
        <v>0</v>
      </c>
      <c r="BU24">
        <v>0</v>
      </c>
      <c r="BV24">
        <v>4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0.5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0.5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28</v>
      </c>
      <c r="GE24">
        <v>0</v>
      </c>
      <c r="GF24">
        <v>10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4</v>
      </c>
      <c r="GO24">
        <v>0</v>
      </c>
      <c r="GP24">
        <f t="shared" si="0"/>
        <v>0</v>
      </c>
      <c r="GQ24">
        <f t="shared" si="1"/>
        <v>1</v>
      </c>
    </row>
    <row r="25" spans="1:199" x14ac:dyDescent="0.2">
      <c r="A25" t="s">
        <v>299</v>
      </c>
      <c r="B25" t="s">
        <v>286</v>
      </c>
      <c r="C25">
        <v>2015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0.5</v>
      </c>
      <c r="AN25">
        <v>0</v>
      </c>
      <c r="AO25">
        <v>0</v>
      </c>
      <c r="AP25">
        <v>0</v>
      </c>
      <c r="AQ25">
        <v>0</v>
      </c>
      <c r="AR25">
        <v>0.5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34</v>
      </c>
      <c r="BR25">
        <v>0</v>
      </c>
      <c r="BS25">
        <v>0</v>
      </c>
      <c r="BT25">
        <v>0</v>
      </c>
      <c r="BU25">
        <v>0</v>
      </c>
      <c r="BV25">
        <v>0.5</v>
      </c>
      <c r="BW25">
        <v>0</v>
      </c>
      <c r="BX25">
        <v>11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1.5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4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0.5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8</v>
      </c>
      <c r="GE25">
        <v>0</v>
      </c>
      <c r="GF25">
        <v>29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f t="shared" si="0"/>
        <v>0</v>
      </c>
      <c r="GQ25">
        <f t="shared" si="1"/>
        <v>12</v>
      </c>
    </row>
    <row r="26" spans="1:199" x14ac:dyDescent="0.2">
      <c r="A26" t="s">
        <v>299</v>
      </c>
      <c r="B26" t="s">
        <v>286</v>
      </c>
      <c r="C26">
        <v>2015</v>
      </c>
      <c r="D2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18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9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0.5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52</v>
      </c>
      <c r="GE26">
        <v>0</v>
      </c>
      <c r="GF26">
        <v>4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f t="shared" si="0"/>
        <v>0</v>
      </c>
      <c r="GQ26">
        <f t="shared" si="1"/>
        <v>10</v>
      </c>
    </row>
    <row r="27" spans="1:199" x14ac:dyDescent="0.2">
      <c r="A27" t="s">
        <v>299</v>
      </c>
      <c r="B27" t="s">
        <v>286</v>
      </c>
      <c r="C27">
        <v>2015</v>
      </c>
      <c r="D27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15</v>
      </c>
      <c r="BR27">
        <v>0</v>
      </c>
      <c r="BS27">
        <v>0</v>
      </c>
      <c r="BT27">
        <v>0</v>
      </c>
      <c r="BU27">
        <v>0</v>
      </c>
      <c r="BV27">
        <v>3</v>
      </c>
      <c r="BW27">
        <v>0</v>
      </c>
      <c r="BX27">
        <v>0</v>
      </c>
      <c r="BY27">
        <v>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2</v>
      </c>
      <c r="CU27">
        <v>2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0.5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64</v>
      </c>
      <c r="GE27">
        <v>0</v>
      </c>
      <c r="GF27">
        <v>12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4</v>
      </c>
      <c r="GO27">
        <v>4</v>
      </c>
      <c r="GP27">
        <f t="shared" si="0"/>
        <v>0</v>
      </c>
      <c r="GQ27">
        <f t="shared" si="1"/>
        <v>3</v>
      </c>
    </row>
    <row r="28" spans="1:199" x14ac:dyDescent="0.2">
      <c r="A28" t="s">
        <v>299</v>
      </c>
      <c r="B28" t="s">
        <v>286</v>
      </c>
      <c r="C28">
        <v>2015</v>
      </c>
      <c r="D28">
        <v>7</v>
      </c>
      <c r="E28">
        <v>0</v>
      </c>
      <c r="F28">
        <v>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0.5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0.5</v>
      </c>
      <c r="BO28">
        <v>0</v>
      </c>
      <c r="BP28">
        <v>0</v>
      </c>
      <c r="BQ28">
        <v>5</v>
      </c>
      <c r="BR28">
        <v>0</v>
      </c>
      <c r="BS28">
        <v>0</v>
      </c>
      <c r="BT28">
        <v>0</v>
      </c>
      <c r="BU28">
        <v>0</v>
      </c>
      <c r="BV28">
        <v>5</v>
      </c>
      <c r="BW28">
        <v>0</v>
      </c>
      <c r="BX28">
        <v>0</v>
      </c>
      <c r="BY28">
        <v>6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0.5</v>
      </c>
      <c r="CS28">
        <v>0</v>
      </c>
      <c r="CT28">
        <v>0</v>
      </c>
      <c r="CU28">
        <v>0.5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2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44</v>
      </c>
      <c r="GE28">
        <v>0</v>
      </c>
      <c r="GF28">
        <v>0</v>
      </c>
      <c r="GG28">
        <v>0</v>
      </c>
      <c r="GH28">
        <v>5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0.5</v>
      </c>
      <c r="GO28">
        <v>0</v>
      </c>
      <c r="GP28">
        <f t="shared" si="0"/>
        <v>0</v>
      </c>
      <c r="GQ28">
        <f t="shared" si="1"/>
        <v>6</v>
      </c>
    </row>
    <row r="29" spans="1:199" x14ac:dyDescent="0.2">
      <c r="A29" t="s">
        <v>299</v>
      </c>
      <c r="B29" t="s">
        <v>286</v>
      </c>
      <c r="C29">
        <v>2015</v>
      </c>
      <c r="D29">
        <v>8</v>
      </c>
      <c r="E29">
        <v>0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19</v>
      </c>
      <c r="BR29">
        <v>0</v>
      </c>
      <c r="BS29">
        <v>0</v>
      </c>
      <c r="BT29">
        <v>0</v>
      </c>
      <c r="BU29">
        <v>0</v>
      </c>
      <c r="BV29">
        <v>0.5</v>
      </c>
      <c r="BW29">
        <v>0</v>
      </c>
      <c r="BX29">
        <v>0</v>
      </c>
      <c r="BY29">
        <v>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2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7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20</v>
      </c>
      <c r="GE29">
        <v>0</v>
      </c>
      <c r="GF29">
        <v>5</v>
      </c>
      <c r="GG29">
        <v>0</v>
      </c>
      <c r="GH29">
        <v>1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f t="shared" si="0"/>
        <v>0</v>
      </c>
      <c r="GQ29">
        <f t="shared" si="1"/>
        <v>3</v>
      </c>
    </row>
    <row r="30" spans="1:199" x14ac:dyDescent="0.2">
      <c r="A30" t="s">
        <v>299</v>
      </c>
      <c r="B30" t="s">
        <v>286</v>
      </c>
      <c r="C30">
        <v>2015</v>
      </c>
      <c r="D30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0</v>
      </c>
      <c r="BU30">
        <v>0</v>
      </c>
      <c r="BV30">
        <v>0.5</v>
      </c>
      <c r="BW30">
        <v>0</v>
      </c>
      <c r="BX30">
        <v>2</v>
      </c>
      <c r="BY30">
        <v>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3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0.5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26</v>
      </c>
      <c r="GE30">
        <v>0</v>
      </c>
      <c r="GF30">
        <v>2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f t="shared" si="0"/>
        <v>0</v>
      </c>
      <c r="GQ30">
        <f t="shared" si="1"/>
        <v>11</v>
      </c>
    </row>
    <row r="31" spans="1:199" x14ac:dyDescent="0.2">
      <c r="A31" t="s">
        <v>299</v>
      </c>
      <c r="B31" t="s">
        <v>286</v>
      </c>
      <c r="C31">
        <v>2015</v>
      </c>
      <c r="D31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13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10</v>
      </c>
      <c r="BY31">
        <v>3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6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4</v>
      </c>
      <c r="GE31">
        <v>0</v>
      </c>
      <c r="GF31">
        <v>2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f t="shared" si="0"/>
        <v>0</v>
      </c>
      <c r="GQ31">
        <f t="shared" si="1"/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31"/>
  <sheetViews>
    <sheetView workbookViewId="0">
      <selection activeCell="E26" sqref="E26"/>
    </sheetView>
  </sheetViews>
  <sheetFormatPr baseColWidth="10" defaultRowHeight="16" x14ac:dyDescent="0.2"/>
  <sheetData>
    <row r="1" spans="1:199" x14ac:dyDescent="0.2">
      <c r="A1" s="19" t="s">
        <v>297</v>
      </c>
      <c r="B1" s="19" t="s">
        <v>298</v>
      </c>
      <c r="C1" s="19" t="s">
        <v>284</v>
      </c>
      <c r="D1" s="19" t="s">
        <v>300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292</v>
      </c>
      <c r="GQ1" t="s">
        <v>293</v>
      </c>
    </row>
    <row r="2" spans="1:199" x14ac:dyDescent="0.2">
      <c r="A2" s="19" t="s">
        <v>299</v>
      </c>
      <c r="B2" s="19" t="s">
        <v>287</v>
      </c>
      <c r="C2" s="19">
        <v>2017</v>
      </c>
      <c r="D2" s="19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6</v>
      </c>
      <c r="BR2">
        <v>0</v>
      </c>
      <c r="BS2">
        <v>0</v>
      </c>
      <c r="BT2">
        <v>0.5</v>
      </c>
      <c r="BU2">
        <v>0</v>
      </c>
      <c r="BV2">
        <v>0.5</v>
      </c>
      <c r="BW2">
        <v>0</v>
      </c>
      <c r="BX2">
        <v>0.5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4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4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8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7</v>
      </c>
      <c r="GO2">
        <v>0</v>
      </c>
      <c r="GP2">
        <f>SUM(S2:AE2,  AJ2:AL2, AT2:AZ2,  BB2, CJ2:CO2, CD2,  DC2:DD2,  DJ2,  EO2,  FY2)</f>
        <v>0</v>
      </c>
      <c r="GQ2">
        <f>SUM(BX2:BZ2)</f>
        <v>0.5</v>
      </c>
    </row>
    <row r="3" spans="1:199" x14ac:dyDescent="0.2">
      <c r="A3" s="19" t="s">
        <v>299</v>
      </c>
      <c r="B3" s="19" t="s">
        <v>287</v>
      </c>
      <c r="C3" s="19">
        <v>2017</v>
      </c>
      <c r="D3" s="19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0.5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</v>
      </c>
      <c r="BR3">
        <v>0</v>
      </c>
      <c r="BS3">
        <v>0</v>
      </c>
      <c r="BT3">
        <v>3</v>
      </c>
      <c r="BU3">
        <v>0</v>
      </c>
      <c r="BV3">
        <v>0.5</v>
      </c>
      <c r="BW3">
        <v>0</v>
      </c>
      <c r="BX3">
        <v>0.5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0.5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0.5</v>
      </c>
      <c r="DA3">
        <v>0</v>
      </c>
      <c r="DB3">
        <v>0</v>
      </c>
      <c r="DC3">
        <v>0</v>
      </c>
      <c r="DD3">
        <v>0</v>
      </c>
      <c r="DE3">
        <v>0</v>
      </c>
      <c r="DF3">
        <v>0.5</v>
      </c>
      <c r="DG3">
        <v>0</v>
      </c>
      <c r="DH3">
        <v>0</v>
      </c>
      <c r="DI3">
        <v>0</v>
      </c>
      <c r="DJ3">
        <v>0</v>
      </c>
      <c r="DK3">
        <v>2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0.5</v>
      </c>
      <c r="EL3">
        <v>0</v>
      </c>
      <c r="EM3">
        <v>0</v>
      </c>
      <c r="EN3">
        <v>0</v>
      </c>
      <c r="EO3">
        <v>0</v>
      </c>
      <c r="EP3">
        <v>0</v>
      </c>
      <c r="EQ3">
        <v>0.5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0.5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0.5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44</v>
      </c>
      <c r="GE3">
        <v>0</v>
      </c>
      <c r="GF3">
        <v>0</v>
      </c>
      <c r="GG3">
        <v>0</v>
      </c>
      <c r="GH3">
        <v>2</v>
      </c>
      <c r="GI3">
        <v>0</v>
      </c>
      <c r="GJ3">
        <v>0</v>
      </c>
      <c r="GK3">
        <v>0</v>
      </c>
      <c r="GL3">
        <v>0</v>
      </c>
      <c r="GM3">
        <v>0</v>
      </c>
      <c r="GN3">
        <v>13</v>
      </c>
      <c r="GO3">
        <v>0</v>
      </c>
      <c r="GP3">
        <f t="shared" ref="GP3:GP31" si="0">SUM(S3:AE3,  AJ3:AL3, AT3:AZ3,  BB3, CJ3:CO3, CD3,  DC3:DD3,  DJ3,  EO3,  FY3)</f>
        <v>0</v>
      </c>
      <c r="GQ3">
        <f t="shared" ref="GQ3:GQ31" si="1">SUM(BX3:BZ3)</f>
        <v>0.5</v>
      </c>
    </row>
    <row r="4" spans="1:199" x14ac:dyDescent="0.2">
      <c r="A4" s="19" t="s">
        <v>299</v>
      </c>
      <c r="B4" s="19" t="s">
        <v>287</v>
      </c>
      <c r="C4" s="19">
        <v>2017</v>
      </c>
      <c r="D4" s="19">
        <v>3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0.5</v>
      </c>
      <c r="BM4">
        <v>0</v>
      </c>
      <c r="BN4">
        <v>0</v>
      </c>
      <c r="BO4">
        <v>0</v>
      </c>
      <c r="BP4">
        <v>0</v>
      </c>
      <c r="BQ4">
        <v>2</v>
      </c>
      <c r="BR4">
        <v>0</v>
      </c>
      <c r="BS4">
        <v>0</v>
      </c>
      <c r="BT4">
        <v>0.5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19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0.5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4</v>
      </c>
      <c r="GO4">
        <v>0</v>
      </c>
      <c r="GP4">
        <f t="shared" si="0"/>
        <v>0</v>
      </c>
      <c r="GQ4">
        <f t="shared" si="1"/>
        <v>0</v>
      </c>
    </row>
    <row r="5" spans="1:199" x14ac:dyDescent="0.2">
      <c r="A5" s="19" t="s">
        <v>299</v>
      </c>
      <c r="B5" s="19" t="s">
        <v>287</v>
      </c>
      <c r="C5" s="19">
        <v>2017</v>
      </c>
      <c r="D5" s="19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31</v>
      </c>
      <c r="BR5">
        <v>0</v>
      </c>
      <c r="BS5">
        <v>0</v>
      </c>
      <c r="BT5">
        <v>0.5</v>
      </c>
      <c r="BU5">
        <v>0</v>
      </c>
      <c r="BV5">
        <v>0</v>
      </c>
      <c r="BW5">
        <v>0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10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13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30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0.5</v>
      </c>
      <c r="GM5">
        <v>0</v>
      </c>
      <c r="GN5">
        <v>6</v>
      </c>
      <c r="GO5">
        <v>0</v>
      </c>
      <c r="GP5">
        <f t="shared" si="0"/>
        <v>0</v>
      </c>
      <c r="GQ5">
        <f t="shared" si="1"/>
        <v>3</v>
      </c>
    </row>
    <row r="6" spans="1:199" x14ac:dyDescent="0.2">
      <c r="A6" s="19" t="s">
        <v>299</v>
      </c>
      <c r="B6" s="19" t="s">
        <v>287</v>
      </c>
      <c r="C6" s="19">
        <v>2017</v>
      </c>
      <c r="D6" s="19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17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0.5</v>
      </c>
      <c r="BO6">
        <v>0</v>
      </c>
      <c r="BP6">
        <v>0</v>
      </c>
      <c r="BQ6">
        <v>22</v>
      </c>
      <c r="BR6">
        <v>0</v>
      </c>
      <c r="BS6">
        <v>0</v>
      </c>
      <c r="BT6">
        <v>0</v>
      </c>
      <c r="BU6">
        <v>0</v>
      </c>
      <c r="BV6">
        <v>0.5</v>
      </c>
      <c r="BW6">
        <v>0</v>
      </c>
      <c r="BX6">
        <v>0.5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0.5</v>
      </c>
      <c r="DA6">
        <v>0</v>
      </c>
      <c r="DB6">
        <v>0</v>
      </c>
      <c r="DC6">
        <v>0</v>
      </c>
      <c r="DD6">
        <v>0</v>
      </c>
      <c r="DE6">
        <v>0</v>
      </c>
      <c r="DF6">
        <v>35</v>
      </c>
      <c r="DG6">
        <v>0</v>
      </c>
      <c r="DH6">
        <v>0</v>
      </c>
      <c r="DI6">
        <v>0</v>
      </c>
      <c r="DJ6">
        <v>0</v>
      </c>
      <c r="DK6">
        <v>9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0.5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0.5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22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5</v>
      </c>
      <c r="GO6">
        <v>0</v>
      </c>
      <c r="GP6">
        <f t="shared" si="0"/>
        <v>0</v>
      </c>
      <c r="GQ6">
        <f t="shared" si="1"/>
        <v>0.5</v>
      </c>
    </row>
    <row r="7" spans="1:199" x14ac:dyDescent="0.2">
      <c r="A7" s="19" t="s">
        <v>299</v>
      </c>
      <c r="B7" s="19" t="s">
        <v>287</v>
      </c>
      <c r="C7" s="19">
        <v>2017</v>
      </c>
      <c r="D7" s="19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0.5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9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f t="shared" si="0"/>
        <v>0</v>
      </c>
      <c r="GQ7">
        <f t="shared" si="1"/>
        <v>0</v>
      </c>
    </row>
    <row r="8" spans="1:199" x14ac:dyDescent="0.2">
      <c r="A8" s="19" t="s">
        <v>299</v>
      </c>
      <c r="B8" s="19" t="s">
        <v>287</v>
      </c>
      <c r="C8" s="19">
        <v>2017</v>
      </c>
      <c r="D8" s="19">
        <v>7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0.5</v>
      </c>
      <c r="CQ8">
        <v>0</v>
      </c>
      <c r="CR8">
        <v>0</v>
      </c>
      <c r="CS8">
        <v>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75</v>
      </c>
      <c r="GO8">
        <v>0</v>
      </c>
      <c r="GP8">
        <f t="shared" si="0"/>
        <v>0</v>
      </c>
      <c r="GQ8">
        <f t="shared" si="1"/>
        <v>3</v>
      </c>
    </row>
    <row r="9" spans="1:199" x14ac:dyDescent="0.2">
      <c r="A9" s="19" t="s">
        <v>299</v>
      </c>
      <c r="B9" s="19" t="s">
        <v>287</v>
      </c>
      <c r="C9" s="19">
        <v>2017</v>
      </c>
      <c r="D9" s="1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0.5</v>
      </c>
      <c r="BW9">
        <v>0</v>
      </c>
      <c r="BX9">
        <v>0.5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0.5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0.5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3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3.5</v>
      </c>
      <c r="GO9">
        <v>0</v>
      </c>
      <c r="GP9">
        <f t="shared" si="0"/>
        <v>0</v>
      </c>
      <c r="GQ9">
        <f t="shared" si="1"/>
        <v>0.5</v>
      </c>
    </row>
    <row r="10" spans="1:199" x14ac:dyDescent="0.2">
      <c r="A10" s="19" t="s">
        <v>299</v>
      </c>
      <c r="B10" s="19" t="s">
        <v>287</v>
      </c>
      <c r="C10" s="19">
        <v>2017</v>
      </c>
      <c r="D10" s="19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0.5</v>
      </c>
      <c r="BN10">
        <v>0</v>
      </c>
      <c r="BO10">
        <v>0</v>
      </c>
      <c r="BP10">
        <v>0</v>
      </c>
      <c r="BQ10">
        <v>0.5</v>
      </c>
      <c r="BR10">
        <v>0</v>
      </c>
      <c r="BS10">
        <v>0</v>
      </c>
      <c r="BT10">
        <v>6</v>
      </c>
      <c r="BU10">
        <v>0</v>
      </c>
      <c r="BV10">
        <v>0.5</v>
      </c>
      <c r="BW10">
        <v>0</v>
      </c>
      <c r="BX10">
        <v>0</v>
      </c>
      <c r="BY10">
        <v>0.5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f t="shared" si="0"/>
        <v>0</v>
      </c>
      <c r="GQ10">
        <f t="shared" si="1"/>
        <v>0.5</v>
      </c>
    </row>
    <row r="11" spans="1:199" x14ac:dyDescent="0.2">
      <c r="A11" s="19" t="s">
        <v>299</v>
      </c>
      <c r="B11" s="19" t="s">
        <v>287</v>
      </c>
      <c r="C11" s="19">
        <v>2017</v>
      </c>
      <c r="D11" s="19">
        <v>10</v>
      </c>
      <c r="E11">
        <v>0</v>
      </c>
      <c r="F11">
        <v>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65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0.5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8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7</v>
      </c>
      <c r="GO11">
        <v>0</v>
      </c>
      <c r="GP11">
        <f t="shared" si="0"/>
        <v>0</v>
      </c>
      <c r="GQ11">
        <f t="shared" si="1"/>
        <v>0</v>
      </c>
    </row>
    <row r="12" spans="1:199" x14ac:dyDescent="0.2">
      <c r="A12" s="19" t="s">
        <v>299</v>
      </c>
      <c r="B12" s="19" t="s">
        <v>287</v>
      </c>
      <c r="C12" s="19">
        <v>2016</v>
      </c>
      <c r="D12" s="19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0.5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2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0.5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5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4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9</v>
      </c>
      <c r="GO12">
        <v>0</v>
      </c>
      <c r="GP12">
        <f t="shared" si="0"/>
        <v>0</v>
      </c>
      <c r="GQ12">
        <f t="shared" si="1"/>
        <v>0.5</v>
      </c>
    </row>
    <row r="13" spans="1:199" x14ac:dyDescent="0.2">
      <c r="A13" s="19" t="s">
        <v>299</v>
      </c>
      <c r="B13" s="19" t="s">
        <v>287</v>
      </c>
      <c r="C13" s="19">
        <v>2016</v>
      </c>
      <c r="D13" s="19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0.5</v>
      </c>
      <c r="BW13">
        <v>0</v>
      </c>
      <c r="BX13">
        <v>0.5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0.5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6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4</v>
      </c>
      <c r="GO13">
        <v>0</v>
      </c>
      <c r="GP13">
        <f t="shared" si="0"/>
        <v>0</v>
      </c>
      <c r="GQ13">
        <f t="shared" si="1"/>
        <v>0.5</v>
      </c>
    </row>
    <row r="14" spans="1:199" x14ac:dyDescent="0.2">
      <c r="A14" s="19" t="s">
        <v>299</v>
      </c>
      <c r="B14" s="19" t="s">
        <v>287</v>
      </c>
      <c r="C14" s="19">
        <v>2016</v>
      </c>
      <c r="D14" s="19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0.5</v>
      </c>
      <c r="BR14">
        <v>0</v>
      </c>
      <c r="BS14">
        <v>0</v>
      </c>
      <c r="BT14">
        <v>2</v>
      </c>
      <c r="BU14">
        <v>0</v>
      </c>
      <c r="BV14">
        <v>0</v>
      </c>
      <c r="BW14">
        <v>0</v>
      </c>
      <c r="BX14">
        <v>0.5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0.5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7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0.5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13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</v>
      </c>
      <c r="GO14">
        <v>0</v>
      </c>
      <c r="GP14">
        <f t="shared" si="0"/>
        <v>0</v>
      </c>
      <c r="GQ14">
        <f t="shared" si="1"/>
        <v>0.5</v>
      </c>
    </row>
    <row r="15" spans="1:199" x14ac:dyDescent="0.2">
      <c r="A15" s="19" t="s">
        <v>299</v>
      </c>
      <c r="B15" s="19" t="s">
        <v>287</v>
      </c>
      <c r="C15" s="19">
        <v>2016</v>
      </c>
      <c r="D15" s="19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13</v>
      </c>
      <c r="BR15">
        <v>0</v>
      </c>
      <c r="BS15">
        <v>0</v>
      </c>
      <c r="BT15">
        <v>0.5</v>
      </c>
      <c r="BU15">
        <v>0</v>
      </c>
      <c r="BV15">
        <v>0</v>
      </c>
      <c r="BW15">
        <v>0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3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2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2</v>
      </c>
      <c r="GO15">
        <v>0</v>
      </c>
      <c r="GP15">
        <f t="shared" si="0"/>
        <v>0</v>
      </c>
      <c r="GQ15">
        <f t="shared" si="1"/>
        <v>3</v>
      </c>
    </row>
    <row r="16" spans="1:199" x14ac:dyDescent="0.2">
      <c r="A16" s="19" t="s">
        <v>299</v>
      </c>
      <c r="B16" s="19" t="s">
        <v>287</v>
      </c>
      <c r="C16" s="19">
        <v>2016</v>
      </c>
      <c r="D16" s="19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0.5</v>
      </c>
      <c r="BU16">
        <v>0</v>
      </c>
      <c r="BV16">
        <v>0</v>
      </c>
      <c r="BW16">
        <v>0</v>
      </c>
      <c r="BX16">
        <v>0.5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0.5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0.5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6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5</v>
      </c>
      <c r="GO16">
        <v>0</v>
      </c>
      <c r="GP16">
        <f t="shared" si="0"/>
        <v>0</v>
      </c>
      <c r="GQ16">
        <f t="shared" si="1"/>
        <v>0.5</v>
      </c>
    </row>
    <row r="17" spans="1:199" x14ac:dyDescent="0.2">
      <c r="A17" s="19" t="s">
        <v>299</v>
      </c>
      <c r="B17" s="19" t="s">
        <v>287</v>
      </c>
      <c r="C17" s="19">
        <v>2016</v>
      </c>
      <c r="D17" s="19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0.5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31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4.5</v>
      </c>
      <c r="GO17">
        <v>0</v>
      </c>
      <c r="GP17">
        <f t="shared" si="0"/>
        <v>0</v>
      </c>
      <c r="GQ17">
        <f t="shared" si="1"/>
        <v>0.5</v>
      </c>
    </row>
    <row r="18" spans="1:199" x14ac:dyDescent="0.2">
      <c r="A18" s="19" t="s">
        <v>299</v>
      </c>
      <c r="B18" s="19" t="s">
        <v>287</v>
      </c>
      <c r="C18" s="19">
        <v>2016</v>
      </c>
      <c r="D18" s="19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7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3</v>
      </c>
      <c r="CT18">
        <v>0</v>
      </c>
      <c r="CU18">
        <v>0</v>
      </c>
      <c r="CV18">
        <v>0</v>
      </c>
      <c r="CW18">
        <v>0</v>
      </c>
      <c r="CX18">
        <v>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14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0.5</v>
      </c>
      <c r="GE18">
        <v>0</v>
      </c>
      <c r="GF18">
        <v>0.5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21</v>
      </c>
      <c r="GO18">
        <v>0</v>
      </c>
      <c r="GP18">
        <f t="shared" si="0"/>
        <v>0</v>
      </c>
      <c r="GQ18">
        <f t="shared" si="1"/>
        <v>0</v>
      </c>
    </row>
    <row r="19" spans="1:199" x14ac:dyDescent="0.2">
      <c r="A19" s="19" t="s">
        <v>299</v>
      </c>
      <c r="B19" s="19" t="s">
        <v>287</v>
      </c>
      <c r="C19" s="19">
        <v>2016</v>
      </c>
      <c r="D19" s="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0.5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0.5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4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4</v>
      </c>
      <c r="GO19">
        <v>0</v>
      </c>
      <c r="GP19">
        <f t="shared" si="0"/>
        <v>0</v>
      </c>
      <c r="GQ19">
        <f t="shared" si="1"/>
        <v>0.5</v>
      </c>
    </row>
    <row r="20" spans="1:199" x14ac:dyDescent="0.2">
      <c r="A20" s="19" t="s">
        <v>299</v>
      </c>
      <c r="B20" s="19" t="s">
        <v>287</v>
      </c>
      <c r="C20" s="19">
        <v>2016</v>
      </c>
      <c r="D20" s="19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8</v>
      </c>
      <c r="BR20">
        <v>0</v>
      </c>
      <c r="BS20">
        <v>0</v>
      </c>
      <c r="BT20">
        <v>5</v>
      </c>
      <c r="BU20">
        <v>0</v>
      </c>
      <c r="BV20">
        <v>0</v>
      </c>
      <c r="BW20">
        <v>0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7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4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3.5</v>
      </c>
      <c r="GO20">
        <v>0</v>
      </c>
      <c r="GP20">
        <f t="shared" si="0"/>
        <v>0</v>
      </c>
      <c r="GQ20">
        <f t="shared" si="1"/>
        <v>4</v>
      </c>
    </row>
    <row r="21" spans="1:199" x14ac:dyDescent="0.2">
      <c r="A21" s="19" t="s">
        <v>299</v>
      </c>
      <c r="B21" s="19" t="s">
        <v>287</v>
      </c>
      <c r="C21" s="19">
        <v>2016</v>
      </c>
      <c r="D21" s="19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0.5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0.5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24</v>
      </c>
      <c r="GO21">
        <v>0</v>
      </c>
      <c r="GP21">
        <f t="shared" si="0"/>
        <v>0</v>
      </c>
      <c r="GQ21">
        <f t="shared" si="1"/>
        <v>0</v>
      </c>
    </row>
    <row r="22" spans="1:199" x14ac:dyDescent="0.2">
      <c r="A22" s="19" t="s">
        <v>299</v>
      </c>
      <c r="B22" s="19" t="s">
        <v>287</v>
      </c>
      <c r="C22" s="19">
        <v>2015</v>
      </c>
      <c r="D22" s="19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0.5</v>
      </c>
      <c r="BD22">
        <v>0</v>
      </c>
      <c r="BE22">
        <v>0</v>
      </c>
      <c r="BF22">
        <v>0</v>
      </c>
      <c r="BG22">
        <v>0.5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15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4</v>
      </c>
      <c r="GE22">
        <v>0</v>
      </c>
      <c r="GF22">
        <v>1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5</v>
      </c>
      <c r="GO22">
        <v>0</v>
      </c>
      <c r="GP22">
        <f t="shared" si="0"/>
        <v>0</v>
      </c>
      <c r="GQ22">
        <f t="shared" si="1"/>
        <v>0</v>
      </c>
    </row>
    <row r="23" spans="1:199" x14ac:dyDescent="0.2">
      <c r="A23" s="19" t="s">
        <v>299</v>
      </c>
      <c r="B23" s="19" t="s">
        <v>287</v>
      </c>
      <c r="C23" s="19">
        <v>2015</v>
      </c>
      <c r="D23" s="19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19</v>
      </c>
      <c r="BR23">
        <v>0</v>
      </c>
      <c r="BS23">
        <v>0</v>
      </c>
      <c r="BT23">
        <v>0</v>
      </c>
      <c r="BU23">
        <v>0.5</v>
      </c>
      <c r="BV23">
        <v>0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3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31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0.5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35</v>
      </c>
      <c r="GE23">
        <v>0</v>
      </c>
      <c r="GF23">
        <v>2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5</v>
      </c>
      <c r="GO23">
        <v>0</v>
      </c>
      <c r="GP23">
        <f t="shared" si="0"/>
        <v>0</v>
      </c>
      <c r="GQ23">
        <f t="shared" si="1"/>
        <v>2</v>
      </c>
    </row>
    <row r="24" spans="1:199" x14ac:dyDescent="0.2">
      <c r="A24" s="19" t="s">
        <v>299</v>
      </c>
      <c r="B24" s="19" t="s">
        <v>287</v>
      </c>
      <c r="C24" s="19">
        <v>2015</v>
      </c>
      <c r="D24" s="19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6.5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9.5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21</v>
      </c>
      <c r="BR24">
        <v>0</v>
      </c>
      <c r="BS24">
        <v>0</v>
      </c>
      <c r="BT24">
        <v>0.5</v>
      </c>
      <c r="BU24">
        <v>0</v>
      </c>
      <c r="BV24">
        <v>0.5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</v>
      </c>
      <c r="CS24">
        <v>4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24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5</v>
      </c>
      <c r="GE24">
        <v>0</v>
      </c>
      <c r="GF24">
        <v>1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f t="shared" si="0"/>
        <v>0</v>
      </c>
      <c r="GQ24">
        <f t="shared" si="1"/>
        <v>1</v>
      </c>
    </row>
    <row r="25" spans="1:199" x14ac:dyDescent="0.2">
      <c r="A25" s="19" t="s">
        <v>299</v>
      </c>
      <c r="B25" s="19" t="s">
        <v>287</v>
      </c>
      <c r="C25" s="19">
        <v>2015</v>
      </c>
      <c r="D25" s="19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4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17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0.5</v>
      </c>
      <c r="BY25">
        <v>0.5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8</v>
      </c>
      <c r="GE25">
        <v>0</v>
      </c>
      <c r="GF25">
        <v>1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f t="shared" si="0"/>
        <v>0</v>
      </c>
      <c r="GQ25">
        <f t="shared" si="1"/>
        <v>1</v>
      </c>
    </row>
    <row r="26" spans="1:199" x14ac:dyDescent="0.2">
      <c r="A26" s="19" t="s">
        <v>299</v>
      </c>
      <c r="B26" s="19" t="s">
        <v>287</v>
      </c>
      <c r="C26" s="19">
        <v>2015</v>
      </c>
      <c r="D26" s="19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5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0.5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18</v>
      </c>
      <c r="GE26">
        <v>0.5</v>
      </c>
      <c r="GF26">
        <v>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f t="shared" si="0"/>
        <v>0</v>
      </c>
      <c r="GQ26">
        <f t="shared" si="1"/>
        <v>1</v>
      </c>
    </row>
    <row r="27" spans="1:199" x14ac:dyDescent="0.2">
      <c r="A27" s="19" t="s">
        <v>299</v>
      </c>
      <c r="B27" s="19" t="s">
        <v>287</v>
      </c>
      <c r="C27" s="19">
        <v>2015</v>
      </c>
      <c r="D27" s="19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7</v>
      </c>
      <c r="BR27">
        <v>0</v>
      </c>
      <c r="BS27">
        <v>0</v>
      </c>
      <c r="BT27">
        <v>0.5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0.5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3</v>
      </c>
      <c r="GE27">
        <v>2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4</v>
      </c>
      <c r="GO27">
        <v>0</v>
      </c>
      <c r="GP27">
        <f t="shared" si="0"/>
        <v>0</v>
      </c>
      <c r="GQ27">
        <f t="shared" si="1"/>
        <v>0</v>
      </c>
    </row>
    <row r="28" spans="1:199" x14ac:dyDescent="0.2">
      <c r="A28" s="19" t="s">
        <v>299</v>
      </c>
      <c r="B28" s="19" t="s">
        <v>287</v>
      </c>
      <c r="C28" s="19">
        <v>2015</v>
      </c>
      <c r="D28" s="19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2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5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6</v>
      </c>
      <c r="GO28">
        <v>0</v>
      </c>
      <c r="GP28">
        <f t="shared" si="0"/>
        <v>0</v>
      </c>
      <c r="GQ28">
        <f t="shared" si="1"/>
        <v>1</v>
      </c>
    </row>
    <row r="29" spans="1:199" x14ac:dyDescent="0.2">
      <c r="A29" s="19" t="s">
        <v>299</v>
      </c>
      <c r="B29" s="19" t="s">
        <v>287</v>
      </c>
      <c r="C29" s="19">
        <v>2015</v>
      </c>
      <c r="D29" s="19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0.5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0.5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0.5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4</v>
      </c>
      <c r="GO29">
        <v>0</v>
      </c>
      <c r="GP29">
        <f t="shared" si="0"/>
        <v>0</v>
      </c>
      <c r="GQ29">
        <f t="shared" si="1"/>
        <v>0.5</v>
      </c>
    </row>
    <row r="30" spans="1:199" x14ac:dyDescent="0.2">
      <c r="A30" s="19" t="s">
        <v>299</v>
      </c>
      <c r="B30" s="19" t="s">
        <v>287</v>
      </c>
      <c r="C30" s="19">
        <v>2015</v>
      </c>
      <c r="D30" s="19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10</v>
      </c>
      <c r="BR30">
        <v>0</v>
      </c>
      <c r="BS30">
        <v>0</v>
      </c>
      <c r="BT30">
        <v>2</v>
      </c>
      <c r="BU30">
        <v>0</v>
      </c>
      <c r="BV30">
        <v>0</v>
      </c>
      <c r="BW30">
        <v>0</v>
      </c>
      <c r="BX30">
        <v>0.5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0.5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4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19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2</v>
      </c>
      <c r="GO30">
        <v>0</v>
      </c>
      <c r="GP30">
        <f t="shared" si="0"/>
        <v>0</v>
      </c>
      <c r="GQ30">
        <f t="shared" si="1"/>
        <v>0.5</v>
      </c>
    </row>
    <row r="31" spans="1:199" x14ac:dyDescent="0.2">
      <c r="A31" s="19" t="s">
        <v>299</v>
      </c>
      <c r="B31" s="19" t="s">
        <v>287</v>
      </c>
      <c r="C31" s="19">
        <v>2015</v>
      </c>
      <c r="D31" s="19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0.5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2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0.5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95</v>
      </c>
      <c r="GP31">
        <f t="shared" si="0"/>
        <v>0</v>
      </c>
      <c r="GQ3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LOW</vt:lpstr>
      <vt:lpstr>Year</vt:lpstr>
      <vt:lpstr>Indicator Values</vt:lpstr>
      <vt:lpstr>Analysis</vt:lpstr>
      <vt:lpstr>LOWtrans</vt:lpstr>
      <vt:lpstr>MID</vt:lpstr>
      <vt:lpstr>LOWYear</vt:lpstr>
      <vt:lpstr>MIDYear</vt:lpstr>
      <vt:lpstr>HIGHYear</vt:lpstr>
      <vt:lpstr>LOWYear2</vt:lpstr>
      <vt:lpstr>MIDYear2</vt:lpstr>
      <vt:lpstr>HIGHYear2</vt:lpstr>
      <vt:lpstr>HIGHtrans</vt:lpstr>
      <vt:lpstr>MIDtrans</vt:lpstr>
      <vt:lpstr>HIGH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2017-06-12T22:49:15Z</dcterms:created>
  <dcterms:modified xsi:type="dcterms:W3CDTF">2017-08-14T18:56:44Z</dcterms:modified>
</cp:coreProperties>
</file>