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MDK\Downloads\"/>
    </mc:Choice>
  </mc:AlternateContent>
  <xr:revisionPtr revIDLastSave="0" documentId="13_ncr:1_{9B35342D-25C9-4C94-959F-65767462B502}" xr6:coauthVersionLast="36" xr6:coauthVersionMax="36" xr10:uidLastSave="{00000000-0000-0000-0000-000000000000}"/>
  <bookViews>
    <workbookView xWindow="0" yWindow="0" windowWidth="20490" windowHeight="7545" activeTab="3" xr2:uid="{00000000-000D-0000-FFFF-FFFF00000000}"/>
  </bookViews>
  <sheets>
    <sheet name="Raw Data Sales Adidas" sheetId="1" r:id="rId1"/>
    <sheet name="Clean Data" sheetId="4" r:id="rId2"/>
    <sheet name="Pivot" sheetId="6" r:id="rId3"/>
    <sheet name="Dashboard" sheetId="8" r:id="rId4"/>
  </sheets>
  <definedNames>
    <definedName name="_xlchart.v5.0" hidden="1">Pivot!$A$42</definedName>
    <definedName name="_xlchart.v5.1" hidden="1">Pivot!$A$43:$A$92</definedName>
    <definedName name="_xlchart.v5.2" hidden="1">Pivot!$B$42</definedName>
    <definedName name="_xlchart.v5.3" hidden="1">Pivot!$B$43:$B$92</definedName>
    <definedName name="_xlchart.v5.4" hidden="1">Pivot!$A$42</definedName>
    <definedName name="_xlchart.v5.5" hidden="1">Pivot!$A$43:$A$92</definedName>
    <definedName name="_xlchart.v5.6" hidden="1">Pivot!$B$42</definedName>
    <definedName name="_xlchart.v5.7" hidden="1">Pivot!$B$43:$B$92</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9" i="6" l="1"/>
  <c r="AB9" i="6"/>
  <c r="AC8" i="6"/>
  <c r="AB8" i="6"/>
  <c r="AC7" i="6"/>
  <c r="AB7" i="6"/>
  <c r="AC6" i="6"/>
  <c r="AB6" i="6"/>
  <c r="AC5" i="6"/>
  <c r="AB5" i="6"/>
  <c r="AC4" i="6"/>
  <c r="AB4" i="6"/>
  <c r="AC3" i="6"/>
  <c r="AB3" i="6"/>
</calcChain>
</file>

<file path=xl/sharedStrings.xml><?xml version="1.0" encoding="utf-8"?>
<sst xmlns="http://schemas.openxmlformats.org/spreadsheetml/2006/main" count="115949" uniqueCount="161">
  <si>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</si>
  <si>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</si>
  <si>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</si>
  <si>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</si>
  <si>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</si>
  <si>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</si>
  <si>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</si>
  <si>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</si>
  <si>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</si>
  <si>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</si>
  <si>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</si>
  <si>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</si>
  <si>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</si>
  <si>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</si>
  <si>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</si>
  <si>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</si>
  <si>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</si>
  <si>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</si>
  <si>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</si>
  <si>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</si>
  <si>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</si>
  <si>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</si>
  <si>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</si>
  <si>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</si>
  <si>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</si>
  <si>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</si>
  <si>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</si>
  <si>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</si>
  <si>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</si>
  <si>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</si>
  <si>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</si>
  <si>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</si>
  <si>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</si>
  <si>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</si>
  <si>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</si>
  <si>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</si>
  <si>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</si>
  <si>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</si>
  <si>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</si>
  <si>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</si>
  <si>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</si>
  <si>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</si>
  <si>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</si>
  <si>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</si>
  <si>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</si>
  <si>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</si>
  <si>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</si>
  <si>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</si>
  <si>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</si>
  <si>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</si>
  <si>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</si>
  <si>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</si>
  <si>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</si>
  <si>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</si>
  <si>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</si>
  <si>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</si>
  <si>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</si>
  <si>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</si>
  <si>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</si>
  <si>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</si>
  <si>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</si>
  <si>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</si>
  <si>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</si>
  <si>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</si>
  <si>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</si>
  <si>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</si>
  <si>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</si>
  <si>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</si>
  <si>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</si>
  <si>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</si>
  <si>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</si>
  <si>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</si>
  <si>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</si>
  <si>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</si>
  <si>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</si>
  <si>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</si>
  <si>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</si>
  <si>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</si>
  <si>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</si>
  <si>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</si>
  <si>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</si>
  <si>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</si>
  <si>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</si>
  <si>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</si>
  <si>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</si>
  <si>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</si>
  <si>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</si>
  <si>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</si>
  <si>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</si>
  <si>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</si>
  <si>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</si>
  <si>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</si>
  <si>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</si>
  <si>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</si>
  <si>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</si>
  <si>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</si>
  <si>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</si>
  <si>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</si>
  <si>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</si>
  <si>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</si>
  <si>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</si>
  <si>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</si>
  <si>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</si>
  <si>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</si>
  <si>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</si>
  <si>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</si>
  <si>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</si>
  <si>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</si>
  <si>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</si>
  <si>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</si>
  <si>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</si>
  <si>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</si>
  <si>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</si>
  <si>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</si>
  <si>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</si>
  <si>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</si>
  <si>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</si>
  <si>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</si>
  <si>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</si>
  <si>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</si>
  <si>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</si>
  <si>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</si>
  <si>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</si>
  <si>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</si>
  <si>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</si>
  <si>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</si>
  <si>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</si>
  <si>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</si>
  <si>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</si>
  <si>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</si>
  <si>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</si>
  <si>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</si>
  <si>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</si>
  <si>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</si>
  <si>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</si>
  <si>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</si>
  <si>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</si>
  <si>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</si>
  <si>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</si>
  <si>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</si>
  <si>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</si>
  <si>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</si>
  <si>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</si>
  <si>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</si>
  <si>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</si>
  <si>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</si>
  <si>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</si>
  <si>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</si>
  <si>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</si>
  <si>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</si>
  <si>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Units Sold</t>
  </si>
  <si>
    <t>Sum of Total Sales</t>
  </si>
  <si>
    <t>Average of Operating Margin</t>
  </si>
  <si>
    <t>Year on Diference</t>
  </si>
  <si>
    <t>Average of Price per Unit</t>
  </si>
  <si>
    <t>2021</t>
  </si>
  <si>
    <t>Sum of Operating Profit</t>
  </si>
  <si>
    <t>ADIDAS RETAIL SALES 2020-2021</t>
  </si>
  <si>
    <t>Revenue</t>
  </si>
  <si>
    <t xml:space="preserve"> Profit</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</si>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</sst>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4" formatCode="_(&quot;$&quot;* #,##0.00_);_(&quot;$&quot;* \(#,##0.00\);_(&quot;$&quot;* &quot;-&quot;??_);_(@_)"/>
    <numFmt numFmtId="164" formatCode="&quot;$&quot;#,##0.00"/>
    <numFmt numFmtId="165" formatCode="&quot;$&quot;#,##0"/>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24"/>
      <color theme="1"/>
      <name val="Bahnschrift"/>
      <family val="2"/>
    </font>
    <font>
      <b/>
      <sz val="18"/>
      <color theme="1"/>
      <name val="Calibri"/>
      <family val="2"/>
      <scheme val="minor"/>
    </font>
    <font>
      <b/>
      <sz val="14"/>
      <color theme="1"/>
      <name val="Calibri"/>
      <family val="2"/>
      <scheme val="minor"/>
    </font>
    <font>
      <sz val="18"/>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
      <patternFill patternType="solid">
        <fgColor theme="4" tint="0.39997558519241921"/>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4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4" borderId="2" xfId="0" applyFill="1" applyBorder="1"/>
    <xf numFmtId="9" fontId="6" fillId="4" borderId="2" xfId="1" applyFont="1" applyFill="1" applyBorder="1"/>
    <xf numFmtId="0" fontId="7" fillId="3" borderId="2" xfId="0" applyFont="1" applyFill="1" applyBorder="1"/>
    <xf numFmtId="0" fontId="7" fillId="3" borderId="2" xfId="0" applyFont="1" applyFill="1" applyBorder="1" applyAlignment="1">
      <alignment horizontal="left"/>
    </xf>
    <xf numFmtId="0" fontId="0" fillId="3" borderId="2" xfId="0" applyFont="1" applyFill="1" applyBorder="1"/>
    <xf numFmtId="44" fontId="0" fillId="4" borderId="2" xfId="0" applyNumberFormat="1" applyFont="1" applyFill="1" applyBorder="1"/>
    <xf numFmtId="44" fontId="0" fillId="3" borderId="2" xfId="0" applyNumberFormat="1" applyFont="1" applyFill="1" applyBorder="1"/>
    <xf numFmtId="0" fontId="7" fillId="4" borderId="2" xfId="0" applyNumberFormat="1" applyFont="1" applyFill="1" applyBorder="1" applyAlignment="1">
      <alignment horizontal="left"/>
    </xf>
    <xf numFmtId="9" fontId="0" fillId="5" borderId="2" xfId="1" applyFont="1" applyFill="1" applyBorder="1"/>
    <xf numFmtId="0" fontId="0" fillId="3" borderId="2" xfId="0" pivotButton="1" applyFont="1" applyFill="1" applyBorder="1"/>
    <xf numFmtId="44" fontId="0" fillId="4" borderId="2" xfId="0" pivotButton="1" applyNumberFormat="1" applyFont="1" applyFill="1" applyBorder="1"/>
    <xf numFmtId="44" fontId="0" fillId="3" borderId="2" xfId="0" pivotButton="1" applyNumberFormat="1" applyFont="1" applyFill="1" applyBorder="1"/>
    <xf numFmtId="9" fontId="6" fillId="4" borderId="2" xfId="1" pivotButton="1" applyFont="1" applyFill="1" applyBorder="1"/>
    <xf numFmtId="1" fontId="0" fillId="0" borderId="0" xfId="0" applyNumberFormat="1"/>
    <xf numFmtId="0" fontId="0" fillId="4" borderId="0" xfId="0" applyFill="1"/>
    <xf numFmtId="0" fontId="0" fillId="6" borderId="0" xfId="0" applyFill="1"/>
    <xf numFmtId="0" fontId="9" fillId="6" borderId="0" xfId="0" applyFont="1" applyFill="1" applyAlignment="1">
      <alignment horizontal="center"/>
    </xf>
    <xf numFmtId="165" fontId="10" fillId="6" borderId="0" xfId="0" applyNumberFormat="1" applyFont="1" applyFill="1" applyAlignment="1">
      <alignment horizontal="center"/>
    </xf>
    <xf numFmtId="164" fontId="10" fillId="6" borderId="0" xfId="0" applyNumberFormat="1" applyFont="1" applyFill="1" applyAlignment="1">
      <alignment horizontal="center"/>
    </xf>
    <xf numFmtId="0" fontId="0" fillId="7" borderId="0" xfId="0" applyFill="1"/>
    <xf numFmtId="14" fontId="0" fillId="0" borderId="0" xfId="0" applyNumberFormat="1" applyAlignment="1">
      <alignment horizontal="left" indent="1"/>
    </xf>
    <xf numFmtId="0" fontId="1" fillId="0" borderId="0" xfId="0" applyFont="1" applyAlignment="1">
      <alignment horizontal="left" vertical="center"/>
    </xf>
    <xf numFmtId="0" fontId="0" fillId="0" borderId="0" xfId="0"/>
    <xf numFmtId="0" fontId="3" fillId="0" borderId="1" xfId="0" applyFont="1" applyBorder="1"/>
    <xf numFmtId="0" fontId="8" fillId="6" borderId="0" xfId="0" applyFont="1" applyFill="1" applyAlignment="1">
      <alignment horizontal="center" vertical="center"/>
    </xf>
    <xf numFmtId="0" fontId="11" fillId="6" borderId="0" xfId="0" applyFont="1" applyFill="1" applyAlignment="1">
      <alignment horizontal="center"/>
    </xf>
    <xf numFmtId="1" fontId="10" fillId="6" borderId="0" xfId="0" applyNumberFormat="1" applyFont="1" applyFill="1" applyAlignment="1">
      <alignment horizontal="center"/>
    </xf>
    <xf numFmtId="0" fontId="11" fillId="6" borderId="0" xfId="0" applyFont="1" applyFill="1" applyAlignment="1"/>
  </cellXfs>
  <cellStyles count="2">
    <cellStyle name="Normal" xfId="0" builtinId="0"/>
    <cellStyle name="Percent" xfId="1" builtinId="5"/>
  </cellStyles>
  <dxfs count="275">
    <dxf>
      <numFmt numFmtId="164" formatCode="&quot;$&quot;#,##0.00"/>
    </dxf>
    <dxf>
      <fill>
        <patternFill patternType="solid">
          <bgColor theme="5" tint="-0.249977111117893"/>
        </patternFill>
      </fill>
    </dxf>
    <dxf>
      <font>
        <b/>
      </font>
    </dxf>
    <dxf>
      <font>
        <sz val="14"/>
      </font>
    </dxf>
    <dxf>
      <fill>
        <patternFill patternType="solid">
          <bgColor theme="5" tint="-0.249977111117893"/>
        </patternFill>
      </fill>
    </dxf>
    <dxf>
      <font>
        <sz val="18"/>
      </font>
    </dxf>
    <dxf>
      <font>
        <b/>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64" formatCode="&quot;$&quot;#,##0.00"/>
    </dxf>
    <dxf>
      <fill>
        <patternFill patternType="solid">
          <bgColor theme="5" tint="-0.249977111117893"/>
        </patternFill>
      </fill>
    </dxf>
    <dxf>
      <font>
        <sz val="18"/>
      </font>
    </dxf>
    <dxf>
      <fill>
        <patternFill patternType="solid">
          <bgColor theme="5" tint="-0.249977111117893"/>
        </patternFill>
      </fill>
    </dxf>
    <dxf>
      <font>
        <sz val="14"/>
      </font>
    </dxf>
    <dxf>
      <font>
        <b/>
      </font>
    </dxf>
    <dxf>
      <numFmt numFmtId="165" formatCode="&quot;$&quot;#,##0"/>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 formatCode="0"/>
    </dxf>
    <dxf>
      <fill>
        <patternFill patternType="solid">
          <bgColor theme="0"/>
        </patternFill>
      </fill>
    </dxf>
    <dxf>
      <alignment horizontal="center"/>
    </dxf>
    <dxf>
      <fill>
        <patternFill>
          <bgColor theme="5" tint="-0.249977111117893"/>
        </patternFill>
      </fill>
    </dxf>
    <dxf>
      <fill>
        <patternFill patternType="solid">
          <bgColor theme="5" tint="-0.249977111117893"/>
        </patternFill>
      </fill>
    </dxf>
    <dxf>
      <font>
        <b/>
      </font>
    </dxf>
    <dxf>
      <font>
        <sz val="14"/>
      </font>
    </dxf>
    <dxf>
      <font>
        <sz val="18"/>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general"/>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64" formatCode="&quot;$&quot;#,##0.00"/>
    </dxf>
    <dxf>
      <fill>
        <patternFill patternType="solid">
          <bgColor theme="5" tint="-0.249977111117893"/>
        </patternFill>
      </fill>
    </dxf>
    <dxf>
      <font>
        <b/>
      </font>
    </dxf>
    <dxf>
      <font>
        <sz val="14"/>
      </font>
    </dxf>
    <dxf>
      <fill>
        <patternFill patternType="solid">
          <bgColor theme="5" tint="-0.249977111117893"/>
        </patternFill>
      </fill>
    </dxf>
    <dxf>
      <font>
        <sz val="18"/>
      </font>
    </dxf>
    <dxf>
      <font>
        <b/>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64" formatCode="&quot;$&quot;#,##0.00"/>
    </dxf>
    <dxf>
      <fill>
        <patternFill patternType="solid">
          <bgColor theme="5" tint="-0.249977111117893"/>
        </patternFill>
      </fill>
    </dxf>
    <dxf>
      <font>
        <sz val="18"/>
      </font>
    </dxf>
    <dxf>
      <fill>
        <patternFill patternType="solid">
          <bgColor theme="5" tint="-0.249977111117893"/>
        </patternFill>
      </fill>
    </dxf>
    <dxf>
      <font>
        <sz val="14"/>
      </font>
    </dxf>
    <dxf>
      <font>
        <b/>
      </font>
    </dxf>
    <dxf>
      <numFmt numFmtId="165" formatCode="&quot;$&quot;#,##0"/>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 formatCode="0"/>
    </dxf>
    <dxf>
      <fill>
        <patternFill patternType="solid">
          <bgColor theme="0"/>
        </patternFill>
      </fill>
    </dxf>
    <dxf>
      <alignment horizontal="center"/>
    </dxf>
    <dxf>
      <fill>
        <patternFill>
          <bgColor theme="5" tint="-0.249977111117893"/>
        </patternFill>
      </fill>
    </dxf>
    <dxf>
      <fill>
        <patternFill patternType="solid">
          <bgColor theme="5" tint="-0.249977111117893"/>
        </patternFill>
      </fill>
    </dxf>
    <dxf>
      <font>
        <b/>
      </font>
    </dxf>
    <dxf>
      <font>
        <sz val="14"/>
      </font>
    </dxf>
    <dxf>
      <font>
        <sz val="18"/>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general"/>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numFmt numFmtId="164" formatCode="&quot;$&quot;#,##0.00"/>
    </dxf>
    <dxf>
      <fill>
        <patternFill patternType="solid">
          <bgColor theme="5" tint="-0.249977111117893"/>
        </patternFill>
      </fill>
    </dxf>
    <dxf>
      <font>
        <b/>
      </font>
    </dxf>
    <dxf>
      <font>
        <sz val="14"/>
      </font>
    </dxf>
    <dxf>
      <fill>
        <patternFill patternType="solid">
          <bgColor theme="5" tint="-0.249977111117893"/>
        </patternFill>
      </fill>
    </dxf>
    <dxf>
      <font>
        <sz val="18"/>
      </font>
    </dxf>
    <dxf>
      <font>
        <b/>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64" formatCode="&quot;$&quot;#,##0.00"/>
    </dxf>
    <dxf>
      <fill>
        <patternFill patternType="solid">
          <bgColor theme="5" tint="-0.249977111117893"/>
        </patternFill>
      </fill>
    </dxf>
    <dxf>
      <font>
        <sz val="18"/>
      </font>
    </dxf>
    <dxf>
      <fill>
        <patternFill patternType="solid">
          <bgColor theme="5" tint="-0.249977111117893"/>
        </patternFill>
      </fill>
    </dxf>
    <dxf>
      <font>
        <sz val="14"/>
      </font>
    </dxf>
    <dxf>
      <font>
        <b/>
      </font>
    </dxf>
    <dxf>
      <numFmt numFmtId="165" formatCode="&quot;$&quot;#,##0"/>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center"/>
    </dxf>
    <dxf>
      <numFmt numFmtId="164" formatCode="&quot;$&quot;#,##0.00"/>
    </dxf>
    <dxf>
      <numFmt numFmtId="1" formatCode="0"/>
    </dxf>
    <dxf>
      <fill>
        <patternFill patternType="solid">
          <bgColor theme="0"/>
        </patternFill>
      </fill>
    </dxf>
    <dxf>
      <alignment horizontal="center"/>
    </dxf>
    <dxf>
      <fill>
        <patternFill>
          <bgColor theme="5" tint="-0.249977111117893"/>
        </patternFill>
      </fill>
    </dxf>
    <dxf>
      <fill>
        <patternFill patternType="solid">
          <bgColor theme="5" tint="-0.249977111117893"/>
        </patternFill>
      </fill>
    </dxf>
    <dxf>
      <font>
        <b/>
      </font>
    </dxf>
    <dxf>
      <font>
        <sz val="14"/>
      </font>
    </dxf>
    <dxf>
      <font>
        <sz val="18"/>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alignment horizontal="general"/>
    </dxf>
    <dxf>
      <numFmt numFmtId="1" formatCode="0"/>
    </dxf>
    <dxf>
      <numFmt numFmtId="1" formatCode="0"/>
    </dxf>
    <dxf>
      <numFmt numFmtId="164" formatCode="&quot;$&quot;#,##0.00"/>
    </dxf>
    <dxf>
      <numFmt numFmtId="1" formatCode="0"/>
    </dxf>
    <dxf>
      <numFmt numFmtId="1" formatCode="0"/>
    </dxf>
    <dxf>
      <numFmt numFmtId="164" formatCode="&quot;$&quot;#,##0.00"/>
    </dxf>
    <dxf>
      <numFmt numFmtId="164" formatCode="&quot;$&quot;#,##0.00"/>
    </dxf>
    <dxf>
      <numFmt numFmtId="164" formatCode="&quot;$&quot;#,##0.00"/>
    </dxf>
    <dxf>
      <numFmt numFmtId="14" formatCode="0.00%"/>
    </dxf>
    <dxf>
      <alignment horizontal="general"/>
    </dxf>
    <dxf>
      <alignment horizontal="general"/>
    </dxf>
    <dxf>
      <alignment horizontal="center"/>
    </dxf>
    <dxf>
      <alignment horizontal="center"/>
    </dxf>
    <dxf>
      <alignment horizontal="center"/>
    </dxf>
    <dxf>
      <alignment horizontal="center"/>
    </dxf>
    <dxf>
      <numFmt numFmtId="1" formatCode="0"/>
    </dxf>
    <dxf>
      <fill>
        <patternFill patternType="solid">
          <bgColor theme="0"/>
        </patternFill>
      </fill>
    </dxf>
    <dxf>
      <alignment horizontal="center"/>
    </dxf>
    <dxf>
      <fill>
        <patternFill>
          <bgColor theme="5" tint="-0.249977111117893"/>
        </patternFill>
      </fill>
    </dxf>
    <dxf>
      <fill>
        <patternFill patternType="solid">
          <bgColor theme="5" tint="-0.249977111117893"/>
        </patternFill>
      </fill>
    </dxf>
    <dxf>
      <font>
        <b/>
      </font>
    </dxf>
    <dxf>
      <font>
        <sz val="14"/>
      </font>
    </dxf>
    <dxf>
      <font>
        <sz val="18"/>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numFmt numFmtId="164" formatCode="&quot;$&quot;#,##0.00"/>
    </dxf>
    <dxf>
      <fill>
        <patternFill patternType="solid">
          <bgColor theme="5" tint="-0.249977111117893"/>
        </patternFill>
      </fill>
    </dxf>
    <dxf>
      <font>
        <b/>
      </font>
    </dxf>
    <dxf>
      <font>
        <sz val="14"/>
      </font>
    </dxf>
    <dxf>
      <fill>
        <patternFill patternType="solid">
          <bgColor theme="5" tint="-0.249977111117893"/>
        </patternFill>
      </fill>
    </dxf>
    <dxf>
      <font>
        <sz val="18"/>
      </font>
    </dxf>
    <dxf>
      <font>
        <b/>
      </font>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numFmt numFmtId="164" formatCode="&quot;$&quot;#,##0.00"/>
    </dxf>
    <dxf>
      <fill>
        <patternFill patternType="solid">
          <bgColor theme="5" tint="-0.249977111117893"/>
        </patternFill>
      </fill>
    </dxf>
    <dxf>
      <font>
        <sz val="18"/>
      </font>
    </dxf>
    <dxf>
      <fill>
        <patternFill patternType="solid">
          <bgColor theme="5" tint="-0.249977111117893"/>
        </patternFill>
      </fill>
    </dxf>
    <dxf>
      <font>
        <sz val="14"/>
      </font>
    </dxf>
    <dxf>
      <font>
        <b/>
      </font>
    </dxf>
    <dxf>
      <numFmt numFmtId="165" formatCode="&quot;$&quot;#,##0"/>
    </dxf>
    <dxf>
      <fill>
        <patternFill>
          <bgColor theme="5" tint="-0.249977111117893"/>
        </patternFill>
      </fill>
    </dxf>
    <dxf>
      <fill>
        <patternFill>
          <bgColor theme="5" tint="-0.249977111117893"/>
        </patternFill>
      </fill>
    </dxf>
    <dxf>
      <alignment horizontal="center"/>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alignment horizontal="center"/>
    </dxf>
    <dxf>
      <alignment horizontal="center"/>
    </dxf>
    <dxf>
      <alignment horizontal="center"/>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ont>
        <b/>
      </font>
    </dxf>
    <dxf>
      <font>
        <sz val="18"/>
      </font>
    </dxf>
    <dxf>
      <fill>
        <patternFill patternType="solid">
          <bgColor theme="5" tint="-0.249977111117893"/>
        </patternFill>
      </fill>
    </dxf>
    <dxf>
      <font>
        <sz val="14"/>
      </font>
    </dxf>
    <dxf>
      <font>
        <b/>
      </font>
    </dxf>
    <dxf>
      <fill>
        <patternFill patternType="solid">
          <bgColor theme="5" tint="-0.249977111117893"/>
        </patternFill>
      </fill>
    </dxf>
    <dxf>
      <numFmt numFmtId="164" formatCode="&quot;$&quot;#,##0.00"/>
    </dxf>
    <dxf>
      <numFmt numFmtId="164" formatCode="&quot;$&quot;#,##0.00"/>
    </dxf>
    <dxf>
      <numFmt numFmtId="165" formatCode="&quot;$&quot;#,##0"/>
    </dxf>
    <dxf>
      <font>
        <b/>
      </font>
    </dxf>
    <dxf>
      <font>
        <sz val="14"/>
      </font>
    </dxf>
    <dxf>
      <fill>
        <patternFill patternType="solid">
          <bgColor theme="5" tint="-0.249977111117893"/>
        </patternFill>
      </fill>
    </dxf>
    <dxf>
      <font>
        <sz val="18"/>
      </font>
    </dxf>
    <dxf>
      <fill>
        <patternFill patternType="solid">
          <bgColor theme="5" tint="-0.249977111117893"/>
        </patternFill>
      </fill>
    </dxf>
    <dxf>
      <numFmt numFmtId="164" formatCode="&quot;$&quot;#,##0.00"/>
    </dxf>
    <dxf>
      <numFmt numFmtId="164" formatCode="&quot;$&quot;#,##0.00"/>
    </dxf>
    <dxf>
      <font>
        <sz val="18"/>
      </font>
    </dxf>
    <dxf>
      <font>
        <sz val="14"/>
      </font>
    </dxf>
    <dxf>
      <font>
        <b/>
      </font>
    </dxf>
    <dxf>
      <fill>
        <patternFill patternType="solid">
          <bgColor theme="5" tint="-0.249977111117893"/>
        </patternFill>
      </fill>
    </dxf>
    <dxf>
      <fill>
        <patternFill>
          <bgColor theme="5" tint="-0.249977111117893"/>
        </patternFill>
      </fill>
    </dxf>
    <dxf>
      <alignment horizontal="center"/>
    </dxf>
    <dxf>
      <fill>
        <patternFill patternType="solid">
          <bgColor theme="0"/>
        </patternFill>
      </fill>
    </dxf>
    <dxf>
      <numFmt numFmtId="1" formatCode="0"/>
    </dxf>
    <dxf>
      <numFmt numFmtId="1" formatCode="0"/>
    </dxf>
    <dxf>
      <numFmt numFmtId="1" formatCode="0"/>
    </dxf>
    <dxf>
      <numFmt numFmtId="164" formatCode="&quot;$&quot;#,##0.00"/>
    </dxf>
    <dxf>
      <numFmt numFmtId="164" formatCode="&quot;$&quot;#,##0.00"/>
    </dxf>
    <dxf>
      <numFmt numFmtId="164" formatCode="&quot;$&quot;#,##0.00"/>
    </dxf>
    <dxf>
      <numFmt numFmtId="1" formatCode="0"/>
    </dxf>
    <dxf>
      <numFmt numFmtId="164" formatCode="&quot;$&quot;#,##0.00"/>
    </dxf>
    <dxf>
      <numFmt numFmtId="1" formatCode="0"/>
    </dxf>
    <dxf>
      <numFmt numFmtId="14" formatCode="0.00%"/>
    </dxf>
    <dxf>
      <numFmt numFmtId="164" formatCode="&quot;$&quot;#,##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Dashboard.xlsx]Pivot!PivotTable3</c:name>
    <c:fmtId val="3"/>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US" b="1"/>
              <a:t>Contribution</a:t>
            </a:r>
            <a:r>
              <a:rPr lang="en-US" b="1" baseline="0"/>
              <a:t> of Retail Shops to Total Sales</a:t>
            </a:r>
            <a:endParaRPr lang="en-US" b="1"/>
          </a:p>
        </c:rich>
      </c:tx>
      <c:layout>
        <c:manualLayout>
          <c:xMode val="edge"/>
          <c:yMode val="edge"/>
          <c:x val="0.18824406208483199"/>
          <c:y val="2.2148394241417499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F-4818-9532-298802FFE5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F-4818-9532-298802FFE5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FF-4818-9532-298802FFE5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FF-4818-9532-298802FFE5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FF-4818-9532-298802FFE5D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FF-4818-9532-298802FFE5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Pivot!$A$5:$A$11</c:f>
              <c:strCache>
                <c:ptCount val="6"/>
                <c:pt idx="0">
                  <c:v>West Gear</c:v>
                </c:pt>
                <c:pt idx="1">
                  <c:v>Foot Locker</c:v>
                </c:pt>
                <c:pt idx="2">
                  <c:v>Sports Direct</c:v>
                </c:pt>
                <c:pt idx="3">
                  <c:v>Kohl's</c:v>
                </c:pt>
                <c:pt idx="4">
                  <c:v>Amazon</c:v>
                </c:pt>
                <c:pt idx="5">
                  <c:v>Walmart</c:v>
                </c:pt>
              </c:strCache>
            </c:strRef>
          </c:cat>
          <c:val>
            <c:numRef>
              <c:f>Pivot!$B$5:$B$11</c:f>
              <c:numCache>
                <c:formatCode>"$"#,##0.00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5C5B-4BAF-B8F2-30893E02357C}"/>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Dashboard.xlsx]Pivot!PivotTable15</c:name>
    <c:fmtId val="1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 Profitability</a:t>
            </a:r>
            <a:r>
              <a:rPr lang="en-US" sz="1400" baseline="0"/>
              <a:t> of</a:t>
            </a:r>
            <a:r>
              <a:rPr lang="en-US" sz="1400"/>
              <a:t> products per profit margin</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60319325755922"/>
          <c:y val="0.19486111111111112"/>
          <c:w val="0.84990995528544011"/>
          <c:h val="0.61917432195975508"/>
        </c:manualLayout>
      </c:layout>
      <c:bar3DChart>
        <c:barDir val="col"/>
        <c:grouping val="stacked"/>
        <c:varyColors val="0"/>
        <c:ser>
          <c:idx val="0"/>
          <c:order val="0"/>
          <c:tx>
            <c:strRef>
              <c:f>Pivot!$B$13</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Pivot!$A$14:$A$20</c:f>
              <c:strCache>
                <c:ptCount val="6"/>
                <c:pt idx="0">
                  <c:v>Men's Street Footwear</c:v>
                </c:pt>
                <c:pt idx="1">
                  <c:v>Women's Apparel</c:v>
                </c:pt>
                <c:pt idx="2">
                  <c:v>Women's Athletic Footwear</c:v>
                </c:pt>
                <c:pt idx="3">
                  <c:v>Men's Apparel</c:v>
                </c:pt>
                <c:pt idx="4">
                  <c:v>Women's Street Footwear</c:v>
                </c:pt>
                <c:pt idx="5">
                  <c:v>Men's Athletic Footwear</c:v>
                </c:pt>
              </c:strCache>
            </c:strRef>
          </c:cat>
          <c:val>
            <c:numRef>
              <c:f>Pivot!$B$14:$B$20</c:f>
              <c:numCache>
                <c:formatCode>0.00%</c:formatCode>
                <c:ptCount val="6"/>
                <c:pt idx="0">
                  <c:v>0.44613043478260883</c:v>
                </c:pt>
                <c:pt idx="1">
                  <c:v>0.44131840796019872</c:v>
                </c:pt>
                <c:pt idx="2">
                  <c:v>0.42435865504358627</c:v>
                </c:pt>
                <c:pt idx="3">
                  <c:v>0.413225404732256</c:v>
                </c:pt>
                <c:pt idx="4">
                  <c:v>0.41019900497512451</c:v>
                </c:pt>
                <c:pt idx="5">
                  <c:v>0.40270186335403607</c:v>
                </c:pt>
              </c:numCache>
            </c:numRef>
          </c:val>
          <c:extLst>
            <c:ext xmlns:c16="http://schemas.microsoft.com/office/drawing/2014/chart" uri="{C3380CC4-5D6E-409C-BE32-E72D297353CC}">
              <c16:uniqueId val="{00000000-CA6E-4B2D-8438-3FFE24ACBFAA}"/>
            </c:ext>
          </c:extLst>
        </c:ser>
        <c:dLbls>
          <c:showLegendKey val="0"/>
          <c:showVal val="1"/>
          <c:showCatName val="0"/>
          <c:showSerName val="0"/>
          <c:showPercent val="0"/>
          <c:showBubbleSize val="0"/>
        </c:dLbls>
        <c:gapWidth val="150"/>
        <c:shape val="box"/>
        <c:axId val="448676800"/>
        <c:axId val="448676472"/>
        <c:axId val="0"/>
      </c:bar3DChart>
      <c:catAx>
        <c:axId val="4486768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472"/>
        <c:crosses val="autoZero"/>
        <c:auto val="1"/>
        <c:lblAlgn val="ctr"/>
        <c:lblOffset val="100"/>
        <c:noMultiLvlLbl val="0"/>
      </c:catAx>
      <c:valAx>
        <c:axId val="44867647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7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Dashboard.xlsx]Pivot!PivotTable17</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Pivot!$B$22</c:f>
              <c:strCache>
                <c:ptCount val="1"/>
                <c:pt idx="0">
                  <c:v>Total</c:v>
                </c:pt>
              </c:strCache>
            </c:strRef>
          </c:tx>
          <c:spPr>
            <a:solidFill>
              <a:schemeClr val="accent1"/>
            </a:solidFill>
            <a:ln>
              <a:noFill/>
            </a:ln>
            <a:effectLst/>
          </c:spPr>
          <c:invertIfNegative val="0"/>
          <c:dLbls>
            <c:delete val="1"/>
          </c:dLbls>
          <c:cat>
            <c:strRef>
              <c:f>Pivot!$A$23:$A$25</c:f>
              <c:strCache>
                <c:ptCount val="2"/>
                <c:pt idx="0">
                  <c:v>2020</c:v>
                </c:pt>
                <c:pt idx="1">
                  <c:v>2021</c:v>
                </c:pt>
              </c:strCache>
            </c:strRef>
          </c:cat>
          <c:val>
            <c:numRef>
              <c:f>Pivot!$B$23:$B$25</c:f>
              <c:numCache>
                <c:formatCode>"$"#,##0.00</c:formatCode>
                <c:ptCount val="2"/>
                <c:pt idx="0">
                  <c:v>182080675</c:v>
                </c:pt>
                <c:pt idx="1">
                  <c:v>717821450</c:v>
                </c:pt>
              </c:numCache>
            </c:numRef>
          </c:val>
          <c:extLst>
            <c:ext xmlns:c16="http://schemas.microsoft.com/office/drawing/2014/chart" uri="{C3380CC4-5D6E-409C-BE32-E72D297353CC}">
              <c16:uniqueId val="{00000000-EDB5-4B86-8AD0-45D6CE6886E7}"/>
            </c:ext>
          </c:extLst>
        </c:ser>
        <c:dLbls>
          <c:dLblPos val="outEnd"/>
          <c:showLegendKey val="0"/>
          <c:showVal val="1"/>
          <c:showCatName val="0"/>
          <c:showSerName val="0"/>
          <c:showPercent val="0"/>
          <c:showBubbleSize val="0"/>
        </c:dLbls>
        <c:gapWidth val="219"/>
        <c:overlap val="-27"/>
        <c:axId val="299992232"/>
        <c:axId val="299992560"/>
      </c:barChart>
      <c:catAx>
        <c:axId val="29999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560"/>
        <c:crosses val="autoZero"/>
        <c:auto val="1"/>
        <c:lblAlgn val="ctr"/>
        <c:lblOffset val="100"/>
        <c:noMultiLvlLbl val="0"/>
      </c:catAx>
      <c:valAx>
        <c:axId val="299992560"/>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92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Dashboard.xlsx]Pivot!PivotTable31</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 Sale Methods Used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D8-41F4-9EE0-89DB4ED4C4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D8-41F4-9EE0-89DB4ED4C4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D8-41F4-9EE0-89DB4ED4C4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Pivot!$A$37:$A$40</c:f>
              <c:strCache>
                <c:ptCount val="3"/>
                <c:pt idx="0">
                  <c:v>In-store</c:v>
                </c:pt>
                <c:pt idx="1">
                  <c:v>Online</c:v>
                </c:pt>
                <c:pt idx="2">
                  <c:v>Outlet</c:v>
                </c:pt>
              </c:strCache>
            </c:strRef>
          </c:cat>
          <c:val>
            <c:numRef>
              <c:f>Pivot!$B$37:$B$40</c:f>
              <c:numCache>
                <c:formatCode>0</c:formatCode>
                <c:ptCount val="3"/>
                <c:pt idx="0">
                  <c:v>689990</c:v>
                </c:pt>
                <c:pt idx="1">
                  <c:v>939093</c:v>
                </c:pt>
                <c:pt idx="2">
                  <c:v>849778</c:v>
                </c:pt>
              </c:numCache>
            </c:numRef>
          </c:val>
          <c:extLst>
            <c:ext xmlns:c16="http://schemas.microsoft.com/office/drawing/2014/chart" uri="{C3380CC4-5D6E-409C-BE32-E72D297353CC}">
              <c16:uniqueId val="{00000006-B058-4048-8613-CDC2CE9A7B3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Sales</a:t>
            </a:r>
            <a:r>
              <a:rPr lang="en-US" b="1" baseline="0"/>
              <a:t> Trend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2020</c:v>
          </c:tx>
          <c:spPr>
            <a:ln w="28575" cap="rnd">
              <a:solidFill>
                <a:schemeClr val="accent1"/>
              </a:solidFill>
              <a:round/>
            </a:ln>
            <a:effectLst/>
          </c:spPr>
          <c:marker>
            <c:symbol val="none"/>
          </c:marker>
          <c:cat>
            <c:strRef>
              <c:f>Pivot!$D$37:$D$48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Pivot!$E$24:$E$35</c:f>
              <c:numCache>
                <c:formatCode>"$"#,##0.00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9A3E-4B52-8654-CFAA6F16DFAF}"/>
            </c:ext>
          </c:extLst>
        </c:ser>
        <c:ser>
          <c:idx val="1"/>
          <c:order val="1"/>
          <c:tx>
            <c:v>2021</c:v>
          </c:tx>
          <c:spPr>
            <a:ln w="28575" cap="rnd">
              <a:solidFill>
                <a:schemeClr val="accent2"/>
              </a:solidFill>
              <a:round/>
            </a:ln>
            <a:effectLst/>
          </c:spPr>
          <c:marker>
            <c:symbol val="none"/>
          </c:marker>
          <c:cat>
            <c:strRef>
              <c:f>Pivot!$D$37:$D$48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Pivot!$E$37:$E$48</c:f>
              <c:numCache>
                <c:formatCode>"$"#,##0.00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9A3E-4B52-8654-CFAA6F16DFAF}"/>
            </c:ext>
          </c:extLst>
        </c:ser>
        <c:dLbls>
          <c:showLegendKey val="0"/>
          <c:showVal val="0"/>
          <c:showCatName val="0"/>
          <c:showSerName val="0"/>
          <c:showPercent val="0"/>
          <c:showBubbleSize val="0"/>
        </c:dLbls>
        <c:smooth val="0"/>
        <c:axId val="322654184"/>
        <c:axId val="322655168"/>
      </c:lineChart>
      <c:catAx>
        <c:axId val="32265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5168"/>
        <c:crosses val="autoZero"/>
        <c:auto val="1"/>
        <c:lblAlgn val="ctr"/>
        <c:lblOffset val="100"/>
        <c:noMultiLvlLbl val="0"/>
      </c:catAx>
      <c:valAx>
        <c:axId val="322655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4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Retail Sales Dashboard.xlsx]Pivot!PivotTable5</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 Popularity of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Pivot!$E$13</c:f>
              <c:strCache>
                <c:ptCount val="1"/>
                <c:pt idx="0">
                  <c:v>Total</c:v>
                </c:pt>
              </c:strCache>
            </c:strRef>
          </c:tx>
          <c:spPr>
            <a:solidFill>
              <a:schemeClr val="accent1"/>
            </a:solidFill>
            <a:ln>
              <a:noFill/>
            </a:ln>
            <a:effectLst/>
          </c:spPr>
          <c:invertIfNegative val="0"/>
          <c:cat>
            <c:strRef>
              <c:f>Pivot!$D$14:$D$20</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Pivot!$E$14:$E$20</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8B2D-4922-9953-D5CB625CC8AE}"/>
            </c:ext>
          </c:extLst>
        </c:ser>
        <c:dLbls>
          <c:showLegendKey val="0"/>
          <c:showVal val="0"/>
          <c:showCatName val="0"/>
          <c:showSerName val="0"/>
          <c:showPercent val="0"/>
          <c:showBubbleSize val="0"/>
        </c:dLbls>
        <c:gapWidth val="182"/>
        <c:axId val="418554272"/>
        <c:axId val="418549024"/>
      </c:barChart>
      <c:catAx>
        <c:axId val="41855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49024"/>
        <c:crosses val="autoZero"/>
        <c:auto val="1"/>
        <c:lblAlgn val="ctr"/>
        <c:lblOffset val="100"/>
        <c:noMultiLvlLbl val="0"/>
      </c:catAx>
      <c:valAx>
        <c:axId val="41854902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5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4BE62A8-4813-46A4-89C8-4EC698E1E35F}">
          <cx:tx>
            <cx:txData>
              <cx:f>_xlchart.v5.2</cx:f>
              <cx:v>Sum of Units Sold</cx:v>
            </cx:txData>
          </cx:tx>
          <cx:dataId val="0"/>
          <cx:layoutPr>
            <cx:geography cultureLanguage="en-US" cultureRegion="US" attribution="Powered by Bing">
              <cx:geoCache provider="{E9337A44-BEBE-4D9F-B70C-5C5E7DAFC167}">
                <cx:binary>1H1pc9u4Eu1fSeXzo4dYCAK37tyqAanNku14yfqF5TgOd4AkuP/615Lt2OaVJ741fvVKnJRGJAS5
icPuPt0NQP++6f91k91eV+/6PFPmXzf9n++jui7+9ccf5ia6za/NUR7fVNron/XRjc7/0D9/xje3
f/yorrtYhX9gG9E/bqLrqr7t3//n3/Bt4a3e6JvrOtbqvLmthotb02S1+Zu2vU3vrn/ksfJjU1fx
TY3+fL/RTWzia3X9/t2tquN6uBqK2z/fP/vY+3d/TL/sv/7wuwxkq5sf0JfYR4Ij2+YOef8u0yq8
v24JdMQF4hhzW+wO+vBHT69z6PgqWXaSXP/4Ud0aA3ez+/+zrs9Eh5a/3r+70Y2qt2MWwvD9+f6j
iuvbH+8u6+v61rx/Fxvt3X3A01v5P17ubviP56P+n39PLsAQTK48AWY6Xr9r+i9c5pmu4h9viArm
R45wHISJeI4Kx0eUu4RiTuzdAajdPQp3qLxCkv2Y/Oo4QWS+OUhETq6rIbtWPx5G5w0UhR8JB7vE
mSDisiPXRlgQQe/0ZILIayTZD8ljzwkmJ/5BYvJXdv39On9DLSH4yGWMYmaLX8rw1IRxdsSpTQi2
8R00AN1TZXmFQPuR+dVxAsxfh6ksp7qqo3f+darrN0SHukeUMmJzRH6N/lN0wOkcUSYIxuhX+1N0
XivVfoie957gdHqYCuRdZ/FPXan4DVEi7hF2KGMC3esQeu5wEBJHDLnYFfa9fXuuQ6+TaT9GT/tO
EPL+OkgTt4YHuLlJh4cxegO34x5tvQ6mjD8HhjtHmLuuDTp2pz4TfvYaUfbD8thzAsr660GCAtba
pG+oMoweIUod5Ih7lcHPkUEOPgJ9AYYmJlzg95LsR+Sh3wSPv9YHicdZFOu3UxAKXgQ5DqHC3U8C
gCQAEA5/wc38Tpr9iNz1muBxtjxIPE5vu3fL67wwUVzdviEw5IhxhyEY+73AuOjIcV2GxQN7AzV6
5v9fK9Z+hCZ3NYHq9DCh8rRStzd1fNPUD4P1z10M3QIB5ow8ADWhAC5oEOGYI+w8/NG7YPOV0uzH
51nnCTre1UEq0qVu/l/waHpECUMUlOXO0bsTdwM8GhNgZ4hNKMBr5dkP0PPeE4Qu/YNE6K8qHvWb
ps/oEYT+kCRD9+x4Cg5CRxCiOoI5bGcFQbeeGrlXCLQfnV8dJ8D89e0ggLn52yTf3QjdWbZnn/xf
k5viyLGJ49oOe64zQhzZiBPsPCQ3J0RtknR8WZ794Ey6P7uFw8ho/lWl18pcm4en9Z97GUIhnyy4
Tba8eXtM4hkBmU0igMkBJrtj4mxeI9F+NB57TnXl4iB05ZnUUAX4dFvlWr0lAaBHtutg+A/U4GmK
Bjw/Y5gJxu9TOBNMXiHJfkh+dXx2b3Brh+n4T+KbKA6v1dtpCwVtcakrXH6fHJtoC0T/LsSXwAju
28HAPfUrr5FoPzSPPSfYnKwOUls8DcWZ6x9vGHESqAQI7jg2xXeWasKXke0cOdTlhE28ymtE2Q/K
Y88JKN7ZQYLi32bX3fVbRpsEPLrNIZyEAs3dMTFlDiSbOaMEgRfaHhNT9hqJ9mPz2HOCjT87SGwW
t7oK3zTFDF6EQvzI3fsyzIQjcwKFAkpcat97/onavEKg/cj86jgBZvHXQQLzKQZc3jr5DzVmYXNB
7yzZ1P/zIyZApyiGYs32mEQvr5FoPzSPPSfYfDpMbJZgzuL4wQf/c7a8q7ps7dmDTkx9jAM+BrtU
MDIJ+n8vyX5EHvpN8Fgeptdf/biO3tDlAx0jXNgupvvpGEL0iDmCQDlmksX8rSD70bjvNgFjdZhZ
l1WWxUrH5u3UA5L+CLCgQMLuvPmUHgso0XAGWf9HNvCUHr9GoheA+XUvU2wOs/b/+dbU7x6t8dNM
x7Mb/F8zL+A5KHYgfHnB59tQVSYuEfa9Z5n4/FeLtR+lSfdnd/Ln+8+fDtL/r9SPN577J4624SOU
9u+USIjnnBnmz0Bik9tM3FdwJq7mFQLth+dXxwkwq9ODBGb91qkyDpP8KLBlKO8/0K6naRnBwRtB
/hJSm3fAAaF+at1+L89+WB76TVBZXx4kKivdXT+Myz8nZBRDjowyx6X7qbIgkGq2bYbs+/ZJQuZ3
0uxH5K7XBI/VYVLkk+tY3b4hIM4RgXlL1HmiBE+VhIkjjKBsBqjdKcnEeP1WnP2I3HebQHJymKH+
ybUx1zdRY27r+i3ZGT6CGWPEcRgkWZ5iAiV/ZoOaQKX5F217arheLc9L2Dy7nSlGB6o2MZT8zdvO
zGSgOgJBueU+4TIJLgVMcNpOX4K65oO+3hX8T14jywvYPHad4nKYTv/09nv1tvPKtvMwsAusGKL+
3QGj/1R7oGgJKzW2SbT9FbLXSLQfnMeeE2xOD9SuxcZs/xXFG6ZktrPNMaRkfoWUU7YME2UdhiED
cF8WmDCAk9cJtR+hZ50nIJ0cJj/b3pJuqrdECHgxc6F+TO+DyqkCQYnZdaEs49zXAPYg9DuJXobn
rucUm8Osz5xAfflNl5nBYoCt10cCsvy7A+L9p7YN2aA9MKcW/1c+8xWivIDJwz1MIbk6yHDmY30d
PXjjfx7OQLmMYOKCI3kMIZ/hsZ235MLqP8wmSvI7OfaDcddrgsTHw0Ti9La9fsvFflssHEaBkd2v
6ZvQMYQYeBaHbBcE7nQH2p+y5t/Lsx+Th34TVE4/HaR+bOf7Ht9W5nZ4GJ1/riXbNDOkKIVD9jsU
F7L+wAdgAfB9Am0SY75OppfQebyfKULHB4vQV12lb4gPPoJ1lxhq+pOSsuscAROzKQePszsmGbIt
ML8T5WVY7npOQfl6sKCc3PbxzRtWy2CqH1SMiYvofSDzX86eHSEb5pTB2sCHh+EuwNzi8ntpXkbm
oe8Um5PDxGa3LtO7rjTUz64fRuqfmzUCtWMCxUoHZpA9aMdT5+9C9Yw7FLmQYt4dkzTA3drK18j1
AlKT+5qi5R0kWmdpBjXnN13fDDhxAgv87ssv2+kXT3ESsDYQ1Mi2H1YGQET6lBi8RqL9CD32nGBz
dqBLzqrbUL/l9EwCjofDfDJyv/gSRv4pMgjbRzCRGSEyMXBnvxXkBUDu+03huDhIVflwq5QZsvb6
TWczAVvjAlYy3xut3Wylp6C47hEnnG+randmDyYNPFWX10q1H6HnvSc4ffjrIHG6iGCPlXcr87Y7
aUCek2GOxUMWZroSYLswEHEoO8Oymd0B9OEpTq+Vaj9Oz3tPcLpYHSROl7uFZ69xyP/j5kBg5mzY
2ASjx1kaTzWKbzUOpm0i2CVgd0xyBa+Xaz9W0/4TtC4PkyhcgfWD/ZBu37AYCoyOUygMwBTnOyCm
86G2FR9Y7kRfWGv7KpH2Y/Sk6wSeq8Ms7Fzd9m+67gnBxHPCKSjJHZmekjjI/sAWNeCV7mdKTbzS
b8V5CZbdXUwh+XKQ9u3zNaxNV2H9phQOtqcBfgZT1F5YVrujcDBx/aGaMGFyr5NpPzhP+04Q+nyY
TOFzbG60MvFbcmxIrsGyM4fA9k53x3OOzQUsgQIWAdNu7xRrQhNeJdIL+DzezRSewyQInwcNOwmG
Dzzqn6cQYDoUYAJrA19YzQl1agiAttuk2PfoPfztu0TPKwR6AZqHO5kC8/X/j2V7eVfBX7su+tf1
9Wy3XeOTjQX/vnV377CL5KTrPQ3eC98dQ179+PM95EMR5Dt/bQO5/ZJnBPq/09JPut1em/rP95a7
pX6YuQJW5sBsHUgWvX/XwVzhbROkJRy4zrfrQvi2QW0TOn++B2IPGxW4UDZyBIZCK4V0OJR4t03b
NXPwbdtyE1TIkY3Yr50yP+hsgOD814Dcn79TTf5Bx6o2f75HsNLh/bvi7oNbWR0qYB4RlHphngqH
RkhUQfvN9QU85NvP/x9cVionjVMtTd97VTRYJ2NtlAxFH3lJVXWeCWMqVUXqWZlHV1bFAt+K8/zY
5LXfpEF5FYr6oglL20/qJN0o0xVe3NW1TKvMyJ4b4SWZTuamL5DkDftG8z5YB7F9WunemaNhJMeB
w1bINumqFKxYkC9Jl1drYfQgdU4DeGliH9VtPqeNyH2Ch0SKmAyX5XWAku8V18m5oTidUeOeqnzs
NpA9/4R1qb3OEuU6M23gGyMKL0ssax51Fl00WfGBq7o+5W12xYvxZHBas6j60KzCDEvLtj/BNobW
LEpF7EX98DNWld+GXlM2ocRFH3rMosc1NaUsm8Aswj4/a2MRXDWK3lhd8q0kQi+0zdsPZZL6RVnr
VZ21XFpIjs2QHrupItLGceKdwDJlqTFJTpLKin1jV8bnRo8y7XU+H3RorSqqrpIRufOSpvnMIZUM
aDn6IkzyRRV2H4emypeqW/CgUwvcwTcXLOtkuN0WdYiH1tPaPm6t8EtYjLk0lbiqGMYycq90mQwy
7+JNHpnguCylpaJ4wYpqnjfU9coYCa/QYz1L2uDKQa6RVlcWM9U4XoIwnFV2PYsG5LVCwGUYRL9q
aexloWr90uBvNFaJtInymiFZ1h2FN2WdSFPXjccz4+mkk7Xb53O3gC/PgnSdEfa1Fo1aEOLprtYX
2o5h3PKWeKZq61kbppLm9iDZtkfHXGuWBBaTPEGFFAlcy3tt/NoxH+p6WNoYhqMShfBMb8VeS0N/
rD7ZVg+gRKuhBjkJ0dzvBV2OzfhJRUUmnTGb8cQlchzc6rJ2YtnFwQkaXbbhab3pOqTndMCdPzhB
KAlqhZem3TFO+5nVu2oxtDC8bf4Ru/2FqCo2T4aCyDg9HrjIJGlRPRs7UI0CHroYkU1r4nhGgmU6
ltxvnGMdjZ9wD49aRbMFPMP9HGc48AJp1yM/rvOknoVjuSJR5yW94ItQ5ON8LL1BoUxSF8U+1ob7
blN5rCPW2RCnX9R4pmFT1HVWxr3n1tkpccbec4wrux4ZmYoykWUXwzPfdt8Z+1IkqL1srM8OGpMt
qOMxbSwAlVmLpEr4pq9hkNIx+tKYxDom3TjKagjZihKdzHKsF1GC9afSTeduaNiijzu17DVAwErl
rDSqLkN4FDY8sAvPrvkcBUl1jgPbyyvULlhen+uqwYsAB63sqUmkm9fjSZalXEbM9qvKKhZBZUlB
eg/FabrQgSYLUTKvK+DhyWe0bXvPwmhcVnmxsYJKRm3EvYz0whvyKp7VDfMLLZZkzHzG8TdUO+cV
AUMSV9nl0I3hBkRxvfDDkFuNV3BlLjkJpTtUwkNum82CZtBzSJVlvm2aW6YD4SfchofFgY/VuHPm
qcXEInALb+y7qyzMIhn3bSuDLDKeiAWYRUOkRq1aFLQ4791Oy151wmvz7HvcRszLh+SHDtPEo2F5
lZogk4GT1d5oA7xJ1dkSUGh816SOrFRvzR3itRZqlvRnyHU8DzrAmYtxOfToeHQrJJ1YZJuhNsQr
3Cidc7e9zDIUyowU46ytKPEzzT9ZrINHlKPxPFWzrrNuUzv9GI4D95HVrkje1jIyxp4pdxGW+pZr
tSwC5ayxbc14FH+3+lxJFmXLOi3wihmkJdbp98pYs7gL510bE992rRYeaNR6TgEKVOH0TNdl7NEo
AD3tc+07DZ+ncb/OKjefse2H+pDnMEJqGY45kbzMxCJ1kM8VG3ynS+gsWbZGqm+YYOOFUUNkP5RU
ZmF+xRs1zjsybASBR0HpmbVSgajBxlEuK7dsTlIkTnlehrLrgsSnugjmjXJjqeMu8TJtjN/F4W1i
Fcum2RrV+EcYtSdhUbaeZdmtbyE9M3yoZ8rKB79jcSNNTxd1S61ZGjZgtiwVeEqHp6lNRsmU48xZ
zH/GroU3TON2MSr21RQ225TI4HmWh4XsSWCf9nG5IDQ3syonqRxYhjZBPEZeQ9psnuO6/ICH2DMq
s5ZhVZynLi3O3NaKNyoLF5HJiS2xqX0xuud9Y7erDho3PCyPc1Sl55UpXJmAV7G0VS5oaAXnbT2c
CpKUa8eN07mK+Y/eIsehhYOToY76RdngnyNOnE2Qw00onCUSx6U5KY2qjscUTFMN6qkwVfDAxWRW
8mZtdP/VDsUwT0dn+xgs86i2vT4JZN6q1KNbv9VwNReJOaVDX8+sAD43lGDr3GPLikDvNTuNWJNI
0tu2DKLv4O1bL9l+XZ+3l3113dpVLtt0DCVve1uOdpnOm6pHnqvjCzHW6XHYnDRDWC2AmsENx9FH
U1bRPK/zxgttq/N2yjg2kWyLGvtVF8x6HfW+w8NZkdJxSds+lUk/eqxHXzMcigXLxKkb9MNcVJ+w
sVyvE7aRQ5h7ugJTY8PXwlOcyjHuTxtlj0vEghsOCySkGnjskY4HUnUml4i6SwHjKXM3sZekjS9q
i/uMNJdu7y4oy7BXd3HtUeFcj5hfgRtqfVWTTg68i/2m6fsZp6qXddq2flpajV+qDs+4QT/BMUMc
P5wmzWDNK9ac5glaDoZkMq5rLFFefSWkhgcDrG0aFBuD0mFOedV644C+50H6WVOBNwHQwq0rI5Gq
j3HcS6sAguR0pev34M1dlGW+a+OFIiw4RhHVsquVHwyikDy25nHy1cR2OVNJj+Z1E10Jak7JEEfz
TgxwYzC4XhoMWo7aGvysoJ8Lq01kZ2lHxrCXxKrnZ9VYVycaOfMhwsd2FHkGjBxwE2trOtUsEriZ
ZcUKYZ/RyvKjwV6DL4y9hIWuLAqmN9bAANCm6z2blWRGuehW4BQrmelYn1UGBzIbB3Ex8PqGj/SS
FUH7ATnJvDIJv8jVpa4HSzIcm3WK4m7dFZEUjbPR4Jtz8I0XaiQwRGktlpWdkUVYz2M7ETKP3fhD
QcvmOExHsKihx2lV+JgF3VUFdf5NWpIfSaDGy1Rvht7Yl01/nJiwvdq9dEXyceiH5LRzTXtFe8U8
cLjtMgjLbMZsPM7DMbAXRZVoL44K32HwTTUt1LllgaPXFPuaOQhsYAwDUSqyCorakYO2wWk7wRW4
RH1Kg8Ceh21UziKnd6/sELurlLqZx5M099RYuysSYOekLsevrHfEDKnBmpmmQxfAlaXIc+fKdgbn
KkjTua2QOb+7JKIEHnJbrYehkE5U06s0BOUwpW6XOlK2b7oSLwbLGmYka/C8ier+I7JAfVEWJHMn
h1uIenrjDFHqRx2Ai2sL7uLGFMLxcY/VibKLQIYFi09Fjo8rRyatO25ScxyPXQrqmsZeZ6d+Ezpe
3JapVPaKu3qcWYCb3JQ84hcIjZ2krP2YZZkrNakGjxRo3mN6Prjpmdt0gWeN1nHRVYmnQhQujcMG
b+zqK5h35onSmE+sj12vSldMiXbWNYEAwl8EfqDiT1k4VEuKu1TmVhktwcXF867LkIw1+tzZlaRR
Vy4yDBFA0OgvLA2ymUXAlUQtXtZ4UY1D5IVVL5OmXGixVnm56MFrrZBQHztp9YuUhTAE0dJp2CJn
MEII6MJSVbg5hYDjXIXNPEcuOD3R2n4Dzk7WmYQJQO0sKRp3HsWczhPaZ7Ju3au8V9m8iyvXG2td
Lpw8nFexGI5LjL5nYCj8nNZI5sRomTG6bkBvasV7GaqxmCvPohxGBDneMI7Jl7hJgCDqpt8a1nIW
xrYle8a9oW9qP+mGVNp9+yP5ZtiYnwMXcWULDzNPq41DrmDRuFm7rpP49ZahtFaxqbB7pXJRnpWj
WjiR8x3IeT2jo7AB6uY4Fd13kxbkHMzNuipZ5KW4Ix7jtZIChdUGoqkeMRt4DybL1sK1lzOIK930
Zx51xusZqAAr00s7wQvsDCsO3ERy4UBwTPitw0A3bIgmc9Nj35TFklt8buXdeR/b+bLHoLq9knFE
Bkm/hA49IWFsFi1j2q9NtULhMPoVsDjfUcmlE6EvvABE8jRlszZ3JeEhlUEbnqixB7rYZpeBbjdW
FXzjDIKVuDeXrQoq3wz1jxD87ti53KtzVXiti7/wEgLUtGDhbOyLQZooSpdx634bihai2B43q7oN
x5lDww/MqhtfZHnn8TplXswgirAzbm8wEAm4u9DIEifNJh5bP+wsd2X4PAtDclECNwE3iOXQceCy
YfyzCPUcm7FdlHFQyDLTfhH9cN3OWdSZ1l7Gcb9MGG2XLkjsIwauO0ijTua1sqXXZxCm0QjCW+26
s050uSea4GMactdr02rVj44LEVQn1lWfQFNUAKO0hqt25IvAJpkPFWu0DNrc7wpRrEVYbBjK67NO
068cE8niCJ9Srd1lqsOzIcuslTH1SWA3rcfY4PqU4sKrhZufdSM7K3sI+gTS10APblIXpxJB/CDY
0u31uHTHYm275ipM484DClf5HbUKmaVN7YUwmU6O1PrkKMdadKBcsi/BXMQ4Ao+f5+DmKgaspUSz
JEVgJE2GfSs0qaeKOF2gNG9mDEW5l7i1ezJifGLGON041XfmNvWaRs0JKflxnDRAGzCLThVuuhmw
w3IlYrAPTTnyVdM1vQ+ppc5zA6DUvLSWGgPLS+sTZpUnEfijFTyRATyh6CSANJbvIrZqUMClQl0r
B6sAHW3ER1j+VPpAsG5VUnwfrT5dgQFmHgaN9aMWWFhXx9hrkjaTubCvnPKGVzSRwdioZV6WPhud
HEgCCGcrtdCGVYu2aTwGgQwdLVCm0f6KFRLHvdBaOh3B8zQCVx42wBppQMlaUfMhxA3yyir7quNF
MTDtWZXWcxb6mF8MjWFLart6llW8kUXUy8iOUtnogMh2NLWsKfDsMayO+3ZWlHSQg1lnKZhyYGHI
hjRhGElc+XHb1X5JIcDLjFiMIgqBp6hQaoNO0jJD56dm6BcQuH4Cz/WzHeAWRCrOS8IymdiNTAwo
dxA2kKLqIE/Vc7U0WpBZ3eW2Z9n0Mq+C0HMpUPLRjpCH+89ZZNuLpu4XCEEGraoVEIbxlmJlgSbG
3wIg4MpSYgF05LqttfEcAo79PNHBN6dNa8lVmEuSQTDhGA5WY6Q3LcThTdJUM8IK49nRd4pyJDHv
Lb+xgKJx3WczYuL5WAM1hNBvpvMwn7fNmeM2l3Wl1yzrkyUCKuQn1NSzHDkfxr4GbU9p6EVl8ik2
EMs0QA1ko9Lg2EnzVGr32+ja1df0TFHb8QJdRX7Gmno+WjdRDWkpE35DBL5AAM9fKEv7qCvCmSDj
B1e13G9JLMcWoldIlkNwECbjnJcKwhJIZ82qQcxU79A5RJTGQyOQJmJsr+staxZmyfcxgpAZ25CK
GXSyVqwWXt4E+Ta/Bmm0IrganJF6Q5x/3kVxSdlw3yKnATizxRgOje/UfkZhnHehBDcBfCswxqj8
WFd2P++1K2Zd2B9H43mHIW1j6cbyTMbB9sUyN2Mmw6RUHrCJakFrJost7y+SEZ6iMlhDeObMgxrU
twRWuM2h2WNFZA6pmtxVxVLbWSxDcP0zU3ZIspy1K1PT74nVQnjf2cc0ghhZYZ1Lnq/c7NJCzpdq
iLRnuxASqzKDXBj2w22qcmiryOvtMFyOObsUdWr5addiGWYlWoa0vBq4G66bJP8QDCW47ajM4PnO
Cz8ugrMMAqeTVg9qEQbhTZc10XFgskvaDNkaJ8l5zbpN00Z4U5mw8WoIvGeQJRml6iHpItJouMhJ
/LkpW7hLCDUyU6xN3PO1Zk3kDbrs5g1qjoOgyLwoR5GkRX8Zj3zWwTNiEqE24aBkxZEDs+cgLX9f
M3iW+L7RxVDFYXT/K1G/Tv9zpXP4t+vzeHH7I1OPZ7BlX7X7daq//RTshrWtvZjph7bS/Pqux99J
2lYNfok6qUPc/Z7VC0WKv218VsG4eboJ7EN9aFeK2FYOXq5fTLZXfVL52Pa7L2AwdgQ7whPY3QLC
u7syxV39ApYmH1EBeyvCUjEssGAwd+++gAEzjwjs3AcrxO53u76vXiCoXsDsCZjkApUIWMOE3f+l
ekHQ8+IFTNKAbVFsARugYBd+AAW2RntevMhQUoGzSp3bkugTR9nkY1+CLy0iUDzUMvyxoyX287ES
i12rzS1014orRe5aIZ9437qv7+6rdh/e1xeJ6zjUkR+2RbnevfAsKwv5eC4g+7R2ty+Ta0k4Fg8f
tMyGqboH9RyrzeNLVoinpzHNrbVOl6IU5HNYZPkGJlWGnrU9LQdlQ5YucheYlfQzdusfqaq7s7Af
JYqimXarBLIu3fDNKUpP1Uh8bsN+7oikriGn7I7Uz4IxgNgMzNXuHStEsFZByCAo3rbsztMAkeMW
4vF0sMMZdYNB1hVJQp93I1r3GXLLOewnhNa7c0jUnFk6sL8XaZwsh4SqTTJGepNtX6Kgd73MLsAq
P2/Yne5eWFzpTVqklgHuBm+LpQi7dLNry/oeLH/UJ7MwHNp5T0Z+mkB1YB4WAT+Ntu/Gvu8h7+8A
C0XAO4j5JOzS+gBUNF2kVgTJgqLVp+32JbBSeHHLQTqFgnJE3YVNATUGlkONABI8BOpEKKzH07Cw
6CV4RjPDbQDBUF85l1FYdJADNB/LPA98O7Kd9iJNE3MMFTSXOeaisbP6Au6jXao4ju+u7Rq2ugKF
rCRc7U7ZiMOLv+u0+6LMaZcEyM+q64kuIbnWDOuOp09fdtcKKD08adhda2nx8R5zTk6HpF1S1GVn
FYmjyyCwnIWhDHkVZdFlbwYk2870PjjgelGmNVkjhJvjwu3aJUdlfOr0CZspPuoL3HPiOVYafU4z
V0E5QbTrQgGh0bjPvKQzyafdu+zXO9NZ8d21x3cwSwEvkyxiM5RVMSTYlbMQUQCuY3feqdZZhLkI
ly0Cj92OERSrTBdBbixVy7Fqy2XY2/yiMG0lWytPfkR9N6vLKP9WBwPyI2rFJ06Ng01IUuoH9RDM
dUMh2VYEIZIwOcKR8NDreZFhfRqBez213UqfQgFIn5YQxcheQES0a6j4ECHQG2ixIkih8LK4cZv+
pAyybzjJu8grRGkdb0+VatvI0y4kDUijv4F6wg39Oq0Urc7NuEJkzNejU5NS0pSidaKyNPRr+KWp
GRRWIC+wvXjXnhj0nRV5tHRzJ57pyGJe01oJXzjWjVXn/UnqBuQ0BwICBaxs/NRmHUT4ZRxyJXkI
0T5yICQMnXT4IEanv3tR1Ice8dMrYc+lLqtxEVD4aJ/1Xk/xsMjcMD6HSguWeKjyG0jmL/uk6T87
pjp1VblIt9Zi9wJWL1g7WzuyO813xuTxHAA8C0YVSyhKJJu6RflJVFH3/1J2Xc2R28z2F7GKCQT5
yslJI41WYfWC8gYTAAnmAPLX30PMWqOVXfZ3X2B0ACSvSITuc5pLbDfTa8LsY9C4wQ8upkd/IuJF
IUi3sgmTiLLV6iRQj+nq2ufTUfqqePmwFf5TbtwB7uVDahyfA7IjF5HUAMUB8VknpNt/312oo0TH
Ax7+TAOR7USUyix2I1HuLcQQ923qQjbdz/Jn1w/y37qfxzbjlC6sVvsr35vsp65KLhUZ9VkJIZ+K
YcFUo3C4HtkKARjvzjS4SftYwxSy71l71SP9xr3YWMN5hEbkYGX8bsPeR9z0xJ0SZFX+t59R5fUJ
4eX8cQzrNG76YngQbl0fWcAlYo9t+UeS9vtEe8mziiyx80Om1kkdln/0h1Yk6R+NKpo1Pv4ZboMs
bZ4tS+2UTONhah91MuX3VtCSi8J1Nxlp9zoSwrcTKtmsEL/qXvO+UrGqG35WpEm2dUKdhVM7Ko5w
Mn7rWTMulG3rY5+H46NKq3s665tQ85WtJoZ4L8lfps5eGH2HvPF6bBHqYSrlSASeh1HTVzbm1rbv
an9l1Env71pZiqckCttD60/pkg2JePNcufyPpy8EN+j3pw/Aj/l7VR7ivqiGFM32D8CMSXphE9iB
+CGd1EPkEluXtNPpzbcnJDhHF2eGknmXbgqxlRfjm51FwcJK2uY4NaN34Yn1MuKFXTtDIZcj8urH
2rPToyrrXz2js0J1n+ZTsv2kN766CzTyGPPYm1kG1X3t1fgX/4fpjM5u5Kbk3QMlfrHSXTcc7VaR
Y1qHSAsXU/LaBvJM55ebMHJfBb79Ylxd7v9y7ZFZurkWNKM/Csu7l6VyXgJkB1ZO6fBlzVtcmmLL
t6Yyvw+7YYdXco0coEziuWdnfopgaMd/9X63fvaztFjrtMCI3/0KJE/2bt35izCPbKQOpo9NVDo7
6QX17pP+5otcin00YkCKY6sV24p0HDtc3f8+ndGRIj+7Q6a3ZqiZ2Og/D0O45WIhqLnURbpmUzZ+
weYpF07o1K/B2AokdsLhW1K2pylNeILrexsLYXW4sYoybklUXxyh6oVF8idHanlGfMp9epemKPGe
hKie3F7JszNLs81ILnaqm+f/NG6af8L7LLefl+AnGOnddvt5s+0mvf9mJM+QkyiRXZWO4KewTPyF
Jm6xVNRPTkZnercG+VAYksxfBI7+5fdPzlwztv33N5kCMvbxRcbdyfNQQzOavz2DMoH004usubBc
XnvWDyHtx3aqw4eQSnlqUoYY4PxG40jwvcu98AFHH3Gq3vUh9M27vp8QaSwqdzT+morog7/Rewn9
nrE/RB1dojabuhgvN9LE74/ZtTfr7KmpVlIEfhzxBoEr84wZs2nM02Z6xhG7ox+j3gRmNMrr5KHD
8kU1cXuJpLH/WGVpGed9lB+q+VCsCs/ecNsTSyPaeZg9tI68SsXs4THEjwUyIAdB3qYW+SU2EmBT
2uY8uMCQtSJV3yuCdCML9JvCMXl18wjID0b2TR8GO+ohId46AQ5ZN7n0/uM0MH/o5PNfcb7sui7B
R1BD7/NfsQTQg2INCn9YSeYQKyZO5a7MxbBwNshXWV+MkKbbgZTWl1IExaNAzE7RA2tkcgqCGqfC
d7FkNn5hOQAJN1sjQeuHKBmXNvYbMlXu0UOUcAskgHskc8+bdaZndDcrMArW5uZneoMYLk4+ieNA
I9xBfFev26puzsiK/2qMoegijUvhXzrjMmGTXRhDSTINSMk8Dh8b+TWN8TaOUTpG8b+/KcHf3xSK
yyHwkJGPz8zhTv/7lpeQXli25t4PkrfJAogo59i9NwHyxl1s5Lb1cTpE8NBrRbO/qQArsuJM9N5q
EsS/s0Tq36UNYrMeb07+2Pl37twYvZB+topGx198MhirBkirrd0ZIRRZ7a6YBM3u7KKXS+Gq10oL
Z0cK0pwb3TVnb+7N+sIPxu3VN5V+eva79ND7vfs0uUV0T6k41EPpPXnpGN7PtsoOP9iaWfL94UtR
ZOOqcK1qByylPJgeou2/etl772a99ZKBykPqNvXm3/82jvf3FwAlmwJwaPGpn5nL9AkoyilnmRzt
+kfa5lPjr2gZrQ1eNAur+9LS/c5IVxV1GHJ9eTcukSuLFtlVntGlxi5TMe4HWu/GPLROnuKk34xR
8WEaYzC+AmXVly1wgDFDYnshi8n6Stz8UpQ1QEsIkIwtxX8T7x4p4OptYGWyyJBQerT5pFd5YbFT
VSLZ4Yq82oUB904pNs2VM8j60VO5XIwNT97mGXlK7XlGnyXpJfQ4QrkWkA7tUKnvqMazqfQwvope
sdVk0WHvZAG7Nx5ZHQx3mZQybs3jOj+e2u/sIzXP7FDNGW8vydbdu+XmWLhdtvSSPl/kg4dkuUZQ
ttL80a8i/ugOnbsUUdisje7do9VVunQ0u1Tz/ZFMPF+7jAE7OotGJzKq1lWEsx81N87kXc5xU3sw
jkZnRVIuJ0c2D8Zwm0uZiysQPLHTWO3er/iqasP8rks07sNzj7qquCuR5To4VbL6pDcexjiPNK63
QWQeWc8j36c1HkZv3AAtuU5rVJ+G/z5tExX/sWeHf3vYiRug6AUJ50pk+JzPpz27DZAeG9Oc4RO1
+RIo8aCIu6nCDd3GNT1wQnUwYkUY8HS1nJbFhDsh0EYwf3KUIad0cXU3Tnp2Mp43dzOlEc2UYUnO
mespwGUAwxK+V7pxy7LurjwYzQQU211q1LSUbJ0MtgZipanc+GZH1LaLKc3SzeQIBOON+dcsDqJI
cV0rsiqAakLWrEXEpENOXBaVQnYdXdM0VsYOKlkZwR78+vjB+eY2zhZuh9HBylaoJofpjOraZZ3A
BkQ9tkYyoTg1eT6uS5zZY4rY28noTEMQWdCx6YYDPZb2WO8CDrDZVXdz5FH7awaji0oSodLLexz8
HusngPK/AeP9T5d/CoC9DabffP/HCoUywZ/2omiSJCpb61vapKsWsQsPUOewWjoAMAAAj53ltpeE
faTvwjejEHkJV7OnjAqZ03SafvkbnRk5iUnf9d+xksyz3ub6ff7rDxWS/knxEKRaNQ9qbnp64bZf
3V/PDPPBAVfwmwb4yPS+lEe/cxcaf5eHtM3IY2T1ybLxCx+ZnYg85lMgD0HlVsgHw6odTZDlcRc+
wzpgVIi4YsAwxVnTAFI+h8utKEWijITF1oiJqrqlmznF1p6tnP1lNZH3m9VE3o3Vnp0/jXVSO38q
1KB2U6n/ZKOr7pG8za+NlfQ/pjJ1dkZljF2Y9Tvp1n8qp8nvM4CeANwG2LOK8a2vbi29ZNnPJ0fZ
I58+uiM5V6PdHWhDyhVpWPLWUGtRM+69ThNbJsCubpju+BKbC3/sK48/OsBwR0lrnY1KCw0gs13y
5UAk9rgOOdOo7fI1twRwq04RnSs/Cs907pUkSWJEU7LdzaDTyD9V1rQwbje9maQD+vyDAbHCKfZs
C4cNwfzp0NcVohspTnOyLO5tK/jejlS/jn2Rr6lDRuD0y/EVSKFz0IXDJeX8PxZCihzOb8deMPvw
ZWzbB7IfaRtv/jLmxygE4E5hbVeT/qZrRPoBX9BI2Qe+Jiec0x4KolgJKLn/p9fz6DBJu39E2LbZ
phR4EiOapi+/AIpWXYwAmGi3RH1BtjYid3JySiR5MFLH8v6xF+zPNKu6gwuczx1iq/41zjUCaFYA
i3wwMaxrrCoLI77mfZYC4vCXn2eiWACPrCpAw6xsbw5hKsJJOS0ze2nOXcXvYjQiY9/Sco20Fzl5
WfFogvumKVN1n/R1eWckhj/BKvNosLpmA2Qd3PwLZwT+GgfUvS81cEpzTwU6/FKN9XGY4zRG74+p
v49aFn5pw/Kz3htsHIekqBeDYyfsv05yZM6KXZe8OScI8L8ToAK3h3L0oe/5iG/+/jcNKyCBR0AV
vjVA7ixzxupdq7o7qcd0BIKS61MC3OrJ9Io0b3ZB3dzhPteQvXGeRQWA9Ajk/SWzM3qKCqG2ZRTx
fWsN6kTlFKxorvQjdpYoroVQf1ClD2lXNjhgIW1O+9T9QUfweHKb3LmICZ4QxM8R4QpH5JVwIqkm
OwzjIBvz+5ymgGVNm04xUFZ6NxU/3Vy0y3wERmaat55bE3DRHIE/RxTs3dDnZWw7GrAON3JWEY53
7aXoA4C/661ytffiSV4sx9InO5JZ3ksbhEfmRuWly8bhIlt2wBKYPpf0TOmUHvGrpEfTM0041WMD
pGELkGnmbI2ujnpkiNzE3lyvzUg8fcnKhm1uF21zN7+J5mJt7t3vvkZlPAKrXDHSt7umTMbDrZn6
cjyoTG2BKXK3ngcgenyzXmXKkbAK2LQjcvDPUzAsO4AGT94sGVWLXedgt/pkJKwxv/Q9WDfrUdrD
4qYzLsjhvDnd2GwGxHjrb9KzQRBodbDz8gDXr3JMviov9wCtFeOhGFX+4tTyqi8YKwAfknKFyBz/
6hUNYlH48vXZV3nw4PjtUzDrCQIk6zTSDDARmiOJNHKgMlmlnfHQ6yF4zL1CPLUAm80BK79xjGDi
Rz4P+WwxQja7Jf0Ht0SsKxlxVOv9t9OCZ4Or9+mVwtpIQcwDiQ4fSQ3mV+5DsFZ7Q15GAP1+Uxzv
y/yFrqNprHCS62rM2vim83k79jHQdb988iyzj3jzyPso4/tJNP7EBj4CpIB+Tav2kVvTuJd9hMDo
3IzEBn4aJ5GbKhCNHY+Vm28rt/CvbtwL0nUA9sjC6LwhdZakiqq1HYV6UepG7RxdRV9A87FXgVci
ozuL5eTX27QNOa4dEOWYIx9YlG1sxA4F5M697Z+MlPKp+JKA2zd7mgaIli2Tkt4nkfgubZUfFPBY
287XLDYpsHG+gHzS2bMu/d3vprMIMtfXXNuncZ0XjgcyALE3WcnXDuCk56bvrZXjcmwpY8JOwQSy
RkZS+6s9JTvb6YIfv7umYIMc/NmVVEDSC63Bras5Real53fh3FQ2wrm2zRdcZPwuIJUCIWE2GHkI
9R0ue/7Oqt3Mjo0u6gm/q620XXh8BE79Nq6yXLrJQuAAKs6zsze1wFJF9rMMcEzzFYJjRqzLwd/Q
lOcrIzZuBs5YOLDN1TkDNt/N+vpgxMSqXinh3TlIaueZpwB+eeRnxzokE4lHHkdSiVMZOKAEInxn
VMjNHXC/FWdaRPSYpP7FHwvkOc2FzFGTHZcOYkm3m9rtWmasboWA0qf7msXsYqcdEe6jiWH1aUED
3INxs+PaVgB3hUi5A43nzU2iygYJQ/SmIi2w2kXLm8r0jJvxMKJp7JY2B8acZoOsu4hl0oUbl1Fv
VRRCvAYFWKRiGqdTOiTsORrPnPbi1WaEHSaW5wsjupHylygnrnZGLNr80OcOuwDL/5U1wR+pA3xo
EjC9j1C67Knl2aHO+vHN6MWsd337H/UUS9ReWADomXSoDiKwy2bR5ERNNtQYbmnTm66b2m052Tur
sT3gVHmxxuZnI+kN8dZE7yKzAbUklS82xpog9jFevWtAeE+TAN6/8k4ykoB2aj9feZMXnjSu4XEy
DNVXBA4mEAcCdugRmXwqO4aXXVRf/RSEWelm7bqZ7PJr5fongZ39MfR5dB0+zW6fhqvOWho9jkr+
igh5FFVofYA/eEUpY6motzfwB5wEnHMzOfg7ADQx5gCpkwmnxLBLZuD9k9CMAnA3HxM4ko1LLax6
1UsksIyOBA4yGPQp6orf3HLymg64+cS8tKIHf7xMCO4VCwDmgYxzPQHCXMcf7ahis7GasQ+sD1CO
+t92CIfMEYOPhy4w/FFUKwpslMoAWN3Elz/sEFRZedXnfflWMr8Hqa8JDnYPTnHsCQfttR8wQg49
Le2FywN/QYzp6mBM16Ym5UYOIouR/Kw2vcqzayC6nMUQz+bKXLlYAS51YTXZylzIgh4IfmOVvSoe
IryqBr9g8Aym1zXdU007sbvpb1CI4S+j8TeYiJtbZA9PcmouhZvHU56Kp1TqFe3V9Oo6Gd4poSyE
uOrxNRomHUeI8d4Bnn91syban5S23IU58OB0Ya8ZccQ1P2Z0t5PQp4zGzfnTceqTeJsZ+5S4ZjFu
k7q6P7aeDM+Rbu9MXlKJ4cGx0uHFr0m18mXWHiMrjY5WMvKVZUn12nj1nWgQ4O9MgBg1V5ILw14a
O+A2nH2Cs+/g2nvs2uOr1xC1bcYa+YJZNG4uoEzHErTPuAAOE2Ftre5vz3Iyqqe+1Pb++jADyKu3
nsId17iYpp0ffB4UT90wU7tnyTQ3XzPn9aWxSHGdTxYzS3DiYAVPWXpBJNpZ6gYkHnBo5MU0rhJv
k/LHg5HY4IT3LH01ghnDKXNB7osagGUw5p/m0Xlq/8cRC9/Q/tsLhCIliMoAZISKgX+7taQ6bRTj
RfnWclftEZfjp8yPkpNuRgWqQxQtSUPyBjBeKP/JbAxtSb42jV8ezEWzjc5dkPQXI6Q1WDcuC/nG
iJbunJPN9OV6yU1T+2dV0OTY1yHZjg4RC6Y1GZYy6pKlV5XFcqjHYFvJ7kXg6rMqBAeAZ5qiM/EH
hyJ+6L2EuS/3RhfM4QI5WsjFsWpjpGn0uxlrB2zT0JdYAYuiQeUFFvkPIZ9W5pdSLiIPdhrwlbkt
s6LjD0hkL4IiGR6NB/jiSODkWbEzYkWDcA9iFR6x+WbteJkfV+AsbDJ/yo+lr5ctTkt3QTmOd1PV
Is7ocHsA8N9qFxyE2WBpTI1lv0Vl6G/HKJkWSZLwLVDCIIRoDdoX2GjLCcGdS5KO/VLPPbDw+2XB
QvdkmWM7BUkJe6RAKj3j94S7SJvMDcgVzdnocem7N9Ik7BXy2NEhDFJ6P1n9V7N0NEUyrfvSUhun
HoBgbmWw4zl7aDPdnAxkrXXzdMejmiFZiSXdNJZiD2lKm5ORbh4G8mZGvc9hPESix9jDGx/f1kWz
2LlOw08t+/FJbUTau/yEUJURbkumWR+NjXU/boul6VX+qW/COribN6sS1Lqjh1zdHvdGgGEkGU62
g9oPSZhpxPu4wD8qkc8d93uQZarij0q191Hmsz+D9lufjwFQEE65KoAg/NG0zlseRPnXBFSwRY6E
x74EdnvpWh49ja6kJ0MrEaQpdrmTPoSghU1LPlNNjCEPHwOOM2BvW/MFXCfgufVusrmF5jRIYUUE
3nPCH8KE+9/fO1kirxr5V2c2tQ49W7xPDwF4RSeLN90UDzVCix2xalxFoIwcIDiXVctAGxuoeBCS
kH1paxHzrrWzReOTZGnZabQ2hwOsPvWDHM+ZFW4qgNiOt/WP4l9jjfOeWlyXvr65tDy0VtQBzHIQ
afYF/q8O87tvnQhAFXaQ7EGZlGZP7RI05Ro5JKoa0ObgUXQopNDWdXpSXUfvAuaXi7Si7s4KC2y6
IIMdStxcD/XcGPHW1JW9GbyM726qLkiHjQf4+vTs1E23QcB7heAbv0MVEP9eI5N9H1oywJVqopue
+hZKn4SyX/MqAE16Nvuzo9Bc4uaRIJFZyU0osggFJTxwF7J62jsqz49Z2jqA2td4ePDF6EVDGH2p
KPkOClX+s0y9mEaA8cVgPmytqtbfUgtYCrdr2HJEUBzM6aJ+LCxwWvFZg4esCavHQnZiZXegdBqj
J1p6Zla0NkajSpzcilsEJHdGtOxsOJAEHCo1pC3KHwzZUya97DRVZb4sCfC466qx1UoopEN4huSK
jc+U4Zg2d43SNOlsvvZslxRxmSP5cvMxIpbbYBP62tqnjLsUxSJqsedCvupCR2dWqejcz73KFdbC
TssRjG6IQ1roLasTcCTVREE7FlhWQj2+ui4yZ5q+lL3LDokGiyZHiKdSvpyepxyUp4648mKaxHrq
WMXuLQSdLy3J9cEZ67eb3at90BtKUASNzrWbP8C/kTgoUADMNtkokClJyj9aooIl6kQVRzHY9A7s
iWGBJ0V9/wePMrHB4S39Vw/Xs0uC+Kc3x0GMJEnyQZptOGkg5Tx7Fo61ukmzbQyC9KdCEPeQFZ28
74CZu75vVYagv0Yk9HpcN8DjvOkPzAdgj5Xqbmwd8NvA+6vrqf/CrKa/2E6Oz8UW1rOfE32sPLBa
h9lLlgPdyIqX4BrBmkneLHlTAl1cAkJgpnaLLLt3UBDGvN2m6Ye+2NRM/voNZOKpTYsyGHGTht4R
tMNLp+iU4S8jslUfINXrgIZ4MQ3ypXe6LMiqZc2ZGOBK3SBDxkWL4P2Mh7kqs5EUm95FKpUlEltY
YOFu5qb5fen1OaCw1nCWfGc0N/XNlTtE3RtDphw9u9rUijZ9CW7EVhS2u0KMvImBLs1+gm6lnYL9
pCoUyBC07RPJIkD2nW46ojCSc6Agw3YLHBKt5RXMk4l9BIbkk53Qet8n4Qe9r1ErqJiKb+BteRds
PiBser8iLUXIUFdkKC8m7iIZfXV6hso1cyjGRRB00XdVsTdin7TREom4bGNE4QXtRgrqLs1swViP
e+paNCYha9a9g6IurhshV8xqcrR9ZFZqUAbjgbWgmGnroXfS5Mn3sIGVrvLWtiiq0zhnuHCb3jSo
bPSDZp4CgzPrHtmUWJuOj+MWKKT+kk3g7RkXmSLaAhTIWzag1MzUc4DXXNX/Rwzc/4fDJLUpdVAV
HE+Thypav8XrPOA6EycqszeBsgxBX3X3jmc1l7R1033ZpKjphHzHxehQY8jBop91GyMaw+TRz6O0
hWoKRdRajyTo43xahDoCK85HkaO/OsBWgNgM1twK0ShAAqjXgtM8N6ihUa0LYv8xWVZzyBOqwW2l
bgOKKRrjYkQ/bzHOdG+DP4wx8+ixRo23f729GnBHYbKk15SBO3+uE+wf4KCBi/7bv1dT2w0flDd8
dftcrVXioALHfJ5w5sb0Sp5hWxd2e6kFBbV0Noj5UDFUBAbkAZoNtTwZG2WXivCk8GGdY9qDZs+K
BJfRwDl/6vUoenTV6ffe/99vcOt1S5JpY/KUBIDgmPsIrJlrsRETX6YHk5g0Yupr+UE01pvzbWxb
oJ7XJ+ebmDQ1flBmsYWtHXoMi6I4h2MKUizQHaZBvN5bqMjzNgjA8sdsivJzQL2F79rVtzpFiQlg
lNsH8DTcbZniEslDP8W9ALUlpO6DHylDeZmx/hGknRUrkDb3pYMlGbRPFNvQWf6ajFjyLa6djRFz
1HOwCpo/5C6ScUDn3eHrBupVgBO55VYHqoERJRh9wcDG0yD78dnLf0o15a9DlucHzw/nJxtTg2kg
lkVoN3tjHX1rEfG8BmDU1rhO4Dcwk9lKJGvzG1xFP/pShH3+0EV5dWl6cqcSTlaESLHrAKxb1poS
pDRKdi/kjJFNK/ENL8dXERbeo2dLbxcIh68bIuu3kH6zWsq/fRrIOufl359/N5iz/R+ff4SoApcC
C4Jv1Lh+aMBRH6I3k4dV04oCNdd2UNMz6uj564bLYFwn2bLrO3awAo8deF898CTxN0YyemTWKMrM
zFYjg02DyDtgYNth8NVuDCTueCiTohYUFOeYsqnZeT3Rl6oKynsQJxdJnY0Xo8oL3a97K2+XRjQG
340eg7oDYHAeBLJ9f2z49GQk02jmlCB3IarSA/K7ki54S3Rq6Kbo2LTSElBJHDL5AnXcsiMBGOFF
C6ASQjU+AUmX7CpJ5YL3PWlnONS0cH2K8gPzm3195c2rLNpi4/v1IelsN0aZCLWR0dScfSS9rg0q
57ixn5Hsg4HPLmYEnUcY57wMvjkeC8CfKcGP61Eh7GBHaXVo33so5QaLkZHoDcNFGNLvuowA+J4d
LW3ftXZw/ykOYMSbTozxBBTb0WgKbEcfQgatm1TIsjE/5mHO92CAWM+JZG8+1v6zkbr2nPlF+KRc
ph5sys9IO1nPbsf1AR/TEYuadNYzSEoopIdQazMAnXoBASe/YK1GqUL8QXhqk0dLoqk4Sn5FJYje
RqfKaFO0atwwWfYHi1ndwSrG/hBlbljGN9n0bj7h7G1EXPvuOILMbu/o7fUSxxG82HNWPhkYhQFO
mB4qCVSxLiIgzccSl70EoeSbHynAAGssOeF44PhnRxCyCGqcoLxZNI3dJgR07/JhRvTux5qgrkzb
p+xU9wwlmn5zk1U7xld2nD0x/5A2NT+bJtd1eheO90ZANBBhZ0SWn4vOnXb5NCg/NhYq5uST7yBs
Ow+N8DAdwlaesOLIi0YVu6wYsnsjlUGqkL8Q82okL6ZRGVJcE/hVOF78pfNLFGToynCh0p6f8nr8
0bDee0qDMjRSKaT3JK3pg4Sc21VqlOs+pSn7YOtBikI1D1stkzKY9oRLe2967aCna8/owMNE5ccB
nG/RZdWekrDce4XDkG6jXY7qgKbv+OApKpnlMUXOexdW47jTqsuObsjAx7NGdtcNCsVrkOq8FKoU
Sz/n7VNOKhozVKf5qnvxU+I++Z3kDh5n3YIBIGTs9wKXjqauY5omCoT5rDuqygq/Bbz5kwVt+JpH
RQRqtqOeCrDEliwEGenfF9S/MXdDD4iq+Zt4LsViCvMneFUaMJ4PVUOfeMtQmmwGEA1lVy2yQWZ7
E77WKECxKG0725ut11iVaH5ZbSf7Zb2NNVaX6F3nFiil9w/jzXRmAHeBMCZ17Y6HvEKdsLzlOcj4
v9EHgg6Qe1yGwZ6/BrFCGQ1HH1WfFrgvD09lzepFEgXDk49LOyrCLS3LPfu+KF+mUEx7TYs5IwsR
kUJ7FSbeiEUSIupQAUpftRVqrTrFCyHFohqrbNORNlolLQ+24P6g3E7vBk/dRC7mIji2E49DAJ4f
5UDItknsCnWlJH2yeu8iQJXaJoT7W09Xe7sp8q/EAjQfZV6dk+/l7gFVscgqKoL+WTXBs4lyv7uq
BuWXjCvtmXN1DSP9UgylhcoILj35IWjJSycDd0oW3aGNOM50qKIWnlykYE9eO4TfXDVdAryU32yv
+km5Dr56pepQEIpNL2CtgRIZoK6SpiBhKJToesxkPi4r1GZ7sK22X4UV9895bvVrAIP5HatLe6M7
vz0Gg0+3rqWjfRRStfesQu/oMNiHsKqK7RiADBgJlAXpdEnvSolScEE4TvcuYMFIAQ7dJZdFtpQi
bL80NYoC5m4+PGPhQq05pZ1X1N7LgJoYrDc6Ta/4P6m/4wBwolNFf5JhLjlb8H2CpM22GvC/0/t5
dh6LsXrIy+qblp7z1Ul8VK9KnGqfNiBCOii8avRKt3RTA9u21gm1v/KEbHkW8i9Dd9Z4uXdThIqo
JajSYEo1KDbR9Ol31AaLeZV2P8cqTOIu6MonwbJk7RLLO7RVnpzChKhVZlfJSzoEz0M0dT+tVK67
bq6OUUh3O+JOsyi8tLsoFEBZeyj3d6BAs2JBTErUwuPlY6MklkvuqW+kmtZOWbeHtBDZgqZleEDi
n14bIwbIxuEMQvhc+JMeHOoMdWy6tpLoGqdrN5qHe+2UH1LxYRrjHIoWpWjsItu5VtQs9WDXd8wW
7r4LcnedALX4BYDHHBuOn//0+Ndh4tP3HBvzQte5/eCiyNPWkn649a3EvUctQLx6Fa2+NUm9MGPy
MPyzc+3iqVQ+Sv7h0Tv8H2nntdw2sq3hJ0IVcrhlTpKoZFm+QTki59AAnv58aGpMbc2e2TN1LoxC
R1A0AXSv9QfLgJmtaLkDhBcFv8KvVV6LMdrFs+6EXH3MB2Nepcj6upseg99V13qyko+yJHwdUkQa
NZc5/rJOTiKvMPTpZ9QXw1kkyEIZzwieur5qbtvMPetKHD7JKttqDw3J5Dt1rnK9OoNAGalb2Rhb
bgacjGSALHr6SDzO3pqOGjdo2vZr6HW3Rjq1d3artI9tGB2DNCGMpfXpDvktY93PUS2o0/Gi173m
rjJQFNS74F035Cx/TJn3YiTOuCsJ02WeAMWrV259Giywa/Igi1ky8v9nWSgL27Zx9rUiOMfRAWou
8UpZpQjrC5Zp7VvdZHOjAwOo1rKVVUZ50fdAUAPt7vNlIf4erkuc4T8X6C6EEReUJ6lVbk4cIj4A
cCoDIcgizvVnMpwkYzY8a8uDQBnKJu52X80v8snzttA230pz27U0t8me7fxaH/6j55/HyZ7NPOfv
K/weFyVKvRV1PqHZ5ZNO8TtBesU7qU0PZtK1x1tZIw8jYKmtgjr24kNDY6fsAmSg2HUzdeXV+SFM
LJgMc8qNG7y4tWp/J0vyYDaRteVBUS81K0Trrm/dbtl77rgNc205gVuCA9h5d84Y+YfIiO8RZfbu
ZJU8UyLSNV0wKbwG/mggulVv8ixAMtJr1mY26edgXrWOWVWu7ASh0AmG/mOoxeqR9QOqpJn+rSbO
+xRp7s+p1cNndHzFZsx97aD5iXWLRHoIYhiJ7bIQCAcOCB8YrfXglFn5mKDZm2R28WLnIj5ZHbFB
WRzAK/LUstpNPeTlyzjp0VLRDnZRdrdKmmcrYlLoGk6FzW0urOI2qNeT1gAZbRRlz1ICwegMEuwW
Ebqvll6glZkgIk1k2n3uSv3BINn6PetJoQwFlBCgQfYuNcik/5cexC9Rb/M1fQuRR9tMZUtSQ8+y
G/bA5Tor1ewT77IfEEX8n7r+2rVdc05hFps736kDtk6lRfQmtc4iLbRDTKRkDenC+qyWqJIPVvZd
U9K3Hnx69TCTztaOTfqqKc0GzZyEJfgM+SWk3i0RxbWOegnIBcxppLjieIHI+WEXnKJxOCEDhJZt
QxalVRr4oE1sodwh9F+BZt4SZkaOF27vogcK++KiB7lkUZo8jX2krXz+mHMaee0mBzp+Y4XZuBta
oCwjosRHf7CKXeEW7g3hxnQT10gC8D+GKINBQhnhU7vZsAaf0ClD5a7QC2MfqMr4ORl4B5SDR8zc
r28G+AcLWW/6zbQywoFu84NrqNCn/t1NTSpr0c5PMGXMma213rolCRTvxPvFqz15MfkKEVGoXwPk
Dtap7YanNq7q21RL/GUAQe+bhvJIoNrfI1Ut0DNMPJBRnn5o2jriw+rVS1Jkt5md2N+zNP2ZK6J+
ciqkzv/H0tf6wCzgUeWhc6VrhNNUzCHND4+qFr1GJ+2K8Rm0jvdQm59co+PBi1zGweo9GANpUr1m
UVwuZmm+u15Uxv2ga0hrUJ9MybofxSqEh4EyJWpsciMii1FjvS/KVrtoj1VU3nuTm558tEo3YT2U
D2md1MuBaMerkU33kcTleu6+tJzqV2OXX40xdV8UKJ7LTGjZnuTPr7Zt1KOiNiRvunL8Ejr5Q4Ni
0GM914eA8VeBaYxf+lMV+8WdUAm9yx19kUzqRkwFymHzm1XGBUhwDTeRXlp7O3XMdmsVar6oLCPe
OmnPyhLiOLlKN0cqTgbTHaGtQEv3Jwc5NhZI6iBOsuwHhTgFg9WRlRjijw2yi40KIqvtuWPr1cM6
c4fn1rTPEkkosYew3NPTXKVAGrgPSyedhVzFCvKleuM6aFU66rwZUlXEmL1o+NFGMFf1wPrluNVD
7LvKZwQFrGUS19p5gqzO818jFvd7eOSDGZPD+eYuw20rMH/VUf8wGWNw15m+2DnRkN810AoWRWDn
n+s6ahHntrOtUjf559CxXzvfFOeomqJHD9qsrB693N0hnoDEzzwoH9n9mXrtn8xQbV+iYmcafvbZ
K0r7SJa4XsrioIyP8G/u4lkQKK/9Wye28HEQbXoUmtGvZH2QB3eA6qonox1XuTdpCzUtN2bbsgRn
JX8CPP7+cK1TnVaszQKBM9nl2iCLIEXFGs6Ss8pFM64GPUvvvSpHXo1ELy/KqN9GcVadgmos9mg/
ZgeE3Ag8coPujLjr0AjJtI0a9C7w5Slbj1k8PKSp5y9L5Nmfk7bwF4OmdZ/VsEFlNR6Nr7o/54DL
4mddNpsx8f1wMVlb1wKLujBGf9ElQRQs1IIkjO+037sgejT6KY9/IYbOcnXOnw0NeQG/S+7VuVS4
0cHn+XYv28joXNqMmRT/u03m5P48zkvQxetFrl/YA54Z2YBKvXAnEZhwY41DUYaQs2aOdBs4ysYU
aQnUlV9k9+ipwZ5lfPALpuI+9IvolVgIinHIMt6mXmocVKRtNlmsO49uTRY7QprlZ2wvufudHzUS
g4sJacEHZN2Lbcti4DAEyCUFFevNSk/H16IKjsjDtzeNmhhbh0jegsBn8AvIaZabxi+lbF8Lkssv
TpeUKzS9pzvDKcfdZOglssCdid59Gh5RSok2adhoR6PWohu1RZ8Y0FfyYoj0EzoA3U9QLpsuMcOv
Y4JuR2mP4RliBE+aKg9RMO+Ne7TpQ7bFuvXNEV9YMkM3SHND3ESSpmAPpTjO+Ukx8xVkA4igtzNT
G5HAtnDQUEfLPqPq+FqX3vC5d8dx4+QmscYZiNVq5krtFO9pTEV1gtcULdXWjD53RQxcjZ/HTha9
qb7pmkA81H7b3osiedTnXl5hpLusHRGlmYsE74h8KuH33BLdLfkEvooSMtIVJDVFo0OmOSKW/xts
NXaIxiM5dSerHLTmd3UabskVGAhUDhAuAsfbmmXDk0FNlVWjdd1TYg/2Qq178aUNyvuYX0ewKBGY
T5IiXKDSeRyNPvjWThrE/iAyn9Xp9rIwUJLvPKg/+a1pvJQttghdlodrWfS8vkPDnjvt0sqfJfLA
xpnu7xJJ9p/efTYWbbDoQfBrnvonhrcmJijSdqU8CS/XwDbh8DFWU3+niiw5NKL2N9Aliye/YFli
6pnzowQXGLTcxNe+I7zG/Zjcsiyge1TmT/h4pIuyMOxr9wy/38vUKQTXw6XvPLU1s0kav9WXF6J2
jk7pArHnY0vE92fdaoehK5IvbdOby6iN87OZ1PquYN+xCwotPgewRrF+KYIvGDMcAxblclAvnIQo
KDiNCdyEPj8JSiuLnpwAXfw5O4/pTPSUoBYpmQmy7XdpTKaPbfM4UC7O/5CVATL3caME48RAw0C1
Df6BQKf9XSaD8I1vAid0ngxSu6sEJ5ryJbX8BRCzZAtQrDm6qoCbKU/rjnRkOx8uLbk5YtMgy2lD
JhI7iGWQWSBJ7elG4lwkHEaefcDEfCgKYY2oR7S2uYMihTZQhynGQD7t0dF0Fp1u3x01pXJOaBL3
6wZpjWekSoLFvAv6iZkHYgzWDzkoUyIGOXG3UQ32/HJQkwTclqFrPDtpyVI/vdN1pIg7Idau3nCX
VEGxtEfAMLD7vjqtPX32tLZZwmWxHtQxgRabRPZNG5vKDv6husf8IrxB1BzTl0koBy80P4WIoK9T
QDYnQnTeEXxojPzzJNCkRvwY9Mv40wfe3Jr8QMDjgffo42eReNY68uq3QQTCo8sgtq3V70GjRArU
SHXVqR5dBsXzleZt0+VKvq6IJ9W3SZEAANr2ppetc4Cd0aepDb5qlqudhJHEh6mMPRa7RBkbn7Us
Jk/BzpxjkJWhorZbjd4lBom81GLebz6XqbVCJF0F5qrZn8v+VzPj3Fskajc18ZSda8XOXF0ZcXEO
zORz5mQ+8mhwdZtGf0HG0L+VVfIgi16Wbgi8x6cP9WajIxyciXqdjw9JZ4zHcBZAJAMCmXg+ux5k
XRL05S7JTzyh3J59m/qYJzPgOPWtkzZHkB0bPK3u5vZJ7239WbaOnWqdau8R0fRmr2eJ8ZJM3oYk
nf2oDk54X4fiMZ1JYIXZeDstS+yVMunGWunQAyrKOt8J4u8reddq7pjvvNHtLkXZmtnl3tfGrVW2
v6x5azYA1N8QxrGpoqjE2g2irs6DX/wwRkc5Nd7o3MgFbqhtIketbi5rXt2124novN6vCE6znElQ
dxNqjHpaE4KuZqnGLjNYIVcQnso4zB6tKX5fP7HrG3Ire5z7W13mvZr6KR1B+GctHNukC9em/ERR
Vu5Z+rsrYfTqDn1m/gOycFpkbevetElYPCttsJb7zDHvyn1GfHgpEr17HIew3JaugRz/nCj0EyxY
ssTEt4Cv7CWPz6WqjZ9Anz1d1u1gvYzVZCjqhrWxc8j8Trlx+5btZdxWn602OQdzrLOPy4Od5dar
SIYYoLgX3VV+5O89pcEdKfDMhzTHk8sFq/Kj1Tdm0vzK4Tq85sUDweACEuEfJ4ryseZ9Uw56IV68
75NXrfOqQu6TKQewL3OOyCHcOv+c8oaUkR5pwUa29tAkq2L8hsxyPrJX9/nvXEIlaG/TyElOnVVE
aK81zmuX1esmbbXvWdGpSIgn033KIgkgoI10eiS856ztn2SPOovYsEbpc1um1Rbvk2ivpV310M3B
N9nDQXiitPrxpuSZtmpnvZF6PggVMo0aZljfaOHIvt6OqXRsY5l2TvycDdGtoafVWb58CkoMKM/y
Zzy3XUutEbwr/R7n+/wQ//7t76nOn9//M9yGzI9Gou7PWkiGpTRKoA7j0+QdakUT3T7KwCRhyNuv
+iK2j5IYIc+CzmcDZMJxWsWNr4Al62c3HmR/IKfAwyc2cazMAbnyUH1KnMRb2zyqtqPZxhvbz4kK
z9BiCTKOZ42btkCfqIKwFiFqdLR5sn5yTO9T7ib6nSypwbAw8vgpiYjaaHbuH3hu16sgd6xXGNc/
HIBy96XXKLfJ1A+LDIbZ7egpFTGI4T5s+wbyX/fDQqn2tSayBnahH19io4uWuEmdkzEQt0UMCz1y
3eK29hx/F2ui2dfsTjP2kOuxq3Cw0dXplEbdF23S+8exyvVljFT/xvbIKpS86354drMw+O52iRYr
uwpZ6bFGBy4zs5LvIzBWQvPqrxp3e47e+4s5mv4WOnC+tauyuw/t8iYFyvuaZsZK5pXUFl2iURTh
2Ymre6GE8X4YIvuImZN1OfD6BKFYVMitzTyhmVfV/xI671syNFHlfQ4LH6FNQ62PrjO2d6TEeJV2
EUYe1lBt6sQ38WzpgqXwK3fjChAFC1jbqDZ1ifOA/dedAQzuqwZgZlGURb7ALgsjj2ncYJ/3Elp5
/811owJvsrpZx1MXb+1a1ZY8AcSLZ9vR7BrQfw+gw9dBJcJFZzz1uen9snrlnk3xriU7vxodGAtj
goFOq7ULkYXuNjFb71gMzbCzXeXgT0W+1kZY7NgFLlTQ1S9T3g0bjKrsTeF37MDz9k4vwe81gA6/
dYk4uyRbf5JyImbjeMvAD90NckHtIQUWI9l+dPiDFpiPUw9tIT0NQRjfy0NVqdpRSYDwzVWJotTL
KHOtdWkV2o1wRvgHovw8uOW5svPyCVTuk1Z76R0iSupzoWifikBzbvW4bHAvrM8QAYD0Z3HMFu5n
rHb5SY2CBw9e9z5wMlwcsXcxTwoBaG89hXb2ikGVtS07td7IIq44d27J9tDWe3Hb2S1GHkqev5pK
HK1qtQuPutfdANN0wT+jIiYZNKHHWYVmU1KGwTYbxVu9bEwIYhKumbvIMmpjXxSnyFe9Pz6TGcnv
qjR+ZnXS3I5DzJ00Ce0gRNN/Ul2e1EDDsTeM+h+8d8V95vbGzTA4Oys1Q0zkbCSBObuXjeroi/t+
cJxDOSXfyDHSQ6CQgCMCumSXcoQiLsr/Og5qQ44RAJHlTyxjujXQe15rc9E2bPyaPK3b5+gzbyKv
HJeibbAj6GwjP15OHbNjm8SKy12KuTYJeEG5urIMxW0pQu+QN+O5GmPrzs3aLbvPtekZPwqhscKL
22/CtPrz1GblUi/cGkOV16kG6Buz0xm7uPklzEfhOuK5SULvVPkT3OEqhVaRdJBIYh7pSPj5O1VE
GVYHPNOxpivP+XzmmNo546F/lFWysUfbfSuEESxlEXBTdqto9beElHDRONZTncxuYI1dL2XRiQKs
MN3ka6zk9hPawuIh67DumEtlAWMzCvpuPaiDcprmA2iyt7M0MfothnVfr1XXbte+HoxiUhtc/fdI
x26OoHh/VX7pHoaqifcupjlQQodsF5lacCOiqNmGtZHckkocN0ZpVHeTWztrL0PaQ4jg7PFm3hVZ
kR3RI24PIbf/rosK92SglLrRR3W6G3DgXPuAPx66KUF62hTqU5ne17UF6sDFcgZda7zjzLrex1ia
3o0RpqO5l9avup/fqBV3epKCLdDy5ktcd/gUOEZ2xjrV3AGkUnd92SXLqtCh2xFF3Ws2swlLmV8Z
osIZwNC+2mwsdLW2f7pl9qixhlg2RAXPwlDWiIuUv0xIZSHPwteg5xOKMCnOVh51u3rEppRbaZvo
rtgOFlgZ1XGJLdih/qJazTfdzuJfuX0DShOBBW7ms03u+dUJjXJZ9VrzgNxLt6nStji5Q330YnKC
fqA0ZxhG3TJvyARUBfZKRZ3+VEO2WV7OmsTGSmwDvbA4TpNh3ejgSFahJ7TPphhviIG4JCo9jUf2
psFG62sUWtNauGp1IEzpPOSN+Am3ggclWXt2xI19nzVdfDSwdli7WT/eZpi9LnrL+hZrZQAtA69O
LWy7rR2wREKy6L4b8+C7B0xuoeXZ+DBmpgBhXqubOu+7F8ITJEjoEc0LZ7cqsntdNAU4gGanOkG6
dyYPW9kpxkor6pLtqLb2nWdW3ioSs1zVEHu7UY/GU14Cxx9m71bLxGrEqYdDAjNVGGJh4AKzCIY2
vYkQ4MNgsm7XEtwV8F2ubBFVewn96hA2BynitohaAf1qOnfRoWmKQ1CfP6h+Qci0tY5W3adLw+zF
vus0rHlcLX+FiPGTrMtwrjyoHYUR/ojmZ66FlVbZK1jp6sRhRw+Hrj7qx+3QJ/lDoAuPeGXXfLe9
GjHPTvupkLKo1Mh5rlRzWmta8uqOmGQUueGds/kAwV4s9Jgfqm8rurIgEKStptop16Ffe2fZEaNq
c+vGpre41qHsBr/F4sEyzyK7pdZgn93L3JfJUlvbBqAaejG9jEoQrt2izG+wtNGO8ANZP/dGevJi
74uTGN5NZLC/DpvHyTCipT7pCNZ6sNxr/+B4rnZTQlDBcy5ElqBFFN9LG32f9+l4V86HaJePWb5h
cxztSnYKK9Pu9BfkTr8a9TD8Ij+HFwhhy4Dddq2kmN22XrEWxL55XKbBdFBSHtSmYt0PPEd26qjE
q7SytWc7Dpydnyg5Io2zk4eWfgYzk64mt2HBpZbjafJBj2SG5Wxi2xjQA0rw/lRH51RUXYdpXts9
Yl2U7WTd9aBhzPLWpXF14moO8C9WIygSNs2L2wjsKh0z+tQj6r7qM8s4J17IFhUsBHjubWxMUAQg
JIDvQQhS6JXASLC9EbXBFpAI1WNGnmkBKXvYyzotM2xsb1pIxYp7jvF6+0kuCheEZesH7kNgsEqO
dPWritXaAeQptq4KTJOFj3ZyNM6hiUoRLASTz0oTpa9CDQGsAweagcsuAfDwACq9R+bMsJfJ4NZr
Gwy9FUYkJPEbPqnlkO+jKed+KFVlVTmTTmrP8x9GRzwENlqXlh2EiAMpBFiSbutrdXFPPA1KslLl
8NhaaOM2qyYotfWzXYzxzUBcg1BIWz8nZeHeeon5xO/HfppG2DzQwf9giDuzWsyVClaxi1tVPQlg
SRCXDXHV+Ldt+V0W7DBU14UjkpXj1NM5QRoL45J2gJkwu9LIOtQ+tnrqgr2Yi7KB3QIaKQoaMNSU
Ik6WqpWzAJ5V0wbPqU5dl76d4amarJGNtJD5ErMR0dzncsqTiN9VqvYbJPPRRbSQnFRUqN2Z5vk3
8sDPwNt3MK0MtEVurNrmBZDhwlIpeKUVPBZZwTr3Gs6yC59vZm/VlnMv61q3wIu4mXZF7OoITMHs
6lKbLPyAGhw+THBMxluyTsZZHUdrafhhcB/yqbejM6Y7vF9JBwQTbLRxDiHcgWBd9ZZq8poGuemV
Olyc2HztIfXdhP2P0ShItHZjufFcAreYWDmHxm9Yi81nWoJ8zqVSluWhdW7J8o6bvovaNWFTUhQl
TEihpK9YgiVfMBOYFVGU9hPPe23Zxn7wCBYlWptx7d/ZKj+KKPnK5ooEfFcD3u8sXi1zUR6Ep4Oq
tTyiA/DaaNIHxz7kYqWIVD8bzUNkNhAbVRvpFZ8vGEkElJNVr073vq0L+BsaPsXlRDzATKx0FU0K
RnLzoQqhBLLa6jZaoL7V1W3XkbDRq/2Q1ualn9C0WxJ69ikpLG9Toj286hwNx/CISIuHhvWTFtrN
g2jEQkUE98l0+rWXqMr9vFD3u0Z7MUCsnggQ+JeiVWY4go0ixu61jPGv7XHAKJH/3yLBlJKLLb67
flzgHCDEgXsNE+LWHO4tlDSWo5dOW8vz3WNSK5/CuEgeBAxJs6txMBvHGuMcF9JTq92WgVI/eYaw
lj0a1TxhKeLC4m+1ntCM3/q3VgGoCuqWf5vH9g8NZ7+XAM/LfaRiTFV5QfJiw5ZZm6KJdrIVRgTa
naFZgl6hFZsJVG4T5VF1TfWB9wcwFqoHp4e3GBb2wmajeXQUzG3L3jJ2ltGkK1REbBhTSYNgE+gx
eOD2c0YoAf8KV10R16d1VLVtWfB6VxLHIsQSot8JTBQTWcbqXh9sS63s1pexHaAz3vbE+ebOrPCa
TTGBjJetSU/szxyn6lIEpsULaxzUjeyci5T85mAiZzhfVw0wSK5xo9texg6Dv3JIaG9lZ6OfPWRD
17+0pnaDV7OdVbvL2EiQeOtJCck/AS9tZUmGNdlixrOzHK+/65G+32TRVGI7fgR9Ej0pzbLXVPGk
YED9lNXDJ1hU3k2B6+uu6iFvKsYg7roWCbqo9+AOKZF9qWu1r9WEntqlqkes4NYk2Yz7Njq3MTtm
gObhwRWuuJNz5HWUonmSR1s3H5YYVQmWeJGzAj6dHoMA4jest+85wamvZRnqmPEZ1l3mW/EOy6dD
207ZubOS505Nghf4yPoBCwsUr70heKmTtt0Qax83shXwQLMkR+gdZGth1o9ZU/TnIHKNTx0GfFmw
08NCXZXCqlEMsbE9hLe6xYyV95aLK/XBK3EHWceW88dpOp/ifFbpy3cd3p2amVZukpHwQWA9+JAw
P2EQSGbdBMY7eMEng1/bvZ8WB1lSLGHexcH4IEvxlCOBmovvslTzR0PfjirSrVX4aarRDnIHcnRy
1ridjI0PMmUV24pxN/rq28FU9o4igrtrNQv+8pD6wbPsdK1PzU5bhyOZ4g8NRRCri8qHLXDtLLsQ
j2Cvg46Z+H05v2fDaNWa9gwffhOJdnx1J9tfTS2g5lHL1RtVJ9wFdnrlovUC/x0jsWh2QZEHfJXe
zlLDcrm9c97hDv4nslX7fZYWmbceegglHxpkZ9kqOiV41wrZB/sVWzREJYi9XmZtGneRNhPAvQ5S
MQGWccoPyIW9HWKWCod0Psiza8O137XhQ79/0OU6/QQgHm+7+cLXcbJ47XO90j/o8mGq69i//JR/
ebXrJ7h2+TB9E8zAvA/NH650neb6YT5Mc+3y776Pv5zm768kh8lPqfVjtenC6OH6J8j6a/EvL/GX
Xa4NH76Ifz/V9c/4MNX1C/tXV/vwCf7V2L//Xv5yqr//pMg71KwOjWKJQAhLu2i+DeXhb8rvmkhF
MSpP3bdRl3JnJsVllkv5MuDdsP96BVkpp3o/6q8/0fWq1z4qeedpfW15P9P/9/psZth6CzNmdX69
4mXWy3Wu131f+/+97uWK7/8SefUWDoRViX5zver1U32ouxY/ftC/HCIb3n306xSyJZ3/yz/UyYZ/
UPcPuvz7qcDUd6sRh5+FGY/NbTeEzroGEb+UxbCfJQPMvAG5QysYLWupVq6/Utym0Ldpg6lfU3us
KOdm2XEYAzBxgFdOkNTrg17g2bSSzUG/Ns3UuwHzC4NOVvWTlx4rj1VgqZfYSY8GdsMklfAIrZak
GYBeznZtFzM36esmLd3g7CHpKU+tYUqU5dXoTXfeBl6rrlZwvm/EqBw36Vc/apS9ieTzEuPhZEtO
iniUmhUPoDJ3ZpW3t4gt5Q8K0ZeT5bVn2SZ7Vdy5G8+uhxW08PxBdtMTrMRCgi0H2UX3VZZIOUtT
ZpUd0rIAw2XG2uI60T+8uu72Z8fSfYKo/+XK3ojyku5/C3KDCFzuCgyvC7aINtofN7KM2STGp6n3
1nxtMH93sU2FLsVAl0K8DZNj5UH2837PYlVJuClMyLtaCaPFqGOyAPJUHogSIlJ6Lb/rlLjuDejL
cftuDMjTP7q/q0VcMXWXg6Fi3d6g4Y/Lm33ba5FzK89SvCv6Pu9uPtSzIIpWrE/5DX0YMLThqU8C
1Br+mEP2kIeS7S0qUHa/vdbJszB1+h00yJ8f6uUkZeMe63KyD7JRVjmp2GTqKPYVeHswk+QJMXKy
+IqcZW7X3qVeNsp6eXY9AK+zj7I4SQE8eeqSTPHr+G2sHNaYkb+KjLrF8ywbNkAA+mUUT7q3QF+v
OS8qbI09TI0UfrVAqAnb2cMm9or2LAK1Pdda6Ryc3n2SVdd65LeerKx12WvQVR4y4Mgb2wz65TiP
lHWXa8iZrpXyOvjnjpfryAa1nD5nRd1sJU1XnqEDdf/G1/1A3UWEzysXl7bLueTsSvYusrCgHdqV
hy5nSA73oLaGkaJrXmXNQakUm3NfUev/OG81o1aXsrvf1v1wbDXdXgQNLuhNbLxxpxOl81yiG7Cj
rwejbBDrJJovq951+ci8lu1B7EK6ftfVUHwhh0siNvIFiwidf4zTiFmbBkRp3JHtYziDInCIVL9k
BepAs5PGtUdoaxqiwfi86/sPoJ8kA3y+kZXO7BYK/9UiALIqfmOD0DTC5zkgczRHALlTHiKyqAhX
/iGEhyB7hq9c219E80qpJz33a8mGXfoBtcA33W4bpOPK5n5WKNhEbR2vQqTewyVIwRw4SBavhO/V
96UY63tZp811HaRuLIeI0W5kWTZ/mGdQ47um84N9bzfi1KtWf/IEGeKFLMeo0B9d/bboiiFfXRoI
PoEHGJzuW4i5DYl7vUd/OShX1xm6PH6b60NdOM/n67cfqm01UraKPtx3v11C371X3lxEa39aEkPQ
3r1hLq8dUoDHSx9Zfjfy8pIRfqQuA0BPSxh+6OMqZEyzNHoR8MK2+Ww2Jw/p77NRmspdy7K5F8ll
xId6WWQH3W9B/n9uROdOCwKfsKY8SMyZGSk310PuN29FM2gXHTCRk2yU9ZexPWycZTDV0/o6jKi6
v+rLSlte1G5NCIfQoARigKYRRYCAtWqtOM2rMXZZcGhzR5ywhWdjGjXVPp7Sap8Yqas+CIvYgYrr
+1L2qeeOiaQqjB7I6I6sG3HIW1nlhnqxZDEqkAdpNDVberqNXvHgTDtec9odZFb9Tp5l+IDqU9Td
XOt1rNtOmW6hXURXTwVUu9CG0to6fGwoflReD4T1+EtAfa8iBRHrS3NkekhV/r6a7N3MlxwKhZQM
V7t+gLDOm1PfmJervavP0wp0DL54YtL3UxpVW+LU6qPXZQhVKr79Q8fOI+wy8c1tc7GsIfWf/d99
I8OZPvQVzueay6QVesqBRgqgaxBHS72GcFIe7Az0msSlubIjIpIgHd7qCohVxVDhsDOPuAyW84hw
DupVobto5pYaHTNtJWe0h3Anu3wcMs8NtTZC9Z0RsrWwqlWqO85g34FZz9dug9Aw/3X2DzuEJ6Il
1dfQjtH1sJr0rqoTvH8xM9xY8FyeZF8p1/KffdV+skjTAH1Q9FpZOBqvJMkZaHA9gAyTUJxhxKqB
rppslWwD2eq4AB1kqxxbdOQhVc8wvXrpM8/SJE++qGc/KeL1ROAr8FPXomytZicq2ZoVuMrUJoCm
RkPl1+sWpp9C1CGZeifPrg3XunBuBcGhbe0YtoLsJw8CNeZLA9yNHxMZvkkIkqjXAfISH2aSlxhR
O0ERmoll5+u10/lDgb5qbipgTYZjlmt7BI4X2UP8Cg8KOxj1NeALIFkYITUsOu21sjRAVuX4OBYC
fp6SpGTCA+3VyVWH5Kfq3wTppGKAyA92Hi5nzdu83g/Ee//ZrP6go42hKPj7sHjcW8K1tprfw8wG
n7VAP6w/RXoUvITltA8qov2tG09PRVUsh1kYDf5ccat32EYFcy9Ii6ydbTxmZKuX6BV/ClPKVjkl
rDxxkq2Rqb6bMh9zEsXM4bbFD1IKKRkGrwBB73QPKoLj+84N7Q1mV/YnZYpu5Xv42iMF+LkvI8fa
hM3/0fZly40yzbZPRARQjLcCzZJlWW7b7Ruip495Lobi6feqxJ9xu/v/9zkR59wQVGZWoXZLQGWu
XMsE6bIBdqph1UxmvaX35CmJ2dGwC+/TuzKaKvEGPqkqO5rJm/fNRp64bT54xIjHz2p+VUfBZ8fK
9pZK+UaWZWDRMdoDVwdluHsfoiganukwFfYezdHV2VKgZ4eFyl2rOfEDHVwAPKoUWDwagdtCP9cG
P7LegABMLvJxm3dDj5ssJkz4/T/YecY9qb+1LUFFB5EYrh4q3tlnChF6MNxZzrRdJujWlO5wB0VX
PU1AK7PpcdCnzzHzdaf0UpVlNC/CQO94iQQKn/QpbMDwIdsemCuKpQNQ05kPbNOwMeTyk+JU3ghV
hJuS+WoCHZWya4ebCBvdiwcI35JtBOL2BFTUT1fyvZKpLg1QBeXq2ZamAej0TdpYeIuUwwqbvgdm
vpCPwo0EfaRujpYdrgbGQeTBV3CHDEc3DIejCEag0OmUDri9Kwp0Ld4DPkfV7x6KoWFQ8rBe0RhU
Z/FaN6d+XnOJyctEBN4ym9Y1G/H2OeYlaFzl9qM6NOH2U4jVqniihu6XyGygpNK5xsHplRjYwUnF
KR2WMfkpktw2qLLeImlsLZGzi0JRkBCeFoJnhIJoDTpbLgltAoV5f70aRWKPGoF1EMhEVW/Hiw2C
QT8ZtXRNw96NYOvZeOmdyV4N4KDYfHIEQ/YzQr1l/9lejoeoyrVjUzSZBTkVLDI6N11Uw12ohxzg
pNzeuNhZXkFq36yCZhr2NKRD2jkPqtEnJxrVSaJdO3P0CwgIXUo5co0wvKIxc5lSg4Xj3HXmLhDt
FHtux8Ey4ObfNLR/xx44Xib8RHSQ/dF0eeHRiIZNG+fAKdWNB3jPcG1sNbqhEQC4yuBGB5ZYHAgi
Mzhk0ua0AKpOkwJxFzlEtb67FKF+qA33bYLeA8JgQkiQTGhFy9f21IM2VsYDe1uc+tL+Z4lHayDg
XRbU7WRA3dfCC/tI7Gg48aoDGM2KPRoqTsYeiuopT7O3q4EVqUb60rL3LOMpUDclQ9LGkbpl4BJN
8C9LQh8U6+WZbHFpAkS8jI09Q6McuPoREMhJFEVDOrDYSoCjKUP/k2MZQrvF2ESmBYzgE9Mc6OQI
FkIqxUGxaQSPvQngo8+HdtqgCg/qeieOrmrsrBJR5X94aa4BSR6KzZgT3mg+mvs/z6eICOS0c8Ry
hffrk3NZA6BgcPkChO6C6n9jRuDwShtI6K0sNO+cHYWv0ZkRgkjAHH40PAkPicRYryi6s2LbExEb
7+nAwZp6roIWtPZc3BcWmjzyJMi39JlAMQ1JBrM5zSMHZbRWMcdVSn+Ody99uvwv3gwpsQ9zOzl3
kH+6Qk3NHWrVITqcMrTepFVzAFwQ3FIAwD6MkZfFsuAvLaWauAdrLP4h1xzUBN06q514vcwJhzJb
iT58W4ccIDP+/7jOcu3xf/88XT+pHjPBUFZnJjuVrb7tE93c84DhfSvre3YSNZbBq1fGTpnFksOI
FmDIQrITmQbyzjEUXqMpZ61xF70kcgpF0to0VEaoR/h1CMInntZiTUZyz1ek8BFNSGs0XzWr2InT
t7t0JYDzWVUGEztoYqyhfhcbHpIaxiGucxPQbdzzeYhHHiQmMHbp/k5+5HKEs65qzndv7zXBGO+R
5VPu8AMJL06XOZux5Axcx//aVOmA/h06cxp9thdg3oFYsgyBgvlLr5vVnuaTiSZo+Pr4+KaAFkXO
J8fQ587J0oWySfIR/RxDdQJWoj5Nmlmd/jYkB4UIsFpbzYTW2v89llbK4vCbbYERrbFulcIUj84M
gFbms0LaqkyB+N+797/HQQ9WASoYyUwnW3/ixqKhDhivUsQAzMr3ODLRoYn68IMMdwZoQRYw0Lbl
4VmzQzSfob5sGDkwzqPBAGBObkyag7xLDwJ7aY+GZo3We3AkKQAwT+WzriEJjywQCEdlMN7o5zUm
vNPcJ3Z0C9Gs9IxDip+tgfcYKFxYOfTetmVlP7SBBTXJZYjmkH0fgtBkq7Tu7A1BVnZNLMM8gSJ8
vJ9Ak2IK1h1BgibuAwOHNlbAgl3Hum/3FW5eY2Klp8l5m0Cz6OCwbJ5KI5o/mmmytgGl8SunzpDr
7MS21GJ2rdBote4q5MkM04SknrQFisG9qrTaOYQcAguswMxWHCpd/OpCUzsgNcyuIDU9qEmknrWO
O7FXPgv0il25dImOK2fNGnec2W4MIe1cHFJF/2eONNCsBXS6UXp0zeXDZCG4vhPAYipg2I9kz7jL
vRoSH9t5qeXDkJs+YGJn8wdZliufNTe190WihyBMwMaOyZ2lEyv9DlB/9G0p2NKvFqMmJuBuab9I
4cB8IxKk9XPMssTiWGzLMlD7SVYTfqfQuh+fkEJ7RkOl8shLYW7Lzqh2PG+yRzD5fdcBfPzxe8AY
Q/CiCZGWISogoaJPhoHIi8gA1chivlXnH4eGHFIweSl4GZL309zSAjydA2PtDZ3JznkKPNAYOC/A
t2rBIdRAl44mHrB8NZUikKZJjDNyu+xM0e3I/bRhw7Hk/2SlaRwiUDwd0UmK/6pagU4lOkPLBiRi
sELHfDwiJUReIUPojA5Niyap2fN5bMWcHaz+ByTNLPRFyzhajsZIInVoha4PiQhB1x6mfY42aBzY
pEXKbqyRsJ/wHPF6sy6cf7LMyI9AA1dIfcZ5fmyBiPJSO9A8mtQ6mbuOuy7Gu1VhK8YZWs3oWh8E
OgClQrocgjVKXNwo6CBC7r55TbVvrhOkAc5owHvGrrN86fJkWmllHDx3HeBIWl+K56COzZXL2+I5
sCE7WJahCxWFVlkpJnp2O4aOJpQN3IMGddq5T9tIkmAeakT1ABqaD8PFS311/6dzsyyMPXvAlpzL
7k/WAR7DmljDu4Jrny3JdoLyGVDsAjXD4xDWa7KNgFxO/uyWU/K+1NaNXMFAQ9fa1fRm7TRKtQN9
irNO0bb7VU+TpxYtBle1r/XLkNfZiuxF3ht+rgJG7kpQL9qf8WqmvQRTzaFPCUgd4FrpV3S3tas2
dIM7YAGnh0rhV7KHel5vssAwkRjDReKWbzoDcCIOns3n+JVFyfhzmELIFeC2du0rPu2gflLvVCMP
H7AdBIbeKqyf8avOwX9CkaA3E1crAS3M25s1+CbR+QRNRx8UFhl6oN7l58mIVoNsLYSdnYHGsy9F
rSieEpp4mr2fhQVSpWSL388W73yWjOW5K0COFYfWNcLb6x7fRXZHBzSxG3dmEkC1EcqBq08OGook
uFZV7uwpdokAzzsyYSYwp30WPoDcr7hpTZasAxWw/7JF41iiVJVn9nb2g4+JNxlifA2hLraemvRj
RCtLJP81gniisiT28jiCmmiooOGjANXmFuw2OX5FihpdAtJZjlzbN1Vwgs0iyhFtTuxFczlEf4MS
m0cXnKGd70oHed3MwY8ma85CqRo0hcg9zYdpcm3UgMdj25y5lNrVeyR8We1WDwLAxP3gKPpmnCrl
CRmsOYKh6WeVCxAPWQlaogrUhzXJtw4V8G8oPWtHMOvyB/Aoijtwn+9YgY/tqaUoN6bQB59i6cDU
7Bso7LQjjeountBT2e/A597eY3Pp9VODsmQAMTcSyuUt8nAlQ3Zkarn4YuuFTy3QoEfFdhhyKj51
OTu6ra0cy1LPaFD0skjrlVscCLEG635poVMGtLh0iCxVPSimPABrnuMuglNgaw0dLQXd9xz3RlQK
pIfCZU/7fzotQohANmiHRd9rLcZrLO/XIPsyUcPJTGzr0bhQ/JoCXmwWSc8JuFuo+9XQChT2juyf
VT8ppEjYeMxEZKwmsHD4FEiOZSk6C9N2m7wv9SksdS6Kq+VtvAXlip74PDd9zq3i3qwybDSNNNk2
Os/8Vo+x01QzNM53KnRGjeb7UOXuRu/VCVIE0Kcm7WqycbefvFEZ2ys5/qNNlXPR4YfW1CWGpmRN
O3idGDWfCo8LQfRctvxQx4ygXrQJhuELVS1n98wd/ef5XN40GCTpZs7pruysTV92X5zYB/nlytTH
7DyIvo/WqYJWT7v4Y5jKLuNiQIYu6/mWRu+hXPYiN/LwbqcVaUR2iniPJ7shBZLe4+mSFOq+WjUI
mCrJWk2Hsgqsdds302qx0ZnkzzzrpQsaW4oxHfASol//bR53BjQFUeSQ1pDSGlJ7Xdbpx5hlRQ7i
tS2qUT+hl2Ad6tq8m/8eNATrFdqi8QdY/kWoss1hZHIKG1WA96nzkDyfbMj4fgvCpl5p+qCuW447
G7ELVC37CUB9fwkBLQaGVVsRB0Eb1vnJMMATSlE0yQ57sC9IhoI/J/E2Pb+VSrRYg9K3UaDdrUoF
NKQgz7xKK2s80ziEPM6mFyglkk2RMR8D0XW9xt3KnmeTGzlhDZVF5N+AvWYgHkp+Gai87ZVCsHs6
TLy3fXtow/Via9BehxKiGq7yQjWwLYZU+yCFw+iAbDX4VhvkvIsxAIOjFA6LrJRBjPqVAj6Yu17b
gM4298i2rIGcHHBPrW3Pa5DDKjT3rId41ZSX6t6vBxRQtpkmY/jswDvHD5Re+/2yeO3iZ1AZHb58
rr4DgxIoYaRoK0gNmyvTS/RZ28alLaBCD3HI5ioDyEQBdEjsjyYKlRMBVjbnib+vtSz/+1qi5C9u
nGgHR49WtmW2D3RItBKK91rQvena8BKkSPrkGvtOzfhD3+fufZ9HMkcFLZkhhL5qoCJ6HiNxhVp8
ob1F22jHuS+xlfkcvVyPZqhyfbIJY3TvR6xPo67SnuM8eh7T2L6OA1736pRFexpS64472Ud0obVn
6uHJEze8JtqRBhQUgZkevYzGYyz7fsiO6GCb9kBNNSaawbwO0nm+1uKXQzMoBh3Ib5dalpKXspHE
hew2PozGy+gaNOjzk2uo6Lw6DbhM7srKlhoUm1CNALIATv8+yvu7ZsrEkUx0qMDqtIUotg4yR4Qh
8wgu+QRxqgnwQKrY9aEejcSGkjBkt3e0lUjpEUendACHY+BzTdNWtE0hG21L6GyxLTM+2WgBA1W/
leqU3TpCAyggQ+AL+0AahmZRe9+oGZQYJJ0Y2l3fCMNK0axNUwdFZg9xwY2C/slNIwukU1rlG7QZ
pJtaVlMXrwj1H6MGBA1KerGHPiV7/QkmT0PyVig5zt4FJk9welRpo3nuJ8e8lPSmE77J0DZEdgtd
RNA0epoqMHUFGhj9nV4zn4JOf4UgU3EhZ8f1FUjy9Mc6b9wHoUdbMkc5hPjYgD7cUY+tp7FU232h
VqlPXjNslXXoJqijyQsE0D6eLzAvOdqfLoBi4ocLxE7rbEBlCtQr2lz4yYxSD0OkXWiYmwD0CU33
srQ/gMDTOXWBiP3WjOPvNRo5Jh38pxCCMzaDXlogtSjTL6PSXCkAAEobZBchuywzIQ8Yfa81bILd
wHjJptzcQNwFXysTrPXZmIMfRmJWegl2WQ5kKyC8AnrbYrvY3bgZNjWAkshzQRzs01QaKgSmlHPR
pwu9qPeFxUMS48tkdmFTrTqpT0EHq+yQqKLTJgEEi8vD4iabmMLInwYkgsjxeYl5napBoRhZaJ/p
jXVaDkPXt4e+AnTp3R4CjXRiI4j2/H9P0XLYT+2HmJLH4zbl7vc+HMs7cCXr50bZ0ADU0JB5tvA6
PtvrfEt2stAZl3OGtNXPeLdZzCEEJcFphyLrb4t+WG+x/7ZoCEGsvmhjx/Z0dE7JPQVtQMzAsbbj
mL6SaTl82n+gUfgFol/A08qZwJfpmzgZkS2WwyXWlqvVUfw674DIO+9n+nrwAWhyjgnLa6R0iubW
ZmjgU5UJzSh5bYNHuLYfhYXOdBDW/AMJO+eLhvsncnhacJqSpjnqDEBI6BexG/7mwypSuPpT4RfS
+ZJzzFp/mxNoSnBqwxjS3Gkp1togPJGX2BUjo/3KcX9e9SBxuTRtDzoPNcTuK8qn19YG9wP4IoWX
teBytAdR+qioJBdAj8e95Qhlq9tteXU0t8bOB31YzAXdsiQPE/FwP/at/vJpksYbBWyrRnnlDXgP
HKHbe2NwRQ7VCbxAoj+osTepWbCntBnvMuFkP1KWopMSb28P4Nds0GOKiEhR2VMz9HeUP/tbxPsa
/zECTWyOV6AL2He69At4KfJ7Ajp0axXVrSdTtA0awKJHAlSUkWodRnBszTCHvGKAekINY8NGsFd1
4NvdVqzovbI0oLYtkRBJEc+L0nzu06ICaElalDAUaOy050U7TXTrBKIlgBbjNUW1h/tQrYsTtA2w
A4E42TwkkXrijdVgQu4EDCvydYfs0tQkanGiJd7XIRMEPT07UTT8mUHfbwH0iMYrkHyEp8nS00sr
hfS6KCp+dBEQU9x1X8WkBn6GjdYcYXK1X0UA6bhA2m2sNkED1Xs+FXQA7aWsMg0OyMgJyp8uRhM8
2JC5VLB1odko2tQrHZwP8oEcWn45TkiviTy/5BW4REnXvKuTEYCqPx2NpWAvIR0hMmrzjLR38S2W
jjCpjJPOwEN8HpGqystWbW9v+Z2B2flmRIGa9O78oBfqN54+Qyk0/4FMn+rFrpjuNOCbTmhgB0XY
W0DRx+smU4DnUxJnK3i3MVVuHy0RmLaPdEm6KUCkCJQRNObJHSu6fYzx7wH9EPQqM7Te7TMdTez0
LwPMes2A/n/uRjB9LHZw46yNLI2e/xJvSbseuyWQjS24yErQe2Rpg1+pzEnSWHXCZoWysQlBO+Qu
3EobV4aVc0jG1uy5ReWl4UhCIjlwFzVdtSKWTfCsgNJKAd8hDQ3L+O+Tas0AOK8QZySpStDfyoMC
nkrAC6Gfwad/bdKRQKYMijADYE+qtRZgN640pz4lrRDXSB6K0Vy3VQl2dzmiAwD/RtzipVNa3LxT
Lx1qxTQCpSP4OIDsgyRyeFxMydjkx6FXv5KJDlbnlntH1fk8s42baF805i9I9HRHcH9Cxqgb0x7i
oGXngQjdRI1pqJBvl0byUCSdzeE0NsL8V5GpKvAy6XjClklb11M/rAhrqQ3ovsF7OTw0phg6owNY
0sBbkJ4WM+h7AeCsuu5tQtNCYrue1Euq25AyUrhr456s6PjLdU2wFnXo+EnKxGPbR8ijmu5VV4Hl
isYK7KGWphzJOQ2qioZKCK2T1wH90w6i1YFHXgePmrMl7G/oLBaPJrigb5ADKJum6byyUS71AG4x
iixNdGfXolD3tI7e4KfTmoNYk1dvu+Ggod8VbJj4RMBxJPeJXh1oWYoAEhKEfUr9QKO4ABEltpz1
iVZDzqoDiX0tQKNlQW/UgB6eqfXYhk2R/iVAMysKHjFooqBEuhvwRd4z0Oie0ZWNW3MTVo81yDFW
6gBlthJ/tAAJnxByQa2vhsm468ICgAuZU8V2WvPiOKrBiodhrpcRWwHNkJ7xUAJfS2Wg2UYxbD/h
ieZlQf5bYGRDBCCo841a1FABliU4RZbgAlmay5ADcvuR35GJnFYLAhvVNYYNRZDD6kDkRPPJtiyi
mR0wunl3R3a1VQZI0kAzC/362qnp6mJXRcE1mBQD1F9EaRXmOoisNHCkTkHyI8ezHOQq0hO1Lk6h
BZNuLGgHr8gI7maE0+kcCurKYt11KEtBntp33eeo5OKypACEYqAtIIiVHSUOyBG3xggh7LbxcYNl
9+TI9BY171J7BkFGdrDLssCNz9W3Rt65dxWHrkFuxhBUCKbJUxs7eeaDU67sKQ++1U59NwxIyK/G
6bXChg9/1ZKjg6Svf6VG/mQOafHaKfivRf+y+IL9QO5HRdZeu75EQsAwtbMTjdNOhHZ3qFV3gCqv
/seVy9H4eGVTXlmJqrtKlMizlNkrivYfr9x36VNS5aqXFEZ/meJiAxIzsHFPhrI1SqF8YwO+526X
6iDDbpw1KP7dE3r++wPq6NqWDYl6n4LQzLPbunox2+5ZgrYx/x9QG6HSOaXfFE1Rn8PeTn0dP/r7
MAuULfq3k0OcJu155Mm0Nt2pfLSjAITRkaF9h5DG28fQ8DGUIAy/dwxJwE8fQ0zuHx8jNpzyt4/R
4MXmzPCe7HUjfs/1APkKFCHyR1DBllfGcVuRI8NVcQCWr7BFcUcmvG21vtuybktDmh5NwCrRkLNx
no6+brv15FQ0BqDHHKTI9mTEfs8i8xaUWn7FVgvABG7eoCdg3vpQJmEggnQkWxOGEvUrua5AcnwD
wii/WsHbdEiCoZ4Ym8gmGJ166rjxdmjlWQr4u6X0QJfKkRX3E3IrGUPiVHpAzgPVHk3dq2Cp9EnX
wdCQXUAJZDqBDRaaeuoPMkNdFFIxMop0aiiqmIQ4VbV6xXtL4MVVBT5MMRjNqZcMKnTQed/j/Rhk
0DHoH/eLA9IIiFbfo8XYrEse7CDX2XkM+bM9Fe+yFNxXYJhwQIYKnDV5wXnt7qnwl+sT5Hgd0Mta
QbCegQPTEEWrIBicbRlrDfNJ712TRmgqOFsSdiexeDojrw4WtxWX3poDO9MNHKrrIAm7TBF71Iml
Vo6EpT4ShS355GjxyUj1PfL3eRAYniMr1jA0kgEWFgymWKccHEr0Cji/DZJxjCvohMiXRSqV02GO
NjhDly9K88vBFYpYiwpvv0Nk7RJDYQApxOIVwC6/ytz0WcRNhVY/2ImbNo1dMFnU2Wx3hGQYcwLx
Ku1LvKYbv/D6NuAehtzLKBnb6cBTHd0iQxcj3Qbb4g1lXG7zCWAH2i0WWR7dhRoeXJwP6LQQ9vji
ukHojyzXD1Tdscv7aRLt86eowU5kbfGQYQd/VfCf1jELhQsntg3fKSIUOKUw68Da8VoL/JdSWaPX
sWej8trIFPuaGSq7gWVnreB5A80UszspGfZrpFSjZxpe5/QITURSxwayLwWg6VF7JC/PzIMAbcVD
GEYGrUHmHtKipyjHGrQkQx4MeKQ0X+VRmULBqotulahr0O8AqFSzOLqVIO4HWYvjTSPYZ72a9dA0
DAJ7UxvWmzfFtpqmkulv82UEOW002K1NaNKgd6CxeSX/Ke1MYG6XRn3CP6WdOctVM2pO5J1kZZy8
qI4jOAK/+eKlXxMNI1v/OPdvwfRbw10tPQ3HIrZHr7Bc5VEJxR9nYtTfbMP72ac4JYGW+9g247Yt
UnaMRgekO/JLCxzEg6hGcTN7zo5VJzKoGuLL2YDum2H38sFOX+bg3/ghARfo1JeDpa4ry0aCCCQm
x6mN9KPQueVDEp6tyLY4/jZELkGvVzRvcbNisnweQSH7k0OT62d44vrcYZD4UrToQoe8zB7Rv2oD
8fivic7A6+Z64JTP1iXpZZKxSlrQplgOKNB+j44jgN0z6/tiZiKMlyvkdvl2BdsEdkuyxrmeHkbZ
mmYswZaS38Ih3ysKWDbRvZSs6nxMNhwqn9CSc/Q9n9T6TpWVXiXK3aPaAWIgK7140rYPLXJOkFmo
odsqI8iRt8ZeQw/ZPAntxZ3fQtxMaFNwBzlSvlIyt/rKK5QjTT2PjnnQV8/QI5vtjYBKEQSJjHWd
NvXXCu+qmlaWD6wIwFaUCyCNpb2X09EBFS7Ta0iu3kKre4LIRelDey+9DSrSLXRGtkHahLTR2f+b
OKVEeqFQwTU9jpHmuWwC3b68o5nbqRf8xdAjcRQqMMtkTbNc88YBd5QqYtCvWHcTSLBdiPAoIMjb
NG2ibUnoYrLZnamV6kOaj+l93Oo/yUxRTuyo28IwxIuMUl17y3LgYUrFuOFdszhqJm4CqMebN7KV
UeSPaHK8MpOZtwRCzb4N1PWWImiCIZDulAKwN7LJCb0F9tY5D+DoYQwQX7oGa3f0DLh0sw/6Rl9H
MvVlw25y86O9xLboVcb/zT5MGdRn62AVjVF3lxaDs0n1vlyXRZR/AY0h20GX0vWigOdfhqhB07Id
2ivFxTCZAiQlKtBjUrDGwOfT58MdOdMqmR5SkJCFeHUaoLPl52GpP+rdEF8Hmw+7PrUcFWk4ix8q
PCyz1aCFwd5gW81s2/4nOZQSdFfHXB/5YQ6HbB/0ZiBCBfRUDRaWqRrvjLjsnrlvjcbwrCoth+DU
mK1oGFadZJhUIAMrvVAlrSCugFYWGuYjFMxCc7ihMu1enc46kxl/XTAUhQC5V2mDJR2ooOUQgtmR
19bEa2AIvkkz7O+Wxy2yI5lYxciQQAvgw2OYnrbLwzcY17Kp90MA+SJSYIFzgszL/KymiTpy0DHI
kE4G2N2xh9SGTS+rbHk38od4Cja8i8ILmTrVgd5x1PwkH5mWSYvt90l8nOqj1g0/Kf7/dlLcAS0G
tgd8tK51kCe1x4ubhIB6VO3A6u+iCY9KgrfNWxHw8rFIg380+dZV2028cvAyeQadIJuH1u9D8i7B
yFi152U4pOg407Kw9l1lHxiys3hkznSPUUh9xv1fR8wuitWQWfUDICG6Z+aRfnV0TWwgK92cQATX
H4YWYjmu7bQX5JeZrwAw8WWqIaQhyrr57tTRvtWAt12VgHODnwBCoTn7DuWd6MXSbd1LUW6bl+wV
SftoF29LDhMAS91gvi2JlvJTiO9uzNvhRSn1HtSMOBPowVtB52B4KVpck84GaftrXMkm0MS6ICz1
Rp5HG9IGC5BWOVs2KC5qECevadh0DYTCochJSmGkGVblun1+t5O0mIUEBh7GaYJ3wbNTQDZ4hRMj
wPNnBamO+eSj67/EqAD8HPopZpuwY50fTXawj11XvNiQs+6GsnpqtTI5Z2CIXo3Q9XihsDhOlT04
gqGzadirSu/dXZLqwTZCs6KPxmRjHQ8V/q+rbOp8VmbQ/aCx4EYHWhHDWI8QFYIuqDWtmWpvgWX6
GZgi3BNvPUBX/EJn7/bFRPbJ1OZ4orgnkykBIyPseKqGe7KTiZz/q/3T+viOf/g8v69Pn9MlRMf7
2oNublx0tW00xTLwhfz30IPIVujdpStS8L7Xg4PSRZF8b5gdpGtg25H/aTqQjMgJcwybEgi9JDZU
YRLcpf9carG8LzdPT0Dpa405FMKlGoJRmvJb1FaeqznZhmykndCB+fRuyNQV63XwYuNRyoxQ26M0
qs64scHJjJXZOt3ZBsv8l7hmbw/gpHoLm2FkMszlZXcGa4j1Jf03bOLjH6v9HkbTyyDEf7GFbz+b
sDGGAtOFVyY06VltX+M2Nq5Aew7oH8YXvVRPGQezBUW2BuM7y2IOuBJ1bEpkfDPFoDqMGnDdUoxQ
TGvVtEDT6aixzDHyCmBfNj9cQfXn8GwIphNoI+4pmpYdXdy32FwcUtvxMNpArRiBku8y6GA+qRVK
EoEdhGcagupv2+Q8vilQpLvlgvlC9rimGdPR9dSWKxpOk8Z2IGNWZ282RgDCjEWxIy8tGUFw40xD
uaTIwMlHSxag18m6kJ/NMAAtiuIiWRF5OuVN5KFtcsDEIQd3olxKF1YTNPHicENDLY2Go65Cs6iv
o+IxRN3oZmRzKoUCmhqUz8v0tq1Vz7W7tcYZVArDxL2ONVrVdKkWWg09aCdsDqBx14P94c+IweHH
ZsSj/lMEkFNIi8uSx1/WsLF/98eYQR8e7yy5vgYSBykVixk4TpJ2v0+UDRHpz7bZD1J9kOzXDVhg
zULRtmZtoCqhg9UUdbD6ZNMQJZN5SAgbwtREgzmbFkzN+yRC61DUu4lGFPo+UUc7wikK0Uqd6OWl
y9Ij5AftG6DB9s3W9Se0cTVnkMTakCyvnTXy2+OanNxW3LNAyopLJ5mKIrsr7UwHKy1mp7GZrNFS
32xouqO2Gnaizfd5tpwEKY0t4P3xPZlUp8dLFYift/QJxt7pjhH0gFfkpTV01OAKVe+vZBoqBR1E
g53u6CNAXbs+mLqlAgDy7ycC6Q9Uv5QHsnA1h+rT9D1I4n5PCbgWBLnbqe6qOYE3xIzf4UF7JSd9
yVCNheh7El3pCxalHG0fv09v86ryI0sHfXOROvsYzwFgd509d+v80dST4jHHexIb0/ES1gzfcVM3
PFOP2h05gZCedgxECR5NeJ+O+1UOEldhrx2rTO4YuxFoQsdDyAekdwL7Dvju0xpF5WYY4++gwf1m
ddD3AdGIu88jqDHaWaa9YiL5aaKoFMc3E4BmCl9RE31vSgi+ptRih7K4JqEX7RV1YXMVVE22ccBa
MEAG6aVLYwa20wwVjEwqSUkpF2kHslb/YP89HjXDs+42UbdH6/IICGsKpILM/H3KAVZ2XHksRkFj
cXxIFjaUCbQHsGoWMe7hfV+CS2MIrlDxCq6WhioLXo/dbQ8Z2ys4ApDzt9D6NTjuiSL0INHux+7b
JEwz8TI3siR9+K/AHqzEMyU7cCOXpFhag5Y06waaffIKda8jedtBvTvo0fQmd3a4L1mQ8Qv5noaN
rvoRWGG/xNh54LXlzzB6VPQmFLTdnP81rJarEZD5PUzuY+bVyE4XVTqjXS5Kq3U9GJX7dABwAsJk
Wz6l6RG6YNkx1xRjK4BCuERDCRh7qTm3LkDqutbN8qseR1/jaKh+1Qn07lJ7jFZsBAS6icpfnVt/
FUpUfM3rIoE0TmrfhI4fc6VE2QUCFW9XqbXx41UsI07WqIM1oD9+rZn6xhoDpenhCMwWccR8MEMb
cqaV+ZuNJkkKDifUILHhOusMubcbRGLKg4mSDYR5TONGtrB94YPRPwwaHgeuCdnhZgIX1hIP6StA
GlsVb6mN1lznw3PPJ4iWlsa9KUbrwOTLqgXsxkZLRYIy9tReUGwfgXb93TiLx5ORychkbRzG1nF+
lql6UsFyspzYljZb3H9PfospE1c8xbx+pXdkelumF2XRQ2y+DdQ92QfXuUTMAfYhm752IWQHlvQu
pYGl3dAhdm5Y4YY6D8TwVIVQqoBUhObHqDNCci6Z7ljQqh4FmO5TymvDiwo0qzdtmHntpIabKTaN
OwWI2/mguXp0cltj3ecB0lvkoJABcktegR/Zhmw9+v981YxDCNN17aX/H9aurLlSnUn+IiLYBa+H
s2/e7bZfiHYv7GIVAn79pApf49vT30xMxLwoUKkkjpcDUlVWpgRdSOdkw7bkLX5/dakhANmOR2wa
x29gz2WQqHS0o1Bd09zW/sBeKpDXnBwP6n2x0o42iokFogWF/8Q0Dias6lc1WtqbuvCy6uPCAD9u
1kIQxDGQXeRGbjzXXtetY9HaN9KAtkDWJMURCQMwOoSTv6lMqCKkRsiDvAL5TqTk6bi6Eh7Q3gDy
oK8bSPqlg25s/rMPOVKTpmA7iZX3shhdxcV3zjsfxy3rTEfOvoynW1ObziRDlqXmeKvG6IRJY42J
/xZ1OP0c+5/mgQ8FLPeD/dZAlmEF4qP4IbZCbzt6wNhI0BhezNRPNqJujedSE9+LcoCaeQIePOzq
foDu2VoNapJm/jMJ4NvhgoKeFMyamv48DcM8CbKq86SmREALcBMt7LNTUjtakE8yDRBzyk5ROICk
nUa6MB0/LmloynQEUJxiOloDEmhclVWWGgrBEwPC69ACS85+CAYNrWibe81Oq6Cs2vhtLOQNc1Dr
terl9771ul8omfode473zHILPMzeYN9kTM+g+9TGR/xmq0s2WuamtT32YKbtSxJGu0nlj6iR5egD
WxOjbpz6uYV0ceYMR4MyUF98PodjLx6P1Ot0KM53oz/tCBJUDtAp7xtE9GaEkIIPgZLl77bWBQMF
iVKTM/kNn3MJdUTrkd9/XM9psEf3su4M/g2Up+hMWy8Rlt7WH8GSDsyNCtJwG6DA0nFBVabQ0aqh
SSG0nTaLbUr9q6G91Th2HxPPr3BK1rUBv8NoPXcHWbg3oyxSVO4mPsIFIE5KVEMDYLILV5bD490X
b+yW182Y95fF2WGK2DurHr64Qcg92QxO0YAL/AUEMf6lLSvHWnWIBxx8K3ypTDO8ji3OLWvA77eu
BQay2QU1V9MqTUINT5exWANPBFGD5fk0mHkFMusNPZg6stujsK8874q1VM40EubIwK30FgDBtJ2d
/3j40eqFaRkgW0RZumI7dBU9YmRy1GXSpU7Eh8sQGaWR2kD1AZuhppAG3he/uDfKeE2OTmKgPMiq
mHUwbTnb5hWssdo3kGmz41VRFZCbMAz7Nsmmeu8kXX7gljPeTBCChEZcWr8OkHtkWqT98mS9d0uT
vXWsGAKaVLhpvZe5AeYRX4w3FpacJxW6e6Engs27PWJE7jwpBK7t1k/HjQmFvlWhKhVcValATTXU
AYJW/sWypQFcjTrag2sjBv0VSg9AyPjhh1MTmEvaqgbeHCGf1edkvUzkDvpokDdGOucGmOHhpshk
fTFdKNS3ZuFCfAcUKHrSjMfS1++o5yoTXYG3JN8LV5UnqKm0CA1wLcq2egX4HQsb/rGKn+fd2hSI
pCaGFyYbbuOgOWQmCAmXWyG3hE8DBM2eVhvGdB+maXttQaqw8TyZbOgbVaqvlZ7wByi5mWfqNaHf
XXgtwPuHMWr8WpcbF4iLTVr6HzZUrt6FpebN30VU1fJLNVk35E9fRZDHt5solvVmWUiG7a0F2eIL
rYPgMOg3RpYiyARKlUrxXxlZ8ruVKbt1eoh3tyFY68neug4LjMYwT03EhyczjXfd6BmvuTSgZM2b
cUduGVLouYGDfTP15vE/LTuZWrVyJWi4aNkilPxoESyw0YS1R9VguCmcqdsSCxl1U8TWv3Rj1SXK
Mr2pw80yGkoEJXT+O8Jr4amHptCxzfBTUteOES0vXQ+FCGo0dRRHZFwBl6i6egrsYato+qmLlEFy
yaoum7vRKPVLVGm/5pWQ8bimEf9Ovah1nGvf6c9smqanjrfdjQYdMRqLDSu+bXL/SmMDkIu3zWiB
MwB3BKNGfYcN1j4EwcpTok0aMEXjlsaK3jTuXRAG0jzhiOZh7JKAxqopSh7d4neF/7ydTIF1FyHv
H2TBM9By5f3JVeROgA1b+9S0K2jpgC9qdkE1TW05zh31Up6bwAAmxpa6vQEMN8/8K/VoEscGfYUA
QX+iLi3JPHHHsvRxVLQned9k95qK2vIqtnfYYPSQu4mrw4Da/Su5ICkTX6FBcVgmdEWr71AIAASF
WoQaUSTtvEhU1P3BAnR5BYYJH6nsyl2ltQ80c2Xb2srUnBgiW62/tsUU3lZ5Gd6iWjLfJ5A3Wunk
U5sos+OVuNIoNeQ8HrkfubezU9bg4dLgf2BeN/PBlKQ7WbRfJi334uo2RgoKWz/jzhoFV8CQ+JFu
nhz8cj73AoVMgNam/pe3/5CM+UYwBMGrTt+lIu/3LqqFHqLY+RmnU/GD6z4yB6x8KkCX9jeHrGFP
/lhWswNevP2+GnHoUivkOCzdM/DIrBIXmvbciKoLyzXrxWy3U1gkL1U91NchiYDTVmbBZbzLABzf
IhllvSyTPrrYraeIZE1TeZrfjIPp4zuSxCXK+yCP9KURIQBvcT9C5RcDjXq30hVk3tkVB57EGvw1
WXzTxD4nK8tdmHOo4Tm2D1nXvN04rZk+tQW2gkkXdT9LxKo007Z/t0hjVWxMX50OQY0c+GyctAWO
h9h+H42qQbGdmh5C7GaePnl684SUR79Jc+z2G4WFcBU+om1svC6ZuFKP6WBTmLqsDYzRAL5DjQpP
foxGEcrla6cEYkpN/ZzvewPf6j4YTBNQWCMWgEL4XtWo5BZoVfAFeUDe3gNXFM4CPTP1NyEfaTwE
t9vatPzpRBNzNbGj4pZpeKzzZDwyVVZRdx6/OuqKupEb4nsa9mdjgtY2WDjAz1iX8kxu5DFpUbnr
BMhiDwAficBzihoZz1GbawPCPC1XiaHLW6P3qiuwLxrQrEidurIq8f9ZKXHSf2ZYUebfgRAQHOa5
/YO1Xnuil5NoEv8KGbRdF+NNHzRm1G/BpNesl62emuDKvDuRSYKmb6t7FkDSCI+2qTu8hXl1APGO
9stwjDOES6fXFswCAUO9/w14s7S9I/R+j/JSoDbVJOagbjHV68M0xOXNFNp8lY08vuSqKjVLAI+W
kASae592p3V4uy5kceQWuBQXkhnAQqHrowkGdlWdH2kgx7/Xpsxt5PjNEEquQh8vNRjSXsTvShri
JTKHCBy5YEXza996acH/tU0NOWzJCaytH3NMt7ZfjB92lO9lzZM7UVvxg1lYAMbnOuirmjR5yNuy
OeOJ80qDUxxXF1BUX/jg5mdrzPI1lHEhsKi6vsAbcEWX1IRaikeYGhmHDCMMwp1KqMfdkLF33gGJ
y+/skdXXHPjRVdf7+re4GbR1WZv8QN0MGQuoY8qnzFBHMOBsVzGYYb6FaT0AW6F7BxZ76QlVp26A
7dBKZG37PBVRfNG10QeBLmAAEJLt1lrpRcdSdZVbq9z0qI4viFdCEy1qkAwDCmsNKpv4SN1PN0Ot
BrAYuNEIVDA176jsAMNWVX73XcTUVcQ81RsJpJXwroPPyzMq4tz1pwdSEigBSKUMXOURdqCUJw9o
EpXfo/pjDfLQoDgHLiJwJOOBpN93SKZtpho1IENZG/copTfu89bfNohS3pBHkaQWEAf+sEJ0Cjy7
LHWnFZ4244GcbQs12e3YAHOFqTSjUWsiHNls7FJORVC52nbonVcTmlqHDHRMq04xwzhTWJ2oC5Ea
68kR7Uc3GsZkm6BUeT3UrbuvOATD6Kzu4qfet6VM1nSQp1Hq0ml9cbY7GZ4Q1ElXlNXq7A5UwSnv
t0njaQApF+LY2pZ30oHamrNjWQhKrgEZVppAdkqdNeOQ7EZggOaVlgl/rolIEVQJ11mMbY+ZA+gW
F31262d4ow0Tu6tDDhMwBKfB9N4WU5+6kESwCxlEXS7SgMVFu061LtvO/SqaFGd5Yh3mvhHi5VuX
/EpLlIWb3Y6DwPlQTQbebl4/R4ktSOqGY56cikhmZ+x2PprJSwH2+bMfl1V/KpoT2WlGF/oWaFR1
opqxrkyBzac+hGAwQy2lFWrmimyOGsCfvww4QFGbhQaErhBGRxoVSLs4KR4mZ3QehxYwmTG5Ea3m
PJLF0qYD6CPEbatMvaXXq7QS7EQeHBmJddNCCa3RGhc7KpRKtjU4pGhqDCnZI4qx/BV1URJrXP+X
OzGrFrcJIC4NsvC+yB1USk91cepUkwwW+mKMC2CGpuJEVzRc2mIAObE1gLfxc05E7jROntVUgc/n
z0sa15q+3kBKK9nZeZStSTf8UKjqsAr/J2uz0eVFAIB/cfI8W+e6aZ0Gt/zVhpk4G1J8NFFqizPZ
XA/8eo6dn2hwUh4CbA2Io3260MiACjpQOoNXrdDuljTV1LP4pI/1a/tZWW4jzUAmSlNRo3WgqFRe
1CNXmjjF3Txxzmj9s9ay/L/XIvvnHZe1zH/uSCubnFsn1GLj8YmHUZ2h8pYQvN5nF8cd8ynt8FhZ
RrGd+NqlUSTE49xsLrajyctgtuEBr7ZjZ6ZA7JBtvvQAUDmkhnEkGzXcrVDPrBqUGYCk9CXucIIA
b1fLxicN8Hsv1V6qri7fueW9ePhHeAcV9HwBPOl88a8hPRzYM6QyjmqYq5n/yxL/7z6QAEOVF/i7
N45wnHM9uPaKiB6KOI+3DXRqZ3YIi0HZpap059rhR342vcdkMq2Xv00KPbOZ2SH++6QhrayXyLKT
s+QovhSFNtxS0yUsh1ZmsFgmBOJu3URtyLNYib7qis2SV8bOSHBGdaUxfpmai0AL6zKcl+wNcHXo
gwpKqDuomN5tHcbGLgtBBEs2GxnKVdMxDmpQXm161NQfQtbmz6M27XhtAtSq7LqV+YtdRuWHnYGx
7VADX/fslDhDftoX/3/byxr1a5S9mhNfKnsFyktoMo9zsqwGbe1Z+M3jkj/Le7Pe9Y43BEv+TCKF
iShs4m2XpJiwo9c8socTmWZ7HJQhKsoo5zZpYXaOrepxubXAA2dX1/EYLMs0Yf91aRoYjXxemhbS
QeV8K1wzmAxUCLbuhMBgDkjKNa9cN9CatkAdwBBe5xE8ocYD6lqeCmUjv8YMoaAIBMmOVpjn0gKf
q0iw+6CgSS362WB7Oq+0mJY16yTb4X3DTjQIHNh96uTi3KOMfz0UDDtutZGZdx548VWjjdSsMnng
md6X+QiqLtWl7YrDI+TaZJidyOZ6IDgAKPyGBmc3ta6LVPh2sXHz97KsNnpfl6VJvoZgVirbDOco
bINo2R6M1jRITfe5bNjiqDBW2FUNneYcqg47O9rPeBFwENSl/Qx1Xa+XKERCamLp0ihq2fB9yc5e
hFNPjwriXThM3/0OR6KI6f0ZhOLY41GfKSNdUZOEHBKxWbOjqSFY1vHaUFOov6wQliD4t/rm/g/7
vPKXm4y5n6yYx+UWIY7+MLDowbR7/Y1BiNUPneRHIdI+aIbUu0LwtzuDxgPlhGPpfzfqCzk4UCUO
SgZO+XqoqguHjsiaBtydBY2pdyg712u3lsnFj6PiGk/AHiC1lfxwzce+MqbvForS19Cx5WrbHO6Q
IkbsoYVwJ96541uh2+0qyazolnPXvtIAjgCorVADGkrs5oFKA/9yaKKOYqiPzIhBregoCNTQynuy
yc4Bym7sx/sakcGtFWnyJsxj88Zo9LtWbWpTpJKoJzst3mpgzIciMEQeI8bMI6IqBypqWQpdqAt1
Z+cI8vN5kPzJTs2I1NLRSdz9n3a1LNihtWNpdPsv/spON8gmLT6hIGce/GM6qneRP9bl/PGWehty
AySSn6Yq3y3LmsDUX1JPBrXWDhfXRUJnACb/pg/xukahWXLfZj5gvyUUG4bG54FhG9ULaxuU8ckm
f/M8oACk5D/8DORJ3BW/hc3XWVYw6IfeIxmU4pSSt0HlW+FvpM4A486z9yH5iRq9+skWYtzEeDSe
a52XJwPZ1e3k2dhUgnxgFRVe98Myo0Cb8uI3OLifhTPaL742ILiPyPvV1XT9UNoo3Wc4k92l3OsD
2enG22j3B+ka+W+dTUcx+vUbQJsQ6AL7IRPtKpb99KCbPN2Fdp0da9ZmN7YXR2vD7+UbkPS7scry
X/oYfxN5Oj73chhx+jT42TeEfcY3u9ywnpUvTCAcqFytbjokzItPdZM4QRWlAhTYTntKPGN66Frj
ATwdzhs0mqHmFNrdGfph1T1o2t7Jjh8GUZm+lhcO2rq7po0BpE68teajuA4EmNFVK3hyqY0Yh33L
6t8bZ+OmCf8BcA1kspSD2brjDjWU8SY1M36L4hd+W4Yo8ELAoUK83iluDWiveauqwCee8hsyoYZL
Q2Za+la8GrRyH2ldupUK9IE/tXZnenmyQthYHi313psHQlQLTGF5S73YDctLYcaXZVJe4q0/xglI
PD8X4kgYr/FlSrcaQUSwof5YmHxYbLSrwmt+ENnbpPg4q0yMp65YcUdRvs3Eb3NLPtR86VdDNJ1a
YF2F4R0hYbNyXLB4lLl1nTELE6QxEBxIt4RxiLjZXlCg8UyDZHJj42Ja/Yd/C4Q70mSRc9IazwmI
jsIum29lYhv3JoJm57/Y+5p/tadm983J2w//GgCggNgr8H/zzQ9T836IUE01R7J42Lcf/K5IgpyZ
C25QwiRQqVoB/oWu6cA9Edq3+MWUTz0kmfYdSri33WgZ3yY8eCPB4ne8wkCf0mbaeRTOdAOVag9E
GShIVjOR0y2fBjWzLREYitxqnkkOTogiMJppAVFxI1KIjrN/ZtI9dQaIIs10Yk//1gJ8RA7Y6aH2
ItoUUWPfAyGebvHH8M8yS8A3DPHqvdVaFfICsQW1cKFDj9oCvaplZj8gXbQdKzZFqEmMN+DoMn6k
NioLgZhNn51Jl2vflOZNKSNt1099d3Trbjwjzw7xcVbW9zUe8yjP6/krthGPYQZw7yq+n0QDxrCK
VUpVxH5tNZ0Hf/tsk7D+22eLKv3LZ0s0DSK7qvaLSrfioS2C1oq741ycpbpAzXdHKvtqTe0edSTt
oZJZJleIrIJCjsJ1XsPqjZWAMWA2ukjbbrwh1lZIY3OcWju2HSBmFsRDiN86GdsywTs6cs6TUvEa
VMOFzrZtBLFzVg07a2D8qAEScpGuGC50RY1ISzCUha67XgbqOnxPWj1cFQ0btlYaWQePVfG9N6qS
thFUv0CenFHiWb2Qx2hbJvKb1hOqf2QAPfboOOBRYi1p/S8x/vmSnCY4UQqApYmzlUOMYz/Y6EYE
dx3moQYlzDe1ghW3VtutjA7IwB6woEfXAUTazqZv5BbqoDl1qgoRuB5njSTpumun3PoItXxq+t/c
BnzzdxxQRMhYMfHUFMUOpdzI6+GbtzWdeNoVqivzKkihG/KS8Vo/ZqYL2XFt0l91Z/g1pr53i0Tz
cAM2bVSsK3/L8N2gFQyZK7VsIfiO/MeUfSxbIm68nwpUtoNaGwy7Ww+YsQDZxeRAR1vqVnqaHuaD
rxpFxUbypYtYZnJIax2Z6BrVpR4BV6PE6VeG0Tsbn/v62SG0K14SvbtFecbtxx2hTnOKOsRp8sns
zigyAb1EAaLqMwQ6Q3MbVSgqL9kgtzROjcaS76lbmbuBmwI1LGgSHvWXsq1LlPLnDhhkPHdYkTEp
2w8fyxUiqNoW2V/lTQOCRQP4L6G0kFVI3kJrXVyEDAEmhL5U0JWQaJQZ0PxI3eMSO69uC8a3buUh
NDmsyNioEbrygJQ5lDW7WeyVYYL6Yx4V1tqoADQcsDNw8Bo/tfRFw1covnSZje8cXcbeQ2XlKRTO
EDenBjmqXCKk+0+/A78QB68/Wb7MpP6UJQY0ywNaa5kDISGE4lVjFsza2EPu5lfQg3VbHVzg18oI
rYsungwF96KGzHQ1xdIK3HTkmwQ7FYYzSOidp6gIyCUj2+jzBvo9sb1ZVmgS/Qmnkxg0fZ7gKw2q
ZEdfNXQVZU7HwaTgwojznL8hazc1NuC7ysthNpTO23FPPmSynfKf2bTk0icf6pZl4djBMuIarFwb
LgQlG4mEkeTJR5MiGtmgXh79fPBqEA5Fv2ZbTiPk7jSs3PaF9psikF+ClFmSQOUnBnl6BzT7GWfH
r9HMP4KbNNlzoict0Z6BgrYupgZ+QGnFI5Tix/RSjzkH95LQ7lCEZgZ1F5uI8eTRCoyR/OcQZRuA
FDmwHwmEa5ww/iXS+r2M3O5bMyJvr7mxfo8NjwfuyVbH37HMDnhp9WDBaVDNz7KNi5crvg8Ox+8i
leN5vtQsoR2NBnsqntWoJFIj1LgSyKwRtHgDToNdYqJoD3QYrwBe3kGss3nwpso/o1iwCciuCZAv
lk1c32ShNd36zoD9i5oQgysAGaPSOdmoL370SsjpSp0/ReXUrAYw8p2pGaVWnHXVLDbqCinawMnN
bTkBEC55e2ndqHzygYK9b70w0M0mBq5l3bg8f3KGrnxC5BXwxkrck2NU5legpLwb6jVp83Pg9Tgv
Ar060KrmMb6Has1SHWjxIJIH6uaTM62BBbJ31O28CulBBLi31B2TsMVprPHWlropuEKTA7IbVkCj
yMRrx7oEvQWNem6fXLoOO1Qa1QezuUHI4I4GsXVNVpUz6vtC06wJbMtZg4KM5thhc4BQUpGFF/xv
hRe60mT1DXzZcm8apTOtzDrsEYAfwQRvFDgYFlBmVlfURFAFOIYJmqX7N79lGs0gF5q2dP/vSy23
/GOpPz7Bco8//GiAtVIceuMhjCGyrEElpFzR5dKA+MNZl1Y1rCCUkJ+WAZaAkr4ui3+mUH8Z9tSK
S5eu/rxB3iEjaTCwHP7Py8T15weju9AnmY3LXcnoNrVdrlzbuJtEgrOb+hDLFOrOLnRJU6oqfYHy
Zn3QrKS87SAN6SAVdOaKsZOaanSAAtHCKhhN68Mm6SrNthpEjS6j+gYAGy3abSMy1Ep8zqUZZQq0
3MDMy2KfdNRuTzmeRHTXZWAEvY50ZXblXoyduYh7d5NViR/Md/xcGFEqFG6Dw1vSvXPBcUqujXQ9
L0WTY/GaMxnfzEvlwqg2caLVs4uv+VcLJEQ7MEyIoyt0cZyvWN5/XP3FRi6DZ7McX2zMo4Z/Xi02
Vy2zrEoDi60GS2iQ2vjGg97Nv696Bm6qGEzq1A2dzL8XJiS0ZWbexMqjhrzaPu6cPqDB2vb8+xLx
lqKW+mWeJAWUAlHEg8gXIKJctPzGs6wraFLqn9XkXDVXr37agl1jhgsOixem7ZklObiZfD08sGZ4
IkA6wdAjhUVHJGC2LybyIHtRTzeoMl/pIw4EuZPegkDPvkuTlF3xQNpQjxptAptzbnU/+zHKkOnr
gMir/LoNPDcEiwErolOT2+o8X7uv3edVlhofNrrqc9t9jeMxX+llwV7n0WinG/5DJkR25zhOdgfe
a/fcdtOJTBCHyO46APFvQjzLoJo3RAG59f1dDDKmW/KipmvafWaV8kK9IUmzu4aXLyXjYNJQK5Np
aMFZ4WpmdFhsfWk1gZfq2Y5caCAXBYouShTxkI3WjGvIiUadna2Xu0ZMWLtsAAP1sl5k5eaBGQPw
WoaHD5yWk3ey3e6OptGPBFxEDaXS6svqRg0a3nT+CMuPkOFEKcH+dV1MPGxuB5/F5+WTCRYmKwM0
iahJxS+MfFu3CVea5rIvP1VthoCRmqCrIhdq/AkcIK3RGvNPRYuy3ofoXlGIYLmt3nFvr9XArS8/
ad/02lH35LflF4cAKXj/RX5YPt3AHf+mjF5prflv6A+VirqON3N3quwjGDakKqaRB2ZCJEEri+F7
2naPZl5kjykkG49M14HQVXbo2Vla2V0n7MMB/vTabQcqo4NXVPaTANEdOemuaQSdqzeXxHK0teaU
xUpAgO+hH4xn2Y38IlXPrfxpC6wImJNr33ho3KG59UB61XmZ8UCm3gC1V1REyYlsQx9V+yIp9WCe
4JjRw2BsQyEMMHECood9dZ8eaHFw4mZHREWMFXVpgo9/Fs01hjsy9RNCifnQNztaHNUmxTm1+C8a
pI+rJcYJKdzoZr57Z0mgzRJ3Q4t5LJNX3a6u5E+Nn6bfy4wZZ+oN2B7uQmb2oBPBDzRpQ3QHpMqa
BslUQiJzZTfhcKRuNlXWniUI1pELfQSJyjh9eiCDxqDx4teTvqcPAFoP/RiJAUdJnKlk8qInVn83
2UzcVpP8GUrf/wZp93EDRcBxHw3oxkJbg3QLGM3U989VU0CBDxXU38BTaIMSt+hOVZ8AumbezeYe
CnyirsEXghhN8HHiBoXafsbpLdj8DKmPU8+r1RegnpW2EBM3rHsNH7uKwhfKX0c6fxetKB8rJNn2
ooXED6K0/qNyoNQ29oDvdvumIcj5njoAQGbS/p1Z+U2Xj+arSLsReqAmv3OtpN95tTkcw9rNEKfI
dLAG2sNjNkIZl0Og84eaDo1S+3eC6axAMBj/ouE2tHL8a+Q6ShJUHXniaWC2MDIUn+Xx8AyNCnA5
w764SVV9nvsMaUQE1GY3F7X35IbqiI/VRuW2rJakP0IiOoDk8Qiab5R3aKti/FmwGOhS33yB7HAN
UKJR7Nuhy57r3j6zyojfUc+TBxXg0VfBTP1SGiNSa9aYvH/OlDnEKGhm6UaAbVuWvtbSFAmiiOfP
dMUjN5uv5F9sf/OLdEPHc7PKv+TZNNcaT2AG23/J6s05Nmd80JzJPVB6bR5lyJJtHK1Gmclnjo6c
aZW8bvdkH9J8xSckdq9VX1U7F/QDL2ZRzXxWbu4Zm8zymgNQSBDnzcuZzwp7adjTDgTapq89K38P
cTJUqQGm4IwleJTNSpobhZ0PYtcHD3YdZ/+hL4NUrMJEhCc/g+wIoDJZeS0mBwkXQ65pAHnC8ppA
Q9Bap9OwBoYqPC1u4ejE2zHKWTDYqOaUAGqcRNH3j7E0+QYsZcN27k4gYrPdBh/JZP2jkMYEAtf8
TIPUSAbCMBR13VGPVhsy42M125Afq0WWFm17wTtEvDwzWxFnFuSHztIzmiv1Wj1v96lfNAF1qUGQ
F8ScUXu1ax+ATeXRgkAssJWUCNn+ssbsoSb8e42/3cWqof1a9eCejEe7etAy40TcDCHUSfcZaq02
g/pSQKMvUbFoeVNDtPvBltNJh/jrBg9HdorbKA46b7LPbVZazzro0mfaOsHLI1goq3UE1Nw3cgvz
2j4berTzzLJHUb37Tt+YtoVwRY2YxV2n692pi3pvrUdZ8i6KS1lb/lufgXZ16qbkqBc5f1ATabzJ
SmjomIALWUnmHrIc67it6f6MEPCJ406+I1sqg97249vMMwyIuU5gGbXKCSLK2YevA0UWATlGvjaQ
PO3B0AvuD1tfD3Rl4agqufAQLsDVPKqurPi70w1QcfdQJqQakGKKaNcC0LtzOhtJWYEnUYdtBPj9
2bTz8Zy5qxlS64ovbf5jxN24bl0EXelvmcd9egdlOaXBdev4uvOWg2sXYoryzZwGPRBZKqGlF8l9
5/baXkem80aiJDxAXm56rYfhTBzaPgd7Z1LKN73OIQeJ+gtNpsUjR+k9SrdxFTUVZEPxSH7UUvFh
W0bpiut6u5G8ATOQjQclSjSKI33k0M3zs1s33+dPrH4UtwLZF3kUsdhDsSB98ovqXJaa/5iC8OmI
J4r6FsrxTdlzHW8LM47to8tAlfJv+4RExqo02nqPx99wwYZ/uEyOK6EPbZe7zKySVa0PECGgERYn
06qrnXhXyhG6Zhp0EDxfBbVUd7GxLB/3wLY1d71qWhDrI3sBG3VpYLGVLWu3dWj2AaHcCO+GM/Ad
s93wQPi2xa6xdNrpwA6vcqJpXZStfKu5Q26t3XCBp0ekGeYNzxxtk6iryB0/rsj2t1EAS0GfA6zk
LsV/z9FD6mDbTqx6ahr+00KU8WdSt1sE4uSbUYTZGvip8So8D5E9o2y3PGduYPJJW4VeYZw9YkSg
QDH1HUTksM+JjmSihqkoMl0hTQEt12qCEC3Aq9uUCVQrq4I7AnGRDQQA0L+x3AsCOeXVV49fLsxX
c+r0fWo7eCRX2pAdbF3DW6LOoIHet5ENMR0j/RniW+GZrvO98uN0bThOcfUz3TvFU9luBsEFar1R
Lw41z592W/wey7579OKk24VhWRyiwoFSmlqMPCYLiutJ63xHaD9dh2zia6Z74x4UgoRRp8bnvN6E
zDE31JUo3rt3Pxxsy9m5RQG4+Ng9TDxEaX+WFAfkNFBgCIWHOyiDfNhqdtHC9MBjd/M3zYrQwqtW
DU4qFc94rK8BWZTaA6Jr+C3IJKrWVPufIXW1R67XxCsMKk8gUmzuYgRjZht1aQDo9m5vBRoDAUJv
9+YTysD7o21WipvaQ/iwgTTE0nVBoIjfq3VJrQgIac/1g0wxjEOq9dltm+iBOV1+7scsDIjR2/3H
LkorP5eWkmdCBH4DLt8cooTVCl9b4x18GwKYfzO/ZcIdwfWCP0TuJP2D7jUgHFKP2jH+8O1jMBpb
pojvYwPk1SJEIgtnw+nN1qHMM4jxBXIxH3YCYoAjc7aT/8TTcBNpE2oMui7b2zKJt0hyIK/nTXgu
IlcOdhsUhWR5vjey4r8YO7PltpFtTb/Kjn3diE7MwIk+fcGZ4iCJkizLNwjZLmOeZzx9f0iqtmS7
TlVXVCCYI2CKADLX+ofms+wRNKGxjTDnW7DYSpdX6flGEcP2L8tSeJ58GSwZ03F3moU0XGDVuJ/J
r7StPhZlKxH/fi+//zLsf2v9Zex7526eqnSUdjv5000/knTFCr08DEQANlml6g8ZkDBsjrPpe+7d
FkPv/aFP5Q/ddJynNlHZWfqDdwQFXl3HtGmhrLMRppK838RoVNtICXJiT/MaqJ0XPP18SNxJXwrx
+s6ZfudVF4hJ7NMScx8D5nVvpTUGxWP7xsR+74cnA2vzLn0yRC34nfYV2jSpvklMwMVhXBYnSPDZ
GthT+amy1W+S2qhY33hsxd/fx4hwClaKZ760Fn9MyVoDYVxu3otuPZQb7JGDTWL7/tEcoV6Zw7NE
v+d5hzVd4I1nx3D6o9aykQlLT32t42sHfXgQg7ogW1CCEOGWyFlhEhY2iqO0oUnnojkXZavewe2U
rewVtSfZ+ldjYysgc5FmCKgq2ZllAutKDGi1cnAOZStYas71fWUhGDA2L2Xr5PqPNradC360KxRu
/fQ+8GcCQxseUeo2jW8ZHOIVshrGrVLg+jcqdvzkJ3m1xklqOkH5Sm6sIra2U5Hrd3pUmMvOtIKX
TssuaZIbPyD2g2902+9B+edwO2iBb3SxhpA/7wr0EVxCMW56NJvOAz0wfJK3v6zXjMza2kV1dR9y
Ry29g9t9yDKMkd4NidIiaLZmGyCGO2FI9N6gFgaGH8odCjYoURWg9gmuLEoz7A+y2Iz5W1FSD3k7
fGwdfy7K1khAD/sfx+YTGJ0yS1dI2x7N2s727rzAAo2II5tTpsFJluVh7uLlU7aPYjs8qiw+pZ5B
1PZ/eGYe3Fn9YFzEFJ+lGIKe9foW2Gi0kb3GdPoDlp5/x9r22ktWa6NOryGh17xy/c9c6Fdce2V1
YW1ap9bXRCgBCA+VeA51tOG4r737LKjR4+bhf4IjQw7K6wKCLr1+moCKY45Y65cmr5tlrmbD58jV
XzvXjv/Qyobhcx7KTEq2SiL+brkYrQ6+KTBk87mn/RptlH4kTdKp4clTlddE8YzrgrKL1fSYR8Gr
XKbJDYIDy3Xh6F18IxdrrsFvEDJ8sZZqXlLXqx285KRUvCpm5S9Z3wwt1I653uid5XtXWY9NZ8KL
wS0XCPZOW0gz6bONvXimOsHX1IMGbaPFdo6SoD87EKiBGjTB1whrAFOgvaHZobf9eWSshtNdlurP
GSubExJM2YlVb3ZiBxLtzEH55OhheNCjcONrafmQJFF3Z8U2gJYeZ9CBmMuy8oTYyValM5uj7ztf
rq1itL7XkD8OLI7YtViGguUlETLZVx4QrtuYfabcylJYutbq3//63//3/3wb/sv/I78DRurn2b+y
Nr3Lw6yp//vflvj3v4pr9f77f//bcB3dMU0DDQvTRX3Eshzav71eSILTW/1fQYPeGG5E2oNR5/VD
o60wIEi/R5nnw03zS0K3rrHT3VlVASb9pYlHaLhta38ndU76PPvWKavrPtbvg/gAY2UbyxVWb5rd
DqiZmZytKUi3jtSVwy7VWARjGW6vLoNx2PxUhkd8DgDCvC8zotiMVmRjUgxCUCaSBz/2PtbJzmWa
rAS/8RvsiUHPzgczS4eTPh+GqKk2OQ89FJn+bE2q9jNi+unO7AQrdjO1KvBITnftIsfKznIC3BTE
4u+/ekP7/au3LMPil2Wa5KAt4+evHnm8XOlr23po+nDckQT2QU2p0zo1lPKlikmazMuJfoIHXTpG
dSd7WHCeoGoLYGJ/3avKPOUmDZwP8/RiltnQhxazYuXGNOvgJQkrbRXpcX+yscQ8lAU6GSO5qU8T
os98vdb3uSv602C8567Cw2nET8ajvM3Uarxtg0i/MQyNZy6UBvsffpeu/uuXYwiivnw7BtAQy7TM
n7+c3olLB+h89nBdpFuFCS8/Nz6RocjvcZTt7qHqP8nHYVhnykY+8mRx7gVcK7sfC7yKtcB9JQbc
ri0zzVBN48EUZDVmDabZfNba6mTPa0ReipcsEvmzqRRYBhU9XcfcONT2XaDk1R1A+w0Je/Mhn9X0
S7RtkTuIvYOsQzIs3jYF+o+yVQ6owmFjzrr8RM1wra1CA96eni4JTkX7yc5Q7fcyKI+Dh2aG3sfV
svZgEQbNA9715sMvfQ31rra0vYNzxy9Le+kwp7WmezM3Svu5qfNhJ/UEPVj+iqNqhH9UvZs+NvOB
SGFRmRECYBTS0OoWHdTDm9QtsketVauNok75WrbK0X2fXEfniPfeXuONRqGJtWY08Qdx+a6x56ey
2mxkQ6mJ4B9+EYb70y/CFMJR+d/EMduGhmzr8+304UnFk0UbkZLxH0xeUdjHieHcq8grS55hWH5S
3Vp7lYswQ+mGo296w1kJXJZoSoUVZBSfpKvs1SVWmsde7WHlx8otimLRzG5vISBAvHfKCHOZuDzI
QbJBFv/Huutkvoi9bV07oGxG3Ul2dj+pB2E46kF+MoZYLxdZOIK2IlEkdoYT7d+bf+tzrTCqdvsP
z56fH/vzl4kAlGUIy3E1hOhc6+cvMw4qoSap8C72UI+kYlN3ocJfuNNCxQX0narrLnGzl1yYa7nW
lT2qKoCl1xs9CrcIz5JGLBy4x12xq8kzzM/Zan66fjhAMjp1LeZtdJDVeHwQdFIDwmn+lC2rWEXe
VRPpverG4UIGW2SDSJW3BrIzIVECZN0Vo82WUVGgZeO5yb0FzuXvvxXX/u0nphu2MG1VQ3JXGPov
3worKsPPmsS6COxyT/psmIG0SQyEbXa5lZqovhVFq6G4D60pWX2QXs4xNJByybIO/TyIsQ5S8lJa
2bNHcHCD1azqKlLQ4k7rpYQC5ibyHFgh+wdzRgxG/tZuC/v5vVdtgU6zBdaN/RwaKrwIUYxQ8Xey
2M51vQNDKRj13+pkv2IONV07z/1k3Vg7LLUN5aWa5b0Xtj8ZDzyG8RXR/AilLqvcy5awxGPLq7Dh
kq0fertGXWOQa7jHoNXmn8D4hZ9TsYm0etplJkCVuV7kg8UzgqAiqins+BHsdwDjm86iq93hQZsJ
JAVEZFK37JTm0tzWjzgoJQ1hOSzCAj9D3rlXvT3m3sW5bUJk5qfGOzip/TnJ2uYiq3JeXauEHMZG
FmWDmkChEurr3/9GNPO3W8fFb8NVMRdwTYNd+Nz+4Tk0uoLX3aiXlyBQ56hz9hzVVfg16wEdeoMl
7sj8hMDzAACjrxd8LVDEIL/vvRSklTb4pqKSYVvh488j3aoTbGDGo5sqIRxXtFisPqqISSFXK4tO
OK2Dop0eusBGVcTPNuHsiFfkSn5CJhao6Vxkh9HsHHtWuZmLaYX4aOmYw04WIRq9TSmLWCGvQ6Bm
a0fnVy4ZQaGn1etwspoP1GvY4qyMqupKHCJQNe0TA6rblXptpghJ4ASmXqnXuM3lt55ufqBeF/5Q
r9s+ba+nkOcZIeaA+9Zi+0XT7Pbe0lz/Nu7gvw6QeF70VsMpXIj0CELBflT9cu8FhfqCqkiz4Znq
bWW3KEL/vCDX1TcOeKeOHYSst4zm9X1a3Z+IAM/D5bRFm/uE4otj3RoTuFGsG8eyCx7RXDfA5xCt
q+x6P9ZkBKAV2EvUL8LvLJ+yRTqV3lPcTdrKU4bkNgMbumvzTtvLmcyGDOD7TL1I/YtbDJCT8cnq
vGGpYRpHcBpusjMfZL1ZNeO6NvV2qVrTW51skP0GRulC6Nc5nHCLiVV96/hEUDKjTb8gAH8jnSGb
qDmYw+S+AGK0lpE9BvAnsE+1m0rdDSEBe1XTda7ASb84YX1Te9kTZIb4VvA4vB/ZGOF5gcG1mXeP
5Ll87Oz8/DFPpxqbgKLbyqJVJu2+7gCOyyImzPpdXYtN1Or5PRF2dZWLxL5oZZ7citLequNgX2TV
EHrNytO8aaPPdZpR1jh3XLt7fZKdtSLby2AtpkGoGybWXgaMApkhm+uawQYb3QkI4SyWHKTbXpRM
vQ8rk6BeXu91ryp/dFr8qkeTA+e19pZs0427UtXrrZHUCnigCbkGWJybImzzy1/Nk8T7IS3KLQGL
bl12WOJlYXEpZjYKMEhckmciSqbkmDbWScYtRZ08mBgHyL7WxFPKCUty8sP42cnz1TTm41MUQ9Bw
Sksl18KOndWtAUEj50U6ixuaSbGCWDTc9FVTkYHruz4+1VFeLmtVuPfokwZb3SlCHGfy8RhrROeB
JNoPlkaiwMoD5yucqnWS+sYPv3UPXUNGRg4HDuDeG34QbgE0TZu/fxLqv74tWTUYQhe8GCxVVXmm
/PwgJAxVNtqgdBjGq4RYe4/0kqQMIDd15watukMqjIiIrOvwjgqa7nFqrBLDG1TyLbtQ76MuYz3Q
l+m3nF8l4DLj+b0HGH6fRLUX7uxZYkXqrLSIrLL/6dy1FFVpZwNb+QkLR4xxl35dp9d1hA76eNka
Y3xug0a7kw2CDMjd338N6q/r0vlrMAXrhvk/y5I77A/vA3sYwHk7oj2/Ydptd2aScssLnI8R8SIM
oGsTepnvN33i6ytj0MtfHwZyRJEA8pd3f1CgZ0emLFr+/SUb6i/rHFt1VMfhL+fw8DB+23nCNFUx
Ggyj83VBP3l2hRK6H34hJpzMQXnUduJt6Xpi+2e1fMdXKlCq36t9dBuv1UJvwy9Ybbz3rqPGXplh
maHRtJZhztR2wyfNRMslT9ZjUCMcTMpjlcVqcFH88u0TRgjGqm+heWS+aqzG+dN7vwyLvH/Yjsv9
w3skxOSdzjbYYGOhW64hKP/8c+7HaQiryYx3owfVy1zqmLJ0E1bbNgtNAkj2pZ96DHVnwknfxneA
3qpP7z08xZjID2nDovc9XBs1qAzhMGDlFCAwnfDOgQWaBw+mSMubfm6VRXnwSQSP1uAfA0PgVfWf
8VlvxvCEVfWr6A9//xvQ5ujCz/9cbl7HRiXE0GwbTtbP/1yoFulIJsvfXTlcerG8RmSI7bsnzc9I
XKKhUs2HePJrdMCp78YMThsC1YvYQsXRbzuE+YRN2NrX9O2IlnPAfgHq7ofye7vkhDnVP/ya+SPp
czTgwz/GFBr/EtfVNSI8huP8GsUSuPrmdhjU26SNjZsWu/AlSCEQbL3pfw5TFwk8gOeOXcGUNIZw
IetBANkbtBhJQIdZ8NkVeYLZkWmdVXIOTyl5Udkty83s4AeEXWQxN5GlrqNeIOoYsloemuKGjNlX
wFbRj7Q4s2jkjZT5Ohkpz3mZpYaXRAbbi+ElzSYVZXlsks6+IYncb5vKmO7gZvsrHuXa8zxP13jh
j2l6m0dTUHq0SCYWxVn1A14gKEh2Z4D2J8eP8xuNu1udw0MtClR+e5qUpwrdjbPsJatlcWzLaQf7
+VXWyyrZKA9jV3orlWX/8noGWVnPU9bq0C3aLPO3su7DyRy72bZjVB8+1KVdlh4bUa7MvsRvUg6R
pzIhf221pEo/1sk+ilnlswdaR8Di96vGipo9oSPcLSutcu8LVBATmGO4OKrwM50kW8H208xjVGiE
62PVQyavVbqDLOdO7i8bXw1Z3Y7rxKstXNWmeFwioMwbxWrSB7sN7NNkeLeWEVCaq9rEUxd1I0y8
QsyU/I1vHBQj/fHeozfFD0SwbR7tRsx6kZEk4ux9Y2OzLOdw54kQTke0oDVPsoeRlPGO2DgB6LlR
1umxsSZ0Fdxdz5S64yYdx2l1nSNkxRtN0a1dbcM6RiluHqfVTrZWXdVeX2fIvfJex9/yfVJbncIV
RM9iK2c1psI7h4l/45jCzJfQAXGkKLxxl4jreRrfM45YtzzL7nKegbT+okFI80YWvcAxZtYOuM75
EuSh9NHTSCztKEf5jq/sqoK/ibwqWadr0BHIdZ9l/9AIEefw1GAlv5tx8L7oeR0eHbTheMZ0Gy0w
jAtCj8ZFn5DCwk/CXTeWGWTLQYkXOLak97ILGAMdChtupKGm5WstMpqt26EmXCevSZ8km2Eywr2h
aMWnZPJYgNjJKwjIemU1uXbAdXS4KF33VS29+BVcFEuJrFHPju/Gt6xOrYVsyKzhR1fayn3o5fFx
qptkJU9AZPzgzHDGvBvPSPUhYz/wp5AnSbzHvHB11FeHZJsUvbutDaX4jPX2chSVt9GSGmqpSxpH
aQ59VJJ7aAkGLnm6RHs1tgUca74yIo9iUQyhKJceDzFP9bN72apaYbey2PlvZTFQXPBMGK9ep6r4
DZfEaM6O24oHDDHCjacRyJPFMqvELZTG3bVvM8DPxiog33i1/k3OZhe2ssVk11yyC1cfNGUwLql+
kG3XmgwmRAri7XqpjtJkN+xZsFqZr1xP2F8hIgJtqOalSTz27ZrnmGhEsm4rr6PNhXHUjeztmnvL
uQVOnF2vef45bNA2yNfyrIkJgn2ybTLp8wnmg7xu4s399br+7prloKFWfrtmP64Q7Cfvdttkw6ZX
YnPbVu6+IDcHB60tAHYoHUsL+XFM2grYKjmRIrTNnStbHCWHrZgl2LpdezaQOiLT8XFtm3Eh8xw9
iOqNFzrPsR5gJC3rBPKiwVF+vNYWnSYWQO28TIlXQcgLQI8forqEz1Gh8sYSJHmAd5k8lCmOlL17
LzsAGtDXAirVWhYLEWsXBsuOcggOYM6qD/psI+tqh2RxGy6xQh33eZcs34Yxbx004HLaEt1trUse
hG82t6Nqbd97pOXY8s9s852cq50a98Q3knXLsigOsp8cWvkDdmxiqPeyLhtEfxyN6GUqp3bv6GWy
IrIbbY1mMG9EnKUnf6hYqQ8rLyv2TpxjbyWydJEExfhHMG2SzK5/jMn0jR209snJSS5ElZeBCUf4
bqoNNpZa498PHjoyWaelXzTVIVfMIACz7HQa7TUydYT4mym9yDMPY27eRNFg7ZEG3BaOhbyQNtmH
Jgr+0HutJE2qIG5pOeYp5K2xMQpfhU2HZfYYl+5SeGAelHpdGghzJKAsXh1fnJHQntOfRG2cgS85
AigQhFr+XWn9byXOrp+tQcRLox+9hxp9yhU2DALax/R2blj8xc0v5w1b37mHDwFtLgj6T6CEITir
IAp+Oh8W3fD58rrYuGOBgjnq55sKDZCVl2Chk3UqC+6xU18h5i28Tqtf3BqqfYBq3E4Qy/jkGtZN
mc6zVq66dCaMjvShU2+zMCaXI0cSi/SCcnzwXLW4sTGTXssBabadtMj5ArUkwSCnr/fA9J3HybXu
ZPtkRcR01bI/BwXhediN+J3PZ0pdH6Evw37ktmv2gwjiTalV3hev2lwH6k631topv1EFES5M/j5f
LwTU7ELJ+OJiNgQnjfzNMp8nBLh0k4dt9mlygnGnQQXfpE3bvsTFuJAdFB1+Ht596QHxpfLiOphP
yVPVJuTtmlXDnQ8G4mihgLmSDYpZb1yems+toxtbB6nSbRAPynNu8Jefz4nEXbmaAichhQviB4/k
8vp15RirL8C7+BdLwaHGm02E5YgqAvFDIOmlmSx/O0xFtcOFZPw05fiszF90nKKrgABmerImxQWC
F2mLiVfSE8mqp3LEwSMET7DL/RjbsGvim+y3iXYC8SyL1OUsBCMbVN9+UAbMOee3aaVE5qWYD07C
2q7UI2UtX5+h29HgfAusob6+UIs0nLY5uj9LOUj26kDvjiwnT7JkDa2L60bPazjPtS3LXPUGBtXC
BhXzlBiKch/7xUH1Ov95sHO+HMie11hkVanAnEQ6rGWrlfrJSiF1t5fBR5CkP5LCEWdZmmfUQFE8
ZfOMyNMhrE780iw5759k8STAbxJSyBHsqXNszY7VaVcO2q6321ttboDrBonsQ7MyFDse+tZ+KiI8
7MBlOUfP1P78OAYWLjvT8N1Xv/SGj9h326UEwVw9XgZ20Cwd3pHbUhdGvMSOcat1jn6u4ZtcpkoE
Jz0Vt2+dM4WE39Cmq2tZI14IQ7NscLqZJ6szfEhFdJ+EbnIhNU7AP3D/aK2ENq110rXW1PzM5Ilq
I//WFo26Boku1uCddZS4rOg58RVrnSpujrENxbJHkt0L4uIoi4Ou7cCgsYrKPfMhm4p1Pmbxsx9U
ZDJmUy8W0vEzbgnOthLeW2uUDPEKxaZxL1s7Yb8aeVDdyqGKv550AWMhKYs7gi9P8jxpZpQ38qLS
eX4o4399UbI1JfooL0pB4ZPFQlxuvXESR4nyvOI952JGAnzhsZO5igXILlcZgQ/IUF/xCLDPnWwp
JvA+0bWTnDOcO5lpOq3Kxl+zpV8CS4oewIFMTzpo97iBHSxLos9ZoqHGLkuOqu/1ScTXUlKMR93P
+zvZ5jXuLXpdzq0sab54KJGWvJZAVT63g62eZVvmp1/VwAyvquECh3lyI0Z/up5CVMmCe8M7Sm1w
BFarReaOAELmi/PaHM0CNXEOsjXjPb9QU4M8jWzF/517KgFp2/riybLdZJmKU2NV8Z7UWP44WXa0
jRWhrmTRT0Rzcirvsy2skF8xPqX+iNqYbBQNp8r12r3JaiV/HOIu32QRIXrZ2nt6eqxHnmjXsQ06
KU7yKLumGVLlBOpZuM8nDdq+W+P4kJB9ZyIXBYYb0P9J1dfnRMdaIIlTdUV+vT6bJT6/gHL4GAVg
LEYcGzbXyjJwaSpr9S5KO2NP6GHEEm6eQwAESfX0c9UH+2ECo444Yvagun16LsPgLBRVyQGLTmzY
VB07obnVDOvm4I0gzry0zB9kHUZXX8xUA4g1V4Vuj2n8vBEa5QSjCmtBy2uevowfVKBTXoC5oyzK
EVqxCeJOXGSNGrDWG80k3si2YIz7O8Ig1+6yRz9geN0WRJJk0SHsiXB/d5ns4QtSOc1RVjcKsEZ+
oN2NLPp1acA0gi4gi/LQV9qj3iTJSZ7JnaBXhLy9oCxxofIgzBXeGyt+KMldbwxirYu2W/OkKTdZ
k9srObDLVeXS/3H919alO61GyObA8phlinTtNk6irRaM2YPsbmYkZjUxaW+X7/gGeyDz2Y3xm1rC
F4WP7y9xdkLZ29b1u9iekdmKc/NeJT/Fg70ByTecZOlaheEGacNh2EKofRuOzr8OdHzsligd7INi
sNeJAc9hBAV710VOej14tTMbLng3bpsjM5PWyN0NQ/bWT3fbftPaGPu5QRGu+thXT+SzmxNIwHQV
D0nwzdvLMPN7uzC6v22X43k1p2z+knxDlstelaSIDm0DN1+6o78XpYjOexHqEPIzc2doinRm+f30
3irH1sAyV5Urhr1DBuu21tUfMiVsOQESbVVlbWVKmFXbacSI4NKwCpW9vMh+Gnv0iv20dzdXDyVN
ferasLl3Dbe8T/Tkk0TCFJHvbOyicDctr05SsovRglYJyTjfvutsJUqVHgO2LXEcBgUooD+7SI2t
eAjKFVI4w3rs83hc2G52h+5htJcAqWudhElZQ1OvruZueH4DECkGFNAt4fClIaQcTAaQ3QziDLp/
+pNsxWIMg2N8HZK49zeDT5yuUHrUNFUtF6cgdtcq2bE7fT6MqF/c+WnxddSq+EaWZL3Tam9DZZ08
CEsZViObtltTR+s4RJz6MNp192jGbb1uyqDe9HPRUFR7b0V+uJStuRG5t2Vl3MhGWVV03crVhXov
S/jlIM87pvkBD/aPswl1E/qVdY9TdnNR4lOrZf29Otuf9ykpdNdrxEK2yTrLV7CxCnsCQnN/WefG
p6ZqtWMXpef3gdY4iIUs/jJQz0zS4gyCD9YTppjeziQHRGnm7XLNcZJzxjoB0QWVEJZv7xQl0w6Z
11u/fWKFv1FtD/RXQ/SISBpRipmFADygLzvzKEvtoJgHjDFeZUkegPyPywin862e9gh1d45/6Yin
zoPlNF7YKPPdHa66OkZ1e56xCUzz2PdKcLECQFJJhgfk9EmT/6QIWeuVEVgOEqh8ffIQVdUh0XXl
JEtjD4926NVPslTZfXescmfaJmTOjqEf4Cg5H+L/fDJDt902cfkieyRq+dZDFsckWZpGEWFLaDRI
0EICmrCsXbioZZ/7MnFvxdyQzg25AZgVQVho+nnv3kI2fhsB2/XHVGjQdcxk380QBV2djHsD9ctJ
qy/pDFOwebTv6oIwiuwg6/pZDEgBC3sdVOeKcW+7m8w+WeawtGItBCydGWd56N0BGzY8dDcdhkps
6GkInBnoPM4tBvzFQSekJvvJVsCFjx2ubDuprJW5FpYolnOQwlquisb+QjbI8tyqeP43MJ/w7wO8
hDK31x7eP/nKGKyKuU7xaTVi92Pre78hN4+Y3XwN+r58IThLOoQ//5m8q3YpyUbK+goPesJmdbET
Q1i+BGyT0qGwPnUtCx4kONlyz/XvwzNcag4V0Oy7RkOxZsLH6ZmNBALo86dqrpOfZJ1slf36rgp+
bXXc/m1sXnnV0u0DbatMOiS5JkAkCSX+GwAoa1n1Xi8/5Vbjn1rHqLeuGU+PRuKdFEw6vs8fgEz2
8gOm8Ncau8LJ92pF7vGXaKM2uFEq9S7x2EOE8i8nP9buhFmPM/YESPibWvNBNuiTFty4f45w+Jee
r1QgG+MWMB76tNLyodn2Tqk+8qdUtn3iZytZTGqQxiZhm4Us1kPMNo2Vgl+FWrvUFW3T91EEdoih
LgjHRcmdd1AaXX2UE1dRSWB1LgYWE7sZsXaPCC86waNzh8DYugi04ezO5KB4wCJUmP6qg/VEKttr
DP0ZxTAkDeO0WKpuYjwrVka0VslKeG6l/lwV9cto6smdT/zz8S8GKeooVlmuWacMW21FiWLWSivf
B3XJHbMK5Yd+WvHGsnaWbpmbVNGy7QjGm/g4L19Z1GuDndX88pXFBj/V5ZQG5f04JsaNlrjKEhmo
8bNANGnZtWZ6JOTSPYNJyww8E2SvoDAU6Gbu8Nl1EO1F8Ck96p0ie8nBf9VLV+CCZKoVEA2Ju2dD
OckZiqZ9O60s/nJaetVJn29KpVdX5A/T8/sh0tGDK8TpvSZVeY8vwGQtq8osjrIBd5HsDPm9PQqE
fT9nKfcy75knXMKsXTqW5iYm8/m5q+pVMmOWIhsTA79onGOEEuzt0GF5fgUzMdKrovgpKZu3kaqX
XkfKDsl/RpZaql9HSrQTFpP3Y97sQrwqXutsOyBY9aPCiXJRFp31ZKLSsc67PjxVpRIfKmXQNq5p
5Q9EWsht2Z3xrZ3ahRwV5+NLG0zhc0MwfgWqLDgHBqlV1SR+Bwk2vkS1Fyz9NCm/hr2DygOZs9jj
jaoU9ecpdEs0W+rgFrnIbu9U+QuL/nRVDgaxKIyX0HsanS8sOMHUtuGP2egkhvX2kqWqvfRyM7xT
G0/bOU5s7XJdJUkE/h6b3n54MawcGxverarivbS8EFrVdM9eqeaPHRSCZYFHyE518/xRkKqC7ulO
y8IIisd+7MVtg1si913+KHuYg7PzpzG5k1VW5dbLyHGCvew/+Z25LVM1WclWgvjNGXm0e3kqWeUE
wwqrnfZelppAd+Eb4WMi5w7DStlYeCojDcvFWL6eA4Itvsi+Q55W5zQ0YXyHio6ZTpg+Ero6d0mW
f9FDMNIGkj43leOArZ0gddRq/mX0RtQ8W4MfBV4enwvxVXZXVLBJg8PCXhbRZbDzpn/J9bbc4axX
b2Q1PqarxohSuBSpts+1oFzLSTvFvMm5GR+trIGSpxt7MGTxJc4NfHsMwN213eFPlXcer8KSdzXR
5EvRgDIKxg6SV9bHS8uv2h0qXgoJ0rn8/zn4OtV8tr+cQPVxAY2aHPWVWbGhgdmPnsVTpCJG1qqF
uZD1mTpMq8Lv9Wu3Khs+dGuc5GM3i8XSXrBOPo2htAQnifg9jBt3UdsqfgnNZDwLnHcz9KA/CeEG
t5ZVBotpfoiyPui2LtyMtSxapUkenkDBURY9/anzreZToFfGeUj9mDQmk3WWCZm4ReIw6hYWOf9v
sNlXQssITgBsOkSq634xdNzksE4UF8Raus0QN8rBc8v2ALnb2ehhodxHI4JvARzvL2bXnjU5foqR
gerD6nuRYVEx2E2PQivew4XnZme7GNs9MtbjLvLq5jYdFVSFsSL5RILojzTqgh++2JmaznWUqvbk
JM6AGw33njKTzKKoVLcwA9qbJphwa+0ycx2i/fko5gcFu/fhq2LVaFkTE8MvstvFuvB2o1L5q6bW
9KcsbJxdURKEkMURSNkuVuLoWsTkVN9pbh1fi73PXZpifbYSeWQ8JWIgW65nGe9Xio0ZDRSt/NrZ
Jl29KzFSvLZald/sbCJC17FBbrPOSwKsBuexhUX2pB5V7B/nq4Lek2Ibp3TX1tSESNo6AhXKudV1
i3Dnq8p4bU1cT9n6nSqurVMSeVtS7JAx5pkrm0QIluD6tdVUcXo2NQTH5VRBKPStaNBRlUXebep2
amtkC+ax2dBPW830ME2Zz6t22rDFvg2q1ljva6dodt6YPeE9NAwLWJb1SR748759ivRbu56G4689
ZLcAyuuCRF6ylcW6wGQ4C0xMk/4fZeex2zrStesrIsAcplSWbDl72z0hdmoWcyjmqz8Py92tRuPD
D5xJgRVIyZJVYa03rPaRhW3698HSgTOqowcWX8tDHMVN9k2M+KlqVONUEVfpDy8BWapqqtPV0J/s
i3GfrvffhqY5sag8JRd2a1NXnam/miWWprdnS5xZL75wzjKJWPHUsCiFc9uglbNVDzYKJp8wgT1e
wLK+3F4sqrAfabTqMeNA/q/Xh8IhETkq050ae3sxz8xOji/ru1t7H2vFGe3qd/XKt2cnpelvCIwZ
X8/wXiLPgCq62q2oQktwWhEBLtnzyir7uznPhdOFqm5ilfHPpUMqDf0WJAcsrdjqACzuvi7V0K7O
tVB0+PGpnv/jcV2eHMwoJrWwvuS8PseNe05Fqm7Pmo/ESGDujNRnb4YObjAawamJ+S9XVdfJPM5N
orrXnSB+b/FwU+3G5FunptXZxgK++jAkVDBXAncG5Wy/FUQDVHtWBNNpERPkQPVwbHnIkYArJAbC
htYgFaCKukuDu3YtVLXrnGavRxDFVdvYNCSpyfHXoW7qNpGp1LtPvc67z3K57QNrubAI28TG1g43
8oYdgS/Wlaxkn60Gqh4jwbZxHS3We2/t6iqIjL9uU9Wve9vYOdsVmqs/mlwe5tnU7oA05L5d3Kti
thMEq9ZCXam2hITRFhx0u/lPB1LjEBDXe9XgVBsOs15X5/+0qxHqVtLk0b5lu/z1iv/rxdS9Rhv8
IIC4RuYI/eZjNO/11R5xXgtwXX8VtTJQzKGVnNxY37WqehszWrG+0QNtPJjSS0PHcBIMpdv45NVF
fhhFnL8nUfakKCWLjFL+Lbp/jwgAo//fIyKt6bbz0iEPG6AgGvQdwasuLu9M3dvZFl67tyYvTxFH
uNVvd7Rm1h+tqrmHHlPcqfavwd6se9uhwNHO6fvuEa15mC02jh0TsZOAdF/rHbGlqsJmdrrHr8a6
lAcAfauQK23VWsg2T3acsfWtesxXh+HhH5Ohpr3oq43T6u00abO+yfOo39zaUl943le9Ut5Nty7D
QE41VHeqxn/1q7qUaGH853H/c+C0vgPVowr1RNfw/2q7VfnVsbCrMX7Z4AizzyCgbQMyLlNYx3N9
P+HGSGanavRLAzdFtwRV1dNH0uy3cdfCreRb3qtGt3VXU5DZSrdZi/apNcrnJtGZS8zEO/lBRrhk
bLMn0/9QfaoFxGl69Ig8bm5troOPR1LCpjMyp30WYAWeq2c1XBW5FbBt133v6zVUmy30FNEQIY9m
5Y9Ho9DBwBRFfk8wLr+XxD6OAhWIJqqMkf9dn1L1qDFgOTvw2AM6zuto1QF30thXg4VkWJGb58rJ
BvkaFRj+Og1WeIEfvxROMn0aBZj11ik68tANpnR5DECilPN5biDVs3GMHxHSxKBRg4GZcXQOx8Ke
f0G030BCGeMw70ewRlYAZslGUCBP+lctIok3WC3SHR7S23qepSdt3XfBXap21jRPr7UETJ64KOsb
fnb6ehJGpwRXIgQfe35+eVFeo6VARLWrL5Zjksf15rwmO/R3XV2pQiayOtrSQuwpju/dfwpCa3Df
J6a1IvHNg+7LT9V5a//P2GVqxIpt+5/PuN0qMn8448m3U8++taurW9tS+8ldgmz2+g7+80q3NvVm
sgXpZR8Xwn+G+qWdHBq3RGgrduQ9wrAY1XuxtZ/8Qu7adAG/XzwFHkROrer817o0H2vslx50Eqmv
sjeWcPG6/DKMRfC6RL3cEnfx+AzoteXo7i22/ztzrQarl+6iAcFRT0qH1sA3RnxXnQ5SQc8RPxf2
3Hdt5tTYsMX81PFep4xWOVsyUGAZVF1dIpM+nkG0rryPKXgrIny+82m8qhpUzpei1MeHr5qwCWz5
0+NXzfWOxVLpT6oWZERIXHQDSsv7Bv4c2vDYLQ+qMAHC7srI0oEo0FY29l8dLYhKLFd8f9fpTu/C
8F97EFUJY2ao4+0JDToBD2ksDmWeYEb/z5Mhxwe70gJ9GWDCCd2psHdoj7mPHaCbR7vy0uNsezDL
hhpoyVpYREXuC6znzYjTCLtS2norPljtMrE9pabGpolthq2bQFfH3uexxzQp1aY7PZnHbUFk6wcq
PI3h/mhR2tvqWWHeWVrtXeeBtJrqaGCb49upfw6jA4dz6X5DyPIPs+yqc4FZAyKAt8sUePaZtK5c
NmlsVufOcPHumrTohKUDMWcIla7T1q9iAAbOCt+eCO7VrwUbnEOLFfZW9RaQC+/bsXgnGJ13m35c
Qr9P5HO9JlVRmVlCx8PFcYgDTAFgSGEr0pf6WRrR8lVk5fjv6g9tcQuEfrX4QlQIXsp6FS2V+FdV
dfynLV/H1X6JBa26xVi6HXOLc2yBA01CkPGYC7HzhN7Cik3SJ8NpYcI0svkhB/c1mHTrNesn+5h5
drTP6yH6pkEjmIDS/GgWJEfLYe6uqV5Y9xPZzk3TTuXDlAhdHuIYJloJygs9jDE6GTLDK1Ka0aO5
Fpyamuu4EtlSwv07MLBs0uWIawydahhL9G/C1+lZPUMVwk0Agcd7aKng0oS94G2OlKFtzX9YdY3S
Jol0XKH69JAMIMKjwRHXFB2Ha9UINF9l5BKJoHrrEGu1sDugTxYmTLcOzXWaew3gpteUKOeW0vuw
4gitZdF6Fxdi8bex/+GuzREeUKd+DQ6SJWhCEMzx0YDrigLWqOGO6mp3kIft3RgXJH7WDtWmeh2D
Yy5i7YwBDtts0CAMtWLxHoIOhLjv2ckPfc6fZdNorzXQrqNcbHOfN6X2UTraRg2Ycdje9k1m36k7
oxKojrJewWbkuTB08rt/WUF0Ts5ql1kPqeuYD0Qkx31caDiI/NOmrtpUNJs1nLGfg3mAQ8jJaJgn
n39M7lWF0+bmNaheVcWqmCDCAtDfaaq8X14799mOfXe+s2HwbW93Nev9sVUPoZwj76A61FuJwD5g
4RMjMr+6YntQ8bVeivcZz/eHoTbikIQ+Aed2mQ9eI72dGuZHpAhcO2DdXXv/v+9yhqR56zFf0ixz
eEScaHiEjYDUh4VPMpmku1t7n5QkipfF5zjIMNWR5bp+R4j1pG5S7fy9iD504xri8qwHst1E2Eff
/aY7+ocS1UmDA7oD3m8tlsj3G3797knN3Q4B+DorFt1J4hh1BJllPTi1/OtuPtEP0MN/WnH/m8fF
9186f0oB0FulaYSDi1MSYeh5kwZUHd0wPZR5pm/N3AAMLP372UBVTSlSpYN5iPXEv1c11b42qVHB
IqLDV+LXLCsAf7YrXurZjJ604hmQMJSXtViwZNqmzZTsVRW46Gqj3MyHJl0QtvT7O2l084OzFAhZ
knXfQKlaTqoz8aZ5jwtzuVO9+N1Ol6LEh0f1tgWKXjM4LtWpmmBaALW15wdVcyJiDJG8izjelOZ2
9ZvOVzuNAUDpNgeQvlHVm1/1l9GNqk/rGNlo3UZ5WuueP8GNNuYX30e209QwMmXLu7xosHo4TExv
81pTTbppviMTm9+r8ZJ/2QM28aw66wgfGNHTIGwC+DwsgEyByAZIMRMbHTO5Yo/FFnBi9qnzp1l3
2T3ayT15KX3LGxqfkLUz2diGzJtPUzvUgCvNbDMXM3572oBLQP8Rd07wmJ1dJpsnD253Ps9kW/PC
O9hE1/e+F7h7u8o/6rTWAOm72kaQnjySjj0hBJw8BRGTuwFH8Q+fQLfdodBsmLaFxoU9XdWV5gA3
amoEHE2XrzXVxgL79noVPQ42xJ9YpQnFEjljSR71CLdjGdlbvzKJ4mYrkvzoTU9zsO6IAqR9Y14f
CYy5Oltmu2zezASWN/IZZ37/UwiM7WeFxN5zrVvxKfaLz2CIv4s0Dg5RYgTHLNKIbXEcZpVM+C9a
3pxkzg/uimbw5XRK25q/Ff0cP8Gm2HbCGTmpxxom4l4ge5BFoM8b47W3jD8Cw/RDHUTY1u4jop2a
F7YWCSJ9Bvgzxv1mGPn1ECUo8ZzqsO1CM0R/DAId+XPyhKG5CAhAJCJ2gJ49iKf1JLdkOnbj2LMu
63l6mYAthqLq7nvC8TER+1+ZUyIx21jdLq6MZl93WhGONgBTMx826EoCdEo+DbdfvndNf8C/8CQX
58GqW/0SSLCtLE7DLkjaMjSS+c+o/96WqC9z9v2NFDafhfxEZfCQBuW3oQBMYtY9VNzq2QStFo4t
5vKm9i0us43TNiwrTYf9mLC/5+UHul97i0+mDDDNmzz5W2ebsHXsd9gAzRnIMacTzF5COx0IGWja
uDGXMgdg5fxhJuYC4Js9ZZBUYsOAT8iku7pkgZ0LzKaaOrsmLsjqJSZv52R4FExVfwAt+l0by/K1
j/5skNA9QEJ704iOsk9YrvVEAKlIVsGpKWfxWLytbphX8Jj8JUuDKhPhBSCS4+88jdurMVuYoeWv
/TAYb5Z3HkBQbrRIvBrwQrYVygbbiTmAiKd9wl78ai/TuRI6TlxZcR07PJ8MKDK7JePLINE7HBLw
pOckPgVNt/NMzBOjqsUixx6feiNp2Xx2zSFxER0chv4R6MfWbucRFLJ9NipfC/UkKUDa9S/eUpGw
nKtl20dlexbpeGp7sLlILZGaBb6u9fpxHOGYVXYJ8BVcF7L1ZPsTDwuVmjRR1+MWN+DKkETu1feA
OeOaI/rGPXR9gnZmom9cEJAC6YXjssBjsLEACo2oNM4cy/3N2Gts3aP2RAw7tJtuBsWhn9NAwA9v
msTcNXMjz32GcPqDumzgveXhv/oWU6ehrNzhIPX+VNUEukBHcpd6iqG6vx4Q4xGURmZYTMt4gOxR
wna22xCr9wkdjUWeRZCYe6fXH3Szbs4AyRd+YYmPXQrn462cAZn05vybtcqFJrMET1KsavLsDEJW
v/jsmogrlPEmqj08qHL/1zN+Tp+pzwFu9pokLM0fpuu9iKgPTXJ6pxiu6s5Lh5+15OsRwfJY2y4C
vjXazWTgq3IVyR6ChzbPEvSDMV51xWuZLM0u7wEit/3vwkOzBKCuh2xqXe8WLfEfhjY6FYuvvUQI
/EZzcjGs/q10umqPcslnV+bazoskXx7Cjqj/DPe6KwZS+CSqDVm9yGT4I27tDiXDxD1kLgmVeuz3
0dCWG95vdimK6RAkfCBFjWaLWTjDfVPxYRm5eC1G8vpmw9ElEocsLfYLAeWjK+RdUVRI+2TV21jr
G7F6w+BTiU0UnmlkNLN9V0V3bY2qRMaPUTeGxzoyPhLTI1Qj24vOeWPTL8Owg7nonDVTE8TsM/uU
C0Qu2q75UxhVFeJJbentn6j0pOFkp1iTyxzD1PipKy3jiEJvG/fOFgXkypMvei7eG1tPwsCaOPr6
xTXx3HjfWiP6wjHY1DYoTqbBJiHzs4+uDZawz/x548m7ustD353dUAQlhu9F7e8r0j3XHshiG8vu
Wjo90VzkSBBTg4fVCR1NStm/EdNPQzE4H1YVw8gi5PQg9OA45mie+PJcafPvwEP/ygk+nbHA/tMa
TyWZpzARpItZnKfN7ADnq8zA3xCGno6cvHKya6jZ5EVzSceOOdif7D3mGWbYr06fVm68Q+iewK62
d/bsB9u0HvDOyCCnijG9qGIQTnohO3rJi9aFOuwWwHiHFz+DYEFkKSxcLey79s/Uct6dcf7Zmh05
sMS+A4x9qWEhejNxRNv1my06CN8kZqM7r8xfkRV3rhPLfdi1eXusY1k8FjM4PC3pn0S/hHZf5LuC
Td3WhJiFKFaKw5cxgqUt3E1v4KzcmMJCEMjPjm3hx3fY0kSo/VjJZQkK5xSxUzuLJDPO6WjB0EzK
5VKl2XgsEUG+AxpuHQwh5vshKWI2s9Bagcc0+2HEGJFck7Gr08x7LLo42cXtfdND67GFSzIVA0i0
M9gSlw0+hwniv5sVBbnpMp28uQ0k3hHCeXWtALvARTRvUh4HzcVvoEz9t46k/ab1nB61/QSN4R4Y
kDVjyYREvv5taTg5Gc1QfWgNOdEg66ZT7djOFsqrDDumy4/JgemTwGv5gFbcAU4G+wBOFde/Xlgf
LGA4K0LV+pjcvsfDV+h4azr4ZxAX+YgRRAmZ1scP4ukc2LJm+DCCaAgLUFIfgYMUkrP47UdcMUWg
Y9h8QCGbENVG4i3WrDOGg+YV/cmAgIQXbVU1FYt5LTVYRFPysXRZvYGXZIPpjrt9Y08ssrZ9TlzO
xFFsD9cOEder5G+9TH67B3DGWZkFaFsHBVTL3HPu2WsTUQoetaXVXruMj2y0N4PLu0RiKEPKexrR
SEYUpo+tNQqKmg/QKGC/MQ567mQbGxfI+F7XNYlxivzuDzkpZrRB4PhXL+R05v2AnsgWpJC7wQ3L
CgfDyh8aZ/TCWWTWLiMEHFrOcDCrLMCTPB33S30dsmY+9jKNrgt/i5a6d2AW3/IkEo8EUvsQTSqW
rFbTH5BCR9GvXB5de2bBrtp5QyABdB3K3SSmOMnqQ9pvIDN0e2s1Qe3LdAMjPntwx746BQtOq0g7
4sFSL39UfYXPSLUcGlz5dnMdvAMO3vbtmEJ84fcfLSB+58YX/Cku2BAMh7sFtLbn7qIsicMoJ9Aq
W3RwBJf7NIUyJCI0vowxf3S17GquU3ecE7hyi77d9miHauiwsXALiA8EBNBijZxNHxReqBcViUiW
hy6N3OexDgiqO8Ve9lYdjhVBjSqI/W2GAVwoySzvZFK729lvhzNCHe59KoyUf7oF3IIkXGbYTKgl
W+gHr0rvSqsBpGvdzUjT7QZnTi9wO5oDG3+Hd/aAblpzNFDMEJqMLh0/VcSh6p+2t/QYsQnnOCBF
kyQpIeTZM3ZdF1WHKhb5xk7fpGs0j/E8mSERtT+Yvckwj2I+l044zEMdJjLWHtxa9tfJnbSwJF1/
L8UoNmg284frwTnBeqOsCPNkXftItBtwQw/wp2pRoCwdDLQ9w0CZHs3LEFFaXzeyK/TGPf8S07WT
ZBuxUQzOceTjmFr49wi5H4ZYy8PB1x9sAjo7y53n0Oi0cxdUb0K43l3Zab/biS9qcgzr3q6bcifn
7Je0wO+0iIrjnPNY9W16lw/jFGrp7IUTLgMd6z6qECwrulucMfKOdnOEe5AYYEr3UYTpGtIdwtN+
25M9XuwI+NZUJ5ukn5yNFPyf9LVZnDUxQAG1CIzOU3Xy5wFnEL9q7tAcu+otRyoLqIiFJaKJ5QZg
WXZkonAv7RTg6DKxeTLaQR4g2e6SSYOy1ojlWDi5BFpZv3ayetJ0AG8IbMuDJ+WnIXJzY7WGzS8s
58cX2A9LP8GSW+KTH+NatMZE+yHJdshBs4OPjXmrc/qog0Sc4SjpZK+WP6S0wMqxLdjyo4BDgc/6
Zpkm3If64DOPSjvsvIFYBzJNU442tHQfSJVO1wmQIZpFcp/78buHWM1uCkzcTEW+W6bY5TA88AEN
g9i7caTvhJe/Ywg0bRtCZjskV/VdnoAmrLQYoRWzvisn9LBkxBJVuLYVekjC7bV08DZdkXYbESUH
YnD5OUN619VN98Ie/w6zyw4Z8/TRMgztUPNDCqP5MQfAMRapeJKcZ2OHRLPlkzcR8Eq6RnJi1VuT
nT4nu9qKp0NRu8Y2BWATCh852fQhFpPD9kYOmwKE5NbxsqckEBfX8dtdh0QueetC3w/Q8Y6Lpwcw
fhE5YQ6HSjNkxb5H+H3p3Qo5rxQvBvTU99Gs76TntyF05XwfBQ4zSSTiHSpPnwa6O7uml+OLURAW
KmDfNKaJ1VcQ4FlqIfzVROm0xfzxha/KJ8bifyf8me+FhtPFbG29HIxMTFAOtL7X4mjSImhnRgUw
n0m8J8Rn4LluNLCBgNq7djOwpdg3DgrmDUoQoMOr7rnJoXBZJAIDcv7tBII+n+w51NlJ2z3WYMw/
P5BZGC8izZ+0qFk2g25E90Jan65NHn4Z6nPaZ+JUzkzXtgacqyKbUXsXj1Mm1NML3rtbAxe6TdMY
KCJVEdS5CJxSJs+dWQLymnI0HeMmjBBYPegaZ5ahcdqvwllAQdhVgTWS6zxFQbbs4WhihpFBSO0X
jZP6VKQAAYLmhOVlf55GMZzV1a2IXbs/FynQKTg1rNQe4Xbw7Ye5zP0DX259tnK9PrvEu/bdUl1n
xH7PSCIt57Tg0BbAS9qop/kdyYA+nw4NCUZkaC5EL/yQUP9VGEF7zpryvfULAiilPbbHJSk4Igew
mv18Rpa4n8+j1aNl7km8cF2jKELHQZ3FLO3ToK2GePVhmpfyzCpScgiaop3TV+9uAiqgG+KK5xNq
kfjsFna10ZIq4SzlR2dVsH1lH5pkV4ew+z7S9Pa89C16WaNzaJkOz62egV1M2JaGTVu9pln3U3Zl
//VZqSv1MSWLg/b5HC0+yi+9OESrG6U6Z6grf62u1nx839u2LifeNIU7RePZjd8gNdVMdDsDqX9O
F2RlAy99t8q4NDZSb7JT1y0k3JetMWZPhhakuNnzh5F8c5ChRAmCHbyUUbRhklrfQPMwVPKaaUwX
SOhukmyOijDRo+iw5M1xlA3CCiWuiGlyGjt4iRqbNWCwk3VW7wAxD/LC3vJG2q7Gr8Lyl426lEZS
c/yNrDDpAFEiFQL9+7UqA45Wo028BkOqM0AH8yzgmG9qDx5b88Nf8h/EXXw+2QgNucF0fE7H1PHA
wgY1ESf1XdXmVJ3btVBVVdiIefBvvn6V/6s7woj+X6NHL5D7eRQEF8uDUY8bzJY/OZz0G2mjCrdz
NRuBkTI7Dk0RkNRhQFzj/135KWLpc9gGLfhM4TVA7igGEH/7+ZfAU4IM4GRo3V2U98kp1wrk3B96
bAL3fTI8lVF9lzEPnFHJxiGtLr4jJxcTKJfQtHo8ZhfzQaINTzhc83de1mohwGjSCXG6PEdNUTJ3
L8XeGOMnj6xYVLzgu/7W6r51GNYwge44xXmKkYlsW/MyG1jbHCAieC99y284GHzwkkX1GigaJPYD
ZQyRchhPWuVm/HT8+SpmBNkcT5PsmogzBog3NEN+jnSBLnensa2CjHXhozmhBaM54ULWOdQmQFq+
ZYZZENsvKB6VdZ2dg2r5xZeNPw2g1ZM9lnhrmmm3TUiRmWMXXEexWAeCyjWssU3KEWLrtLJ60AtI
jQPHqI3I6zTs87h6cFIyzghZIdpfHiDaL1uyMAGjEHy2JpRt8bgx/SX7APXfXqIytTdYIpdbqS3N
XYZwhmVU2nvNNLv3ptY/5fgSPeGdSU7aWbqfUyYO3tLhPd/ZL54nqgM/gfIYEUd/r8oIxYRU+95H
dr1BnnYAMSryq6Zz7pHBsKvzRHyP6+SNSNIGB277c4jFE4Ko3u9CEE9jXTBLzX3II7YvZZw2Yatj
22ZL9weReZ9YAHOUp3f9kWDJM6lBOC59A9GKaMm2imV2MlGc33qFvRxRMV0OC6mDLShNa7tondyx
fdxW9Zge9GaNdwREpEoirZ3o3StAf+wKxfBcwiex0ir5jLTahQlOMsF8yWq9WskryU633OVZjvpn
J42Pcuwa1MkhTJLtJw+DV0vqpwE6QGO5RXM5exJpVkBuzWYmqV03F/mlKerx4qzRuxmo72i1zTEY
Wu0N6+udCCxCqjD2tlGf76Y4jd9ACv4QGE3d262pvVq6o2GfoY87vy9ANjpVss/byf9siV+3gQ+2
XkbzhcBnvM1t5JQGMshHFPm3Pkru32UwWhsv84wHTgDWqa0TeZBwz14Su4P1Tib8d4t8sBOkv1oM
idlPG9ZTUOX16j1iHwNrEE9WExHa0ET5M69/IyuQkCNN6nBp3eAFtHG0jxMPwnCz4LG1ZMsDIYZf
s9mdlll0L6Ps/KceYYukBM+M0XR7QAmc6Ujlv3Pe7FnlvDNyaXl4q391q5GqUdVVoYbf7r61/c9H
qG53idQ8j1iZdoqJfML+WE2Nvy6rEbtjVVdXar0ZEp1Bqv6vy1v/bbhqU8V/2tRzVNtsdOXW0usp
5GyXo/1WljWL6nqpe2xhCKf+3WoNNhuCtT/XgOzu8GP7q/5161cpZtKAmqPt40w0Z1XU6zI72hXi
Y6puy/nvOurV7CKH9K6azfjZMXR+Dn5hbQARxc+qrS5cZvfUHg+qTRU63HQ9GaO7r6bCzR5jprHb
TR3OjScbNf+vNtVRyqUlv7NqHa8P/2pLNRkaxqCfbm2cODeI2VsPlZ0bu8Sv44NTIzVeaY1z1Wtb
v0ZFkLD0Td331jfeC4DIL6auTeclEsXOxYDoqZoXjk/xHCLxVn0mIC4OKQaQRxIjsJZhJ2KytzXM
YNgObU4sJSrv3WqQd3aaH3zW2AtOnmyRliw/wRw7ZBz5LyWSrQfEXd7KNveu0A/1ncaxi2kldu/H
bkrZ4ev32dSdEUMpLrj3Cix1AHKDolp2VmC4mJ4U6MdVy3fhITvJBx28ENC/L7tW/0RvrdyK0S13
+mI8km7uOWL2yDRW2bSRqBse7LYi06MjyGSYEOXYem+zYdDfGm8EMNplK5uCSFKOPxQWVLH1kda/
LNlLTsoAGvvYeV9Gu94WcOee8wSRgnqqfhDLny+qqY3N/hrkxUnVVAFRON5LqN9bNV61db35FjhD
e6dqQ1ItZJim+66bA3BqndhWRTY+lyIqocEm406Lx/FZtSUVm13AUVdVC3DlvCRN8RsZmr8GLBNS
1UQlwaCsz1BFYf6ZjI54Uo8J6iU56VgXhrcBQ4/dg621+Um1Nfxu7zotugaSHP5cbdFLjB+NpdAx
8czmvefHa3iCaVu1xU7yVJRkUFWTUw2gbvPqp5rXVVMyLvNGrw3zoKrpLKvnmaj41xNKLLBNgEoK
86pArsBBH9M69Y6pZH5FsuVv0O3XELmwPzeib7f2/44jxF8Ch7TMvXrebeBgJC8T2ThONsW4QcGp
ukcy0D5Z06qf0yRTqNpUMVR6dd+tRZxqwDnNeVk1n6Dm/NNxG2xki3esTf3x1qSu5jyq7m9tflr8
1oOW3U+bBKHfyvS+MkkZC8x6v65uba7WASJog7MaoZFh+hpWxk1+1EzAMJ2J6nha25ih6EX3FhMI
2kXsGfaqaoiqwA2hh3ftOfJNRNEK8lljhevgZBTFMRUCUPVaHUVf4xgMzgSpJs5ewn2zghx8W2UT
YV6rNkn1oylB7ndj775NZTsehcaOTfXmk8yOXVvP29iGKz90rneOWjYlbkZ0TtcMgUha7r56Q8kR
LBDvquYURvay5glULfEj99WyHVSSuuJJNVV9zG6iqJc7VQUxZW/wcPxs0HnYmlMTvDrJoCEJlmg7
Jwj8V4Ot0VEv2dSpaoXUC/prbHLUYIvp4hEGw0V1RiA6Xr+Z/FsPm3G2+F3V9aO+PjTr2O52QVDe
qYHYErOnm3uckTAuDFXbyMqzExIVqoDzfZDUAyQalrxJLWxqbfJNLyLcuaZxugG6yMZyzeXo5XIv
vCEH+xknhxK1kNd4fKrrttgHGsbQ+bjqXo7uC0ECh+Sv0e8qUFlvWjYQncr1b32csbrPZfHmGNPM
Pp9ZDtOYnL245V2WBLozOqL526BNJFuC6B05aCw4JsSfg94+qFpTj+2rZ52YHZOdi5elByro7Jlm
AH0rQ4q6jMSbnIhk5Q0pKWg05tEoY28jyAmsUT5vM4B02SW53e8JY62xMZ/tfPEy91a5sc0iPgbm
FvFR/9Fd/WBUYeZHy9YerLL91psaVjx+Mz/wppHhqCbi1TlnF82CFpmSPN7Ebg3V0ERDENWs6ntX
Do9R1OivOBkqxE3Y2kH0UhDXyhr26rrW8PnMBuiitVBXYt1juJV9H5dx/tVkTFFy1qzhOZX5z9r1
raPExuIqHPThZra4l6IpPth7y5++La7DVBi/sdnYZ4F0OCw9yHkJ2ZCX5LC7DriEk4UB4srf4hV/
Lco2jPHGeLNTeUoA8v40CoThtMccG5Nn060uKPOW+8ogTltqabnzx7Qm6Z18Y9PXHAYfIoPoAoE+
fdY92kPVEghwk5+t+K7Hi3sIpLGi80t/O+vECMtUVBhn+wRtdZCx7mI+LelYvo59urILc3FW1bxB
bxTQxB3Me/cx6mfyUP3YwNWwpsektVd+WSr3oILTo2zQCHG08ojdEyYOudseCfq1O3ullXMyt57Z
+vPyCzlIEhRbQFC7VCPRT1IrD1OzSwjeuKFtPuE6+BwvzEAWU+0+jswKt+8S1Jdm1G+m16FZW5RP
Dqe1t2HxjadOmnvVh/RpcOnx0A4n91fP5Pxmi//H2HktR44rafiJGEFvbstXqeTV6um+YbSl955P
vx+z5hx2aGc29gZBgCBVogGBzN843mtWIs+PRcan3jImXLQxYV72jQjBEWvG1XSpqegtvlQ9kful
1pMsfslx4pUaesDlS+Mlh9AvrU9tUWG2m2dH2dd5lvrs+PXpVivN6rkd5rOpJiqyFvopqdL5IVuK
Vh3u5rjVCddQK7umP/SuYqNlpNsPo645rHmnbENEB80AaTSWPbHFN2aasrtMr+0HddDY60/tvDej
qEewdqnLLilIYGLz1D9I5XaqrGoskqoFYdRsCE9DnxGWbEIM01yrDiEMoRwm1WL5AyQBbI5eYM9k
LYATUR1bnd6zq87nLpzeblXZo9Vlf4ms5CFL+7/MIi7OGRGvh76v/i5QwHT2+MpV2w87BtUb73V+
ytq3NRzN2DSjVm0AkCMtspwlagkGjXqMYIDpB49G4o6HsIdMqaVq8MibBEnA7ufpungYSZv0c7EG
epSqW5lPMO6IMizHr+1z1SBfVNsKuoxBzVTO13bh5IcwTinyuM0BGEOxHNKSJPLSFpmMnggBBcA5
7PYts/JPpV+FD1LzvMlfoJU4ki87hzZWjspgxyyk8+5NtXP93sb3A8RIC+iFHhWwVBbHr1IJa3JM
6NXPV6lqLVAOyHjpUarllMdnf/BADi9HIuOZPc5DdPvD0mRb0zaq0+BFalY2EGId0ESRaoT3+942
l0D0cnhoW+UFLoa9kWqqO9ZTDQVXavL72kA/pXZWP8lvzxac12jFCn6ay+9egEWTrpV7qZaYy/No
5rjdyG+zM2SQYoSglpqcLfL7p7QkxEtimdSapeXqVqma+mKTLCCQPFWM1WbRnFSbzFCA+ecnZyym
TRwEzjcAxHc1W3jS8T411vybuMX7RCT0S9lBFyEpH77i882nnqnhBo/O8gEER3oqC9u/tMYc3vm+
Ep3IQ+anAhHPRz2L31Pk2X62k/NiTvi1O275M88KG8vlZLxoJabGbgz6hthP9PNMIr4hgs/CQAvc
+CEd8xgkThDckSI9xuP8Zs+5sUGOE/hGmdr37dwV8yarNB5v3tQ+zR6lUGw7fSQaikS2/81B4XHb
JzDQ3aEinxZUPYAroOdw6FQ0NjtYLF473gGWn891U33HNlM5W1o2vVldxWM3Pmn4wb/ju/Yjn90t
CXqUu0v/ENrhr6rLkscojtCtTR3lAE1ffS+tWGPS2h40V7c/hfaRlFj62Zjn4WAoUbx3lfQuULwf
TNfVi1lHv8yo+N6NoUl6p3JOGohRsmwuxlkIjY11nKLABPnBC43k60CSKJ0sFyhSRbLS4cVOqtHb
6SHppQogwEtRHInIx6T8MD1v8xjzF9SJyRJon6s58E6WR+YT4Hu6r0LkMU0HsNIAFr5pev9qfXVh
fT8MufZiqM0FInq1IQsVHNSCiJiF3CWBl5F4r8rcvHaMx3H8quN4YjwXre2epqxD/nAEoFxviTMq
J00hrwanqTrAndeRB/GNyw+gHupDSgRsh76SvcvtfPGRnc98HpHYtIMvVebWr7POR5sm/dEhcQ+4
2wmJmFIo5hheRy/+MeWYLo4D2rlYLf6eocGUre7hBhg0W6sP22eSt9rRqqzwElg5UfmodHdBrhrv
ID+/D1Zc/jZRwSQX9Cvqugryd0iwvigRhxjabqMiUnfGuW94UQsteqpAqUhNispqtQPEeYJjSw8p
/FIH6TJ6dz5klRdkVDRgf/EJbMQ+xovhsddM9XUitbr3dHLdUrUQUnzIYrTgl5096MLXwYCMPdr9
VZoM2AdHJ7KrXeMm2qvXGy0oTwBES02aNMNC8K1Nk4scsHx9zgZfZuYu0anQ/EXts+xeJx9IqxmV
z1LDkyrYp66Phc6yc2RlQ766vUjN07XuNVJSEAIOkvTSpuMRcu693IZFwwFSMCk58GpgL7ocELjK
tE+qRAWNQA9m1fFTp5N9WHYqSzEOBP4USANn6UGoe7j4BSpQ6ykDN70gvprcfnMWDcU28qbXKSbc
MVma/tr4WKPldXhJs5AvXdHGv+3WRleaudOLE9ov6fCzxBP3jZjmdjKsEWuS3Hgrx/JHmCA0IfsI
0apbxCm9E4hR883W8DNUem/YS9/c0INLhU3NVvYOKpke7Neto28+8b0vAcPUU3bxQmYQUNGiFykQ
Ryn2VeIX++S/bfoUZZug8hDvtvXoZQpGUF6+h/a3eUzDyHh1i854TWaFQR9My1mqseJ1Z20GHiJd
tME2XvmATU4W3frnDWnkEZXWk70cXgX1Abi7jyA63LZK6ZwXKZK4YbRrhvHsBLHz0qKN/jDGCjRz
HQBaYQawo3GkOUpnIoLhM1pyrGn8Nt+C+m32XKBxD7D57/PV3e8iU/w9zH6AUdimvMCl07G4a7pb
Vdpas97VGt8zqWFiWhznCoDdrar7HDVnRx/gxqM0jcZMOq+LVWw9quBV2qbZv2g5L4bU6lbpT61V
F/Tgj0rR29NjCTjk/tYECxJHq8HbGE4ePTkur3mLdpY96eaG3C6ZYmMIXqTw1PCoFsb8ILXRd5uH
qHaPhZ5GyXZulihwXTkb2VtEfOVTSyd01iTxYW0zvOSXp6p89PqyedYiWGW/HLxFx0Z9kYLnCAWP
nmz12uabw6c6Uscrij7qSx/48bXW7L/WDgnrFJQ3mua4trnYlbXj7aRNPyBYgYzQ1hrt6apH8VM7
etkD38DsgRT6pYcEcZEaRpm2upFNLw1ftNZsz3+0yWFWU3yvWz/YaWWVAfLJnWcp3JoooQMhAIY6
baWqANIlF1MPuwSO6msd++Wrn5SE17w4OkpbFuXEKmMg5mFelNup8tUNz75/ls6mgUdrgUqxYQL/
KVXssFKG2X3QRfVrPZcvLYHCe/Re69ciQeTWDBV/q0IHxethuHM6s+cCsDMEPrUjkQpSSrPrV3Wq
48cmds+yU5rwGdMI3jfeWZuG8mEyxzu7Dnvu52B8asyhvHhj3YEKmoLsvg7KfV7uFXUod03j1DvN
CmaAR35zMBXDue8TKBpx7yeL/dgeH7fPjeEX8OH7q1/291YfoNgekpOCl/Dd7+KDFSJ4kFisdApm
AF6pVacxsn/Obg6CrT6rfQBzQgnBdKu9vmuZg2wbZh+5h7+Qnm1mUMLbMVIgkvp8zSXbBz4Gdr0J
Bl1VhguIiU9a7UTHgA8CAW4VSDog5b7X79QZrblWUwySC7CTXOWYjvo76y4GG9ALu9JQH7IuPWNG
rVyrroQe2w/uOeshwBnGp7gZYpZ/Lutk0J5ZH7qvc2Zpl4mMNvGOlmCiUWyyfGrhTG3UESdd1IlJ
3064AXhln2zamW8ki+F7tX/WwsZ7WkT4JkgM9lSZ8B4D42o2sXpQMEbZFNH7PM9vZIR2UauVh8Ju
3bs+ww2GQACbazENKMDbRnWHaNlnEBYjLnRtfyidEB9XXfcf+vwnpwkvyK0YG3Sfh61jGmRuC0W7
ZsxVM2tUn42UMw9VNt9ZCM4GISCRTMFyMdHh5E3JqdGG+lJ3fr3HPnLYNY4TXFO3nndqq38ORvwD
QEx1+2CGoqHO5bMF/OO50s1PShxVpwy1xisyieBK+Kbs08Zpr2VRECXRB/hbs78Nqqm/AiQ4dTWC
jG2dbPO6PHrZ6J1zY6p2KfMGllZmuDFw09rWfXeyqgURGHTa3hzs5ABA+DtSTd8WM9GTSZZ8y9Xq
t8Dhui3qbETweG7sRgGul7TtnUaJTgJwLbQkWLF3Bl97w4Zto36vEn2CV2fWdwNAg7OyBDyM5llm
1NoyrWaKwmPUkQdJQ4RZ8gTJiGho1U969q23lYc0heeLOMo2jZ9BL/+eXaO6kH9T+RImNZpr6mUq
Ku3FhOFh8tiT7rXrIQF/41RbIw+ja5dXwSUYmWFkGu/vFOLLk3YlcnvD8vSWGSErp0eTwok+YdTL
BDMhhmpXdX0M7em7a6rudXSTdksosA0Jhd7ADnirkVuynXPQhzhCBJBptBzTsqJeIiWfIQLk2yGO
fjZZiUt2ZJ74lvcJiBXkreoDF/R3nWIRMxKGJ/uAKUdbWU8ERvRNDLps58fNq+c2cMzcBvc31SjO
Yc04GCvmdh76Zlt2xATq/AlNU/XaR5F2bZfCMTGsdCBhpvkm1AN/b3Yg9UJNZ4WiOB1jr9XsgyRx
t4CyDlER/FTIPKDEEKEoRCjjR28N5XuLrDkf7VOXY2PnuHCa9IAciDpCT/WYHt8HDUCe+ZkVSbsl
71mV5gO25tkGN4BPaayG/HnHWiDUuwly8ePoEWCv9W4iKxy8IKzC57OtQCj5agcO34yvI8jLDbZZ
zCpYFHaJCofHbAlez2lwsL1FfbbqfwaunyFQZgBvdPUUEIOZAzz0j+GMVaMOYX7TaVCZ2l8DpMEI
2O++8YDz1bZD1NnZmHmrbhGaLvZq0YFQ7hQMWDRVQT4SvZgg8EkslO7rVE0vY2g3V0KN2XbuJkTR
svYR9vILkeZmY6Enf/YmHRSo7ltnx3Yvit97FyXx3Yu14HSquPvWuN61jBhmzUZhGEur6jSjsISF
6tcBIOqx6rqveB8YcILtYK+UyXQ/4FV0dQgeFwuBOEj119Rx78A/TMyyR58rOHwdWbUT3QiAL8Xx
Xjc6f9MUkCiyuCJQ0QYmWbfSOlVuVWysxG6PQNcLQHGeBeiGj8EBMvPFyUlK6QWaW0jHvpZW5xLl
KbRdEsfHcmrNY19X3l+p9waXqVNb/8ds1zs473xLvQUio/yIjH6bW1lw0ccAf8RKbXas1L1TD/Ds
aIEDBXdCSkrxWbx1EO4dqyDooZo75oz33mgNT+mARpFDDTGZZN+awVueKfbdWlRD4dyqNjP/s11D
EcPm68HymTt6gwWO0c0Aelaed/AD39uGHuprGkPfliXzRlcDXkXfNO7mOiZtyuzjZ5rr+zxIpos6
I9+EUNSzFge/rMUhCqrOFd1ieRhZnfEhXopFPMfMR+2qmnX7PPTt9NDGy8hNzSuD9rmOmOpWdXos
A0cNt6nDbQQTdlZa1h9dnzLzsKL3JNXROTSLJ8sY7cOYR6y/l8J372evg4fWavG+6Z5Tp0kuIcuD
S+o70c4oIADAxo7uLNt81gMD9oY38kRh9ziAuCK+F+8HpX6eMagksMfirFsEzrTsJBgwe8lIQxUG
lmhai9cVCMz/FkpHvqhH27TwsMswQiS1/BKkxph5LWEW/BocZM+XRIAy63vdx9YVwy04EpiBenCs
gx401hQMEytOn2MJjVwRlD7zoBZ3jTk9qeE8Qu3w7d2IKs12WqrIFEzb3uRmmakL0MwJU3glHdKT
swa6yDOLOxAZp2GCkQJc6aEzu2elxf8pN+Nkp2OiOW8FMxcuBH4L/NneGaYcTsHsPoyppjEV7LJH
j9TcJW6q9xm40Se8NkAbFt/CIUo/qTkuMV770y18Hm6JEjhLqKCedVY6KQ+U47navRQTnzAAVp6y
86U3GuDYq5VSKoA9fZACU52bFzkNrpVvUR3k5ywuGbLHztlh2A08hJQCILhi3hYopkVOYfNe2FuT
Ie9+0KD01gAF8F8bDknD30NyxL+PCbCekjl8D5GCQ3z0MGEtt3OcEYL7gjcCoL1LNO4u+r+psk37
+jfrmvauHbJjPdZ8JkEFJg6W1moCSaiFx1nXZyf8UuSl8RkJeRQ5xxc9CaxTOigvM0GAhd6qHitz
MR6Iv6qdcYq9MSRbv/Pi2TuHkfUQk0rbpjqySq2aI/xngBi371xTn65aGr+NKqvUsAqQUQyhDC8m
TZWPrk3S8PeAAr3fFCCCrO4ONglvsFylfROOSKff3eBor8B2XaSxlYmFgMk4rS24+jztm12R2t4T
LADnUZ3eZhB8TwZgBDsPmkMVJ59LJgbIV0ZAK0uSqVKdUz1jzldmADQV5Zh0bsj8yUiBv1i7POiM
bVUW/Ql2RPHWmXVzGmGLbKWqJ04D3ri28AtVmnumy/w/bWfv9DL4OdnKdCzidL5D+OOpnwF7m66d
PAZIuTwGjVaTGUYK0+mddG/VdnUsoYEbAewMJUFiLuPnLUwNd0Aq2AlJMhbBxpnHbM8q+tEgzsEo
vsuyxy4ELPYtt98wLWvP2YKZKRdcXQjC4mw6j9GCG62NST0DjAgXJKkUkx69K4rh7+P/Nkm7dM+W
166+lAHX1Wuh022yIqUUoGejg5zW6irY+YcJR8iTFb7FDUgB/3VsgvQQQOe1WwNu0TC+IlSOuiGe
dzddDcEICW4oM1kwuLGDkvciuCE7Oj+FJDl+n9wmuIDLsuY9k1V+iWzKG21VcMlOspnMRJBgYfHv
DXUB2tdtdRSESuU4LZBC5rLZpeiBWwcNXg/+JlG0JY5AawAWa09W5Yuj5LtEDXDI/Wn2Ayjm5cI1
yxlla8Un2lqiznuBKkrjOGdTdpKekdNyZZBFDP4+vl1OIr20UJ02tpOlO/mVCVrTJGARPltc/Y5B
ox5FYcTxtpDchzMYzh/dcv9GM3JOOWrUkgOWIpHrL5sxS2RSWhjfSTXLqmNYKjr+M8tvysF9Bnhn
nORPys/AeTmMqgFxkr7ae2X5U45LxwCO+XIbb3dYGgUvlftkXayFNLq2jaXeHZFawZMJ0McN+ytP
A7RbMtTjlI57Va+/CR5YigEYdVfDryOeiuRIVg02ZkSVkzLGu81ekt43nFeoBl97mIt7rwm5ozYS
ooc2aV7l3tuJ+zgQ9znMtcGwbg0RentM3UlvFZfUYfnXhmi2rTcN7LAOhLoJdnK75G7IVonHZ7KR
TXkKrFD3ySt3G6/o8wu+jh7oM9lcCogIPBvKscLrnbFlSGaACMCcsRrGCPSPTTnawZECJLJr5Jfb
5pz2oKHs6CR/b2waYtTNLm6Tz/OoX+TK3a4S1NJNYaXTTq61XJWkLVj/txriKwsGQO6JHCFb0nZ7
HKQuhZHiGNJ0IRBNRB+H7kVu/O3RlEuzPg2ypybyuanAsO/kUsiP1Pua69MGhb4lgs4s16q+t4tt
CHKXt+tr5k4/A7wyDhmzAZ66V63KW5i24SGfITq3+vSiL0OHfLaz2HaOczCDBMaOb6NC50QJt0FP
yEry4n/94T9+g2xiewXZXQ/1W8/b3UNNBofS3tB3MgTI971DbvxkA8gaX1K4vLeLe4NT/PHW/AGq
+HgFDdJ4RQRrcm4ORphr8z52w69Kl6n79QozCF50x4XSvQ4uav+UYWJ5kN/S+9Vjas/qAY3Gft42
WXhtB10B5rGMQ8trLUfK1r+2eV05IxwQJjt5Evo4PTCFYemyPAj6iLSTCcd6fXyWDnY108HUtwMS
bCd5gsfOGk5TbrEsqfa5M2B85C7gyn/9u3aRnv0QrLCXG8AVFkDK+uzN8b2rLwBGo7DrRd6G4W0Z
luVJkuraVhD9WUYkS5+dve9UA5iV9MkJFMZI6S/F+rb+8YjeNmX/XHnDyWvMrTwJt0OwFTgq721D
gkDGQhbszRGF7vP6hq/PsrRJNVieQrXvDw0gvWPoRAfZZ8rDLj3W4z8+glKXuyZbt2Okftv8sF+q
H9puj21Z2fbfQw+2ciT4U/McwJXbpMBjihSQW2+DcF4+HLoH0TTQWahO+gEfCvL0zAvkjg+2jjGo
85jP7bPD3ID14VUnYjGrBR7byXMOKGWouztrwarOY/mcD253MM2ZqUSjqzs1KIjd9AjMbEjwHoR3
MOWLXaQ5D/UuiMpHB/Pi9cbLX5Xq7XVa69K4PiYfDimGtD312A/KwyhFvQzXsqUn0JfMGM6TXH05
SQGecQKzwmPX+9Dqt/KWwGqnVTb/aB1c46/cQkRJ1i0TrsF7SHVfbOFShFywLlbSM3FwqCHxgm8Y
E/1T1AN3R8ZkL9dYCrnt8TI9QSiXNfKUfs8n/eLFRnZQ5/EuMUsEyrzuJIOMxqjdwtktUc/dhUVw
+wIY7U9I+dlZTih3XrYY6duFDWNHw8958J4wi3NvmGU/sV99PM8OuTwR62Cgaqpz5rj19+ntqO36
CeL9ehXLzGEkTZbPTOZm1s63oAsJqQRewF/gkg1m4h7yo9KF3BqUEwNdlFGz9jcdM5lsgdetjpPr
nCeAOeRzj9Aj0SiO7G2GY9htdnVbRUVaUJBz07XbIAyX+qE2EuMg55ff5dvReG71x9nI24NqGs9y
V9dbK1t51/2IjSnajEWB0j8U8r8XaOvAoci3X+q3iR3L0xJHGpYPYPz3WmbnsPPbfLhHkN08AU2r
LsLaGaKuuvAs/C7DLLvdX7kT6xiz3hg+0L9S6Jnm5NU7C4I0shiOgcNJwUvgMoLvUAjcl1wyuTPy
WAcqsUcLeLBf4Bvy38FcOqwj+nonbw/0Mt6vF2HdK1vS5f8+FXO1EfbS/TrUy4+R6m0uvtZl69Y4
R9h+MKFFmEEmukpnn1Q8FqWL/NnblEs2cdjkVbttktf+G1Z/+1DK7/xjlnE7tszdLbCAKwlB7DH4
0Mv8leQIoWt5TeYCOZhtMJlf0Vohnhz2yalowlDdS/fbpr98QSPAIF2Q3uZx8qTKjG4t1rZpzkg5
aChFasDElkmY/DtrcUNJSv2Puezt15fzCBPnfizQdevZboCnH2yyVPMWvd6CJNR3V36IWV90V1fP
Mi2TSZ1sSXE79TItlCqJIDSvAwgga2fpslZlay3W27i2rX/jw7FR/qlDqIMxjDFTBs4OIEB+krq8
eVzxhGX8sv/24+dSKzaRMqh/TCPlFt6evPlbANH+LI9rhJIuoOnlHoRdh+SGPCn/vClH34YqQDnN
yS3T3UcqSABTZF3CfeCECMFD9q471jWg7JBi7SfVwf8xaHV+vv365Um+kT3Wd+Y2n7k9zNLq6XlH
/uS/751s3XrJ5se6HHQ76x+9Pv6Bj0cpGomN1n7TZqRmZVxZZw9y7D+1rV1k722eLZtrIfdjrcqW
HPevZ/1jOSO9peOHP/VPbR/O+uEvBcuAj9Fc3YUw+pZXHA9nchXVfFurygsvBaEUyJnQiFi8L2G2
tVjb5gxPUOh39Klag81bJxlu5eRr1z/2yKZvBiCESMHfnmh5WeQ9WV+W9aX617b1MHnvpN8/tf1/
T+XP+ULuL2LQfuPOxaGNae0yF5YP11rcVrJr/Y9YxT91/9B2W08sp739BTnPhz63vzAk3lVTht9q
54VbGRpkDSpb6zdaxpC1KlvrhGzt/KHtQ1X6+T2CAf0PrUYSISlsiHy8nOTemd7KI3zblFapz4Sy
WVZnVXbQveJ1Hd4BU0EbX+vKvNDIpS4jP3OhgIiSlVnuLXTkB1Y7b2V4IPqPJGuDMvDfdLXboGGr
xBBkdCnKGRIm4m+7fxpu10fBkUX/2md9DNa2D4+LVGXvGDQpIQsXptegzuauc/R03sr6NwFgQLgo
Gd+CdogOtzdeLspa3IbVtS6X61+rsmN9daUaEEj5e/iW+oczSNucJWAntITXaB3sbxPr2365P+uR
DV4lLN6ys0VgxFgiJH+sHNducqwUMjFYq7L1oZ8MomvbH/+47PlwyOBVyn427kEFPtVQKXANkB5E
yg0NJMfy4SpxxGtfZejysyTLTnJlyqTPs9OsOpsmc6yTvOzrHb29+38EM/+YKqxdZUtub1T0RPRu
nW5BrtxB9MSII2RSdLSyh9krSceg5qJND/KK3uKU8gSMsx43f8mL/HdUq1aDPdbZpE4akoN5np0T
JIJhiUNak6JuyFZu1rpvBQr6Z6G1KRfdYWe2MCBjQF4jH5auBUdT9++Es22RAIhUtGvkqsp9qTOo
THpVvJUxPBPhk+vLDZ5bRHfaWzzzw+WXi/rHLbotXW9XXdYssnl7zSOSk7NnTnu5yvJn10J+wFqV
C/uh7baqkz0fyZxrT9m9/kt6GOpbG2u9DTaGWMUFuf/eFfF4NBAC3OswZqlCPUOAtDjjM8leSyd3
ZjjI9Cx7PQ+Yp54keDfVwWukZUdtOYea1Nl9GdTtRnrNXTaelLk0d2qfAdIbhmLTRLzqUniZa25t
D4CnBqbomibuQY1CK98jGYThMiv7PVFJUMOTc270oHmEk0WuGdFYiOeZg3tRrF5Tf3xbEO0vATKw
L/Bv6h2qcSOqHFSlLUPwKEtIT9QjKhCxXaUvseegLGh291OMFoIDbOGgk9s/epY/P6VV8wO+46k3
tfJ9zE1ctVL/a14yJa/xgb/4gQpSPGveem+2vnlE68ns+gEJB61FHWcYNkFT15/rGUwvS/Lyk66m
9hZFHeBVEbJdarHYApiEkufcqtBvUtVdhUQwylAlOG6MGKuHcdlDKAkzgQFHgTDRjk1hlw/zlFQP
siVFVhQOumd5jrAwQXiriINdWSE/5E/DF5Pk2bFVFym/TK0M7EhQ4tgtAeCN67Nyi4sY1WsVwqfh
YySqomC4a7MCTJDXDqyHm8K9gNQgveYRbG9R/Zr6KXoalgKiS/Tkq8lXZDWVszSVGSbd6C6iylUg
fGZYZGuc4KlBDftJJRP6lCqatp3GMWAFwY7Y9oBWpTbXMsdSFA/ZzTQM3YOWdN7jvBR1BmzP5tmC
XU2PdUeoZ+lWKx1c0QayM+aE2dw46ujC+L+mJJofbjXQHCj/Ojxz6/FVZHmPqMxE2ypsN+ieGntH
s8zdNDU5Gm+A6QtDMy+2A9QZWKu20209aTdYwSODgQN46YXltYJqd22WYq3yfB6TghjqgLSRDTet
1C/5bKbGVjMN7SJFMQX/aSz6StlOHix3L0wJNiNq8Nb7AEZde+y/JEP+l0EqHVw4dH/eLRM+M8hE
0ApFhUpMP/8i3fk5zBP9y9QkoBUQxHkLxgzYNTpYj7NGLtmaEuuucvP+ovdxe0rTuHjgFmhQ/lv1
pRkVHq4sNe9Vo3+rUQ26d6PkcbCrBuqrUr/EPYkjB7HHvVRlB6nQT8iv5/t63PQYd2ympXuspZjy
xWC5luPIYNPkKNBuGTN2fxxs5V+ddDbv5FR1Y2oPjheeIIfh1Jkhi3bgg1Pt1l/QBsnvMJyT23lr
Y24fm67d5yqyNlsfi+U+yF4xKpwJ2hcNa2XbvINo0bzAPe8fCB2fpYbRbvuCaR1kqGxErGnpIW2O
UX48KHHfVBc9LlwDAWpD+yFisWwqMOiu6Kf113ogrFymqJ3IDgclizMymAloNi6FbirtEbFNbStV
uTxZqi6fKgdM2HJ97HEE6FItE734aI+/b/9OmuT+0S5qOGfL9UN1GkReNnn40/PMjIOJcopsSlEF
Mwz3tS5P29giIflHo+yWPR3kjt3wCHAGBF4wbMB1YalQVgxKev1XXQfhqbeHAI33sPpalgfZHw9h
fUh1VJuqWXEIWCsubuHEA89NEAXXbimGBN0T1/CPf+zo+xQ7mffAt+M9FIb4rhwzPAyXQrakzWSV
jWWDjaJarEUNfoP/0lEOufVej+5GzAH/P4ek7gC+QtWOH0/TdgUit8/jQ6kSDdx++HXSW/7IVJR6
c03bhUdB2tG0WhiwKFLeR0uRIzBxL9XJ91EsjPwB8roaE1xfdpcqyuWbtZNs4aB3x4evI4/MwbFL
VCUsKw9PjElRLs67BRQfZSnZ++FQqcofblEdPTkIgd8Olb/2xxGZbu67EoDGxx3Lr5rKGLLj81zY
f6XYk4Jcmt30rp2q9M4dIwAnGsqbXUaeUSVbsU+KUHtVy3C4unr9PQ819XWwC/VVD+uHjgH2gdw0
TBdEB/n69Qb6X07d6nc20JJ3N+NUJHPK+xQ1g/eoUj7DRw4eZadZBvd+EdtPsg+k8D6FUPeSLz3H
+j0ZNPNN86Pik5acpQvfnOxVbRrolw9hnU7XPtDS+3EpEPfTh42Z1GzazbxhzAaNt1SlD0RTEjm+
+0tNBtxLXWKXMJfS98yr0dHWjHYrVaNvhpOBa+quNC0U8Te21fUv2FghXWSN+j6CUPne9NgiqPD1
jgu/8h0oWLmzM988jVhmPpX2+AaEpvtild9mt3E/W4rbXrIyQjrJ1rsvzQyQQnWs/AkRHbR0w/53
4NjtFyBb+m6OcRG3G/9NA3yGhm07gPdkKw7b/Yw1LHzh/zRBi/x754c23XJAxWbztRy8eo9fW4nC
nFO8ZYplX5q0m9Dc7os3Hcb0C9bvG9mpAGN7A4HxGSavei9Ntt+QX3CH8ijVETWJs+ZNyVaqdeya
TzNZOqnJGbtBvVfRetNhRN8F0wwuobBC465GKwZadO2jwmbn9wTd424HFg9ZT6Rl95U/OBfZ07e+
tze1weK5w+1k9hl5EIyJ3nu16rdwfKKLVJ1ItYEpRP2dVG2MiPCB1P2rVGdl+ubyzX+Q2tRnT4zX
+ZMRg+/xx+AURoPynGateh/50IhDH7uqIa+eAPrskZ3on0uv/ZTErXoHWGF41vWWVyVGVb5K3Kt0
kHZ0EQ+lUmcP0iSFicpRZENgqDsdw9UC99jMDp6lewwd7Sk3n5umOLidW2FYWO+RMS/v7Mkp7qIO
stwiFlzeKSpF01UuMrPqtIu9HtFxO2oeQ83BCnyy3lAIS7+oVuXt0c0sT1KFowOkXi/eS3NEktLo
wRIs3bR+8jdo+oGqyUfcldUWoHiVfgFFnR2h4zsHndzHF9sy7nJXsV7NMHPuy8QCYLF0ayf11wRa
8synTbtnWqfhRsSWuxSzlvpbIngN+N3/tK1dZMtS2l9Vr2vHfzpebwHAdHb8WI9z8zAqFXDpwkX6
DlSXyZfoV676n8xxsN8bZ0QfKNeLaxYaNsrGVQoibpg/95X7LF1HI73WkeH9VTe5unPr2LpPSw8D
lrpGLQVd2E/QkX4oiF/t42LrAhu6qiUvlTvG3zoNgJhluM2jZ3bBRbGd5BilofqKqkq9kdM7819q
6TU/OvJGwIjMGB3GyTgRsy1R3S2tZ89Gc5zX3UHYUss3SVYXKOOiUXUtGVOvdhnuel+PLzXi5H/v
uPWR3eXaCo8E8DMy/jt1DtR4J/tDcI9XOVvsuDTaFXTCyjHPt6rs1j0tGQ+82tGtZ6Dpz5aZWMf/
Yey8dmNXkm37RQnQJN1rFcsbeftCaElL9N7z688g1d3afXAucF8IumKVKJrIiJhjKmaPdvv3EIYl
Tybt5UcrMMQmUXMNW6re2hv0+x7wuqnPqi6trRmn4+2Ij4vbNUr9xN2o0PpjW+/EznewecR37Tza
fUxIOuTG9u7BbHL5iSYRWKTkOc/Vx02bxhYiFX/aVGVZXSOtqfZSL/tjaDcG7r5egS1Ba8HHolmV
Bx/KTK0Ai+V13lvkD09xKMVfQaflzxelmQoqLje+xqT/CISwXlWzTqEdq9NDYMIGJ0Txb5BQ27t0
hoorwktOXRIZO9IByY2NFIge59ogf8aDzPSm4I0H8DviQ/Gl+fgg051EhE0QHvu2/JtCRtba7tHH
mqNu7ruWnmU4xfWj0zAmbLtSvaFvo6U9B4cldFeWS3LN8/aapuNBNVgz0kBJcItT2/S0zFlWRQkQ
BMKljcG64F9zr1q985glzqs6RuIiO8fhHIDvrYKkOi6LrQ55LrOi9qBFHWAqlbjs0Ba0uuW17Tz5
CNJXZR8ol64svKewmt40w9euy9I0d4BbmnGz7Oqo1ilUDe92WQo6f9ckRXIvc8178iZqiblRPxS6
ZT15u8FLrbeIV+WuGZRmZzW9/55ru6qvzPeCjiwsc8pq3/t9/orN3bozQvueceQZk4f8WnkCeL6P
eKPtAnX1s27eEOZUnHHWnZUsww7Y0chNBHhND/W/i92hAUwtsPz26XeHWq90tzRbY9tjKXht5wkX
xujWeCO7y+KygYJtfq0n3LawrD7R7MQ3+21JdwOGoytyd/lVnycmKN6TLfRLZpXTPVmA17YIx/cx
nBs9GvQccKBA7iXaazT14/tQhcZ6mNeH8/r/3t8GufS7v2d7HIf2tHXt2wDf/n383/X/r+P/9/7L
92plj3LbkRuZGdG6Z8B+V/RjdadZUtuZ8zpwGdXdsiFj8PuzbtkFUGR9V8zr/tdneXOCsxLOLtJ4
Jy4TY1ZbOmWtbLky0n+tU7CPdjK5/d1t2ThEjrOqKvQGfnEj0sZAMInma1Cr3t9Y3OtuB8fGTQc1
v1kmg+T/lXfP2kqty40WxMrZLxHi8ZBaFiC0K+dmniyLpi4Q3f8sp6XbMVyD9fjvrcv638XlE8s6
2HanLKSh7XfVz5F+lxMeetNg3xScro8O+w+IZM5bjJ6Ji6rIDo6HllQbrPvR7JwPHQAd2UKnvzFs
G8PRGN5Knigh1VfUxAiPD3UhtrrmTC8QGfpdy1EX4OkzsqzD8h1BSjtfVzbGBSds5+q1KoWu+diY
V9xonLUn+kYMXAd0favVzXDUqgBm92y4szjq/JjrGEGOOJfB17JhmXSwujc2TVYo0TvrIBNZANdp
vLvUisUdgOjW1fYONmLxNMF00WHHACG35IoQBF1MNFQ7UabdjsEfWHz9u5TNO4iR/iWMcIKP26a7
CetO3StRkx68IZHXwNfwxBDF9JwEyTdNh+k3Hw6wgz8KKaFjYf17h5/MTh9a/1rmdX2XzxNdITwM
cnCJ8w66NkuRalo2jKa4qgm6eJDJyqZ38va67L/shsHTBtPIEQM04DTx7MlOyzxesl185wPrwFet
Tm6BDmEQYWCMprfKsMUHrboafhvvSqQ1lzhFVKEPcjpbNp3FqOPNk5X24SEHZXxyZGgcSHvkR2ec
+mNaDsNBKGFxSvUcYx+vC89x7YF46i37HBcjXq8VSZKwjb1t1DQKDgxKtbWdfEDoCnQZAFR3S32i
2CSR1d550J7gBtM7yBOHbqCy6x6mFqsfzJ2Hx9AAj9zKVdcGJKX8XHmqqUGvg0HRnwfbhuUN9/QF
75luVYbjcPHwoQJBnSVuOQYhJCz4cbybEHx4yfQnru2Nhx/ZK9XrGq5NOGvtp/CBXtLv0FSmPyLW
/5D4RV5u+CTKfVvbpg0vZ6+Xu24+gh3h30EfWIHFw8CAyhyBdNJi8ienL1Fr5YdDrwFDwLQ/wUYd
biuM1Gca/wR0rbo4xtiCQuYOYGRU7NNaBSQDvG+4RtBaCMqHfSZF+OgJx7paKmraxQg+kB2SO8Pr
913Sj6/SZOykqv6jnXOnqGOWgw1QhteQBsCNX/TdfvmUFsWHSu/VY2apvUsuMT+iCIoYqs6dwYaD
IYfXrH5WyREg4rLLMvePlea8ZVn5v7f87j6kC5+QL/g9zrKuLG10aBTw1imOgVejaLBybET73GJg
eRw8JQVfwSlJ4W2Tt+xResyLEO2czdjk+FzOi5ocES1JIz8si15SqSvUidEKkwdEcqbFoGCeaFmA
31Mhx+I0OHGJgwVzy+R3n2VuWYfTOHvXGi1KfUY31v/H5yaAUQUC9f869rL4j6+28BE4EAmt/rHu
9yPL9w9hMR3T5LUeg+CRZ663yiPLOGge2oou0x8Ux/J2eh+I9ZTxb7acPLo1y3y/LC0fkrrz0LSp
czEMsQddNF2dtkZS2GTNSzdY5UrvLf+j8cUjgiLnS6rqNrN5HMABX/tqpoXsAJS3TaNvkhk30EGi
P2VYRbx26uZ1trtfx0ZbXMhznxQg7heEAuUlU8tgC850WsVSKS+/G5atBFj/2k9iyZM31lppn2mR
wbl5PsLykWXH38XOHKyV1VfULP/zJf/r0GKI0Qtp3nNCjyrAzPlLfg+wLCa9sqf4FR1duxfWuR18
DIiwDsXxRXQBEhLNupWQHG8Tc376qjkdBjKwf9ah9MVSKbH3FqmCi6VgXBIpoP5/Fud1OHX3l3Ce
LOtowVQ3+KJRBZm3/m5Y9lvWlZWSbmWPK8Cy2Jh6tgnBwrhtNJLeL6s/IcIFJ1eqN9Ufkb91xfhs
FQzaq7H2HrIp61xaxbo7rY2gYVpDemPrQFUiIG6X0ej6fU5XLQTHkJ59bKsORuLABJmf4r2lhNcs
Ucptylj3VoG1S8aA7HViVILEep4+8euCNTlv+yU2IaAYk5TveIq+enVifhaGd1RIZPqQcNA1xVVM
KP2UF40Jvo8kAwWN9nsYnbOXZfmnXkcfQpKl5mlJAz1dQ4bR4YYlQS0YID3TKe2fvKqvYZozgFi2
DlZQnIIUKeCyNcPC8+x1U71atkZJkOJ5CVNu2To2ZnKthHyP5yNR8chukqp8WLZF0ibnBGiJmDy8
KRpFXCOchJj3jSm8WeaWiZL6b5OmlIffVcscbqiBG+Hj8/Op362KlVq7iELUalln1QG4SbtGdwoc
dP273+/3KH16qWVuHr1JY98pwpUKJdLDEDsFJSKP4omaqCfHbtWTgo4KzXqo7pIJVMyyYZkMNtSg
tZj3qYQYy+3vZ1RPfBZTAdnuP4f5xy6GFaEhWw7+e7QOm451Z42F+3PcZbOXRHzFP/acTCHW2GFJ
VzcdhGDz4UVfIRFEwfqPDy4bfr5y+YFBqnhbR8rnn3X68gt+v3x0Yi5Bz2qVQx007v/5N/3u/a/j
ql+pD7fh5zfMZ2GZ+8ePnX/cz29atvx8aVukNxFgV6TiO6OxlVM+77bs4MmKNM8yu2xZJuNy+pdZ
abegG/o/DhWhi2j7LdEGdmpDfanjsFxXGFj4IVIzv84+jLweYejR09gpBzPwpp3ltH9pyx3dBLCi
En52Wox1pDTxo3Dggzl9ewiS5qtKPWdLzHSyQZiGpRa6qjnOKFvn0xRYZEftSlQ8yAHNSnD4tkOO
scbdyq7iZ8aZe0R4T7LunFXHbQfXY3ysvJLm4vZJ9QcOhswPInZ87ZT6bEXoL0u6nkjobBKyW7nU
PoK8PwuqnmOOJeIIgqGYC365oOgQo/fdoyNmmOrEp1Cod1UTi1slYshb4Gd0W3onSSyCvdy8qh86
ZFJJfPlZp2LispryPj38fsonk+emFcglfFPF7bIBDdpHM6G4KpsOKef0UJcPdSL7255AqLEqWOgZ
Q/J+omUEeFnED/GfRIHJCg452B6UrQXZoRlWA1JT6dBvaCTXTh1wAJsnY+LdVT06/jQ/WX5v0PXP
JCdbvEZjNmy1HNbYsi6DwLCbcFkjYfrvde1EIAHSVNuVuOjltuHdpPMEHIVTWOVtY4JrShq4OAMx
zO00T8JEL/b2aI2rZZEniH4bQaNAMFT/rPpdX5vyJTQa/bisskWpwSUbJuxC63yzrFsmuuZplIlg
Ni67/GMDxDx9rH++eFltaDn13THPDssXL+u8oF+ZTqO7zVhRsZ5/5LIxjJXsZJgACOdVBmn1q2UJ
t/eD6C4vNjmC4NtGVcM7aubfQ1h6h17VL4DIk/OAWdXtMrEnWP9grYzt77pk7DJM3CDzx4qIBJJG
T8fzuj3GRmzckuw3fj7bhuZmyj3cj4KmxkXLZtDmJXgMTUZh736WcUgqt1WeyDV9vmwPCkM7zcFz
VNs3k0N00E0ltaKylbeOE4sbIzz584IeRv+aDEb11pK1PI4ymYeF6H1w/6Mx43e/IYZylEw8epcD
WUpu4l0R3mJ4116LfHR/rqipCH16jZsVVOT6Jq9S/06SJLvTovyh8PzhtOy2TAjJtBW2QMV+WVz2
VaGsu0ZJ5/jyqWUdiooESUJ8YQw3rB3Fd26TTHdu4XJPR11v332vghIyr9estMNJKlp5kY3yf9kN
AuaByn1wWfYg8rtVQlU/hRPXXz6GzV74jnmLWNS6xUGs3KiBjZfBMFm3ywa1Ae6pFBRnlsVlA8AU
eS0TAkacNwTk2KChlKzr6y7k+Rt3xvl334DcKWZmtbVLtDLa2iMdE+Asg7sCNYSLPUu80S3IaGur
Kb2t7uiQw+G33IF6Du9kU6MN1WPyBwP5UFtPMBWavUyWCbHLhFsWbp7aNBBtFD52eAKzEG8m9XmA
h/81Ny/C13vJGrz88NZw6L+brVU8zKGPyxx2zSn162Mzq4TauYVxmVsm/dIoOU8Y1NI4uawEXdvu
HI2K9xABfMnHx+Cn8Wru81YIu6tXRZtIszSMYmfhw++EGBmpw7KcLqqHTqYvchYetbOSppp/At5E
KI/MRX9klIDdoEGSFIC7e1wmWtkMEwZH1czf+M+sljifYazBwKgzsI/L5q6bUIgusxHYGZD/cUSZ
A3A+RTsoez9nzB6xIInhjES2SQlxOYs/m4G9nOaszA72CXYHKMyQL8iNGHWBxK79O7byy4MWkeTl
bsD+yzXUBx9fx2Pedq8Wp/UUYge2bVT5HozS2QxzV23MYXLnxBMn3Sx/7+/ZXuaW/wA1rGAjfc6V
wCXtpLSaW8W+3DcYtR1NPS8OJoOEuIyqlVDaXS/Np4S/2jAGFPqIOhT+w1wCakVMbgOkn4ThRhUi
5lmUls0d19b8z1rmUqANmxIsCO/dTj3WkC380qTQpReQ+OJkOP/jxCBR5ryZTg1C0VLXQqQe+X4S
bmVgfMo0EBvdOOd9NRzrwOx/JroMh6OnzWcuHd9TVSuPSH7Lo5OVQMeX2cx2OnWzzC7Wq8vcMokt
r6TbyYGGMffO57MdS6GXCHQIOv7PC6twrOwQpoAAZo3o/Gcuk+UP/l1sUx2yjIpvpjdrmKa5R3E5
HfmiOV1mm4mEV5Zao/v7n1mu09/FZc5Re+ytEPDy8M7hBDLR57a/34nRymDXSuMUz733y3WwTMJ5
safEsZ3C+rysKjwDcwffJhpZbA26xdHAFB3/3y7P7xO1rnAf1TM0YLNq7GfWarX+EAP5QiTPOZ35
EKXExmCZLItRCIVYDcV3RUjZnzCGbFZTbXW4oohoOFl27urYdDX5MK78FGvdAH9qV7FLRjGa4u3I
/Xw5yfCoFjNYl3gE39gcwzmk9COl842WduhG40ual8EKRhmF0qkIzia9MBffa9fU2+tVP6bXVOUV
kTml4TpQVk9K2ax5ZBSU0MksFmV7ADcwD20n5Q71vbafehyETBtPWuulqZpsKynC0MXednix1P42
bDCilNlKdCn1EdoEXV64PDSiG6mp5npUR7HxRIMtTKdtYf+Dp5uedJkcsqIgf4clUVjLt7Iv8Swc
ky34pXBjIPTLm/Yc+JWy4uWIMjnIc7dGkBG0Z8Cv9JNElHSFQunVj0iqoKVaA2ULt305e0Q3Ol24
pCgoTq+nQuvxN7ZrtwBRUdvkGrvhu7Y4MXbnYJXC56fOOftjHK1DDLa8LFLgmmJRGqqkqzsF8K0e
QcfHNLPsviMPRbZCJ9V6mAx758G6EUWzb7SAkwCHLpQmZ1oGaMXrXtIX0z879py6xAiSeKz+snh1
z88WVYUdY5mHLN7pYkQILOj3b3uxI6KY1tQf3wmeg409ot8vhBnDJqJNx56IPSXaHBs8Gu2b/OF+
5oz72L4bQCDtqXgqZ5ppcc+wcWBQMv7RBSpdNPOtDzDY9m0Fr61WwpxC9RSI78bDW6YaLvMVpEVm
c0mC6a/BxnVW86IsGWQLy7vmWvtZptCRNG7Rtdp3mDWNPfXGwMIxR4mkS0L0nMc1DrgmOjEU3G5C
OkGXiMKnWEnWZjMjRWAtrwatefF4X7hQXlf4MuMPmlLCsfkus3RCmBBTt6YrZ4ToZVzaUmxTv/bu
RojrU2n/KRJc9XzF/xg7sW1sBoK92rlzANiZenCiV25rOMGXgMO6yge8idVhenVKEhYkIFXx18Ii
Ea6RHh50lUyeEyl3EBfstT4mrhd0j6NqbzHCpX0koBVLSIVqKyMkEX/Gpdpup3Jo3TFIiq2wnwOR
ZSsjSr1NlWTkZ7psa5giP08BB+wbMoOhqt74Q9SAphwPrfLByD9YO6PVbdrqoY6xaq3w6yKfvzGd
4k1tOvAsAJJsHdPjpnumI1cHdhQFa1w80xXRoLqe4K+uHAxTV804pKvICvaGFMqqA9llRvIZkFgp
aZIE85UQH5WKm0W4r9gQQxW13au6b7BtfPGd7sPzywqoU/4VTa+TFgNfS4JPmnNTt9aesFB86uiX
pOoCLbU/OSBT59pGM7S2S65tGFuLlBlNwKanfZO+AWFivkW9cc0HivaJc5Yau6Vqf9EVon+e6dGm
w3W4KeqzN7UYyGbjDnteE3fZLNiPf3DOJl/9GGftu9piKK80462MiPzbacb15iQCsUan0Cd5QmdA
Jlt6hgEb+lwT6ypvAYJFHx0naVUVmAILXRyKgSArkGq5bnace8VNLBL+WAqc9GJbpYZ3h7dhs6G0
E62H0noyh9TVs5YHgQBDmySveNwnrupQ8K6rJlzVdfpCvygix4Yx9BCH+CXRvWlWGAnPPrF0Rg+b
WiTPwPzvQKfZq/qlMyHQlWGM7r4/2KH2lYv4Kw21z7rUMQusIPMrjKHIcO+yvh23dkqxIFTpZbcT
+oiC0X9VyYIOKbC/fswflKi8lnOiKhvnQuxfvbawXuj5wQGtsnUnV3Dvqs0gzFnuXNx0QbQKc5Ns
ydyoW/rDIVd5KaT0CJnA+2C98NQ0/XWkHqo0vLFoxFgVSX5N4/w71a1DWZofdcjAa5C3gZ2krlSS
PY0q5IO8Br+W3kNXb/fHBjczH1S1W9KBvmn1CCJP38WuKXCj10QzroSRDa6ni08bslHgdTSih/pG
YiqlNZa5G4fqEZs3ytCp3JEF2BkTmcwge8oGZStx9d7agUn/MD0rocFlJvJXR8mjY7f2A3tmiN13
egBtPHkepyZx4c88BtX0mQ/mi5aPd5251lKz3Jr+cJlAc8Ym5Lka/0nVNC85GGs7r+EM5hoVNVkf
Ys+jTdvc9aFw7RCv+7cxLN4dP3k0i/Y8mPQ0Kv1z0CT7mh6ceOCaiJp6C5INNE13DgAH0tAGGK1K
DDcuGIGLytUr7k+o8kayL+u8J4k7woyDDw00AO8K33gfm+Edb+p0ZSXiqbYB2TSh9lan8WcPTk8v
hzf0ZX9p26UvVt9NXXhoZfo4IiNfJ0p+X7TAy0M4TF1MRzXn40FiIrbLKQPQ86eTO6qnHQVIYGr1
wW/bOzyN8BC0yY/3jfW3ljVoCt6weGxj9Z5JkL8AlFdC9lheKhnYpuSsNdldDJpnpU69sZGOsxtM
5/CW1gD6oA0d8sFo4O3HNMuPtEcE+Gjixn7CFCO/ohumhc8Cm65xRxYemR2ywo3xqaTNOVb615Yf
xdDvJaQJA9Jn8uxU4sST74HmsmLVthan3r+qONPnhrZron4/5N623td9tq05LTwkGPlTOxxW1PZC
4v8eFLBVXEOyVPsGPzWlxlhscM5xDuuz1WPqKdm2D7l7e9v7myRYKMf0p2VD9WK2zVlzmtvWTtb4
OdwVjf9upIwbkZBh3dAnbxaaevikebemNIPLg8T6c+LaoCIANj4jbKjUnohm2Ni6QoNxu5OMMw4O
o+U8vWI9WhEHhAq5Km6X9sVsSCpPiT2s4PDcJNFQr0oLIqAiaTjSU/8xN5O/RTNUq7RJerd0Whwj
ER1WgXLoFOfe0gkixwByduZ3J70myi5a771tuO+mVtuawLyturvoZO8gp8QuiDtTJFRDSw+UKL1T
IHdfYBDS6OSTQtPJHVadzkm2OI1Ynkw80NXUbTXLQfBv26su6lM3fahTGFFdLJStpsNsqKvwHgP4
xoNtzwuOSPLO+VKGtj2rgMgYjRl722sehRzBbjrtu2wgjY8ipO+lfa9qZ+t3IEXrEI9iJ3bchBRB
RYEjoTHezRTBzUMQVspoXfpkBFpFSclYx/t06uwDJpMvVgi8hzd42xVfakNsPPbcnjl8nSg8S5Hj
MNfDUIy4XMrwXuXx46JOoqsJ/54pLM9+mH9jMhqspNpSVtKfvNrGqCT7o0Kus6cKlYSKI5gX2vhz
ZpfWL08mwaLfZNfOoWiIvwioqwsComdi7WebosXa8GevCG34HA1GALHdDVfb4VVjjm5st7PDIG9z
EwOpqIajWr7EWsnd0a/NalJujC4dCMaTeCVtYjAzoW/DD7878tnNychnQpYxwHsb+icj7zeqZgwE
VphmhBZsB7O9Ff1QHEIR3+o+ATmetJlmZDudzFRZTj0BbdDtEGnrtZm6JISezMD/A98KdmpMz16g
ltwBXDTim6TfR5jHB8/UB5yBG6qV17QAYwbiXq4Sum33k+FXbg0R0+mjdTQZl6p16E1t/xriiNXy
OcSYNSMJDfCR3ru42CBlvI06KbdKVr4BWTi22QTxOZ8Rze+lxLh6cFTE+nnwVEiLSIgeKJskwapU
fOLOPAQzSQt6Zu9oWjKwhrT6dWQi7jFHVCHGR9SCgOz6Ec92U9tKfXzUFPNcRtyBAWc4lphKUJX8
a1he5yYNxOF0E6jmLjSH92k40jnzlNCRusIXpNykKucJK/ErSgzaRibG6yZapWacU/DGi4DMN/e2
raGHvGr1SahbE8OjlWOIB5nLbQfgdn5I5Ss4qEihRhqodzNdDvePmAeb0E+gA9+6QP+jmWLceloH
LBkJKURDhqdJAt6OiNBwuPpzgXaAwATbxAD9CjF+EwYwkmL9WzebbGUOpPsNqEk8N0khGuAFNeUu
tBUNqpzlxricroTDVWIZ2gcJl794KBenLqZqrVG4H7EqijX1HmBf6tIqg4BSV10lzo35A5uQHLGr
aRT27XgnDbi06jDsLbWziQOiYg1qroae0rxGagmOujmJkKstr+SqToqnKMmQI5lHwJjulBM/942D
qy9JipWZBLsex3GondPVpIW9kF+j6nwW6RS5NLIVXKbtnZX1b1bdf0IS3U/juDY19T0fQgNacg+i
F/GFN1QGfJI+W1MHUQr50MXWXVvbyDKi9NLZLQWUUqGQ7bxFRoOjfao/es19KxVQ3TBEcRDDcUex
PHcIsktiyLNUTW5dv8HPiTpGpVg3BaOOLs96NwiVWwxHnrQOV0ynzbZ+MN4HntHRC2jdUVDBwCXy
YDZPr7Zzb5uCJhFtZvGlzbBumogAmwATfJ3vRlrujlBssTlfdVVLvSHYiSK7ZMkT2DyHYqe355pc
V0Wgb4ZIZSTWqeyqhdlGaKa+to+1D7CTpB+9C3iDOy09J5m16UvlVSQJpZZW23kDzL3BwwwvAYNW
Wu3a75rPoKT13tAPxBd1lhBg9NbKIKpk9NXfKPGBSNqAOpzgUhU6azXvTL4GP4TEEWuP3tys1NW1
bUdfoxW8BtQpx7FN16KDDRg52niwxpdchsnG03aJpCCdoUNFg+pvTHxgctm+xpk/Z6gZ+XsR/zXH
rNa8EKiVVCqZVvzqxC5CRDqa8dMw8PY2cPXeFj0hR2c2lAlrysMBJtGO5cBQ/io8PDLioLg2frDV
MRLZOuNwKmLtTyIQ7AYR5PeZN1Q2n3QkPVEQz7eCHpVVyR2/cYTF2NDhVur7+pqNWwcK8DiSbqef
q3S92IfOliMLLFEiJFS1ohrtX+KRCwnDr9xLzoolgJpHBc5CnkHpKaz3AYCNFU1L1qrKta9eBzuV
PKmmle38XH23VLG3poH8iUM3j1585TmoU3jdX/BmPoio+22pBdcJ5DBk3zhe4wYLhWC6qQIsXG8H
3qbciggOsw9aYmj97r7xt7x6DhbLIc8oFaPztLOeHXU4jRUwEjhzeMnr1U1XyY+MfxZIlLswdrSd
mC2Xg2I8J4YC9T3M2m0YMk5TiP2Lon/mHqUNhKb6+XFobip/3PE5quCtD/g2OGAr9BSrmnBxwNo9
IyT1Vn3p0T305Qwvpa2/kNt+tNKWaJPGVGOi4wzraqQTpyR2GKbyiPJ0Al7uTZpsyfWWFe01b4qp
vZcqvVQpPRMkbO9zTt4q6/U7kcSkDKX+2lG3VP2+c3H/mXkqjn8ODPnoT+ZeTQjQpY8pH08nIgBI
e4xhbQ12a9nqNBpDEiZhdesE/l3xlwevR+WnR1k5BN1dIhmpmRV6mqjHFkUqr0GFUcOo5fhB9Y8A
SJMtPVy3kdWdKSsg9BPJVSZ+4zIIPPczuXXUH9QPP7M/rLZ+rhUuzNh4xvviQTMzV/r4FGIBDAUc
I9nxWFfcLci66BDf17ry2jbGH2F15JXpdKt1vOsihWRMxPvfmkIdxUR3KNtrXMIB5wFAG9wMb1bf
vHnwagv/PEEqBKl9jjVzInFXfxblsC0t8ZxgSbyyAr1f9zmBt2LQzeBxtRDFtFnuIBWXysqQyTH3
mj+ZREIRtBNQStqfqvbBSuRJT816rYmWmCqj/V4BUD1EQrhy9udtHXWDFBwr+ij/DNJgD7jiWIXB
VomNr8CuyFNVVAFxUsVKMdxpY3GNTQxFqzI5FB2Wqa1SbOgK/4jVmnZRDYduI9xEMYXnqKH/zcsA
BxsbfsKpDW6sMKNJuD9nQoXvZKrBCtGj1+v3XoOEwvO+p0w8algJDWYePIr4HWZiZkzaWvgK3Vi9
dh1hj7l6o35abXPQnPAh76msowD8arz5ZAfJ+6h2L3GGrhq3BehXOX9z2F/HuL/kEe15nv9BCPGB
sWqwsvJuaxTje1vMujyFF7lIHToCpxz2uEa3HbH5nKkcdlTxAlcfSc0qoYYBvEY2IXh3DBwp4jo7
pwl2Srlxn9q9pIIu3ia/PyslCGknu2g8wqVl75o8t9dpD+QuazZhH76GSSXX36VRfBp68scrCnot
tfwuhdbYWCkPF7PCbclowOOdpqzfePjH0+WEVlstTuiMHjTR0ZyO8heVxX7swRIGeINGkUJSr806
rkZ6ziepuwo1VRhcPlqQrF8r62YaIpwSw3g7+dYJBeWHKcv3ZJpuOjhflNXMC3fIixlDaxOt62Q5
PZi2v9OqaG31LQ3HAreoaLoiXjpCrZ12paFvDPAGvH9U/CiTta1xd3WT0u3xdICiTxv4YLdA1vmj
Ct25HyySNxb5lJVORMdVnF305LmVsYuB6m0VNK9BRwl8vgSnEYspGkuUrW9yoaCfuE6JtyMj/upZ
zZXM7Y0HKJ9RAjq0pFQ3uBCdEpk+NIH2lg6mZKAXENaip7IdKE+y4cWYhQ9Lq4CvkJQheVzsGY09
YKr9WjTRJ6PfR1SgzQFsPp7Kk+eie3k1inNVeG+EB/RjBIQoHon6s6CQU6mYrbSjEW/sVNvTZURa
Lxp1QobSxx9SnHOrEFfGmi9DSm53aq0tftmZmxtmz5h+cLbpBIpmkkm8z6pLlgsKBBxgY8fik3Hv
akQLIUPP3g+TQDeZgqzEJMsfbP/YhT2DRsgJ1PbFuogMbItHYzfWqXoUCRWsEiUClQiLgZodKMgz
1N04OuUBeVy4qkY8mAZVT+/FWAONt+J6tyz+rANDH3Ff1onnWkg4APEXGu+qBrNxK83xMpjdn4ZX
W4bAuDGwMK1hXJfOeMgtJOmInN5N8siqpP/U0lux5+/ZTiqBais9Mn1A7BnaPE9JVe86IvSq5x3W
VSQgw+YBf+GPtklmZRdvn0n0B6l2zs7yvi08O9djon7QR8a7pqbdLVKkj89x8iZagKq5Tmhv9upf
L7O5aYiwU8/7o0eyXZMisl2wAdLRgTgrGX+TyWPJLo9hP4dsgTgF1v/wdWbLjSprm76VHfu4iWYe
OvrvA82yJEvypKo6IVxlF3NCMsPV9wOuVV6rdvd/QogkQbKMkszvneDw+c6P0NN/tBX07YFB2G/8
PU7MGKRTsao9/eYlmH5bm2JQTnJ6u2hCYAwb+lSH873nvuCfh+2hIFliFMt2iI+jaj9kxbmIzXYR
p92jCECfU9fdl4VJSdM5Jzpqcsd9K3sLE/9AXgYrvcYTdOApGWXDvjyYatAtq9LgF+GRAo+q7I58
DLGSgezB8OsVk+uOn7WxF61JoI7F6m1nBKGJ2QTMDtXGkUBzCjxRE8PBoTEo17FVnMu4/dJnU9Bi
H7db38h+dtFYnWqcNgLK26rFStkIPB6wgwE+YBhrL1S/RINz8oKfemWAyZbkobksOIvIFQyP8WPW
vfhGhLuQyxotDIxggcR60dd4OfR5v3S9mLWzY3ULMNVtHKnaLfEYrfGOZXVLiaXPyIfSooPZUH2x
W/OeNfaTrWa3KnPTtVKaEUSL4AseI0jYXX2LmkldQvRgGJxIhw6xQ1QOKVI1y6nsuW51xOo6/2N9
QltHhWBIK0m2BJlyln4wwMI2qmu/jij5s45Spd8CrmChgsQdxL2re9ZwCrlLrkjdZWLbGoqm9klL
MQRUDSxf2ryAVkXByireklji/SK6XTpQZ9ZSy9vr5r7O6mYxBABT1UjxyXGS14YiH0+bXFkISA9V
mof7IG6nCbT+1ULisqBaGWB30pcXNcsAVnTrez5BT/43SYVlqSUKc9f6WFGzhCZb3gVIAxsmI1ff
5q4UOcXORkV30t636OuWcFSKtScsXNIHYA97SqxpJBW/aGw68DJuGJwRkm0Z4lLB9G7Rl0lzlWSm
ryrijSZD/gN1+VNgyWXaULfpcdTQOsqazKWKfdxKHD94IoTS9JeyidRT3ambjDnlYnBQTkcjieWm
evYK09iaaiM3OETuRxk7CzsR61AnsGUMeDgEgVkdOurtiQvBPU76F1tAMlXrZ1Az/v9ihPpDRdaP
qvguzSmrs27Fpza2iV5pN3gx4CIhRXSsHfBTWVK0L4xeQRSLH2TqZeuxNngYd9UXLHrWwprmnznS
uLHdWwkjaRrlL8IejZ2j57CZzXy4M6sJEyqh0xC/AYfPSUrmtSl54mg31mbIbaF0JgLsikIgPzSW
Wbb1kqVltnQ04S+xXBFwOVG9FvGSyDaBAdT0kzynPW+RDPyEjbS0lqZpTnkK8miZ8a22+W59rbZ3
cZRAYOJnj8znpbT5i6XFW6InohIT2AxrQDK2294sz4JYnGRHrD77Q5BfVUoo3FFi4fNfWYdJhd13
VbLc4721YtgQNNKCOjPLcsB61rZb5Ms4aHcmC3fihTMiVhtTbAGLDTxiNl57ykPCW9DKvqq2WT9k
ur9u4+FmdKguW6d9rny0ntCAyq0giIYhuj730Ugn5adJShBlneB7YdjNynGbuwAMlcKhp2OMEgyU
ze3iDf9mvqIhvrRqoxA+7aKAaV1iNwTCBFnAp9Wp0OmEjTQkbAruZMvHbo0fEqr/4mQONcNNL/Q9
RiX5yLTC4p4zC+2tD6xXVf/Z9uMb1jOEW2AUbsnLWNkqzjg+dWj/FfMtzjZ1e6OmKCiADHGvqRCZ
UPdQuva+A2O2SfGJw3ZdhcpXrzTddaOVBK5FSX4C+XPW6eiSjmeC6QB7LVWNmQ7rHMS9zFhZ124x
9jGXeGIkKx7b+9jwhzvbV8E2WPqYAkqOE+T9RsELHh7yY62k6qZ0L3hcMDFUh5e213ZjpVIV7svn
ugURsbt6qQeiWvadpzFRTEc+fXAKq/pragORGT/1Nrq4rPZZBPNUbNseqhHLgaYHgA49hTn7rkQ3
fg7II1FywqwJd1p1lfJW5u1XIyDXK/VPSQO30mzeOpeCfhFTgodd+VRTFCDvzcP3V9gUP4zn1md5
GOPesEag86pM6rXQGQ69Q3RBFsdXxSxwz7cGbrmxyBc5VJSV1rLmcyZP/KoQ76rRfa9blRmL3e00
xp7tZLrd5el3uBukV+J+Ct7Lylh3ygf+opi7Kowpv1jpNsQCF7LhKlHiXaYS6Fz6xkVWXnyXV9zb
hlwFfMmLofCgBwKCa9Kz1mHddfeFuzZgz67c3iRto3kdhvzMEzZmFmwszAL5XJkLeCDFZognwW7N
uoPQNgjyY/EWI7JiqRA/6qrnL0NJ6TXMrYhXFE7SIG/OwkaZq/yg1t59U4Id6KuKtZN531bAbGMv
fjjO5M1isjQqK4h1Lf8VTR23gTdW52jaWFTfMpi0d3OTnUqijKg8FInNX1tNETR+v8ugP8LJ1RlL
CVZ3FQ8X/7IdVoVkHPYL7Sluopj7QL1V2EusNF13loGxc23bWpmjdwui0ETlRk07r7JuXfosZLIO
HUS8KPtc7mVfPbVOMW712IjWbZne91DGwI5B54wylVt+PAQbu02Cj3APVgsSxxSOMRaVPjYVVIfX
Rlk1923hPqSCL1SM6SIrtPK+9uqCDO+Ny0PfLfBkqYE3cB07l/5AkZ8yYx3237tGw0XcAZaPG+3F
sGEWFtW3QuLkgqKLqVC29krnnIGIrYrRrJZMWtc+0sEWiBXPnCloo3uPy2Hl221NfOFdUjb9BuNv
mIv+vTcGp8BmrcKybJPoRbjslIR6jNbdaeQPMMnp3xlyMY9y3ItmlFfZJJRh7OAlHcA/TZ5LAQ7S
pTL87MkPjn1Du48so13VIgs2SkoygtTcn44FRzOrX/q69RcmNshLZ1CXTjUwPhvjm9m7u9IgJjv+
6djcoGOW/pA92lrVqZn7KYQYiSE4dEbxXCaQKWpuLr16Qsdx8EoYPoEfrv2oxMWj0ReOZ/6YFCdM
xHEnqTzdWPq6c9RhXqfgL+s2sPcelJ87hIrP2hQzHhQKaHvOF+CYb1WK2BIdUU7xddP7LqY2cfrk
2eDUukNGEV4gd3Y+nFsD9MAy/a/hBQYKo8rS78Z1o0Pdb8vT0CTpFlrGfmj9M3EhSF+oRSRaD1XH
4ZrBMNwyYb2XY38yzebMLBXb4vCQ+PTg7lQgBFWbxGy4u6fZGTjK2Y5Dk+lslVE5MXbSqvdaTw56
1j8qw6idGrhAOjzgTR7tspIpbu0Z73piNAthVzclr0fqXAkPA743HWWmhPRUuuGhBkuj5vaqm3V9
1AiLjUN32Ch17a2qMV96ZsjdEl1TnBmWAWN9Xm6xVdrDmeRRnqg6+v7iW2oTJ+b3BonTyntgNa+J
mXyvy3Dk7te3neT/YkaEF5K3vrHH6ltgUISM40lOH4OgGWQ86bkbLE0syqgwgNhafM1t2W4gPjHC
3sV1/Mz//8H5XhaltwqoF1CmpehfeepC6VhWWcF7X/UPle68F2l9c4fqERTCX+qxgk++Q3CWh6OU
9FkOmNrE3gFHVUgNtk0o2UQeuIsmGyVLfhXU2fGNA0Zp3zW/c5dSwBOb0CxRI89npZauiN3Zt72N
+cPdYAxbh1+QCPJtxsDt28oXo4l+Ym4mqDzLfpur0NqQv4flu3CqGzlTVKNFfpbmRvN5cjKm467s
7TKzxf1YfNcTF256v27cCEqdahbkMqA7Lab4GWWAYOdrb47+DqDprsPRO/VQ0lZCwxoB6nUkVTi9
XnjXW6O2iKPwVOQKqZVGdrRRqyVCZtt6sNQ1tDmL2UW3bIS91bo+wG2skESwyAedC+Owxs8/Me9K
FqUBik7SHUOE156sGeG3QxG/h7mcTKfqvSEU/m5SOU2bKg7TWxZhUwba0L1oY+gdqGws+4rscdeK
tHXviKewKC9GQxAENtV8jGjVZXBdXarl6L2tk52wFJLA5ctoUAmuMpIjnnpX6N+Y/vUFiFUPiNET
7gRzaitrpVh3xbkeVe0gsnbTCSVYyYRJWVHtcqExb6UmHImI/14v1m44nqKMAcgPpVirRX0XuAS3
ByqxCzCONE+p1l6qIFduv6R9uS7biilAHVwUjUl/J/K3AEBPxoRReoESrZRBf7VreTbVepd56bCu
Nea7aZ3Y1IMMxEIpjix+d6kD43thHgKDUZOcQAc47KcHxyE3LWTurfdORsorxS9Tui8gKNueGDg0
LQeDRWkYMI3oA/2MYOUcduo56hrYHtq+CNJso1EesDP70uveROVhOlpIghQHuK5Fqd+qPnqCYcl0
FB8qq24Ragj7XozGo2/EDyZjysZ1mm1Sjluv0O58nuSIRZdNDkBGNOU6jqlGktgZR+VCl72xgkbJ
nhsw2SngxVQZVXO03FEebodW2zh1zayEYqNHZsGiUNKj2Zdvfty+JRVYRTwuNPmQyqbhR4Pkz8+/
6KH9FvXWe9Pm+PXrK0NNiy3m9+BlA8YKklW7HX6nJAtgX4iS4plyNvLxKbScl9jpd6pu7GXIVFWp
9SP2O8g9TDg6DQ9Eq3KbxfGnZiprqRY8MLCGaD1zY0mesGr3vRTYBibfTcMkhy3ZU9S92g6VuLTO
b6PvrcphNLdhrT175LBK6X0Nm4kRH4VHpYNIAdGOFIisP1oZuae5ToE7c59VXNwaPz9jeNTCvGof
ZUstpg4Qw+aOfUI4RqCdXzxkCBkW3jgcReOtotEiRYkuICZHA58UYFZ3Y7nlg2Flr2VFVpmiOnjt
Q0hT2yfPpLxseMgKLPexqzUmbNaKIRcEGo8EaLjmc0JAJ3IT7MUso3wVarNSYKlKUkP7SD/bmkNm
KL6BMTX3pvB30yMPXOA2isRamKFAm47Ux5fWVRrVvVX27hKskWU3oXULRRqXtLGrtYDT07kwH/v6
oDegwQFwSqn8wMmBqEdqq4uuxEESXqru8K/twMvTVGNd6uwpwTM2RlrBc23cNlrzkqmUwHBFmhTp
WwVhd+XZTEqYKHaoVSYYED+pCNsJNRgoDjD79atv0tU2TWkeG8fBD6UgGTJhzMbQwskpaDb1qSvM
+qTlUXOiADEC63XKDvpIt6iUot9nlVk8xKaSPLCsnl7PDXmF/hGfIh6bto8XpB8G2rK01Gr76zAd
lb5dE2soz3MTdABwCMv8+nmRuAtixnG3X1tjVTxQh5EP0MUeCxXzjrnJIN71Xnrq7qPD1CslwHTD
pw1XnxeikI5Kv9OV/dwPsnV/7SXx9dNV5w3akl2IoBLYmk82t1V2VS9h2FnYuPzVlkbuUsPU5zz3
wLtrgO0SU9C2ku5s9u2vDWu7q2uK7u6PdpO5AVY6HYDWX/01aeNiYR7BSfX7z+aUaLX7AIbRfNG5
Pc0HoqdC68JaZFPo0r/EZHo+SR/iVF509d28a3t5MmXAjeuoj5snrwzSgy6pJYqga3hy1O6VDIRl
ivymXgqnP3Uqg+986lB61TKArLefd+PUi7cIG8zVx4UDvzuSVUjRbHrbMsV1LtE+us5v5XrFDdTF
PM3v1EVENo6+G1CQoHvXyGzHclpZzrsRytNT5+nPmVT4HKp6NqRWPc7X0TiTUkYpj/OFLAGpTwrP
38xH69haDnB6UdWk+XXeWKksN0nJTwurrDBcNnaO10WXVcv5MIzm/MobRruSDGZG8alPFo0hrCtA
rc/rJNXQsx4QW4oU+qaujehMiT3c5F2fXoDgJ+ZAUVyxqHNWeRC1DwmWmqsKV4XHoZT20kd988Tc
q1wGnZ2+1FTf+N1Z3S0c8bNzUsv5InpLLFKlyb+ZZfFOqCxyyVLc3DbOfvSFQDYYG29ihMieuvnP
umdGkYGpgHDky1YtGDhG9eL3zGgW5ZFqFZTcDBca046hHxBNzHSnpfeYb0OwkHeAiINRj/ItLZ2r
A8P/e9TFX10Rlq8qawJmb5X3VQe7XSRxOmyiIiAaxdPklTB5fDVThyFoClye24KkQFI5Kkx+Wimv
8wEt0BwGCb9Yz7vzgTKiOBQHqcJ0h0t99CuCfm1DMVvNu/V0gdzR3XXbuzjq/X4Psp5z6NPgaFYn
83A5lo66UQwNF+Kpz3x9D0xw20ur/fio8wFR+c1WVGBac5f5+r2iwvNvQ/D+XMJnQ5G+G9uEuEgg
0DNpQdmukVZMJGgRnviZKeta6eNHTAyiZalZ9bcsVe51q+gCMOLr6PrhT5lZrxC8vVtn6y4RyDWy
2c5Jqap48qCI3Dg4euduWLy2/P4zHVzcaL90fvvFyrFyCa016gH+QWMyXoVT2F97W8+XQdCND54W
5RvPzrDbyar2Dna/uyW12T8Ta1qtDJmoLzAKYwyTwotUkwcx6vq9UWQYLRh2BzQBFtgkobznxgEo
CvLkPmHptDXwWjgliZluG4lLSioAuLKkG06JZdRbQ8AqECbgf2Nq2UlrBn2Ls01w0jzd3vJDcY5J
ghAgZ8DlV3YnIJ1sC6T9O8OKwyuzEaZ0mmP/CNI7fCXst5p1+KKqg+Fh7hpZo0JV5q+ufVv90dVA
5vygkvG9bWuL0bdJHmFPxUeyz7adj7cpbsuUM+Y2Cp7bVhZduO6IC10VpQrq53fXTK9IVo79ca1H
Y3edN8TLOksDO4nNvKtN/bQWJW5gFNa2YGgjuDumlo2rT7DXI9l/nBfGFJVd3S/vAMHfRtL8MKqi
0g/X/1IXHrY36JRYDbq7nBQVOJYdYmB0CVcDV+EVpJ1+Pbd1uetfmd3D0cdxE0yIfnOb0xmrbsCe
ad7rQj+7x6JsN+/NF0Kf5u1i0vOgM3ONeWOZlk9wM7+hzzb4nCVQrq3vm9/9wD9WOtZ257mp8FyB
pVu5y0si1Ps0rVeq3sGuoIBSb5TY5H9HHGS4Ro2IHlMZE2pZenV2eCxABJgaqU0my4/9SpYY8FHH
/eg572KcT6lp2nxeYj6QW0F9toHU8Zx2sYHpqrPmD+puLtwLJeVDcGP+fxoDy1Z3ikaJfz5x7jhv
5gPoUIGDp5PHsYA+nnj2PpgWoDIsjfuW+s85yCS0FlwDv1E1rAB5rPyiFxhVWCN6nLwBcDQc8S70
3LtGAcIbT1JPn9szx3vE7kN99KbprpTIYpSwob/ID3mBK5Q1kDbtD0Ku5/YmZEXUNcUNFMfBnKgn
XjUGuswsIme1sFMOlcPdtJhf1gPJpaJvsTK3lMPcVMYJR+f9j5dz6+fx1kO4lmbKzz/a590/2izd
1faZTNadSw2V3KvhEOrDr42qVteo4W8dTfjiWehYX7QY8YFaJMU3QLs3yyzsV8URL7Wm1XvTNsyt
q8Xh2ssMXD/wgH8xcw34DIWH0F3G00DDl6lMoxuJl4QaM2DCylDWlTEcXFy2/CE2VrDCGf9Efz9I
mb0PBaaeTaV/CaxKhUGau6zYO+Wuu+10rcVWVAW6X6idEez8TLC0rpF2uXr2WnjaV/LJlQcMs/OD
0LEZjJwRQkLfbGRWpLdWBUQblFTbKEi4vtn+kgtk6+bWlkFxp8ky3agIxPZ5E2Qv7jDsKUaKV60z
clRPvn/IwjZ+8M3g5/x2o+7yH5R9fnbyrL33A1CGfjph+hwwKMG0YriBwg7MLXaS32MsSU/zxhB9
c5JmA73WcrE4UFilSwiSJ0OPzH4x90HLOb2Epo0Gzjz82v19ibl7VhS3LEvz3eelUwNasKm09bqR
SAP6ftzj2+Ldz3siQYDmtNjez7txCYsFeuq+c6t7B0Cw3ldUQGCHqdEyl0p5G1pw1ViY8qszgltH
fVq95ml2g+bR/SCi+dQwH32vWhtJlghIsM/HRe4iE1goLOSncrQXoG/JehgybmBOcvsMnXiNTnky
l8sdicOcrhWLiGjp7bz7eSBJlYwcZHiWLeXuc/SitMSIGxhSH107lN6mKqD4dr1d7UOjuZv35s3c
xZr6zbtyUheZXUC9rHauUa8qe+Gi68pQqbNKbzFR0BFfraLp8NynVHx1mabUREvLog+P1R8s6ZW7
j1N0LV2WemCdPzrzf7rXSJawSsu5IhjiIr/f4+P8zs9K7izeo4JScOiLutssa3jYD0GSiQd/WnJE
aglX53ebWzX1KqEEBnUHSziUK/qlVF33KPW4PKJlubEmtp5UZFX4jdmXonKwlI3hkzvciMf5oIWr
/QoeSLFTC3iCdWsUW+HAd01rI3iO/NxZFy3mCHrco6NC3kl4TovUrc/spzGFZePlgfK+AV/z30XL
lNQoa+sp41prCLLJsbeMcFXEKQIimAKPVDPXPde6GJZhPY6lT+HU0VlhIrJjbY6pu2HW8WI+6hgg
nUPt+EfgeQxGoyi9Lyq7vHdgrAGhl9F36WR3pYitl9IoHDQVAXYgYxbdCoUCwtTB+eeZYKkVRXU3
/A5f5ONMmxFrWQyVfgFbouLuyPSpS1EoYeAZXWPfxzdKq3MgktTZdoOtH2KeEdBhsgZEO86PjG/1
dshU597k+1k7SWJc85T4u0hVnKd+sizCj3chpeluq8Yfh0U2ZTA0zqCdgDpTCpe4bk1NAgb/qZg2
H/3q0szJtlB+nTEfqYeBhOTO9IkgRNwOxr2Gkdg82EYTPhY2nhURRm/reXfe0MF07OaBmf2kAsJ4
6LPD3EYHzaQcSAWk2/teY5JM2wYHW6TlqQu7bJ1kaf2iR/GP+V+tGT8jqwvfYu5ViukDQRfTOS5W
RQdzOid1qCmUsVm9jMYEH3T+uyk+zhFeqi10N/t1jrThpSSpOCCp8g5aPXgHIE/wrU4HkJCxCDYJ
z4aSNGwOifnQny+ZBBsrpYk2aS+zhpACEx0fqbqLir8el2dy1IcAE4aFpbpsxdTwuanTiABgWK9P
I0LaddOTuF5FvXHMhZ6sIytWbojkzx134ZsVtRez6owbugUBLF79R1c/a87z1NUM+0vhRb+6/nFV
c1TJWM9lQhnxVS+F8az6ZfEUtH/bidpXrbX1jyOa97cjf55TeEW3rUofEsooW5LFK7XnGYviH0BU
Ndfzy0TDECCaNoUX4zDpnlV8uw5lMq3X5pcCD1qFTNV/ts77OMOXd6NBydoblDthBQckI+Y2BSq+
A5VX7uZ2hO8UT+dGLetdfJGn3oB+nljMvRpba6zd3KGaW+eX80a6FliZ08SLAueMX/3nI4MWfGu8
MjwMjPOXgJ/GLu0pzGmZFBdfaOIyv2IW+lIDpt59tvd+oO1cA+B+PvWffWGb/upb4927wOOgwXbY
DU7zxsLok/soM9eOzPAuqRu03/PLzz7VANzxZ5/5sK1amLW0BMtE0AyDJwXz94MQtUp9enqpKzC+
5lfzpgp4dkFPChefba3uDvL0uZ/YY7KJM3zM5pOROOLU9Md1KFcC0lSVzXDlgpH97RpMnJylGHoV
fk2BVgu7vtaLLhgZiEughuIi08FBI+4bK2/Qs78f2NUtBn6frYVhOCuQVmM1nzhvsFYWl2pXTj3n
hqqDH2Yz5dii08hImrmNwI0nwhDkYt5FypRvKwOnpXlXN5GMKmg1j/NuZEcrHpD6U+Hp+iXJzKe5
uYvwbq1NMuTiQQy3SgPqZQnh7OejiqWeSdIcrwRlm4+VGD8u7aVmc+jipsBPiZNAPIY1vkKsR6eP
paW4CeaWYtx35CrddJ9kkv/8tOb0aZmGhRuQpP72+WnnSyZ82qzCoFmi0t/OTugZj4tNnQfwoiez
9A939MlP/XNXViFKNA8KzXx0PjD2KSP7vJ+q4muqpWI37w2ZPDBUIvFJtbUXM9dFFhhFF7zd+lVF
PXvdV84AlSnMlj5GBfc5UyGik3wL+KHEPmvu/XGiY4Rwp6U75XpEF0upogt8s4ClRXdNyL84YiB/
aJTevak6bz94Paojz7vINnmupmbhobMpE+D0ukncW18b8ZJCfHScj9Z2TCbGkLwEGuzp2iRip+8U
91YiGtuIMu4381m63lGObOL43lNS72WMj/NbukqrHnF6BQGc3sqPY4DcUijbeXdIhq8jubN4WFXF
UxX46/ktvRpsTBtJvm7aVH8xUY0lkXuqUwPEQ1URFxNkdSIp2zl10gJ7iTXbhxdqPg5DamI39Ptw
r8Bh+DxlHMeBQRSLfYtHq2GhOgnbxyBs2keCligdppBD/YBdLG8IkOmG188eWuM/d7GRnub+pJ5U
W6NFaDnvltMFJxR3utZ8Tldm1hJPEW/rGda2boby3Av09kwAoNqXCr9WFZPMxrCDt/DahG3+RoZT
Bk8wmLIGTNS2Y+0i9O/iZ8uuvnuGIt4SX4f+Yssvhm7JdY0z4ZFqpH0qRk2SgeQ532JFruau0gXn
0zvVfRhTsuEGNeJJYpXdw1h47WJ+PxuRYtra8tUvoCoqsmcypiTWoUJUuc4j271BHDjNXetY/9q6
KhpE3db4UFR05r8h9zu5dFhH/fU3JKyhPv6GPGNONf8NJaqh50jI79B3240vE3OTqsm4gxyQrXSM
PZ7n3bZMxEoPVf3ZrKtfR0cvMP62qya63AEaZRvUzuAkhhK/qOSkr9RBLe8hw3d7qSXVDttkfESV
KF05+OZ9GYb2BgXa/OlWhypVxvdaMkxgQh4jKOfs0fPL+4p6Zt5guNAZ4rXLZLjFLyvD/i7tiiOV
OSKjpld/7DaYPBMzbNZL1gH0lrIbUEcQA+3XmX2fasba75XoCGzkLlPqruu5Xbo6XCCEzuJoWPk6
rzsiI4KGMwwvIvjF692PC3R7wzFJ1dKmeD3HUY+mCRd02pNxAIsnL4ePg20ZauuybHEkmA7MXeaj
XqvnBwAEXPRjACqcwDZpGVgnk/rmyZ42826YdvZhJFxy3pvb5x5aBn4E6OPgTC1ipO/TuV1OxlFo
ZZuQ1JvlbMCO0vW5wOj/MQogTFYaPIvZCN0Zq2fbc5NH4PTwo71InWWj6dU33DZQm7dvuI3zDIP+
cg0K098FWAdt3TAVj0kHyFEravtmdOoSA+jmVcW1aYWNo3aPdSoJaE0abXqpVC+lqj0HZdJhqUNQ
1iC8mxWToRJrTnJsCtmRAWIMuPYPwYU1BmJsEVyRlXdHQ6/tqzVtTB3eopVfhziyJ0ex5gQF84D+
D65laSblXh+ZVnz2b6oq2qg1S7a5bT6tDWHhD1GTbefd+YAale/Y1lt3n90cmFROlWdnxJv2NZV+
dXZbZfnZAWcZpmbx8OPzMpXhyG09IuqbT5oPNE3Ur5I09JFccKG5TatFT9h1lO3n3Tb37Y2ICtgQ
Ktk4XmDdXJZ0h86DBDDvVsMQrnGqUXfzrpPkzzVw1wUxlf+IQn1T1Y11K4YAAZv3oPWxeQK6wII/
UH9Cw1K3cVmwpJnb5k0UieqI5grZMn3VMTc2/lgW+7oVX+ECIz33fH2lqW780A3Cupj694baAsIZ
4ir22JgheZ0O5mWePKhmpK5U0KH13PZxwC++GoOuHeY9rBStiye+z93nlsjS1D2T1r9fJ05zFVZE
raxLp20RktbV1wAN1cc1WFxA15bjV8Qv7rL0QKZjoH9tGoAi/F4fP/d8/2NvHqt6XC4+j7X/2Pt9
3jzI/e45nwfm1D3qHVj1NAD+7vnxftOxyXDn/3Ge1wewH4NuH3RDckLZmJysxH9osqHdYceSnD7b
51cfbbIHMOtgNtD9s1mUjPSLeb8a2x9pADGffIaTn1n5aX41byo54Kmipw0BYn8d8DU16v+2bzrR
LleD7C7uyKH8uMznFdpKGdZaPHn3TdefN/O1mBS0i3//63/+n//9o/9fwXt+ydMhyMW/UCtecvy0
qv/6t639+1/FR/P+7b/+7cBu9GzPdHVDVRGRWprN8R+vD5EI6K39D6HWoR/3hfdDjXXL/tb7PXqF
aenVrkpZq88WvO7nAQEar+fFGnUxrz/rdoJSHOrFV3+aMofTNDqbJtTIzJ48Sn93yTzXFnrb8oCB
Xjt3mTduJt2lKOH7yoUSdR4TFUIC0k0QJ+Z9OVrGxyYbtXuTofUObJjvGrck8x5WfrFVtKBZfPab
D4C5EaCZR1gmFxFFUUvspHC7kyWy/jS/Mn6/mnrgnCKYxsE7DVmanHxd29dRk1+LCCqtbw5/2/OE
urdCb9j899+85f35zTumYdum61mG6+iG6/7zm4+sAR5fEDlvJTGuJ1vP8vuuUdN70i2m16i3K/CN
qUWurYFkMmgbPdYh0+ZXc1x62AbKyj8pgJurzFQtDG/66upFTomFAm29b1vQSdU2RNX3137RlD9k
Wjakz4QvErr+OQINf1H1lzSpm2cD0dRDApd7bnWbOj5pPhLDeTfVAFV6Q8E8fzrHQnuwDtKqRLzf
WC9wLdLl6Ij0MB8VefK36/fF366vGOq+a0qElr5G6qnv15h1VO2J6vN//0V7xn980bamcp87pqsh
+TLNf37RjStcJqyBeKci0uEXw/c3f8NB5vGlWlhZIOzDLW/+jj8Pdzm2qJUQdx/9wqpBKYyP6F1o
juWRsg562IQbLrOHhtDMqbF1J/7w/NL3zemlo//qVVj/l70z240dybLsrxTindGkcQY668FJnzW6
5vtC6OpKnEnjTNrX96IiKjMjK9Gofm8g0xEaXNcnmh07Z++1nc+xoe5qYukfYVaZ29Hr1Xvfb5aO
frgiIGanl2I4DqXlPdqRcff985JTDh1zIXFyRs5NC9446EZPvUdd/jjTY35kDfiXP1ggP7jovonQ
MJgLuKXKnu9G102uhklef38FJHC5+/P74x05zxD4RllFm9GE/IjMxQwj6x+/wl17q/rjrkKz2lBR
nxzqDJVHAjoEhH06X/SoeVxmwyDgbaSX5PXrc4m1V9fdLoOtv+nQ/w+IhZw/vnSW9KbCw/pgeoQE
pbVdEpjKvf/dX13v3pqwEL4/Gv/rL8tf970cftRyadM46f/ly/98rEv+97/X+/z9d/56j/+8Tj/a
ukMk8H/9rf1nffNefnb/+kt/+cv8638+uvC9f//LF9uqT/vlfvhsl8tnNxT9fy3j62/+T3/4H5/f
f+VxkZ9/++0dfhZtVsJZ04/+tz9/tC77BsuO/k9X0fov/Pnj9Sn87bczf2b4yJd/c6fP967/22+a
Z/wOOgCAiu86tiPs3/5j+vzjB/7vNr4ix6CB7ViWbbLjVPDPkr/9Zvq/GxbhXGw1rHzC0FkSO6w6
64+c3y3f802MMnwAdMN2fvuvp//nLvbH+/bvdzVT/OWSt9nPdMa1nu2bJhoGIXiy/7yrmUDwWk9x
rU7zltgPAjryRhrh4NDEr2V0jfbmZLuqPRGWQ7OetU0h5Tjo832qFacMSsyRgTOyyjaLdpAvSLok
BGU79z5GlKnFuWSWVtjLkhHI7IVJnj3kWk8cxUw+B6M32Ac4uSY/hcrcTJ+tIHFoUO//9Jb8m71b
WPp/f568UnRudeEIy9DFv+whc2fjgRWec4xaZQQ13uU5JXThHxDe1KOu7H3yur65srEBlTUmmCpw
AVyg4CgOlaE/VxGQa1uXtEvsEklFlp7ZWjaJw6ADKvAJ2/oTwFdE/UP9UGn6T7LzrLvvm6KEXOf4
s76N0BVZThzOkEBBb+0KYhGCvqIZXzoEYu8WlU9nlEbHRWkDtrSygVsHwknHRnz2ybXhsVvvuSkb
WLMAXaAJP3pagvx6vfEhnTJaCnq90k/fNx0+t9OS1+5Raff/+Lbvoi5WZVxtccSHjN4UMZdwir9v
krSPg8jwzSAfiub0fTOm1BhmFEGPrI0deu4UoadTZrs6Mt/qA/zmT4KI8mCxkArxQUeluzSvtZ76
2ywR/SkZeM0qcj9IvdT1k9TieF85PvlfBPxs0EZzkuHgGMR2oT4Mq0SWW98X+Zyf1JR4u7QsLk4x
RidZl9GJYYrcAnAlUWb9UvW6/08339/TJJQma0F/WVbJPjW7u3n9rY6PXxdPw0HMiRZSD+HxKcwU
4snSbl2DXwaIs8THvHWDaPCtE14X+/T9X4tScHdfcq0Zd72Badyxo34XE5fTgSaWsWIc9g9oM36X
PpxQHG68NMU7RWToJuqbd5EPxC03Ma+IYXZMdYx7Tnv44nSSeIp4oLXm0rZNRqCd643EWroxYwKt
Rg0s+FB3ZPrJ4fn7W983MZT881gqbUcNda90SJObYhi00/eN9L4MZsphUfmQhKwfMi/GYz1dOTYf
qkafXXSsyj5xwmxDa7LpE8B8FK06k504bMfGPLd1e1XgDAqcVPzwnDd96HKmSTpskxW4rOk8DcnY
AHuz9lwTXgQTwcmOvSQAo0ihX0iM/5Ui6nA8f5OqY+gTQT16BmJfH+RVVu6+WaodXpu+VM6xy/rk
jFwMfoefPsZZawaFXWCSvhtKI4UEkUMaL9N948dhMjfeQfj4dbk2Du56otKKeSpRjfJPp47mh/nc
L3uNxnGha20woIQNtHaZjhWsM2swdogGIT/ZY74fYoYYJrzn08y5AyGzqIIaMZ8mif6QK84l0VD6
O/UL92dCEg/ipByoBfTq5m3SFPMBsf6+Bx9yynwu0XKNnANGspxEs/OGzNpZ/gzFqzuTO5eGQvbP
bdq/O6rQTvOAjR5BReTNQYVV9jxMCZaxtHmI5TKebTOUI+YCbaqecMB5oZT6qnyywGS7FuAMb2vH
kw8PiWPslBAiBlPZbeyO7mPSBolmIvziJeJT7O+Fibee51c9Qxwvd3NeqOMYf9SL456a9abwLywc
yxFBrQzofnQBMxfiBz2dtLZy3KIyJmlgLu87d3BDvGx0ahmsbssKoWbXbDqk3tBRMMTnq1uqB6wf
2AYYVlMWtxqSjVPNaevox0+0p83TnFdnp8+/fAiZwQLgPI+0bS7Gz6wmMkzFYNlFRqdnSnAp+a+J
i2WVdtROj4tns57qYzKBy1miJgR4ZhKknUQnL0U7DKj2ve8g/wzSHE9JQ9ZB1kBRwF7kNeZTJYqT
WjyNZmqD/hxMUgnWb3EfrLj6QVet2co4/P6YL0V1KlKAAI5X/qgQjmwbIPy43VC6tpU7hW7cYdVs
nVfNUTxKMW4z14L3uwygFVdSwZCIGtTSRginw7chniMgjwfWiYtrPndGG4cjBrCdX4OG5gNxGXOP
33Wx/goMGTyYrax0olwE7XKy4Y9+OxwyAvRCP9LdkAgD+wagWWDB3AszIsRDKLUzb85EVsEhlQ35
cDazTs10gsoHX9Iu4tC4LdKbgY9XZV6K2ZrRmOjXZKq+WXs/yxgVpfLTWRJM7poRxl3mhO3cHH2j
os9ny2ApBzA8PRF/IOrg/HAPkykoIgYt2ZpQkqEeIS8XLWG/td5tTRQaO8J43U1E23XP0ODnnDG9
1vLoXsUctfRYj8i5HW+lG5/NFSElcn+XOXhpVIQbDgvIAQTjoV12Uy+XQ1aWNQ0VvMpRAVI6bV6E
keCc8KF7mMSJtCnlSzK2P13gHbACTMCiM/6TUsvAncAIOSK6P2SxPECzWbYe1LhNlQzGoY7U9dxO
MM1wpoQ2sluT+Zgp0dspzWc9UsU+6lM4s74EzOo3U7AOuEdV8jAW7clNa+COlabdO93688y5qUtx
EnTygJiEmvMRoa4IWVnsoBNWiKkefmEvwY+QUXBwG7kdctwvhS26wOWIMiC3WJ3jb6lOZTZdZi5m
EolMgvc8kksc0Tw4sri2XE74GMmD1rPwwpjabl3KdmZf387CKZ/g1XYif3E4gQK7mcA80dDYjm17
p2qMBnV+Qjysg3uNr5XETecaq31nuNdBk6I9kvV5GH/Yvf1MRohiQ0G9b6d8LA3wzaHeo2eRIInq
uN106UDLv+ftX9sF5EM5aKcqikLdx9hFIs1VQ8WGAAhBH6ydfrqdYu+tqTpwgKoE19tu8nraGb77
WviYla1KawkgQCYmFg/wtee+ZoKTfTRMBsIgx7jjiCjuygTudR29JimCVimnR0yaGI9G66twqUwW
CO450JbMX1nCQwOhucayUBg28aFu5RwzWdIM/tLy3joPUDqzPtr3nm0AQDW3VVU2UKSs+r3uTBQI
mHPYY9ajfg3BgaYZOc5FB2pAowQeIkm8b9xfuX7DFvJoCSgsjiyvjLm59gQvTJo1fqC6ozcZB2OG
W9bB0SAv9NqaPFB/dXn05sFihqahGuv4nNoqHB3pnl1ZnwAN/+o8GTC2qF4te8RAm4M7sGqmWoa1
AUq8Bid6ZOXk5gLhLHHegYhho3FVjJjUOlWiI5Qqb2AK19CBIYmD2BXzZiBCr7S50STwcxfRUj+8
Mrj46fleEnjU7lmHzkF/qFEd53aSrFEidxb40KIoAasKqDNYdspAGk+Mnqjz4uyAhwScFRTywl9+
qlHBNc+TfWWbu2bFisbWvavErSLKD5cwJjJEwNCYZv82jqpDregDDEhwiwiLuFuNHtjr6nOWW6OJ
nXs1e044VOJao5flOXm7q/vWC/rER441/JgLj1oqf10KiVUww/zVkQQA6GDU+l3PQw5zB+1nXHZ3
Rg1yQkyxHRbg99Eq6sM+QuQ1RM2mTkVK4ZBAviqYKou2fumXX0uFICHGn7U0frsfK7zN2dA8CTE/
zzP6exk94EAXG78ff/aO5u5cVbYHf36Wlbt3Z8s7mEu0T7GwkoKeBDkYErc99gNXcGqS3ycwoJsd
yiAzR2M6WVCiKfRTLqd+R28s204wvsO56/Esx4eYd5kgvKLaYckjatLfDpEFTdTuzqYqnptG3rim
BaVMAFAwSGG2CLe00NsFQAnw0lkqQNn6WQ/vE1Rv9pu96cMdcezhS660MEVsJWGcGPeVao/UnF/u
UEx4BqqzOeHh1hz/Gv3PWcvvFWX2paMcQzfjhFWqIKeml4y0KJAcUJgS+0NVb3LokctFlEGjgGlL
YRrb8pLAFAYt8ATcGgi9Vx11gUqakclLg92zhg5C8oinjtWKJFnQsyY9srhBV4JhGUhbODOjoc7s
+/I+gpNpH4HfZVeONH9ORn5pHRP7foGGTdrpdbRgkrFz5070pOdNU8M63JiCJYWcFNBpmyY+Mn1r
Dorh5m5ygTLjXp9xeA4z2a81LWwjWwlUExbw9CjyxkdN0hhB5GHoN3WjDtN43DKabzYihsY56xSS
eBifGgwlpj1Nx9a4m3Lq8ZbnbLcmGrXKvQHfAKGqts+aFL9Q7WD3WE9V9jicZtAEkZMme7eDKIxK
G7ghM2pFmJ5Mule3jm/njM8+4PcG7/i2TXjScwl0p2Yt7HVV4Jj0f1gm2KQuDpSaxKasfWCExW01
N8+ijOPNaGsg1WJ805xvCnbMT0hJi+nnIR0wfz8A9q9kb0CkR11a+Rr8SmJQZxQOe81vy51yEcq1
rfWYN+tLylroEJfRRXLZ+HMfulXn40gml1arHHwv4M1p1KXh0LU33lDQkxtapCypgH83InI3xC2Y
Tsq23Dg3mv1UOOQ4td5HFE/3bobW1ClYJaxCFNs8/2BEZ4djar/hjOKTk5Q5hdVCNCTBJChpcr0N
sApUhwH5RGyCZJQoTAuAUDvOZhsttsYbFkeARTkZFR5M7/6GrCJKwUUG2vw1LOnblOJ7i4UBdJoe
yNKdhmT6YOotj9pyoK2Y7v3JjrDwxsG2z1L4NLjLNlhLrA0zyI+hS6780v+oI9TlpEgRuko2TU03
cAKE62uYdX2WP0ESEpqno1F/TUW3PGKyqyH3oUfujmbcU3GXTrtvi/rDjkiIyZ3lTnN0kw4A3o8O
7HBim83OUJA4ZgUlnvV9Gchok5HCizCQ49YSgUHEawrGNUWloY/MYIiO39C0AoeUU8K7JQBa087T
ba7yPWaZfj/OeDsd0qY1J36qTFxqmV9vuzy/yEp+glD5FJxFrLIVW3Ds7vJjnDt902UuF/30oxg8
EN3GZgSaJmD58sEngdkk1zdYNfRU8Giy2cJm0El+pL0WzO4Bp99qBbgwq20e+MOUTQylt52Xv+rd
BA+3gzA6tzMQDIq8vs6TXd/j+a77t7SYKuZby4mQEbHlMoadyFoFDtjJabtW0eJSFMWAs5wZUDe4
cDzAoSRQBNM7bE3dTBAxw3y1WN21kcOlUywIk2NgsToVts3waSMcQAH1POCYUvJRj6sMgLaADIx/
bEgGasBI3az/L4+Fn/rwTWByJpXMd739RgeRjyvZdv2CFm2gIFkGdWQO9FprBfurVp8Lr4HFzB4r
Cxioc51TMXA5UBYQkF2kQyhLl8t/fSEByL94V6NUvBgoO6D3cAIXURfoOVNnm8CNntYjMF/xw1IE
1kR5kWL+kCd/0hv+hP8FIfhBpjuZFJ8avYBmtgmjJcItTCz7ztZ9XO0jJAcHf8NGlPqR2v45q909
wXJPvuksCAq9x4oiMjBbSOxJHd1rDRvZTFqBzbEo4Aq/bZT3C0GFHmBGGokdyfAyLzXlxgSORMev
TBXaRaThVSog1drf9AddjDVSkAnEgvmRGmkU1mIlBLjNwPlfcJZfEU3zPB8ih9ctmnQuNgCHkPii
YFqIiJ9Fw4lcztNmbgh8U4OZ7qzMdIPJTmIC3/ytNEtCMxz5E2FZhBkjRVXNFRmPHfAOmZ2TaDD3
C3iADQLqlyZ7lrH1DNEu32NauJKT9gG9iT22/0FcRJhK91D34zUEqyBfrllDxkF7sA2EgXoKVCi+
lQ76yxI5czT6/Np0EEN0084RDbtpF+We+QNALOgolS/TF6VFojUXOxtwDdkkbDFehphBzEeTeyAg
NJic/rmd1G4xeQGp8p9mozp1lkI2z0bJrgctxeG9a2OG0z2LqIpY6VJOAkXD1MSrFyOcoi/qqvGG
wJhL00fxocij/FT6foiU/zS0EPT9+got7KrTH+eDb6gn0gYeoi697T1LD0ng+JS4p5waphMOoAuW
yWcrse6zLjDt4bm2rdtuhd6v3npqCncuzpabP6ATQ+FE1Z+U4lK2YY4neFvBQw4jkJD+zKkVqDxc
EEzX0VvE6QZRL62q+WxXQDiS/tNoJ04tesVKW2JUGg4M/m/19Voz688G6yPMw560MU5cAIxVrUFd
MASMIuHc9UMnkez2j20lnsjI1ta4LavWvrp+uSYQB32PRiAOnx4ia8qSnbedP1DHguCFhDAahBy0
2js2QHBBqM64MsyfFGwBokTo8l382jjpcRlSl0M0IuQe8FE3hE7mwEDKb1b6DE4pSKAk4EWcONNa
3hKR8UV810O9Pmdt6p+cGrUkagfPw3pt4NBGt+ewRAOT5TWpT0xxr4WPSCJhiGf1vwyiagteRfCM
13OciqOZySNTS+TmrQfssCKqxdVnuPWas4PpNO0Yo9VUXydOIMWaiLIokFpLSgsx88gfpJJsJkLM
jAX3G3mXsMS1Y6z5DylnBbPR2aWzZy0y1IG0Eoz9YC1aLMOBUy6ERrXK28hu1ejk+i3spmB0S2cT
WXVo90SIeekSzIKovYKS2cthEsxly88HwjIKxdRrgfqAQq7Z57I6oc5PDqlAvDPr3TlaaZ6U2LQw
1fRRrr7AcQB9WWM3kBNnc6f0WloEGdUrSVn9zWQ1z/nOkFi14SUJ8OrWMxpj8tJG3QlmyUg59yGK
auoniZbalhjzfJOOZAoZHCV2HgTnNIUK4qv8pctaL9S6S4O0ElVrUjzM+omFyNkWJLx8d59QkNc/
6r588tu6RuVU/7KodQPtvnCSa0Nil1+qNg2TfpyvvKT91SdYDqzUMvb1gvC3MXP3OqLIp9ZS73Pp
z0eyzsEPKj4IjbfclcpSZ3+KQ60U2bWUOJbbGDHcwh7CClr23m2S5BwxGDVtXFN39/jL0m1hgm6M
lLEc2kNRzv1NqiAdKfDw2NAATvX6QZ+sazHkcm8UX2ZSlyGMaysoFhqVQGNynrdJ07ZHAijnjHqa
djNaFyh29aPQcSliHHF2hpbKTTlmd4vmr5zk+XFKXBoOBiw3uuPE1jsjdLgFX13F/eREVk8VVYFy
RhnOmT+HxJY++KJMzilEliTLTrKvljNVMsvXMlj7ziV3upx/SdoyJ7eyT64s7orKyDajGuUO1bi9
dx0HZG0GlwaxY+d60XPlmTduPPyc6f2cm1qRrOKY3Q5BKngRkPeRIHd3gbyBJ7rLrhtqJEfMrIJ1
957lC7NgMQ+wzSN1hSf2MwOOuYVUWeNg4ERgRZ4daLK47/AXAkqhP0f7epdnRrHnqRz6uZCXCffU
ZnbMYzo2042uJc9ECqUnT87vfdY0V23lUffGEuTxbJeh20cbU8PCnkwLM/K1WQlBVAdx1ZOsiGMf
3mxLFWeuCSdQRdCDgQtHqudz1ULfGFZeBkrKrTWJIcgya7lAEyNJHLqeLof7tNK3eiuObBNNaOvH
hGSXY9V+tbE2XfHm/ZqaTO6zWjHM8DVmdtqVq48p4XSvJjORfZdT4rtao/B02U+TMGuwijeVSTwk
B+edX+51nXFCGecj9lJGTV7SydM8tlyht41X9Kc1rp2C07miNdvtTG+ouWSbX+6wXOIlu8glue6V
8wp5kuwUKPDabO+biXfU5Qzq93O/d9LPpi+teymGJ47L0SnyvkbFgBLxGOk/aUMBDKEFa/0pxh2/
XVJMipoaLlYd39E6mvYshRubQLqHatSina28R2hjCdbuerrvpvQzzSt077aGGp4tfsrr5ylNaHhx
SRp+917lprdfp4VhOs24aXT/NXXqR3R0/W00YxItiL8bTPKa4ogTh55b9wrdGkOWBI+pLSykPOmL
ZEqwi5eXWJF7E9NEVdJ9GwzzQs5XmCDKpbaDOv4tkKOCIHoGwlflLgHS2PvM1CfOQNBeDHc8kOyI
C3G6cnv6mAWelQBpJSC4qDthRkq2rVgSeJDJNXJGVL2xt/UkYuK0Vvm2cCMvNEp1qHPQsn0Th20x
3UyClF+vubFPmkUaQxY1MC96zpzCda8I7WMsceks9FkuLXBnPU0m+RyqWFqBZ4PKL5Pu09J4nElG
tBR5B3DPresWt2KIdOOj7OpNPnjJwYywYPrNqzWZ3gZ1GwEdzo5cLJs1sUsO1uDc2WRdMVxCqC0M
mKquYSAVzanKyXgjlDVQ8RpD0WKR0qOvqMZ65DKzMwZroV+X30Sq/OBwlcB7jXHJ+e+zFCbTmVrQ
ShxCwlOyo9t+FtOYhVoKPFYn6Idr0HJvSI1uS9OCq11d8pwDXr4Ai+HSuyWv5Qd5bsHYwS5akLc3
5fheJ1NylTPtDv2MaaeAnWHyao1l0zL3gEOk9fpIv7y+hT1CXmcXoVoF6GaCeB/NnqBcu64348pc
mKz50bV/kLF7k5ag5Bm/DSfDtsh5SzYCctTOxZIRmLrtHOKSsbTZdTttRubXK1mFhawfBi19lsOE
3GSxNjQWi3BcEZsl7ZlspewLRcZr0SXWDqs9WPq5ysM36ND1SzJa3Lsbtq2O5QBpanxT6nI69z30
jhaGYTI57PQkoER5fVUaUxeqtMZe2TRGKNLpQuKTc8wf+wJwSEYWpTOZ5TniQ7JDhTSwUGkC5Slc
08V/ygurO8xpK0JoWfDDlnovhM7khlByygZCqLwUIplr3pNM1MEPzMwNaXrqgDBwRe4i09Iminvb
b4JJDS1jfdKC0YH+ArdoINrULj1BLrwuhJ65eTFtvREVDZ5bDqb3qrScW5VKQUyIe7GJr1x88sVJ
tU1YtIdgtFz3RErVB2LTPJxnIjojIeKXvL9th6+I2vxeicq/we++rcyo52GDvcFfEgxi4OMGl2J+
MMelOfQRbbkpNrvbQTd+ljgPtimZO90AK5iK/0oz2J7Hok+uG0lCXAOf0Jqa5xYSoREXYj9Vxm1V
AMkV4NjxyaaD/5kn7wBhj6XO1SStBoCr1LdubR3iiRpwMCZrv4iKQCUPCoWXlS6pODAnLYKU+jrz
QsvqijMU+t3wkin5VbVwesee/LDWfPNht/4yodvaOJ+Xtr7OEjdD6z7sXcwDe4DjBEK0xVmVRig1
rDHKdjkURZTeq6J99qDEslxggafmAkMdjjV4xTYlF3qaLnXE8tPPAP/suQuWDp1EasY/cVPmQT+C
JpKZuoYtSRt+Iew0XUD0OOR2ZHN5NSD8BnJNr5GGdhuiMj4WchjPxsotGmzU2/NrW3XkRlMbQW1J
twCr9Ku8rAkhLOnrSYzbobQ8JM2jRtjLhJLfXbQftIyt01Sqe2ciPWKc1E+qDW3Ttu/AlbKgn9ap
UOWcYp2UIM7dUyhma59bGZvfYpT35lrfOFAadHynWzll7o1Duzxa2PCy0Sxu50i59BjWBMKtyJ0D
s7WPrO3rrQvNPciiNZCS44cRqZj8EnFyO+s4WUyC+ee7nayKS9qpO7Aj4+2g0aSwXN7OrFE/GVde
u3aRfSpXP3LGYzMjWjfhWVDgdBfk2le6JPzUtt2fWYcIYPDyo6PX8Y1tDex9al6PjAYxCuZOp1V0
za4BZUCBXSB1RVMGl3TeXLcp/yZYRafTvZAmAb52MUBDSGiduKlmbovGSw9jJEleZcKDulXR54lI
1+TK1Yzqzc+qW7suiXElABSO4FUxG/mDq58UnvGr7xsohOUV7GBOFqMIE8lnoUPDQRHbMZXMSfPz
6RBUaTac2prDfFqKlMmRV5+VC2GwcMcdLJQfae0yu02USTR5w6rJXBHVAJMIIljP/Wy/ktB19gH8
wliMbyvCO18gtGzanuF75RBGGvc2OpJ10mkwrxKrHjjvUUjetowIT75HwQXHPmdl7mb+cl2dB8fZ
+GnzaA74aTvpayGdunLwT1pH08uzxR7FvRlMY90H6aQFqE+AfmFPvsuFCsy5XwK7nm8dD9tc3gGt
94mAxx5ypIj7nCvF3JI+5jSszHef6YEjY9IKHOwg0oBzTL7dFtp5BatiOqNLASBXlftYjBl5Bd4l
10u61mrE2e/4NO56i+aX06PuATS1S9fJITSwTubLdgAD4ndRc/N9o7vZGvC0HW2yUi1JrF1twvSX
M8ssPTmSvvysfUmoqJxlrPZ6RBenSUwy77zoZtA7824uBnGVzNMpN2m5miPEpCrqJ1iqUAds078y
4TOoqmrv4hF8wOycaofaae6ZgCzxwasqsTPQEyyxOvdZ8Rw3tk22eRrvmbSTS6MX755tkcdVYK8q
vBjA6uKLUEzZS81gcylyfduM4mqeWZhq2Ry158xCu4GdCGg3HLND2rG5CzPiIlNjsi+MmcmbjO7i
mco7nkaPMfSoLmbRQ+xS5lU85O6DX6oPDxSjsJ6lSVkLulSvJMxxZyivst47QWSjPsl90sPK8mSl
7h3R9UErvGbrm1BftabQDvYsv8w8/eU2hIA1OhA36bbW1gZ0TwfF4hJQtdxjcaAbZv8kVQ2hTZnR
xUR+hrv8qmuRolSxe/Ry561KU7pLvX8NPzN+yBg8ZlUZUBazMhIZZXTTDeIvkdVbYce3TEI40VXe
kbM/uwwLP2PYLQaoKmAjoVlYLzu4SnPQldlB4kLYd2sOZDGuMJWWuwyxtxOzs+tVfDcwIKN9B1l6
3zXIA6uSAUdT3bQT0WvJ0J1jJXYRzcLNgBIbOB49FNm3IGYMopU9MoYWtwCjOPNIIdWKcjkyBmRY
TXmgMdndtfUlTiO189PUOujVYAB7rN4c79E0GA3pY36F5Z55TUV3g766nx1tBO9wlwSnbXpAfr9c
OPJHxz5jGgNSN1jaSAQyatuL64Hxz8jBdMY4NAgypFFhnyYI0WHKOIIzMuEYub7cqgTgdFbc113F
SWlOTglyvr1vmXS4p44YmYVDr4Pej+BG5RhYuDJ9CY2if3NyTzvoNvUDqZy3jQ08L7JZd1VJ20z3
nG1tyeRxdGBRelLdW3OXbk0zQoVZj8DfbXAHpfLP5ZBGh7XlPcss3ae99ctfONsXfnUYJ5AqlYVT
2yMwKKuM59zIih0H+OXkrzff/2Xpw3LqnaRF5aiPRB5EDEyNuQu/c9G/b77VGEgTRsxd+swQOkFj
1JpZSRcKldKJEwcDn7SmYE04T6EOq8gqIWelYS7Ej75//n3TzeSA9Jr3xENn5Jvxjp78uaL1aXRE
yPLV97dIPNw1oz8dslXalloIhwq33lmFYkjFmkEjPgcfNDlbVfshi3JHlgI3aAoRgGS2zjnM5MRH
ZMmJDvfwx80z/Irl5K1J3pWWPbrt0O+y0VF/fMv3iYz//1rq/4mW2nV9VLd/99z8Nyk1JMrq86NP
P4a/SLD/uNufYmrX+N31fCTLrqAFA1sIC8OfcmrX/N0Vtoti2vUsw8Ws83c5tSV+121Sll0AQhw8
zdXY8Kec2tJ/R01NsopJUWMIzzf+X+TUnouc+59cQuipXYTUQhc4KFxb1/9VT22LxfGdOh0PzHEP
CX1zVr/mikUd1LoClmf3/WuvfeWtefF0lCOgQfttNdD/zjP2Aeb2ANaBpQejV73I2rrVe+/RG738
RKc0Oo/N1zwU2CesjvaKg3S2QKKQHpE1wmrJGKHQBcMnFQNHIDBhpjdvEXTA0LVyaP1X6in1ESss
BlbORLun+kgDabrv3Zw/ub64LwyToUQ8XVsaV757p2/taCK0kZaj0ZDzHBs8SPyrVxMXp2m8Zwb9
26XOMdI9kcGXBSCH7pkYEO/32JJOoCnEgCr5SlrnxrGzn8Pk30IeuJ7a6GruqxND2JvcIMFdovok
ddLRAzm2ryqRj0lUX0j/feuKdk/bdduhkQ3LyH22zORucPOvEbczAlz5ysj4q457k12bl9l1xL0j
7XNrY1dhW0DNymOO3fbVogQiQcwsyTKMum02VSDdW2LOLYZWFkGs2Svy4v3qSA/QTug0H3+ZTYb9
1QOow8sWdYRhmKv7MyKab6SHGfeMANwiJ15nuRY0oaDI865a+cFbZ7wJ27fe8BiI+mOgmRUH3arC
mDSoOXG8LUzRozU7PyK3/4jaVUc0Kpjn9GXqqTynFVbvJBLQ5r8/KRqaSkf9MAgMzCA57vKk0JHH
xEeHmUIwrt0jt0BpZYrD+ocz+o6b73c7IijBki/xwusgC7PfNnjms2FFn2Ro8uOa1uT/Ye/MtutE
tm37RWQjICDg8a66lizJlu0XmmVb1HXN158Ozr2l9M5zsp37eu8LYtVoLYqIOcfow4dMWg7gDaFf
2T3OXHyqR3iIm54qYi1rqviMClpqMPDn8KwAZtuYhc0PP/kf6bvSMFbkvDPAfa3ROZNIgWQn9G+h
muVshY9+qmY+oWqBJFQ9w4DvGFf7372EYn1TuU+Rgv4YwrY3KfRhxVEB4puamON1kEYQlxp4FELR
2e7Ed6P6LuJQezBq8HeJi26nLaiPBJvShcJlIQ6foJZX5Iihsjn1TmUSKsK29pY6dp46Bl1Gt4SD
xXOR4upkZUwluMdJfy3gWW3EaH5IO46ZSnefysF/DqfkFof8voIvSLc+dNQh1obwP5RNFu4oADPd
wPoLL4l/k8YGw8b16MGpNZLvA8muRZF1GzszHtyGaZ//oPct/FFX3Yw8JagS0wVan59es6Xq+EDZ
aTsn3SdSf7VJyiE5ZD7wyviYBIOPKsu6kc3xOrixiTaUb4VezTMtwyBBECJjjgT9WaBVZh8dVp3Q
aHRXF9mzi6gOQHhK14D6YEX0SU9QfF47TPLpHuklzfOqrj73kU1+N71y0CyoUdE7cdARz4fYJb14
JrtDaD6hRqSkTgWCjOLTFL/EXMBjh8CLku+arLRXlEWvssJI0u/kFD6F07ATsbh3gqBYO4qDpuoK
3MTpLPBLj6UkizhIISgw0dkmAY/TSn8xhappksPZIwbyM+SZ8dDyEyqpnowKTLcj2y2P0NuZu+nw
FBnX25xPzcwLYSb05crqkbko5DAkeq5tVZorzrX7ACKPw9mT8mS07ov7jOE8I3mYxIRQVCs0dC8a
J7J11JTHtODEkqnUXYMGTYzaQg5MwJqhE8eqo7SqEvHQOgDpI79sD8DKijWNCyZgFaoJ15iPWWzi
qzFUNxREYKOoExi5+2oMSbzW6gTTeUnYNvKYPIZImUvt7NA43IMev6eud6oC09iaJf+QG3yqa05H
scrJ5e1NqNlopDKaEJuyJnbAbeSOLkLGxSAmso7el5U6V987g0gLmXKajxrIo6HRqL2SlwGLOt/o
Ufxq4p9AG57luy6wbr3GL9hJBpKZj6ygyzK1Ckb42DB5ckcEa0CD5VUHTrnCKI8OJW3rjatyTm9p
T4HVb7c+xgBAmo1cE3G17USmY6BxcsCP7r0AbSbNOy3lpyCj72IU3neA06hyBAF7RUTaQfKIdr1Y
x9bnvkFnMal42uVECOzxC78UFM1WWW09Eb9irHEvceglaPc1OoamZHeZzyXM9z6MVUxog9s8qCR4
1Kv2x9AOHyt77ik2DScLey7z/Vj28sE9NDESRsjfNA/3vexh9dLuJGoeUBziACftOd0yZj6WJiP2
5YKFvDxcM7zkF9VqMmtqYGmeS1hQZIUvEDzuBtDwqs1eA5nuo6n9kpfsBkIkP3SNYxESsrv2jXTP
3I3WQCePXk3V13E1Zk56cAbIWZ4HSr/W3NfgbD967VHzCTj3DPs29TBKQBd4kc4Z2OsMptLetmX6
zeCI69Sk/8Rb9QmiO7y8ZPwwmYRCTWRlhy2lpcLnYkTSJafyQYDmmlMGJuS/XJySm1a7/F8ZRTgV
pd/0Pn6uCh1sCjFcVLEckgIKXf9pSfJsHG/4Sr2SuFyZ+Og3vwFL7dZdcbH6L0GTJ5uqssg8F5R3
mG3q697mZOPGhHm0vFo1TbbDCE1hGiN+1ddrLfE5SfkC2mDByQeZ3ROTC04Vjo+ruTU+dNRty3YY
dtN8grSp1yGr50qsA58HOYJGBbGbD6weGUW47lv0uFFA1XekA5GIm6n4XRO92aUqoXE/Xw45eOBl
MOJI5tFXRHty0MS+Czkhar72NI3N5wHB02kATD93y1doOD7oGmm9Qg92bsuVMjCvVpPP4zeGDZpV
PGpoP5BQXs1aIP3KE6QQpZ7hXIB5qgXgNuJXKslXVdfaShniNk7652XPcc05ExSdt6ONpyDTaGIM
Wk6iV+LuZGbHSK9welQamLHOI+sgPRAvW678m0vcAjuSROIzKIL2Au/ewDK1aSKo1oFOu0QUATrs
kcJq9hOlMZGCll1QR/C+gWCgaNMF26Cl/qhWeak+pTlDpVhjmGUDiXc9UnHoLNlFF+F6oqFjFdnB
sOH/NAYE+WVRjnmD5qRDAT1WGUOmrT107skU9d5pCnFgBP4lKG2uEjQW6jpdBsf9qarIeSU46ZkZ
5CbQ6vndHqxAffOVheGjKAwSxnDsnfyaxa/bOiYhyor08FHSe6cgT+5oYA6b1tQfHQc7UjFiRxJZ
WqMO2JEaQmGqFR3C2ao9Wa3OvG8uCy43l0U7P+DtRr9uT7ac5aHNSWmqPtnlbHkiF2vdYtI+x6lz
J2FC7OLabqjtYfyrImGvNbM+u0blEMGys53eOEwkQQ81TcA0EHs9tK0VsLeAOnoZCXpSrbtPIRnW
sjFxr83bkvE9nnBEovx0k125PFDG7HJNCPEKgTMdg0b4J6z7YUkgTyR8nyPJm44hCkqnJXIiyIiS
bfRtZvgGJTbhX5TdXApkZ+sqoc9ZpbV/8XBAabmBpDcw7ZNDvfpEUWIb2HI42NAxqix79KyfNHm8
x3oyGYC53Xeobt0loL17mT4kgX0rkCFQ13asE5/y0Q6+Fo5vz3mwKzSuyTGh9rYtK3YYZybMAfTS
CPieV2NlMMSxE3g53AqLBEtOq4iWmKJHoGX9KZrBc8tagqUgw/6hbFWcI2IAdoOhvmR0ZzclO+t6
au3PiirYLkcceeqD2DyheHRTor7+ddsge2NrZ8GPtBmNE1gJlZJ9N6/KWK5HFTN29PgcrSqMk9A8
O10lJJ+kfR2SIo2oOBwcXAypcSkprZzhFBYob4kem28Zfch0yvXtbA1qoqBZmWjnZVHPD/+62Ref
THgcOztv1JaJCgixtKE/5jZia/RYfFDmdeeUvvkaGQS8lSzElOcFlHsNizy2iobapFtnARnhXKaZ
/WvNk5XayEYzEfZy3/IUchJPpDqchB3J7XKPOb/IzjCqq6pA3l/rV2FauEaijrQd7VwMevUlrrxs
41i6TXCch0fJpT9CY9K+wt+5RJRV1CT7x7CptVuTWuesRzpamn1yLlUrnnAXuBsjt/39ctOagpuZ
BsUW3DSd5V43npIwEpd6QrrSd0m+pvtR7BLX8TdNaPZfybJD/q5iDAQGYafx8CVtVfqpaAmUSjIG
CHFmMTxHCWm2fNuBsp/e1Rf+xhcsZnfzG9PDmmfr+EQdPNbsLJiqZ9fwO6YHGfTGJHNMVPDPsz0k
0nmuGiJA2ZiZ89RWjGpMnWkJQZCkIXH1+r/5fCkcXMmOjt7mN/e1O0pjJFSsxQI2fLSm8lYpBpNM
BEnr+8Fg36iB3yIFPaGl2v/Pnz0bnv/jX8d8PtuhXd2dXe7v/3UG/5oMp6wlBpR54jxhrFv3aUgg
hfpyJPAXzU+AMHz51D+d+n9+5b+BA367+f8mR4Cy1Lvf5z9qX/8n+fbyLcXW/otKsKAHlpf8CyIg
/8BZI3WQVoY0xFJ3+hdGwPlDUrkylXCApLHkl/4XRsD6Q9eVRd1NZz+3lav+Xfcy9T8MQ5qua9kk
53Fq/F/VvcRf4TiW5G0chteCypfJ1Od3RAvjC0Niy9I4kBocNw6aB6oAZ6A1dI78Hcc9nr3S11d+
Pcs9E+o0U+fF/3Q8/d1mKNek+Ae+xGH2+9tOLWpmXTSvDmWRzzxPwzmD2npRtf7DzZqNX0YGdYxC
w1dHgGCja9EmMAbz8O6n+7vTyu9FQL4NVwiTYqPpKhuR/F83g/JkxIXT9A56JYuNl8hkOyJmOGre
Ggfhse/zz7Ht3duh+xkCCTNfWn2FSIl1z2AY4jIkyBP1zvYfNkvKmVH0/qB3LTVjHixKWpROlT5/
f+/Od0NcW6VQlXeAEwayWm/zvYzKO5EHziVVlktDnoHUQmGtJoOpAZwRhHeGLFZMMZFddna+BWZh
772WfO8idzGyJdVFqX1M8t6F9ul0sNz0vsdcdhn/vUhoVuH26fGN4LTZZn2OIN4Nhjs44OMp1MZn
D6T6efAqJGuhll/9kT6Anes/tdKxT/KD5T+Ult+u3aHf047EGjT1SE5F9urOXmlpkhBOMMS2bmp8
k8nVE0m9ZUQQrMH/NUxX6x/dgPZt6qmA6G121aPp0SGjYKeN2EewhdZ4UIdmqwDtd32zdxTyf4wP
Zz8+CgdsYdetsUljVdPKm4pop8T3MuqDcxInsBhLsvpM6KjnzOifiHtl7Eoxc1u7Zx3seGQA5Et0
iQLSpSdnKeIsnf6Sh3F0rAIQqJiDEQ05ckfsTO4lRycAXxuxWXH6OpZ6esQjymwtcH828w+SBcO1
D59Tyx73Q9OmCKoYeNuRv4knOixIzxmdmnCHGmffd8Jj5hz+zFJcMFAetwTCvapsus9dkHUmwXbS
M1ZDhwjrEQDIS6/SCnBOVq0juigVVJI7QmpQndG6ZUhPQrlFB9pEQa0YF/opoktAtVQ54FVrUu7M
yrifvOqgkP7TP7MeBZffPZqsY8e0j9BuKgcFqfdW2n90DIHkbizbLaKk5FQM5Yst9J2n7sWkvgIJ
0HaFhQ9LC7xnEqySTYF5h/G2/gGB3w2Zzk8xy5YowuK/TycsHCaqfr2nc5ipL6KAnZlSDc/G8C7S
X3yKsJQVSPYlUAo7EAfAwFA47n9ipVhb+HZWde3SHAORvoqKhGgtpyWfPRuu7ShIXMP+eS/TDI9U
FbBXIBYbqqpYMWL9PvoC0Cf873WORD/hqruOCQCBwqBRt7Rtb1O3ZYp61m92ZghlhOGkdc28CmR5
723CkvhHRAzYAhPzlLemhX5eticN4cVJaog2VsuqHvXt6W2RghnYlPO0dblPs8qXMUymbTrPJ4oh
uLP92toRR9Cclrs6v6ITvtxeFk2bfSR1hVjJfz9lWYvn1y+veHtgue/t5rJWYT/YR5p1aOswYxbT
hdO6H+Qz8Z42agvua8eJxbwmjQnA+Jg8G0EmJnJvyuzUY6Otz29PFCR3Qg5Bc7w8vCzorgYT+hye
zi5DkBtfabXO0IkwqOV9f935a7k8K3Rjh+Im6XDLTVAO2WlZWxaTTbWuR4rPS99tyajrwcEbxbbB
f7uSpYh+beHbtjnIIwg/XzZhuXdcNn55ezSnbNiyWi6byykkQ6kTrqRNkR5i5M+WBL4VhT1MR754
QTlE9RZy9N63EHRUfnlG6+3sUEDe156+p7jjIWqoNhUG9FMwdE+hrH9ADe+IuPgEMuiSpfYp67Pu
gyqnT9JsCW7qaWjmqGgs1OZeETRbUG/pwZxqGBHmoB81TuwrZo4OSNPq4On+g9RsAw1BQC1XRQ9E
PeMLMe9wXLqHsWw+GL5DOjvhGzSOt6pFrWHXtOKDmYJh+YW9F468BdnoXbLsK4DE61A4xOpGjJY5
fxPn6xY/kZoyybWrAw4xROZGhW8HY/E60MWjm+nhPu+KmzZ4wYmm+VF24/SEWhjHbf0dVjHuZeiZ
VYaWB0ZgzOm5/JBNjTP3owfsWbKlGk22PTnH1kZHnbUKxxnXQIWA0soRd37E6QDqQB24OsLctKVj
Uq+rcHS2Ck0Qp9/pjuTSnyXH75eyvbODFq+mZk675kesfPsCKL/AeZ1FMGSHdts280XLzdetLact
lakd2QqY2on0ngtLLnIMYAAjYQvDx9EWXM4yo9p1mgMJpTjXA1Fqs/cabr23MUiRRFLzo+rTn3Ka
Xjq9+mhpVfagdao8GJp7cGMudT7eETR9CwOmVjS5o/wsXxnvzTQZysYNlccuGBOCJToaeTZVnKoV
axP8wJZcWpSqlXEOEMMxDzgR58QJwIrXXeMjIsWZoSHNW6WEhq8Qv+Agbzd1co8QHhO0IJyvKJgR
5d0pLcXZqsofwil6SiU0r8o7lA2fQ+J6N4aKgiMGrFMKekD18Ozt9lvWhQYzVpg/YVIOqDO0R9ES
dNlREDVFSDirsF+MtKTcgKkHPTaYo4kalubCjMiLs7CHa+JgR5b5dJs04IcT5UTLoNPZQzfEHuat
MJ62K6M0d2injtjsDqNlXOJk3DPEOOiTjox4zuE1ghFOCONNsEvFwch3kLDOZYun1B8DIEFNrN3n
jGaO3YA2jt0r9vxpR7rTzm96RGL6tJF+Mq784EMSpt85xI+dZX8IY4WKuLAuU5VuYpV9RPcXMZqr
nmyiLLsHR1pbZyCE3qN5qFXGN5oeBzMgJEYrHMQxTvDZDOlL6A7ahWwiCK64i6aEOXaXn02DC9Tg
rWMXCGSnGcklrPx7PSA/x5oeOtt8wGTxufdMZ62cYcCTFu20zldrXEyM/MC2+DUmp/yghQE0EX94
qGAq7ew5VVSbzFdUaexbgJ+x8HO1TN1tVxR7J9W/DiXtvsAtvsssJrtRlc0qnQPhSrx2UPUee5ea
r9sRp0D+mbraJsXuqJZcoRDx0q7Zgp3UVsNRT5uTkTr3jirva1sg2UINysDpy+D1V12qT1XMqcnF
J0EYSkkZhbP2eD+EPl/06Hzwqnprie4pdzqf3YPYb3IFsaNq7gNadM4uQYAHhH7DoKgBR9VYw0in
96m650gn2YfCH4bFquLgwAcYlzscKznli/Bio1dVpF7aXXgIhvFiN8y1LU2/ZDh3hqlrz9X0YEyB
sXUAARBWXXwt8N7T2BKfIiJBKSXSApuQzwl+RS+46nryNEb2T2fQv40DPirvoxbYp1hWcwYn0Nz8
0XfpdXnReIHu9iPr0+e8oPqn06E8j21OezBVwYaEkeSG8UkiaBqH9JaUNtSMbGQ2NT+y3PfrYZHY
jKVwWcJifyq5yJAkYHxenuUVabXFmN4g3PPrG+nV7d7Q2W0aA3Ct7xGlHBEUc0OOMF6Qpq6mIB1v
BFHDldFSxJkJ0Xw2srXNZCcouAqORoOUeFViNNdRV9PernC266/q0ME1uph+qWhdZg+V9OiX1eqK
C4UGBT68VT6JYaegmlLuo18D4GXj6cVwFdpTqBT/4bwlUm+mrV2jAG1txdfX6THSN1yDFb6zggI1
39Or30zZ3WDmLAYaFrLrvvVBhVA+dhN++HHmzwzenJZiXhE+xxN/c5j2jdGkoGGNn4ZLX0fThq9a
YW4Sw1sxRfJQ4A0O0uj8vobRtc8yoiSteFMaU3tzUuzOulngvrPvYmUOFGH9O8wsJhe9xrwJvyMf
J0muLzrmHV6SoyW2j0aOPb+3Kggeor6hDfxgJYZ+VGmdXoox3QQYWngtvapg/hGLFIKaD2p5pWMs
QeSMq86hyLsurO44VmpLfwQzHjbmVpbusSmL9hbXaBfmqloG2gAfCD6GsXwJc/9kSq9B1NbHCKim
B7go442sdrj3qgTPGb8GNtvoQvmoOz4mZc+KJwtMqhVfRTfOQ3Drucw471u1fhAG5qxGfcGqMaD2
hrXBjKO7GZV+7GL9wHWJPoWT3SWx8MgYq6q1tDK8XlNpce0nvVeMI5kHeXl2xwBOoNPfkEb2N9fo
f5ISJXepzo5uT58AgqQr60D2KpOhhpELRtBxrYM6vTlm+OL6A+JLz4kvqso3tHBI+jKmH04+3Fvu
C7kK7Bb9aVl085qWE5kDJZ/VuhXw/paHTL91uEgxowvKUyELvpB5LQpsIHJvt5c7ZVFRn11Wg+Vx
JvJ/Pv9v76wljDFzwhMNvwLqCN+2XY/laVkLjaj6728uT6nmVyxrb69dXvZ2c1l7eyusPJyrElz5
ywctb8D5e7YrHT2IgEDZgHUta2+L//Y+J5sTGP7udSUnflxLMZRTtClvb6XAvtOAnD9pWaQl/ZZl
7dd7vX1UaLj/eqYMzqlHr5PaboNg+Nfz3z2OiY1+0PIusUNe/bvPW96vbduvlTMaW4ZKNBTz+TPj
kjDA7bKadDVANuNjMumMCrzojq423EbTTJ5tixD13Bd3PQ3OVROPNTHzBamzfk0kbTyDLHACbkpo
o8RRwWmOCGYflA8+mb26BVId2AjSiVlIr2MLnk9SMt6V5MBfnZS4PHSGJDfNNztfJNdQC1Jmrdaw
64teXkRtfop0S+4nk6l0YnkGlIreKja2DeAxq8TRcRzzosDST3r1qICeBzI6tCTGXaIgTC5FUAVr
HYpDIwJ7PaEhPTqVfhcpFCUMi8bqMrJ5Kx/n3250D6qZ8svYnT4yEZ8uHX2Ty7LmVAaDhNzlSjs/
IOZFZjqnmsEDaW3hn0/zJzFdUDSRcCsEZlMT7QdbMllfwtTOroAsYkhrzAnqWIf4ZXpYRCeQhvj4
KtM2Tl3i+ZdmXghqFzAarCMeRghNvbQ3yU1q2hWfcoqkrTTPBmHeXNj4jnhDpvNcXqZ8uHA2HS6W
nz6ViP44L/OMxXwY017FOkNvp05s6kCqSJmmJ1QYhvCTMqriOjmEYhPHRTa8zL4HroWguC1oZdXl
wQkIv5t7KtgrgH8yM5wSGySUG6X0k8NvXjmQyBKFnyvXDve+k+sXPXH0y7K2LMx+1C+upeOMSmiu
0O1H10xkBD8BRCMj3yzPKkY3I8EEKexb88YyxYEWstqMQn2nzy8vyqqIN/WbrTbfauc9hfkFdUo5
95//fV+gKK0M9aruetAajHoj/EiXZcda1pyu93eRhWWb+IORgWMDvri1D1aKBt3tG3MfR9Hz5Eqj
2PhoMhDGqfmh5XG7L8yLQ1JLgG8wMPhXwr7f+no+Ha2CGeXc19V0pNDK0kgQ4yC5GHqqXZa1xEd/
hEIiI7GxuIYpzsKwPoStRVyIaWmgy5LyeYKQWKEp2xpziIUVI8G2jSS+mKoBVYwqehCwd7iX/LJq
Y+ObXWu5E13Uv5+5PH1ZKOcc2e0T9eh419LvPJld6mKr4UoM5kq/BOkMlpi/w2be6ZeFaHGGTUIg
VMTbD5UwOk9B/+dCo2eJFGq+/WsVY8k4z9ozomWmT8sD7fySPGqxoL574rK6vNvy+HJT6WEApQmL
zG8PvH3q8uS3m25TmhuoiWjx/rphy/MKs05p+j6bkdPk+FTC+N2mE5zMFEC6u3fb97Ypb5tXLlue
dFTOPHoB6+WRnh3OlZG+f3vesvbb5v12c3nKb5vx9p92aHuTtryCAsZRIhOd667PrKCIH+NWXZw+
QMAJFhaxXJjd5xScD2ZhfsYuq92iCs6mT+WH+BkZQowMrKsbxLCW6unm5S4gwOG7XmnFeiIvbEVC
YLvJrESc8sQwLhQfyfya7AOj+mBspjs/eq6Vvk+oWWyNKv4Oi0tuHYh3nKSY6UrSa4FDJCvpU48t
0I/Mc8vgq5PtUdQqwqxrZ9v3w4Qdg2552szkIkPsZQvGPxt1Ak6SzwHzmj3VDaajJtgWbhpHNmIG
PzActNwIQYAgNGkEo+dlX1N9dJ674FvRBLuiGsQd2oy06qqDVnUfso7zbANYnx4pZe7J6aptnMVf
Ao3L8tRPpKCXFJL61vzeyvo7OF55nCsd2y5C29UM0a2R3Zfac+5Turk7JF5+ENfnSDwzT7POCTbC
id9yy/kc430OMgJOGl53p19rbeDS9EdNlUcjZ6LUoQEwlJhj/DPjfrx3KEUAhDB1cuWLRWboutQh
p3IIPuBdtaigEyeFMzneu3pubQpyd4eKuzLiZ6gGD2shSTijYx+vjVp/6cv6K2QisZMjE4tJmkSA
f54iy39M63jvuIa9Yye59nSMV7mM7rvSCHeqGnCne7dupKDDoSxPyWEaZMwUDNdDY1cfdLfZVnEI
MrHTsgPu8f5sTdDSwjutses9IYSn3JX2ZXDGaZPnBmnfaVvcmq+RZzuXvhuLp8YNTw3ly2Pe4RBv
M2g5FL+sXUD46FoUuX0nW6ZLeSpxT9XTrusK60FE/i6rMHJ3uX3ttV5cPcgSEATNU5IRDpl4gXMu
w/6nkZF4zQKM3ZiMh6Hp2y21s3il3Gnae6mhrQgUr2Fu4VRkQJJvvQAAKlPirZ7qzTpSmtgFsitX
1MiQbkPkbJ2+PdpYfADKoESw2sI45GP0KgMnvtNljjSEPYpKm0mRr9/Dv293LvCiXZBo1rZN+hdm
fatosKdtjPHsWKbOMRa4fJfG0/9v+v4DPN6yXDwI/4Ph4VuCML3Kwr/0fX+96s++rxDyD2HOXgLX
llgUJB3cP/u+eOD/kLqFTJiOHiJB9db3nf0OdIPxpuiGcuaG7Fvf1/jDMk1HYlViRKn+l34Hg//n
fUNRZ7OEIWzHRrxAu1POndB3DcVmMjHKte1wy3qT0Ruk3qIZ5KVjir/3i6D7mMshO7YydDZlaIFH
qWDJiSYs9qHXPnYekQOpnnz30/xCfy7AU5DdQhshd7BhQJPdpbqrnUgZ+RpqTrEPKsDVgytBDxUf
e8cZ7kgyGu7cxrH/KXNE/uc/BoQUs4iSOpB8+7dOqczGInZJXbv5hpnuexdnQyO/o7+zcHX42SUn
JAIcQhvtM/J91y3W0kvVD+JGTfpnE0wFpKLuLrcpdRDwmx3MFnGYgz/0WsXFVu+r9l7NJS1X9jPF
i/ELKB76lo73o4v78KAP2UM+i2wUaVtrgcsKZEnRnUMng2yhZ68NGIFzZZMHPweZallJdE+XRWeS
O6Jz3NSgslWt9iND5a09CO9sBv29p2nOpvY68yNlOgcqAxOyYAs3yT9iEtEe7akwD5lEuez7VfgP
36nNvvr7ziJthc4GFreiPf+b5AQTTMAleGxuXBObHd3AcOd2SLj9RvlPna/TgiNIb0mzpAkc7rMi
+trk/Q9H+vU+dEvjXDfoh2hP3HVdax6avGm3md1BfCRbeQ4NBhIcPwjAs4sR13UddG8eJt6k6ZiU
2P2qK7rsTElm60sHSWuPVjQL9f4pziufGV70OBCmZq+S2A/3Ca5iBJokzDBCDXDlEkHMQUfFPHeS
u87yNnrbNdGGjrq/Go1ePJmK79KdULnb6acRgmhHY2jTWEVwjQmoHqkLqSKM1+E4NcTSWw/kD04A
nJv0k9HcSqstL8xVoSihhXtboGUdTiOZW7+0OH+J9HifaCT+8+AlnUTH1oMlRuCmmo+Bdwcv3RK/
h0tT3zLrJfan/OxgS+KrizRmAy3TDM+AKi8t+zp0oAxj8k5sAm1LpJBNWUUnI7NubSP1S9hkWzPQ
9m6zcctS//TupPg3corfRAu6EgpVC8IFopfmxbxbvdtMSyeaqqj97KYbWn2KYtqmdmptraCHFInd
6h8+bhGJvBNJLJ/n4txS0rEhCzu/HfoF+/+ENTW/gVITwZ1Gc4h6wUrTEGoLaui3sYmzbYi+5bHk
gFrpst6ABc3PLtAvv5X6g3qAO+1/akxmv3o/+1Lw04OnS+AEfMqDhC4LSLx97ukZEoFRXXOAsLvC
QAsJlsq+/sP3N2/wX/8hjjXDQu5DU2i+mvz1C8QQFxLqk4a4+M2vyOGDs8KLthocUXG68su1D5Ro
q5TVbeuu0C7EzCRUwFsD6Hb5EIYGWPKZOj6LwM2Rs2FdiPtlEUv3p8jAZpghhyCuMjw2GILOwwTl
tw6IQkdDd+kE/x2Kg34Hgou9quyp9lfpOkw7gUPTFKgzYWjVlUpuRIiU6Ncj9UxfIFgHASJTL7iJ
qFX4hCDybtJm7btTzSmggKFe9A4G2Xi4an2yFg1NvkwYA+VOWv2wSV5p5wY3rWL85HFB3bRhKC6O
AzagGOeoSDsBGkZEHPW/Jrv9z9+7NauNfvveEdghOMUpDwBEzsffux1Xt1srsyxPu46AiL3BWAnN
6j84Fh6bQOPE20XwsSoHPkQw/oiFE/00oWRgu+6/lbESKCKhjgRapB/jXuv21NS9h2jEYxbOzyXZ
nHCp8Qeci5uMzeNg2NHXKMcLkaJMuIuDcSSvF5VDZSWciTJbfpPCm9uTD7J0oBtXgA5RS9EwKsd7
Bqz9ZYrR11rSRVmTicfeIFFzNEp5CJiPrCdE7AfN0stdJgdJ1cpmskAG1TCF5VYSAn6jlb3qvOpL
Fw/FHWjd6pNUHyqDKFy8X4hwxD8ImgxX/ceubUqTMwITN1cw6Ve/Ka3sygl1qO7mtUmxY5QiEWfX
acVZrwcqU34o9slkO4flgWUxOJ6nrbX5OZWG8mT39hrhad+Lqaje3fXuKZaKRLla3vzt3eBBAvdR
9B5+ve/ysJdEfMS7Z042aZZZ6EhcJ7RQlpdrBLkeaert3r1weeDXRy4bGEAq2rlSfvp1n7lswduH
Qzzhx8B2px8Jrtz87f/09uw/31fMlpfx9Gsb5m9hWXu3sfNX+Gublkd+fWhbpHeR2IgKDprVOPo5
n5+2PAE1sgOkYr69PLIsxuXrX1Ylh2xc3gKu8XsBkXnroUPXTO8cCsM9WBAO6/baCU59nTuY20gr
vF3Tte26Zxz7qbOm1ylp4t3YfBy1/rXLpTi2sXmBVfCqDw28mDF8wr3zLRmaCRDh8FLg0ANd1OHs
UvRV6Yy2rl589Fp1i8DewzJCsDxBgTTo6+5ya7pmrb4FRevv2yw9c8GHviqSbkeOyBbeKRA8j/Qu
IAS0S0uGCaTl3gyjp1UzfOg1Luc+7agQY1HT2y3czBBtYwOkJVYSxDNUJsPDbefow2M/hzdQ1KWi
7qicBvZPRmfTuqQdu03DE8Tndd0b9nPtGDc7/FFG3a2LVXQNzcWP1+xiu7oXnXHX+i6dv6hXK73B
U5baDbGfrUahIvU2meuEezQUD4FJ3BpNzh2H71eZfHVSuifWTJcNoadbZi0hzGBgiiTKvtzFQefA
hk1tZ11otE3juLjkcYmKLQxcaqni80RaJqgKAB3q5vt1cIZUhWo+p5Nkue2hsqttTVDZxSr9krvj
z7Gnr4KaUEyRDD8ivDEGVotNbhsPkV9dUc05hOSmDxMFzxVIyH3p1mA1upOWeeBmCoKCKKzkeo9D
uvuuYN5USQZ9GFDCdshL87+4Oq/dxpVti34RAaZieLWyZEm25PxC2N29mWMV49ffQfYG9sF9ISRZ
ohXIYtVac455teyvVFWrgF7qDmyutoqsAdsB4GjNKXbYEoxTqTMyGmvG7fjQVHutdk5N5DhHrtin
FCURmRxEvSZgIUUK8biblanJ8Cuus1vuFhSqPUbJ0rboKw/b0NAA57gkQpHqk6wKj1S+QD3mQEah
4YrDEBEqgmKBTr0CqiG4vEf1Yy3GHX2z4NDW2FmbtOCbVpR0STE1kXhH4XpqE2Y3OUNx6r4aMMEf
JjOkYUuFKBsg65hQttyJZiayV1gHHboVVwPg12sotc3hH5d+Xza82SL57ZTtthyabiPs5FYQZvNI
9+5Y6vTTStKAtzVlh8TsfjBDPVIFyFZafFNc5x+61Hgs6vRO8oOXQAGK6f4/GP1oPtjZHg/HSWXi
baDXeO2ht1URPd1Kdk9N7TRrxUoPpNU9skBktaXjbMIGVY8w202ZQMmJiW05u6G/7Wo7PPqBQd2q
eMElt9O9mKgF7H3wPiCAKqQiD+NQiAdlM7Qihvg92XBVzEr1WBdXU6WjBSgAe9dGd2lzBaO6pzxP
DkXVaBlpIs5FmDDIEUNTeo+A7qce4WbGuC0gPnZaeGXAAv0h07ex1VJWdiSIFKZ1HAOC0UWqH3PA
+CvbBSIcO+EzMRIDp1ayiYLvHIsMZe2U44AcZVbr6qgTYeo54XjpXtwku2Jc3OgMiIRAFQFMdQRj
khCBjaBA10pwmDleI3oG8qXuWA/SmnzU3BJdpcupPBTVfmJ+CVOboFwD/Univ/YOwTegqOmkyPyg
zPqTYwgpaOGRGpCSRCFyDNZ1T5OTruun5vH9DeQYbYB/4rQsY9haLZXDIX30nJJ8qwy1T9nad4wH
6NwwiOw7nVADU6vJwoL738sa/JuQBZQ798Ry6Edk+QrjCoYYQaGIFJg3LSZICHHBe+faO5Ziw6qa
sDOCjxFxciaNqV8hRIF4N5ATUQL70sfRBs/LOJmxKpoSO3nOvHjTmaN8knoCLs4+tHhX+QEQCDkO
gJ4qQG8cKN/fTmhbB5UguVLpF4UxiJrmSjqUEzP1Hsn0MIAIfGhce7YZEtTit+oyiqeyRnGNTAxb
XwUup59QzkbOs5pMb2ONLBpV7p+aEdK377urUUfeM2S6tbON9sGta0w82Ow885RXZK8ocY/1bBcy
Hq6iBqa1HcArMJv8XgQZM1AF+YV10Vx3LHaG+Gr97hGGM/EVhfUiTO/RDfiFJxUdvC7yMIeD0Jfx
dDdrWu2DGmooaAglOuubE6yjbh2/pgycsGekSTBZvQNEfprSuMBXY6MATkPCC5KHwcedMsJjw4jG
3cat3upUv81Uic8CNxT5aDGsWFxnRP58NPVwiRg6qxzOT2C2W9fFA1hiVm9zQR8nyqi3o0bF6qLt
UPRgvdOGkcBcr9gQ4nboAdfjsrPuBkByCjglI4CpRWtaRC+tBoiyNuj75Frtbn3lo7yvxI7CxJOb
DPekgxxZopTpgj9tkf4xWokWEW40Rdp8ZRjDh14YxMlFqC9jG+d2XEVzabI915SWYbXTfAlbdKCi
eHca4nYmDnJqpQhnGlZNkagPUf4o/WbLABNXlv2rjxExjoHxYQqt2yAU609d6GuXQpb6annGslnu
pqR2XzEaDeAHp26zvGx+vcEX8wvZ76yUmyAE4iHeV13m7gjeSV5ipePk5F/JfjxrqD7ea66nWzvX
zWPvu9p11KCuT/M+Cu+5yzP14yRpvC6FEV0GVcrHrKV3ClBC++zQ7Cz7IhsEcirX8GdTG8oDS7F8
1+bU6pMIzBGEh29Xq5rfZm6cnFiqD80mFNYztfKRskt/1vRoWPt6m39B5d8uT+WrBzBApts9ibqR
1VufHiKyO54bnNMPf/fWnROSc36ZrtYD84ErqxMFe/QirdsalFpeg8r/EPP/BbFzBqEQfYwwuzbk
CkWPwAzEOUy5ZFS2P35NYbbpDaf+PbiIE0bide5MeU7YoVPCazt/33UGgXeEkjwsT9Ptdwte2A9I
KH1FK7G5juFgHIVU9bbXm7mp670tzxSTfUnyyHxvQ2/YxCSnnHJNhpdonWpgNWBvaV8FTfoS3s9v
L4TprDtWcvebRiMviKgrVznas12bZNnOnwUP80OjF/JnoDMAVdyLrq1b+kdnDNLtrDBgBe+9LF+Q
kdVPXK7q90xIa8N50J/qtEbd5YIaL3Wz+S5L3HLzXgEqExdcluJWpUG2d0q72xdtXN8gb8xMXJ7i
M9v1Ii/4Js7PX3mGZl8g5qcnTcsQzUCrfgv86L48NWzDW5/MZQPAX5sG9Ocp57i7NFauMVVr7W8F
aurvF+lpPYSXortBBpR7L4yqvdEr/RaUyBuWvfUdiTytR/JAyD6EJNelNcbqUQIpuahxGGkW5OWv
3n7Xpsz87oJIx2/Z6DCzSnUxqQ7+fUKBHxI9808Sw2TRNGAunYa1GasCnP3RKn75JevLHoClE0Es
tvvyPIJuPXelAbN2/hegszA9/NKdGbKJeuAcOK4807XO0bOP7g/6vr9vpWmprirXP3uEt8LIhjaQ
lx7XZGllj0G3X57FlE9gz4iqSzlo1uPyBJ0G3Peo3Zb34+CuX2ED0C+ARNWjL4nS66dJfs8Y1b9v
iMyrVUn8xGWsjASWq+uvCyU8oijweM9vmToE1mwyua8MnuIUjXDniLdTX0Tz/P3UwgcJxqLTuGYs
pzF6utUmYsT7jDgql33IBos7X1D0FCKMPeXz0DQv7j8dxLrLMxA3E9AOCfEpDVFmTJlubkY7iz6L
sd0unwXFJ/GMpbOPE404YKuejl1c+BsOpvEjwaS/7Eehan6oXSd9Rh2CdIlr7hY1cPLRhcVh2U9E
ADbSxGZ4lqaGt9ib6q0gqPOd6QEpDPyKeLXRV3NKPJO6Yh9IeRi2SUlGj+mWb6URYjefhu/YAxQq
9DE+1egvb6LWf/VaCrfa8nTqAU5w9SJm+yhXDSD/vEBHy0pdkvwWWHp7jJkK4pvZfxnytLzQFMmw
UdQ1jlzPs42FDxFfdfG6/LEqCaCi9YllVXjqMlSkIS97TdLphmy+fUka6RxEndmbMo3Hb6dncgOc
gET0fNvqUXnwM71+NSnwLW8fUEK/oqxlnYswGK5GBox82WHXgTcQJBK00rKOMZKEzfJ4EcHokar/
RBvB7KRI1L4fhPk2ufZ+eYslSOd1H44G4sLYehJhRE94/uDA3RDBupn3HCeOeepGxuq/fyDdwKRZ
/YFaGP8JeRs7MujTD3D062WX3YBjxptiAy1GEzyrsYDo4bBI0zzpP1WFoTBo1cZTJWPrcVJgI5fP
PlTRgTLP9FYWgvWZMbjbZPCnzwqEvoE144k2R0teWECaZ9WYxzix83vraZ9/35XJgRbEZX/VY2Gf
oRIQMjB/DglvOA3RO3eTUx2Un7LGHdr0W9Ghnn/5durFppaxOAClCfFkB9SIzfL299uRbYGSt5KM
5QHw5EhGf/faGO1rT2H07hp9hpoPBu/yITArm1zov7ywbrcWbBeaI6Xz6jUxy1N+YM2YDebzIdaG
fXBdDrsRt+KXmezQQ0Hg4dIdGumA191sNhZTAhV4kA4qVF2qJaynSZwverzVPrdEfS6jkKlJYXU7
gtTcc5WSEeK5dI3rruOq2t58+HyHxLXQRussVslp3hEyEj00fptha+u8a6Km2wi18Fz6cqN7lY+A
qe24xPw4I1Jz2DLTxurRYnSyt9f+4Ixr2i9frlfRnjFi9Pi9V76Wnn+Ik354yIOafMzO2zcFa8DY
VS4xC6yqQ7s1V6BvNqANu7uW2V+UMTCOeeKtNaNwZZpdt28dZW4jl3NUioqE0g7YwaTS+hTUeOuX
TUhaAF4/P51/tOLoejEGqOXmIER+bDvzRORjtPPiID/+9/j/f97y5GUDDLU4/r3b2tEuLMiPmfe8
7GB5HN4I/2O5+d+DDONgdly8762dYFyQdkreYxei0yDcqdMwYE+eHM/sq1wNjpZtupT4Utem/kLI
BBAbhWPfU29x9AHBFzyDS1Jd4wAblK1dHet5k7Y6c90KAvpYgH43ABseexXz5eraWnhzQBJf0TYj
Kk+Rfqr5hjqWzRx8bZdwj1tCaOk8JvChry7c8b9P6GYtUloSzpXPm+VWetIpTu2twbzDkyZzBxSh
0v+UmsYHimLi+5bNCFJrEkCs6MaYW+RakDiIPobz8AFvtDwhE0nNAO+QS8QRvI9r7qIUDBu5W74e
zjIJJRjiUImb/8HRWDAkdfe6fDiqo9URwy1cbkaOvpyOyv5JcX6cNFYq28KNX40OoauU6kVPIhCe
KS9QfcN3RTj5BAHJeIyNUtsujy1/LWaDFJr/dYQAa10MFOndpn6AE7RmohBWylotbyyyEh8bB6s4
bDd84inREJ85O6ZjLzLlYUtqTzCfuk1pdhc7ick0YWmJvRf8FbrO/1Ae5RxeWxbgcQKnBeOfkjdB
9Ur8PT7+7l3ARybihuMljw1/lQwwPiNbHYwg2ZO8mu4noy02IUMVLRZoMRNd67UjKDkkMUBfMbna
CnIbig/VPLd20e70WROWtNmwM6X76KBNw8iSusEDXWgaIqDztlPTv8U26pSSAOIy9P0ji0VbifgY
6Uh+8ds0R1IYKEJClFkJbyBoZu7tVRUCSiMxx40xczhwP/3qpfyduCjgF5gHorCL3RXVrkF0kk3A
9s2hf+vmUwjQYX6Us6dtudXQOZudZz1yQ8QhG5U6EypD622KfeccZI+O17pPWllHZMjCCiySyju0
vPQseyytmfSBRtWkkSaJsDfwYpI1mUokHrrk0rYO7gd4QyuyacYdXgx/Y3VGe9HiKTmEU/emRDuz
dq3sVEi7uk1jDRmH0OazcEprm1haBo8wEiuakO6WKDrr2LXwOYJB4QMZmFvMpmGXS8PKHzULdSzq
fg/FDbrQAJ02M+sK0q8+voR2HzylyDQ3VpZhQdaz6aYVVBn5P2izWmq2aZTERyyXLvUViENZbxgE
f2fmMbL986gqd+ss8bGuwA7T1mW2IxvwlLBEPi6bfAACLXWD5az56M0DWISO7X826Ww5BPba8HG0
X2Eav4JVgNEMnAvFefvmINeR6UCzgYKIC0/tSIwHyQpkpRJYtx0H8ymyzBpcNwyx3Ev2kcVCZ1Mz
8+e87ojfmjEmnWk0u94CmD+zSv7bgNnoHqYGAIeWlz9BlPsEnxMWAUfw7/vvJWfA0EE2aiv8rwvj
ZtkseJvYffOJaTpITtCjUsk1LjKxzWaf5/LQQqBZboFBRIfhirdpjvbOoCEjhJ9zyuN5Y46WttHd
4SNM6YlTrXkijptUNzus1hkEIcrBclaSLse5S/QXo6HmI0UWGpjrcNIPPXlyJ5EPjyn+YjwPAZMj
l8toPRNZl81yV0fDkqFQ4C865XNnTnheaD3LJrc0sQ6KYi52kfM8zZsK+gzh0wjmDB1nUDGVeLD0
F79hlI8C3sKygcPx7y0ik/+9xc5gvNX08tNE9WBvDSDU8y0bp9L/3F3+oJMqnydOtQ9rpzwuGyLK
ua7U+Wtoo6+ODIT3y+Y/Tfx/j3mYg6BShTZcZ4l23kLmFiXQA9EPkpJmOa9tCLotmEiw82Z1fTq7
ByK8BSuRk9Oq2e5wmDpWkkaFR873SDQdckJ+6LpRGvUY2019zramBWpup758s7uJQo2tP+NOs5hL
kN/bGzii1Mh4Ec49WA3l4Q5PM41Svqtl4zBbJ645xtc2fxFtnhKtl/lUKeejYvk4acM5FLBc1zU0
9h6Injj9BhOXnAR45Ho0+n07j1PLsIX1m8IHNUMaIcET5bV2NqFlsOL64ShsezgidME64vcFniGM
igkRFIdUyhVLJAbt3OVUMws9//f+TDENgzY7mEDw1jpVtZWdW6u89qtjC4Aqm1MWqBVwsLcmRqvM
DYstsW0v+ANKEqw4V5bhYLn1/x4LHQ5EhLl0XDkuWlUSCIfa4IzYOgFOiBI/LdPikV6hLykyY86J
kEFPejjsXJR6dHdZjJklqZcFrjN9SLzr4JjblmXuNz2YfJ378LHxdk78GkF/6GuNHOTAOLdD3FIC
DnncCveOOyGSRsVzDGq5jYeo/vJz8xzTYn3JsZWdvI74tvQeCX+4Af/xLwUaAyJAOoLnaQhaEb0l
m5Y45j8wXCO+umtfV+PKUUAhA8+BrYW+iwwks6dNQ1oEtVhTPBqi3OWpEz3lPcQrZu85Sa0k9Wyq
ZF6uuOKC4qXHHOzqm8GrgfsR1fDsCsEyytCDfeSMW3PSiqe8KagSO9ZT4NUFZG1aNw36aITk1Yfh
27gK63m0TnB/LvpvA50YuVpWuf2r9a7Cie6MZ667PPRfsi753ehBdV7uUYtnCkhkKOhsP11JX9jv
A4lUo+YaXy2+5o1lG6gvzDx+H4C+L4+7VUcXwYyMg2OlzVuTN7uyTMTN78vPZgxNkFoWNaVaOXtz
RABjTuKl0kXzbtPnP1Sxka3bsJDvpTGJ9RAWNIXmv3rg2kkTwetbofqXpExCuwevi9OKa7Pbjc27
6yA/9Xz/p7Yh7jlkXZEzke50XUWUcrZx3g83BY8ykddlY0lY11DOfYwTKUqJqjS+ldYgHsjFS9jC
AmSpFm+lyMYnMsKp//pvNQTtN2uU8Z4UkjONFKgKZWQ+hfOtMZ5yPHrYQRsbjyqt+vQoU3t8jrJG
W5n4ulbjNJZI6TvFV03sxpAl40OX6MjcZsyaOzECZe3YHPRImHtZZH/yptWRyVbVm9+l9DZiSbHN
nrS1aSE68zy72zJvUPCE0/inC+9+2u3DytLfBi8+QhyOVokT1i8uKEzcYx3wcHGnnqxfIOMJ3gTA
rgQTMBo5OSH7G9Q5yrJh46QZXIUEHgHIS/nc1Hl7Ggjf+mOlKt9IiZRoY8j20Dd19QbRbN9CuL3a
U4Loa7AuRH/e6EyZL3FkqRcnZmhIgBuOChbH0Mprwadw3DHfK0sVj8uZHoObAce7dfEnqJHX8Ktx
qStuWZG1Z8tszss9grXYtV7TuXFrLCFEKlvBFF332pDZ7+Qb7pqpzH96nzpb0CUhOS7DZz1UuDBt
msuGsGCbesJ8FvOGgOxHkVBHzwGWsWJxGf9qDjI/ydQT2qdVi7SCtMGmJzzZGZ8tMVWHLqLbFli4
tUrEIsVIQ9sMmHsGXWF9mBQrH6JBX7mVEf14BFJoYLXoa7ef6K6c9SClOAZ+WL74PmULp/a+sD+D
WY286pEGUUsKrO9sq1TAP23G8Re2m403RdOn73coouC24n6xiCHVS2KG0Hff1cz5bOsp/kXw4Nqr
XOePlsBpxakMl5HpmXcsK7VhIIs+EUCG29yL8mPf6v5zS3LJJIZ3ww+t11ropI2EXAjMSDdfRVD/
e3f5Kx1OmqSCqWJJHsUdfN1jNYz2B1iYaVcHIZKV+W7dDB9dQyZQYvb/SCw8ly7C3dv52XVEDHDy
EvwBFrLpo3Dy9ErVMl85TUivNB6pm1De1Z1f2HiZE2dJ9GJDj9vRJRn3oe65t8nQ5zZMibvAmvqX
YidEaP+jk/ld0kx+x8HUkR085NcsZJYU+4X2kDeEU+Rjmnz0MZCAqkte7Xj41FMw05wf3rcpvefa
M+s/PanEfRqQEzyVe4o/kCVkCiOvEgzLZUaJlOB5EDKhPI7k272Q7BsS0zKEO82dzHWIdnxjDV1/
jTPjM4vD6WBPUp3tyV2DjKveKkb2PLFfO8fp7znnfGHZ6hprZDxoo2ccOIjwCQuvJOwpzdetbNVx
tB1xqjp1L+vshZAItUms6SszSzgRnsm6Rqr4JjVprBs0+ftwqrp3XvORNhDKVc2J0dAqXtXuFKxG
RX1r9CuWaLbtveP98h5suUpJFfyw6PDnJBnUunG1arnL4MvCSAyQz8PssCglzezjeCWc3t4XHbRZ
rq/lRlMpIUYmdRkryOSVrjALxo6YCjuFtFwWpntvRhJlZVk4xywlANoWpXtUaRsSKUEv08rEOUn1
6DMKE/xumfYTGWRTdcnA2hVA0XpkRP4lh9/20NOD7a3qTBxYCSa0MzDltm+DNpuMy1w8Jq38ahqj
uWdhVR2Dub7peI349j4JGgl3UgnjpTfM7OSr3LgVXDwfGE0zZr6F9TpN7ndSkWMBJgq8OMSOCejq
wTCR/MskSXZyojDnkU4MlIB4tKQh1CJUXrajLcJFTA/HR6QyM126dHd0v8qz3frQgW3tnCDS3tAv
rm5VYzVbXEbm6t9fUJkZfnTzxckhbXh+Kr9lnGxRI2s70YPq8Mr5W9GtO5Gx1kFPs+pESIZ9MAzI
4J0YbtE0aBdDdbvlnnDgVnJNkWcJiaskqHNOo8W57cbW73Qqf8NrxxDMr78JZQy4XrrfPZJYUORM
xVZuEdUXpWhk1PX0KgeEF4YX259+91pEuOqd3hsRVErtbOl2fhpH+O5apZ8kbr9/N025c7X2D52M
pz6BN8KKk6kFZOoTwSGPGSnNr5Co3JOGfO4hKhL/OoLqvHJWjoi/jVLiR8//kGdDCEhkT3vaVMk9
yw9NI71jMzruMdS1u7RCjkKJayl1zOlSFimGchCfEmrTagow/2DembZmRADjspiWeatOQWaCBZP+
PTM0BDBx/NRCIH8YHF9eGKLcEmZLz7Kqmj8h+iftDPb6Ka97KPavOIvaM8UL7yKVm7Ou6MRbE0U7
aCQToBSjOtA0rtZTLUtgArxWido/srvXVO/fYyQ5b8AyQez2xWYI6upz7jx+xxHhYnZCmsYoyZAT
OQ0EPk12tqseTjL1haPWj2oHDPYXFd4rAdTmM5FuHiDwIVlXEnNZ6wnACj1IEuXIY2HX8g0o1zEO
c0i882nSyYKUTMjdz+kofvQKqA1L+P4ZiX1+spnarwKiG0HUy53qKPCmVvAaWgPqInSsv4J5RqmB
LsUMAaLLXpXes2XVLnDxrvvxuLA4UMY21Isy5EFGPGdi0b8PtLVuTu2rBjAMd3rMpQ40iJgI/gJV
hTumSJNHIa277dJlcWJtupoa8KkeEfY+9Idgm9H7oIUvv/OeJlDb5P9Qo6GrZrgkI3jMlkwnvtVe
Fa8zOyn3AofmqrAYsCdHkHKclyO5j4TxaHpW7qVnGHz3LXIx4p6nOa7M2hOUvAY/nb2LQqfEQr2+
UEQzU8z1f3QuFnoU5vcKtkkD3G5td45/jU1L7So36k4j5P1TboQAekr6qWZLL8vpPvOyDmne5tlp
cI2d9BXXsDj8EKHb84YDVN+kBxmVPBOet8l0HCfQMrriyUxECywvpf9ksBTiY/OmrFeADAp9Q/hc
Jamx4a1nGwpYxi2vE/3GCdxAylZ0Rm2bhZ/dYG1FKp4XUbPRYpmunakzGFeiYBdVerfj+oEsqjWb
k1Wr5lTFXOXLZjyECPB3zDgC8DVmttGLrIHhVTanxhuaE2vlC1n3h5GgqNehyc5Qc60Dc5NiXdgm
Zb4ksk5Ms7i6yc9I1cnT0Ir6pKfaOYvM9OKlmeIKZ0dnKl8kiYLeBh+T7excyROZoQcMzNoTMBgD
9hmnckY17L2BD5EU7ZsKtzE4mIsC/34h69Q4KBE9LQ/lqYGcNicloMrGS2WmL2Gsu0DLFYx5w38n
QQB8TP3eDbuB0skNSzUFYKc2d9g0yXay59Bi6iSusVdRyQlTTevOaopdqDHVycXMU6u+LIeOb1KK
L+G09S2pGO3BKzo/eg3+pwzDezq6pD8qbDRh/JW0nb+thUNmaaiGd4UuKSkIHslJjjxomi3vqeCA
pf2x9/xQOg+lCCn95VaN2qW4821QlGoU2bs6FaHxR5Hxl+vW1xDiXUyGINj3kw/XN06xnjPPKfE6
EzdfNt8KWTFMjwKJnWue2mggnqnjm0jGdnjHeDI9JOgpaDC5wztzFoSUQXNr7Tl+M0yfWUMU675o
CIIs4UgJChhz7SA8L5t4sNhvYZA3DC+vsZX7smxSSrujSTBgnA/vfY4Yqk7CZBeDBAxDBx9or+nH
IGqzswy4HNsFChiyFdM92Yr6MQ16c50T7vVFpepJWcGHJrQ9a/GOqRVDQdKyfPXIWr0UX+bIcJe0
oNZtxyu3ZGGQLo3DDtlWR6wYaCp+2TF9UcRiGD4rga4ms1W3jUtQaaSiajZrdXLgNT8tTzrV2iRE
uk2I6h8/1aAjtiQvefAoTqYGsScOdTTkAGgOCtFeoQzjPEqWmdhWa+YmWrJDZCs4Jlm3DX32DKdK
nZPOfwwd0hfNtkRkltNwJvGWuhvabFXV+VGn8O1LTrS0s452GjO7hry0mUMhbh6EBKI6viTczbeW
7PRjxnQEjWgZvE2DKLZvLPIL3C1ZcUVgsulcs3+Mdga5gdcwqtNXEcXrztD7c23O3cBcGtcmtN1D
7RUfRhMZV3QsJxKG6oOFjfHVLYxjMdQJDZk63MTjAELTS+KfgUCqZNd7ZvCCkbx/MaeUZUj6mxaW
OmvQjp5ZAef09/xgPQTQrPO8LDH7JPXZ7Wm86rK30Ga1tCB05a4KSTxIWhJAyOCR7RVRMEww2Dgy
pThGnjzOIDIG0ybZMwdCFT0MlM9KaDRur4uXSCnSy+382zc9C/EXgpQmvFfWlK26Ni0/iyqkgeOK
PxZtdqfwKyaiglm88HcEtCdHeGbGmTKVfs5ptZyR46lj32h41utNQVnqk7iOcUPCaHwqw+BdURPe
08Gj3MfynZrzU9xgY6qt/CVQZvtswRkUeUGXnnlorjf6N+RB9HYaPePW0BG30TU9CLiWyLFz600H
rEJgpkb5H/zym+kgFxjIVrv3uUGp3pO/ST15dStkOl0bTyxfiWynqW1vqesR0BsAtO+8e+5W5yjN
NxStBJR8imRjM+5jwUj3QNGD2ZseWluTqs516PSQNYF8dyS5RstDUYTPmuSyai+qkpohV80shnzH
ZZWAz6qnqonM8nE0xS+bktaqbLX3vJ6GY9DW/RMJYMOTIeDL+lgA6dy0iIjoJifCQ/c/6NkbK74L
VqV63cQtNjtfBweE8HJP992i8gHeLTHrK+biZ+WZ4bnHrnVT1DNwNGqvLkFgkxT2FmtasrU0C9RV
G58QOFc3R3AyFVq5NjWbCF8/oykyUpwsKKruSckAmxeU5prUt1dzyjj5pvypxpmysW2fMdYzXh1y
4/dhmDJhMGb+zljt6YohRmziYEOSeHjObP/fTew3/jEtpjxnnKq+81xzTssGYD5iCHyBlFygICHH
poxQ1nfE/saz25bpXo8z4DZhBt28YR2KAILo4mnwbJJ16R006jmZN2Rf1hp2as2tYS/SVV0bxinq
9fTTgAyzGkej2zjjZBwVsxVK3VaCilMj7NRpwwcrJ+yHXrSxyTwCjRuSk69xQyQKbj+17zTKhmOv
9TtJUPmmoZKKgafwoBdG3taI63vruN6JkrZ38sMoWctkqjeaUxL9kcryMSa5/i6TF2JksnVoxN6u
y/vmBWkIC3mpyFxQkBEhbF7tMZqwnw/VUWSINRxP5ntU6kefnKJnUXwDmArPY7eIQcf22secmIH+
anWtOgcp0qu0NrWDZoQ3DNbEtZSt8zIqzvcYo9jfdTWcvQk+FaPYhAZONV9+3U2fw0yVE+TDb5e7
CEQenXJCI06J4AGSXnQ0B8O+VtZYIy+dSJIQ1YcllfXU97/73mifJhnO0beogVpKsGfWkqBXXKg7
/ZixOvXrtYe6hNSN4D2xh26b9rp+MOP2iRONTr6pdwQGohd1msDdGfOhGgFAprszHfuulpugmxvY
cWCfhmUzXKj6QByitVpC/XChNAeEH6Smfsn7WK2bvnjLzb5eITS2Pp162ueT5TzXDsaBsjyUpeX8
tsMQXXGbDDcQcY/MDvx9H+vIbcs0eaUd6F/iWU7uWc1RNMytPdu3b0Xgo9Smppda0ZHsx6iBZ+IG
CVpIqwInNxJIRVTy77ieMZWxvGRJDzQujLqDQUHl6Lbdg2Wb/g3dNKb8NLL3y13EXt3axZr7NHnG
41AVaNa6Btyrx7liafoZNTOZFkPlrLDf6+dS7/RzBsvrIU+4JBpWKO9D+5mT+3MzXSnvJVNkLTQ/
C0fXX4nEwiWnFf/eWh7TOg9aT27tXKUhn8R0dbcy/0wZpfucRkpc1dghbDJglQ7QZB7CkiHDQIOE
GbWlhRiOXxRGybpphjv4V2LasxQDgINgue3z5iqkSaB6NpFcLjvxanuINcfSUR98JBpjcVJ+t8p7
bUJARZzqu0hM1Bd19URqt6LugAVqrQJyoUU0eD+zS9ZMXBTaUUhGg47mSS8Q71CNC15siXbaBFjn
RtlwsXTMZlEsZ+dAmR0w2TZHUzeCY7rNLLt/TLKO0ADVkh0iErTxlfPRJcLdlsr5Tc50uDGgU5xL
EwEWzArtRgkZWOMEzQLh4ntIc/JUTOyiZzV+cBTyhNLXwmfGT+T2KTa+DLkRNUpaBXAjo/uyIfAb
+83ku0ezz+v1BDRh3VduDAaHDfkeclf/H3vnsdy4mmXdV+moOSrgzaAHPwxBbyRRboKQMiV47/H0
/yLzduetW9VR0fMeFIoESd0kCQLnO2fvtSPl497BjdBZSgIJGVXff8mcIjd1eO44e60JaOvXCf1X
5umD6QU6Y2ZFELySSRvyagkXZFwnqNmlHLAyfq86yBnqDt3APCuFNCGpNLY7o/PFRKD/pAqarzP7
WgMPrJ20YYxXRxZLICaTa/MTD5p16WhwOW1m5j7jgNbjlKY4JXmEO0nZabf2cK2Osn23Hv4fceHf
EBdwCFvYg/9n5MLxa/yP9QcMwihuvv5M2//jlf8VMyn+XZckU9Ih7sswDf5ALhjAEzRTV0BG6Ypu
/Bm1r2p/V0TI6ngFUP+qmoJTsYWNHf3n36Ax6FgTiZdQDEnDiqv8byImtZul8U+uUjIrkMAouqma
IggH1JH/6CpltDWFNZnIa9ZofhrrBzI3PMwUwrXeZ2sDOhhLHWMLYqys3f6p+1B/hE/dM+jLAq+A
5QfzalroZVP47/rAl3S0bn5FMmVDiby2EgT8Ls6f6JqiKSw2VfCQ+bkrr4oPINsKo5WEqaUbXaWf
YP1cY4P2M/l1+P7PzvR/zuXgPVqUBxozD/7vL7kcBO7OEuTQBYSr8dxL0kPU08g3lTMXgx99038L
AivfKo3ftFh6+NMBcf71Sf7ZFg9v8198wirfFEIz0RC1v6aCEIfG6gNL0dq8WuNO/C4fmhMmCfEd
wO83nEawX/238agST++qu4jop0dhZR6sR9a7y6muPPUiNQdpX2/lj/y4bAg4Aap7RI8+XvrKab34
OH+Yt4AXW3s0En9BQr6efpTP0V45E5ltfoWkNngCus30Kx09/ay+te6ImB5fGK/B7IoRwEYwZvfv
9TW/YgUWlA2g3dzwaPVghgJ2JXF14qLFJGFPjbkSf5IGCDMBDxlB0IaLvM50m8f6KOHO25HStFXc
/L28Mp6MfiRPvJ0Va/PvxRceFhYKh2BNGlwq28NHaK7HfX9KPJKocTCuGQe4C4I15g+V/Q1Xt3U6
vEUJ88/Qbj8XYNuk7Lj5Z4t6QHWFTfM+mG4O1vlqIhdRbVn2SIYPn8rStq4BDf7kMp/xJRMGqTuN
+VRe0q9QReVgC4fySfOXB9LBipd8fBJHu0xcPo5wP78WHzozEofRiPad0DE+6PoGcQMXpCJhzb8e
zNVI6ZkwubUVw04xWs2vQ84xfVgkFAKSV4gXVVzN+H8uzfu40z/LM33N8ig/jow0iMUr13HosA6x
HmJfODKoOpKCgI38rO9ItZ5dPXNaxak+sm1t2kTyRZfSVb4ZPLLwXsF/xS05fnZE+A2rCMS87mpO
8CrT7ynP8VMXHcydipGTXqHuoC33it3iq6vIYxKC8ikG/Psm/QwOFQFPh+W1BcLr5qfAyd6jg3xQ
Qj7atnIFLCcISFHu0lbxjT2iswJv/s58oRFRqMib3OyruTBJnI5UGOpJfJNxCz6EG6iGt+whHJf4
0iXHehr4JBKaeI5h7IEAy+vko9/QfjrJD1Jlm9fwU8fWtuugbr8EV/OyxDaHdsVKzO01W9nox/w0
bsTOy1EsXlrVQ7FZrYvPcYVpNVnX6+zVcjmfWGtSqpKDdbaelxp3mm9UDgpwJ+fXYWdfqAP5NHdy
8oQJrD6VG/3UZiuEmlAe89g20u34Kt++NEAMlIeyDVA/87oPFPIudjjJs+i8ey2a6JV10bYhysBD
C3YZ+cO4kTxEB/qPhhEUb1BfFR4ZoaywKd9ZS41+cpjXQbVWaSo7zTEHUbuB5kHpCQf9SsbCLDoD
bBaR1qw7hIDzbOlndo28bK0Qr2RnPoCW9XRmcqn7c+RAQrx277O7ntfRVRUdobKL0AlPxLaFna09
BR/tN5QLzJXyYYD/+lJtaU5hv72gR5iY2Pq3CTwqch+1D1JP86T0V+syHLq3aEskmvE2P4gvjMDc
SLXFBzot4785Od+QPv9w/TEl0qdMvPgSE2lJu+E6/kQ1kLPFpKMv1+uWJDdoJz6+1Rczbv9Nlss/
nYRv/xkNNoklcrGT9b/AYvDs4DAiO3CtSbR6+E8gGNwwcvla2ji3ZygQ4lJzif/vWuBfnPpl9Dv/
/O5UWTQ1VVfpcJE0/Y/vDpSxqk9W264lIX9RZtbi2lQQaz8BlSl0RXiXYJBnhLQF1XMSWqormR+l
MqKn0WmhEcm8Uav5qQxwpiwmNEjUissKDgReXkXcp/10mkLiC+BftCtJmTUnRuPvmZNsrhpZArS2
YAdN6/bYTZwyMjj2VqnuRCVLTsWikCQ93sKpEmOb6itkQe2zDB+ZZNMYA6/YW05WlLjWzeWBujpY
cZQbQjivZWWwZxTl2Bn6x5CVxQGEPxmTNA7y1BDshh70BjEFVMci9qG7Gw6UZoZrJUQ7Bta5scq0
H8jrnRp93arRBYR3KLjKfMXYcSvS7vYVcdkYfbGs9DTBBF00vqAH2PihAt9jpscRG6pUDOeYjq/L
1w61iCVNYYFRbSQBizJhyWZkvcg4ed3GWipXauLvvunSozw2rY1d/5HYHBUFVK1idIKRWcpyRZta
2KbmvNbq5qJn+PHFOUeLBoscGjFBl6X5LT9FUsA5leAUl0MOpl3WYYVH1mjL8IZ8FfLZahKLlSDT
+1MS0Th0rXFI1KVwDXHkwmeop7lR8HELBARaE4YtIMXZLZ2wN7L1MEBvEzutRbEmedOYnJVS+GHJ
/MsKbcEA+oEEnoa6mf9sSjWg26VzPVvkUzIgahGwsHQlLgM51p8J8cRky6JoDBhDZjpFwkAvXmpY
oi26/qgt4aNYEc6SSkfRjNYCVldp+llP2sNSCdhXw/ll0m8T/ewDP5sYIYmZ2ocpKh6TIHySY3TG
JgO0hQN4UXtyT9qX22119KQxNglcEJKVlitY7xcJWw8d6iBV10SMjoXVe0AWFUdWZVeV897Lk0Rx
GpQsUaVdY3k5CILYOyoGGxQA2zIpBR9XAoMlnMfJQCymktIgaPrxuahyRwRB6EwVE0Nh+rpFNohC
9kTz6GdgzNtxLhpOfGlui6kvpP2Miq1vuFDoZ9GASYw6JOuOA9/AHIRUESh+lwNeNreiH9iPj5Va
0UFkxizjJe5JiSWtpRB7wN/8xUBYTdkXTe0VEn5HiTTmC7SmaN12Zr1Wz3rFAF6zoAEsYAxrp0pp
wOS9o5HoOU5o1hrsyoS4osIJpHdtEMjCIYubwqvQvpLoY5kel0FzUVxczXbcWwq+X0NcqfhWSbO1
GdjbLSXaMMU08oyGDkUYqn6c56cZCihO18CAPU++ja03vbIPhN7smQIfFwU/9TxutO7WWapwv86F
VG9QAszrJCdGLg2IatKkqd8VdfMg0Dj2VQZBGIYTJPRaJP0K0sSoKcLtNVvXHORwPQ+4WPCng7Yg
cIC0as+UxHjLGHFltIKMYpmNPsvyNosbajaZ0aFfd+Y56EjSLgStdROphYk8K5U3RmK6m8CabQ39
I0kDitb7rth8KQZU1WXMAPK+R4us9NetQf7BLwIkK8CcWwKsiJDzJk6liWhHcAeAFVkZUZ+9TFCH
LKwwtsTeOXbwbIun5YEByQ1jA8lzjX/mUF6wPsc+Dg9KxuBNvi5r+S0B/eo2h+wAe/6D5Ml216aO
brnWeSG8CKnJ2/zIb7/eY2iYvhsfRAEVwl45mm92eYlMW3yjXaieoo92r65IBBLt4Fh+5jtKdhJe
ECa98h3pr+aufYzWKvgExiuc509G5YN650wP2wdSI15ssXNx/TStYxzFM7kx0CXRujf6lnL2ZkfM
bNPYSBdoeSFwKbt5k1ryKvfSLXfANSgQHQbq2ifBCj/NTf0VD2/0PUk7Bn2r9rxw+K4BPj6PONDx
PNqCBeCaqsdJO+DLlm88l08U8uEZfcGz4Ru+eIp9pooGF7GCQkP5zt4XuHaO+bm8A0gzfBqIpUyl
DdaAshnFkEtO61qqWaqshh24JcDzAFMmETNrcjTAZNMWkXZj6oXyagYRBC2B6mr0FIaq6kZLeDte
A6c+cMQDocucS5GUlapNWnZVe6g/KiI4CJTwRv2sgW/n7aGD8pZd7o1ebELkZAbDCYHriYPIFFpp
y2dYeeFLxgjc1ShOj0wVDeIbNxUm31e5InJkVYxOOTtAGTLNESJbO8k4kjZsDgVvr0UOZ2vmysRV
4I6vfMYpv6/Zx9XWKGvwtCb00H4lj8g/7ByXuGB3nR178aXk06K6/NLId2Mw/YkGjK+nRsPlMbiH
05+dLNIgABKh6i0exhvE8E04cgqzjpq21d8EjEVrDotc2PARg5PLw0fjqP4cEE+mHkuyDpMDoQYd
lAdqRkzJx6Kx2+Roxjv9p+YJl+U5OLF+at8aOvnFQ/c0NS7/7fCd0vcVOdxm+MmarGgd9Qu56VE/
5B89BBo47C/jNSaTR3esIz+bFEvrGn4D2qLyWq2ax4ilFqPON34BymfOYi1hluf0oJAYsHGAX5nR
qa52ZMxHqbq4Mr70hCATL3Cbl8EgvQaRrN1t+feK/QGfGb9JSigBmodtiPZTkzp1DXDBr6+Eacwh
Esbbnx6Gcym9kodQmLZp7qFGxCmCNocP0WAheSSBAqVy7Rm7YGuyAjVZ1/BNrfgbeFD4ghCFB899
+hwufq47egpTYSd8qsgU8QKuIQnc5nAUYkdkPrknIrmeDtNm2KetXZJSjA4N+oFd+2gM0tW0xdOF
WMqlssl+zviLXkVrj/8Ycalh64FTUGwXm/ITI1TAas6OqE1C23jluGJgMMXM0BxcDMJa5pzRfybe
TSPEyjxaF5NtmG76ikJFdygGWIChUX4m0is9dWBhHWEkWQDlGipzDH0YPh2QZwZrBt0b94iI6KQu
B4ujhiUqfQEve2+IDB6dSXOiCyvyYpumTwPSJ9t6Mi2nf0FpoEy+6Sib1pFepZXs69fMp5nzlgMY
4PKxgV+/Uq7YO1vP2MN68hamgt50rkW7PmcX1jNv3SrZADpSDymnMTqtrsWJ+2cU2+E6P6r83eGV
tPB33sOFla5ZrKPt4A+LHQJi32ck1nkWUwR3OoUSkAva4Svy58Vj8NDVdkfcss0ScHRZlncP7Ul4
q3faI8aO7tW8WKX9Hm3AttFIoUy4BMTm9Cy2MVk9JvPK9BdO+htrZX3KXv7MJbQ7IzVjJrAqj+Gx
+UGgOCFN8gE1jXVCP86YW71Wn4DPDpxh1SflCHtjF65VeRsyC5+9YLbl2Z5JWEn3VbepxLN+UQ/G
Y/lMu5cCM0ZrErooiIgfwtufrSIaKs1GekW5v5xY0hFehAaaUZMTfyJy6YDShB5zl9age+5kKgoM
cCdbPvfcRaXK3Bm7hte8gu1VCME9mUcNZYO0MgSmiusIHYK04nsKohXvpUwv4rQvmfsmUGvsgY5C
vyoYHtoj3rZyz6pS+tnWn1QVTJHKbq9eoif0B6gdVjAmfOsRS34NapkJhQh/CPiHE3tNbzebSHaV
3p72MbA3z7SOxNNGXJCOtY72zja/h8ZVNhx24cvyI7/FkaCy9sJt/k53BaWx9J6HzPBt+Enn3MfI
eQljAsE/I8FJzEs4HuL3kcIr2y0N0Rd20u1MzMiZfuDk38+Ec+yC8alHaRUK3/ZQ+6YBTAgxkmvN
ZChYT+l2eJy96If0IlguK4LxkL3RgVBepRMNkEGxpVO2WVb1BXM0Cu/8Er5zXeJkoCgf1rDqD/BZ
H2ISpX50K6KS8hdRJH3d1UUstR7L5oRLGefHkKUghkeGm9epuoYYPXQESD4gN4wKXFRIirPeAJUa
TnqSqUsv02sQPAq4NilANwpHbCK7Gpwpb+nt4D0EIIaYS/Kqz/pavpfBXn2u4ofkbIKM1daEoLzd
Ck9hFX9MhA5n9hC7jWSn2+S0KOuFC8ULvraV6jOVBdhPQ2Qt+t2G5Wl/iFM3avwaq8mXqUHAR+ZP
5inZgHb/Zj6idw4ei7XhBW/9V1fZFVXAE/B7MOhK4/JDCY+il1/h9gTn8gJB/KHa50w7sa3b9bey
6t/hjYff8zb/YHqex04bO8jVxgOZ0SOHtJ09cs2LL5YznwcRFNCm28be/K6S2X3lrK4wHuev0hs7
prvmEVMuVxFlbT7rtClz2zrRUPpQVuIXdyTNH0PoPS7wIHXySaZPai+TnOCJSJpipz1UNEsiONaX
/EtZqGK9/Esz7CK9kDqL2U7wzGKlQCmzq+E86JuAy+Isvqu0WzL1c1hEFieirYavC8CJJuUCBS2A
NHF+ejEL25EApnqUnbRv3IwSqI4bFuqeUZGIfstf8AGoq+SArLLXAonioVG+2+ZHE7nNmfc0c43C
q7oJv6hhilNDkXBRCjsInYwqYWsAKm88TCvVWwL8lrL5K+BrLLakshE9hgmeCX1sR0/Dfvhp/Bjf
A92GOLR8kpTGKLR1AQIH362+mrjQMJc0t/SStZdwIriZq5Aj+cZ2ORC8s8/x8diSO+r2eEwpM5rK
K1QfNy9qqWrXoaU9xt4i2jMw9p/ihhIx9uFyhjv1UK9p+HF6qb3wmL0Vm8S/uYM/+8ozaGs+1buy
dbCTcqU4mX59NM2d6E9fw5d55KjE6Js/LYfoAAjkKTx1Bwa96idm9mdCMjgKArt+nubVXHxLy3nW
7AKhHk7RZIMYFG3j9MMw/YoxhcVSBoQeB7rQulOMv2swQ9lRp5lpnazyOU+kwm4XVrGRZoi7MbzB
C+8PSGKHUagTfLGdG6/LuNr2t0fvm/vz7rfuLzPGkBN5mraclCEiWlPM5O/+cGksyLXnM6md6zFP
okuLPzTUJsW9sS3iiPNMV7eqa4qN7Bkyn1eFp9PPK11ykymnljcdQ0uQQU38sHMG9HmFnBWoxCW2
op2umfzbrI7OLdCgFUoJbb0YIrl+Ra26XVohcBpSqBUamu8eCwDxP1RUgsFceRa91mACnTYizShL
o88ZRKHXJd2bhHnLq5GNPUp5ZMd5ka1qmQ67aFFwdwy2XKJyIdPLzWPbKuD+A5wGEaDCSCAghFgh
cmhIR2sy2QXJ2Xhj1tA0l4N8peBCe47jlVar+BcTQ1rFYdc4RB1DzdTijNKTS2FZl91DTXVkgr61
mMzD5QJ7kk0qy7V23KEUYfGaLjRSzHEXJdlFCOrFGZgxH6IWuYG6YHXl/JD0KbFRM51MVUgeKuKc
zMrYGVycgqjeDYroSsAhqR+pkMcyuGRx8K4qabvtZCIRy4nlc8L5r11wuoK2Aoa3ReqwScMd6+tz
V4mZK6sLLXE5h00EjhZXMkVF3qmbcLSuEZFsThL3q2ggIscI90E1veppIW+GkeTovNPPQfKR9YS4
BJb0pVYguLQBNNEwJ6Angpjrr+AjFczeQA1TAKSDRbRDhfFj6VDBBhPkwwuzYg1awWsrwKWaxO6t
6Bfay7h6EoRu2rcEMQi/QfZMjB3X1Tqd6KlZ34R07SR08LaAld8VC/4NOfGlNTkXowyRc8qXF7Kg
hnU3KYSTidH3Emi0kVgNmWHmRmTkrvFPrup+udaGaq77RGhBUaIZC3UG0no4vmDnnqg5WZ1KSOCt
gOTuKdOIREKKGXUrguUF1Ecy9t9IXoN8n8iCsfwF6aWTFkBPyJ3slxfsjS9DER1hE3uDBSasGcqX
rmMxdn9tnmjfpM+nEh4KaL5uSz8NthNL/sw8ZToY12YWnzpRfS2mdN3XaLoxwVLe11x15sV65qwc
2b0Z8i8wgPRgz9Mw/OYsiKuCElUpu2uBw52LD3BIY7Q+m8lFzPoJ/G6bxoT9GSUFc0U0qEG4g4Wn
IJNem56OY6oywOqILU3HGTlJD26YJQO0XiqrOjZwPGU+io5w80DSE5og9OHY0Gu/lOAqRC0uqdq4
wHd+FhIwUYNBoKEhvqXV+JlMXGnMIvCBbrD06DZa3G0bGTKKlQyarSZXzMUZ8YWcUjKR1XLUkkcd
xYvX5QqqwFnu1mZc62Qbx/p2kLgAwFDvJ2AbhuIPrEuTbhAdcJWXicsUscbInOOnIEo+NIBhdJ8M
FMZdt5Ez5RYGV3FdJE+AeHL6FkKoFJu2pqMXM0HkFAkvrwamQTSoqDBvC/vqZFrFJR6bq1TPtzbZ
jDalJeBJ6jBTomAhIeSaqx1cDllnJWPMOqBLxhYBORbYqlwZ/cu6mmnB6kQ8S+VF4aPl6JSLdaNS
0mqNShJG2r8kJXaLIGMWwzk831v1s2KyRJOK5M3oLMZXSTAf1YKM7dB8GsZkv+itG8hqujILEXcn
a+lpIB9MA/brJuks4+eg3yiWw0q3yCDNDDRC1gIKMQVSZ9a0FDLro8Z8aJdRfp1QycYD35ViKQhF
0VNhH6qPFW2Grgu+yGjG69K/VCVgz3aGQ6JnSeJV2MkolKdtO0CalN+jiUK26t5EfRdK1ZG5xroy
cKuZXftloTQkxswV25oCvziUs0JvBqGa81Ca2iav60cwA3COCE4ddSZtHeEreQNnLNtas/gRhjmX
06IHzAqVwRbajGaTkb2lwqpFVG2jtztkJeofZgkUPCxx5rcPfbbI8K4p7OGTOsVw06YK8r7r6Yo0
wm2tao4PYP8oPJL4IjaQnjKNKGECchNkcc5SWo9Qb9Ey9eR19SnaRSyanT5sg6SBDtxgzk3E7GEa
urehgldZ5wvlCZZhW6cmyoktLgXhYxowpkbKKQTKj3TiNE5WyLfRt8BCWEpKLQ54qKsQBXTMWdzV
c5ng4lT04dng2IdBSx2VkZlu5ddyGtlV0VZrxmGXReEVTAFo0QEXmSb59ZiRCTyOdH8H2W85m9m6
mdLuGJQj+JznbJh1P1aJyV2yraYVy8eixTspXIRNIkqX3KQGzTpiJ6aMRbTePU4KHVyojpee49TB
2BbSF/UVFWuDCSQGnKdKkBfLqsHQ/DZA0EfSUxBXa0URfPgzDKEzS3JiqdgoeKcGM34UeP/PMc1z
XKevqZFGXIkJQ2y4kMEjArZijeJGHcQdqRjYZhRoI0OicJ5q8AJHFQt7A4KOjeqLyz4C702SsO5Y
oEaKYRKvgmIYTulUbrEKGS5sj4GvxHKjZZRWCnMdZ6YBROARS0N9/lBTQi/GKc+csko3iyitwapt
1ITMBRPkkh31aUpzXMfIMUE9lmd3jGbSJOXWaUW+f8S/KyViXSYhYnGCRDgTVJETKqYmbmMWLNnz
EvqkUfjJKH+P9UAbN2ud8WkQRI2sJpyBc8LSATx0K6Mg74fIIx54PZvdY4vazha6ZhP05jozYnoQ
jXYZYYC71YI3erKOKR+REwfGvsLZ4lYhFxuGVlkWP9Zzyy+m1V7kqQJNkuZvYIqvYxOBONEBz8bW
iyGSlCMP00pTxsCJLdCrQ6i/khlB1yEBEyQpMDvywrAl1VjxdY+rUpJfuyHUcOjREzBvPWtNzh4W
QdhF1fKIZ0Sl0lWBrEgVP+NcHZ/MotSc0JR+9nlPWmjSoiWbYUCoFUr+oHsI2w2q/k9djkW3xaQY
5vN3gmIT4izeMLK8nFJVvX6ivyYJVGyxGhGx2s4Oqjn0D/UPA84C3yWHRIT21e2mVnfTlZRjgpKH
QnIKWboGYh/uB/gOtoo6ogx6oDBJ/JjmSb9iQIMg2UQVVDPKTpFy2guWF2BlExONeaSvEcKiguKG
AkOqDoY4YWyyLgFpUQ6Cu8WPi+E0KCvBJFlajnrlBt5Wt20+qtv7rb/cnWBJb6Kb0q9OP2MmQ56k
1Np2JA3sT5v7PrOZLS8Ww/fwRmm5b0hNJvc1iSUvr6jaAkl+E/tS2bZ68UMrxXZlpRaOP1EQbZwF
3VaLBjp8NxRHKLGQTUycJNOADDjW6WniZsBa2m2HMCw3Kl0nLetvTVz0uPdNP1cXIVeM1WIJeF3R
vZOYfXOQykA8fm2KAv1J92bBXdsK/72JkReoC8DSpNW7LThyQBU3DotWIzg3NPEB+BddMUUrziI2
FH/A27vP6lT179Pu/xMJ/huRoCSqiAn+WxfgfnQf//GFvaSbjx/513/+7f9lH2368Wdx4K9X/Fck
k2z93YI5qluABEQsPSgXfukDJfSBqipK5AZpMrRVncCHosQR9Z9/M6S/KypwbpVKWlO0u2riD3mg
xkOkOPEo+kBVlBX1fyMPVIx/1M7d/j2SLFHEYXrkjZrKX/QZpjHMeQ5MG6FE991Mc7iPuJIdAZeh
JcD9/gF70E6lLvlJ1UCdH0nKpUnaZEMMy+CXDSPZaJwuKK4Xr+9zuquaVj42zdBe+li2A4Azj/dN
CPfV6TPMaFE4V49hXamHXjPPpLkktL4GuvgAwygJbq8IcdVue3Xi0g4gFj9TVrGaHIjGo5FJbXv4
vTGqoTyYURdN9hwzvGrHOnd/P3y/dX/O/dYwGMKeTOrfuws5eAb81kMCpndOgSO9ZoZ0RB7Qf0EB
3M1S37/NzVS4w6TpxwyqwDYVSXkCihE/qiJd6tpAEmUs1D+FWDaHXA7qgwrPeA3D6vp7133/ffN7
X21mHrWzxW+aFwmx3gLIvQhKyZQgqytcRbcNpdm0u9/lSMvWVpP/034G1zWr2goF0/3Z982v++WU
8tj9D8XmuGmysV8b9+cjP729iuC5TaHRvGXJQbJU2bb0W0Mc7jNDhDzDIE2RpzGmSId8BzVA/+eb
AdPonVoJ2YZVAYuFpjDHA1lz0+F+C7AQmThm25I4xaP3B7q6DP1C68wV6mgKybSp32K86m4AZXWL
m8V8rYAW5hbKkgDb+1QCBLV6oNQTzONxNqo3SQKIW1D8A2Po1WcJMpgxVvXbxIh7beD1X92fhs/g
UgLlfzASffzTy+twoC8BeAMfbK8ZbiFIMSC5+vzrbhCn6pFyoEbBqoN3LEQg+qp5wlNPtCDYLI4I
MOg1ktGTIZXWSbttiEDbRSi/d7/391EBEUUOL/dd9w2qe+ukZowMgbn88TciC5RPGU75qi0SNJO3
zSBqA85QUFXCxPH1lwfuT/m9D6nTYisRvm2svsauVVjfSW39cr/XL2oH2On2wF/vR0LGQ2QZG7ss
y+mL3syUv59ZNPkt/3CQ/3jl/RHOj15Qh0C1OVU+3Dciy5zGwAoDVat76Cup25Fmd6mxNP4cyDaf
UZd8KHBx7KyywuvcIhuBMSCf5CpafFLH8l2QjBUIQ5piWkniQihWwniNMA80XiDnwpFVMiG+wKLW
0zDH518bQh72Bdmef9p1e1C4uYu0NLS83w/EpGOdf8rTFP3x2tsT86QN8LYyWUlkbER1x+w4kdAz
8oYe7htV5nvu9Uj1fu+Lg2VvJYJyAB3ZPQDH7veiKfx6URAn6CNppaHBldW91S+gYXL/fidOFqAr
f7oZza26B2YByaC5Ca9urxhvmwS6zWBj4pm8WZFQFN7Cicw5ZO5Wqwf8ueWhz+roeA8tQp3E/oDw
M5uUSIZp9+f1C2lI98fzVvyp5PiShqjzBbzVD22TzQ8oe2+3f21G5t5hOzOmrVPp177F4OyYBs2+
vO2awrzYd0b6+vtFXQRL+S9/NPj1B8pwONWIpvgao+JsgpJfRLk/YGIozr92pX27IpaE/LjbMzKp
Lc4W3bXfz/29X5uLdpULwuAo/Ka3+cIqe1GH4DAmsuXQMM1/mKULEnv5FLG6ugI16sGcM56g/XFV
+PdPwKBSVjAI/lQP/AudIP7Lf5AJqrolWopM7iH/IzQLmMk/ygTLVpfKjr7il24Z/brjE99PSiPt
Zc0a9JWRabpf591VkKWbRlWtWGfGS+lXt88cvq4LDFA73bPCpAGYrDgzQG5uD973RSEjK1pg0XYZ
49tYMtnkapOamyJJPjNgdw5gOL9awo+UVh+kJPgJ1Vys7vfuGyQGmd7nTHh4fKzivRgt8bmLRuFJ
6xCr0Aru9/cHqxxVX1E0zeZ+V6xpDumA+YzELE5ZhoJNWWbBqzKRCGko6GGUJz9RB72maS9dSz1W
VgVYzNUsmfs8GnQCChLxDJ3K8JtMibdBO0gHNWdwpRN3dpXARbEamVJ/zuIe27Sc4uhBYRANg/og
9GxIZBtszlrBBmP17e6QHfMFhfft3v1pZpvVblbxn8b6rD78etqml7A2RqyKz7hXVX/Sk1siXWxc
GQ2c7hyfgEamzdG1nJe6WcgFCkkuzydwisfRkHpPyhnJLhkWwgsczX8TByb/JSyTgwbnhqQZKvgm
XSF58y8HjZHIU162TYhLijFCNjTpwxBKC70vsnxo9Ds1EUiERNRn3UTCOAdt5ymMEZ7EKu/2RoHV
cgyTCUBCxhGwqAGO8EjYUYsyMcgFya3LIdj9fuB+677v/rz73b/s+/3avzzwr578ex8VJsKDydjA
/Ci8Kla1A8gCAYueGfjpoA5nUiBMB3+U+jojObWUUf1ugIlW4FF+9FEu3cKUFG1/R15qRqtgfRaR
L9zvg7agEYE5Xdn+unnfqyOv9GkE7H89PYKVed9vyRCS07jP9mOiIyqXxRbTSl6drAQ8Xp4q1qtZ
dqf5RgjDS0oIVV1t4FiROkE75ZjJ/eKNCRaKdsi52+WLjNqCm1NWn5JKT+G48rz7rjnQgY/mCZe5
1Mi5NGifU51a+07htwbbK/LoNykkdYoMu1M2YtUxpympCu5tTWUQ0oupRjnGHaOGVkCr8/48lfiV
dW6i97nfvW9Gsxa2fTKD2vyvP4f1Mz8Yi0Lenqq5cjPKax5LblYY5Zo2cJImHUXhbaMqwGGCDBdI
casQfj9wv3Xf9/8JO6/ltpVsDT8RqpDDrSRmUpRIRd+gbMsbaOScnv58aHpMW+Ozp8rV1RGkRRLo
XusPtSB18dfhtgIghlAerI1fF5S1Rg/qCric8XVK+mpve8EPM8H1dHBb68UhMhYYgXjSpqA/EyUH
H2opp4Jo0L7wEFjSmlD7ZkNk9QNXf3WmFG9l1J03fRCqZx4u3+UEPU5+FJZVnz0LSQBzhJIBsFV5
rVp3hfaM9s3zg+jWwO3iiKB6sefpM93JAQxaUIQJJn3ONBuER2YaNeoR4WG09by+s0JUdmo9uGdr
HGLe2Dwgu6EegHyHZy1XvHXkoCMpB2XRKdXDWGnqQbauM0oMFc9y1a9ryBl6hji5vEYTkYvtdUgu
Jamt7MaNfXd7qUa55m4VINoZTNlf1eFh6kdl5bQGqTurVV78DlAfxzg80kMsd1SEz9mq8jSQozY5
DMXBsTWMM+XUp9iyzbO6bCovUYL/l4ulz1yrK97fdFQedJaJV6pqaZ7NufbPR52Pp5pQ4iT7Eese
oCy9K276yK+/FXG46+IKkHJ8r4kUaEgXdCjeO/qz2+YmWg3KPkxc3F2EMah3fpHkS/l0Q3OFmMwY
Jlsi6yjooy86LicJdo2zfvHvj+r5NP7p7RuGBase/QKXm677iUcwJkiCTvbgfyh9dCi9LCfznHFs
dY232ijaTdYH7p1tGOZbhIU4uLOSAwUH5qcyTzcAo803wzUIlOcG+MO56bf5R2LU1YPhKsqjYwXn
y2pcqZZmg+ySvHbp5SSLD6Zo4bl/EcNUE74r6h2JYkJ8snppN069k7XYKot0aRUjhBp0DhaI+3YY
ledRdwy99ra2Qvsmai3eBCBP7Lq7isxG7O5E4jiXIhrqvsKJjnZPKuNuKnRwMCkeYfLpZ/qoaTSN
+2aSm1oOej5svLyozvyGPuSEil83mDzFPU1T4mz8vIqXNWSI98Ryb03hxV9RV4iX8cAtzpoacLWe
qi6zujAWamf/3jRnoVfkn5GHMINDpInwIGuyCAuOmy7y3stPA2IK0u2/f/z2nz7O87fX4MxrqDx5
ZptIOf4bWwVe96h6Q2R/dLVb2fcW3ixBZ1eHIVWPtRDjyfAaCgcmRyj0cGnNTTmQKAja6fZ4mRbU
vb+BOg3Et4d9rambhAC0DrhHif1HrHE9pFvSly53/Udz6v3HUSvilRUQ4e+S3IlgW/dkmuxIrOQK
OXEKArD6qOjJFbKfjN58VdmRBSawCq4qW3KFvGqqEee9XiWEmIDmRSlWcp5A0LoM6iVCWNZWi5vY
BPA0V+dC1mRxiana7P9vZLWNpju1Mqw1Yf1s+e+fgiathP+8iRD4Ih9smMQzDMJnf95EdNSm40JY
+kdS4M4n/DI+plVywqkwwRI5iEFJU3SjFh8jYUSkHNxiKfvkXFmrGoQ9e1x+4IYz+TowlD3Sd+H4
9ql/HKr4vujPn7rj+dX1INo3+YiY0dySM2RRKxGckMRQLq9+HXAwXFggewjU/9f7/bkiA1/eAPb4
NJDVQXwION9c+68vpmjFys00ZScHZb8gPbIN3Qq6bVZ2bP1Diib2ED+W7c9VOcHHwhht/Xnub9Xf
loVGjhrUf11sXtAohXJnF6Dn2mqALqkm7kHWEJHTzXY4oFt3FkNwNoLK3Zc56GwSAvnSgmBPOD8P
3b0cgUXt7mVzJD6FVQBkpDgCZu0pYf9c69rr5NXBiQjUADgc0K+jTOp7knrgT2fXwSlws6ci0Xey
n8N0tOwbFzeOUGjvun0a9a56s4lSbQoNapCc9Zeralk5/Q8Smi7Z1H9+cT3NgBBmWzrPEO5nf35x
ozzX4h6WyQdBDz5h2x+mm7bV3UPcV8vGr+KdbOURuqR3oZ4mCyKuAFjnKb+N9NF68JPy0tWMKhkd
E2dJtqBmf3edPEyBd5lTFyjDjGDNGkSrV2rPfUuP25XQhoZ0ZQ8M1nbZ/0Ax8DALe5RdWZPVW9OK
SS9gD/ioz0Ux2dUyjRSQpXNTzosbFwEK225Xsq9PEIvjebxxq8zaZVpv7WTtWsg+OwyzJbdoFLzn
eQ5itNWl+rd1vw1boCfWisdhdpYe+XT9T82/XaqseSSO9t3fpnpN42xR7PJ3kzooe7KJyl7WhKhf
uthSVp/6UUH6OUPONSp2wDDs5q0JceTr+k/zeghy5JVtZJ//vECelz5gpbkTi/L2zuXdopDyq1Ne
0SZEtvaIo4WtZe78uEdkmoj7DqxiUMcwAZWGfjnoDrGoblJDWJd51xVE30isqePq2nVdJq8ZQiHy
z0R31b3Le1moStO/oGH+bsyh73iAtkGc4StKkbg5W+BUfCKXDwN+bZXtll9chNjuEmwuDk5bOvsQ
7Spwab797hGokcd+O8H6CIHm5Dzofbx2SqyPsigEw1v6R92f1gUa9i9KXQdHEBLvqZ+XkCTjYt+W
HbbUc7MVobNJ40pHqn6em7b6qgLwtIjn0b7aKM4+FVCuwqztH4wBptWo2tOqsBRx7nNC2pmTOB8q
kFsX262kBInp40dxcsvJ3ZDYBrgcG/MTvZ1OBa7cQMAqCGhznxXVwA0FqdN5gewi2A9aOizbuyCI
ppMc8APj0SOZfpAz0OPjP0iIaxFgXA5jKCJKPFZ4El7ueIM1YK7mEwUatZKjPHdKWcjR653xOoB4
59LSiUtfu3p5kesN9fpK1z45W/t1eX+t4aRAWjSYEN7qGw9pOPlcv7TnkVGzyGmAqbt2XR//f9sN
yHnXzcGny13X8idIfr6aqfXh/9gsGH96erNlsyD8WrPataY67N0/3XLRX0LbB1zO98BQdjYmA+5N
IZAOR4y+gA83tz0Rhg91CUZoiOCrXDpdBDcPw4THaTMimB2GRvgwqZMNh4fYiFzSxJoPDwMFJs7O
EcoraXeHntd4Zyh2dJR9srATz17VmOcAi2HAmgun0oNVBwIAhs6/b4+koMQfDxmLw5U9/8NRi8zi
fIb5bZNqVAmwjSiuv5tVAJlPFPuk8EFxl9EPpIMmFbxlXewv1cBDuENxtjwb1O+B4j/lPLde8JFR
F/5gebvac+oDW3rzDrdnHWwzzi9Oq834K7s7TIPhoeirL0Woum84bmL/6pj2YnBC760x268IzNoP
mHYlj4EXvBPWf/z3/+ucA/3zPIb4muVBrmY7qGrIqPz5f9W82NUHXc2+29GA6WI02Ccf6eopDu0H
2VJVV1/hqqqBlh7xDUjt/DHQ+GjlaNrb1RYOZ3Xje44JpibCjcGffPwlS38na4XRHzt1IhA195Px
tMEuzFVZWGMNYmVUt31g+SQlEOYvla7aNXGjrrocUT9U8tlkEIV4csMyuG29Aj+qCvVexOoUXtcS
AWKKFERSlZ2syb4J849N6/ira9d1mpzbohxWA69krVLN1xKiuw9GUT6z7bSW+GllyykqlZdmTFWI
IT4EkrlpGtqronjWUbZU/a4cpubFG1QDuPn0WCsw1P/9Y9I+p5H5FWJjZrMhUtnN69rnYCWGzyqY
M0v5JhSrWLWZ8sVA9+lRFr41JCRoogfeJogtTv/qQahwoUYbVKAVZY9VG6THGF6zp6C/ftv4gf0g
kOgTnRjJKn+1esU/ymvhtJ4REoMdgXHy/fU1LMFnivL8Xl5P9iuieg60DGC0PiGkAkQnLn0PERtL
2+VYri0TH2fxBIvQW9F3/de+AbOU5OY/btKvssQG5dzbHqQILziP0dQsOy3zd2oMIL+rKvfOtPP7
azrInEreqqHFv6eIKvvkeRYOk3OKaPSy9pBo5V8XibbBZgqZ15MzL5DXVdyhPcyv0oSJltwWY/z7
K1hK+SAsQDjFjJ9O07I9VKK6F7HanGQXPwqgnyHQI9nUOi9fEkYJhhx1Ksfem371I4vREukN4T0O
hnvu+VW9VXaNBAGQIH5Vrf1WhjBfOi86D2mYIA+Blgrab2h4pYNYmKOLF4MPwSaKEwEhGwVNc0yW
dtMrh2sRqvbPZtUMz+CaibGfQ70zdsSxfxa6bxq7pLU8KHFBbW4SC7T13CenjOBYd1j/aatYJVZQ
RXn7qn+vnM54VZtyPKSlSuJ6bipKMSyh3ttLuxLGa8WW4KbvMqhclzU5kg0nLQjtVdijEe4apQkv
2E2+14ikqIX6RaTQJGwFNgV682d7JLyhRtmXcrTAnwrF3Dp9Mz4Dflin5Fy+YJuiLRQjTjd5K8Qb
rmhs75ifhhpYH0R22VLS9KybefF7ZnAPJZDb3v6PX6CGhtqneyW/OvA+8zPQc3Uo15+ehFbQFxXQ
sByvhlnRt3DtozYXaOcPt006q1LOzb4tKpKJqr6uXJ4T13n4NvRIi/v7sjdgVxH8QYpn0FbB2Hqv
XYD+b6dPXyMP+GmvusEes/Nxa4zZJlD06iGzbB5Imb1xQlE/yK7GjFC2tED6XvvkALIA/ICT7uD7
rCwrkLlVmmtLC29xsu0GsAvSBf1OC13Ioh04EtkMghkcaldjv7tUZa9t17oPOZ75v/UWBTkfzGI2
cqCZRy+z59WYygHg8mN0eEywwqbiF2dzCAWMeCDwhIDVU1DZDaoR2GhYkYOfQ52He1n4TNyPRQbN
H8/7u2ufrLnz6P/bZ8Q9NDX76TpLTiVHBs9Y7QBXFshz44LnLBSlVKHoIdN709q+vrHm85g/H97s
olnWvgZEZe4CvJsflXS6Q3rRRbaSou6yZEtiIgFO7UOBc3oe+xxEjbwe30vs6NZmYKDtWdjjeyjC
nc4G8slPYpO0H+rNchofDEQbNxb3WNMbp64yT7IfNEy/qEYn2MimzpkumtJ3C9YGACbcRvLZJA1I
N26l4VMzFx0SF6B7zpeeMIUBmCC6GdqVdYyztNiFVgMrvK34CCgUk88mCftoO4FFPNdhoG6rCDSv
HMV2F3SDOiJFyMbhbowCcQ9MpUIwP4HRm8XtSZ+gxHBE97/1JX5raB/8sO3ylZx29drXcAjVeVEZ
wl+wAztaJoFoweJVMUdDWXUyTomXQiEPD9OdtqH6/qqIUCknhg00dxa9IQvloWTagDAuMPq5cZXZ
BobcTtaRcUQ6cVzJxI+aZv0GAAzo7jh4ZRORwFH3koMfutOZEO59NocuAj+zFnGjDHfmhOAvbrPO
A56EHg5Lyka2yiJ3HmTNVfHAU3P73k0EWQl3WMbqiIKTvOe6YoTHoYt3ed+10ND8OSDbQKvR3yr0
3af7s7CMU98OFgqXouAZlfqL0MtxakKXA3aPLp4Tj0RvE6fhOzjlDwfvx+9DPm47N0VSw+sflRhP
5DamYTedfy8Lt0QVIfLthergNnEZUBQLLYRMexM4+G0uA0rr6fdF2a28zFP3/jhRuKm2l023SWYy
5NzGrLde40T6cJk3d11GZZufh3pZIufxFXuQlxrqBIlZKBFaGJmovKvdWRYaG31gXyc7JwPlRyWi
/XZcobDGhCAP80Ohdc+y1YKGPpdV9M1KQogSBkHPwrX8oyy8MkIaAxjK4trX2rFy7H1vGaS1vb/2
O7Ezn1q7H7ySctTVkjMn9/L0dhwsbSk75WQ163AYirL72MmbDUCQ5G00vHVjpeS+CCo/tG30TXZH
wNBXcdq0S9ns+KLfRNzMjnbmu09eo2AFwurGdXAyQ/AGzr2bvMVDCJU6Fv3S1QIOunaufckVhP2A
b5t7DHC8hyJLAYdhT/fVj0nDA98JHsE+AVuYYc7j0PVL/J+EVM/ezRLau1jH6RMPCaqXQpmy26DH
kLKb+1I5HERFu8PtotlphZNs2kTHxTzCAMzxlPS2rhTxAW/CGZrhOzleDFh80R5z0K9kVlueYSD4
X4Z0eJQzha6+RBDDni1tHJdK4kNzCNVP1wpcEykAu3hw+gmdiURD+1xWzSE2YF/OvYMpVkWBmYtq
umgSdN9bh0+m9uxu4wR2+VymWoNgWy/WHYfGZ+hazaLnCbJk21o956PLHzJEzUeOeiCWVxCo1Ds5
CvEu3gArNmECMxnLL3VraoNyI5thp2b7tmOfIpsZH5iTmPYpmGZNoqwLf3ge6Cy/R8FNxRqZXIjz
JfLRAROam52nulYWlq/5/Da6fKtgbbxGjg0xDw2F2PtyxLKl93L9yUT9/aZxivFr3ai7tkKdKtbN
DTmR4MmuQ/dhgirEeRtX01yJ31GoSg+6gnMRvn4ovrVmgKuqmQFtT8ZdbvGEGdO9LDTyfZeabF58
LWZzi+sUxbeHhWZlBL+aYFxCyFnAeCHBNRdEvpudiS9LcdO4Ngmt1EUJqDLbtUHA4CgLOBti02XN
12uXrE0KVHdT5NpaSXGeE6Yxfkl17wgQBw19hK52sj+Y+yNVOSrxeB6Q+t31QHbuqiD2b8MRc28C
yvm9rKlOld/D7/g5Os5N2SdHPXwn9xgOTG9mjVCtPqrWvWEP9QFShYc+G9z5Dou0qbDT9xEJomWt
px00hlJH7D34qk/sgIGLrkOvqe7zMaruZU0n3ofnu2vfEivjc1JchuWIa0ek8wKr4nZM33VALh5r
qJyGM2YrOSD7LlewdHF22KKtTL3eezzGQOiKY9QjqIvOjHFpjnXQX5o4imCbqRT7vhown5uqcdcU
fUlEyIkfpqLriUCrvHWOyzd2O7QPmMdggKkJi3BLhPyDi1FG2CIkWP3ZVCo8UvyRsF761XdzvsRl
ajypei7eO8Mc8GoCUWw2CQTlsjF3ELjqndeOYpW4avEIXANF49ImAC7CfMUvNzl2nvmSiUzdGHNL
doksSI6J00a3dhtVS+zLVZM/C8NpGJfoE81/2Ko8uIUdnrS+m5DPQGEJSHP7HqYJcDK7fdJEB/8D
j5VbPS2798bB6XdoxXCAlTadG908eKnbvusZOmYD3Nq1XA5+50bpsuixxExBJu4JUGCyOifrZeGE
mXepyYFcZvivc8zExz/LKhea0ppnHducLuma14Tf5y4FbnXrm2HzGhk9evqhgoLOPMpHqSF/0zt7
Oaqi1JIZqftkNij9ZyW4vmhUUa3GsoZEuv9AWjY65Db567klu2SRZe/jYBtHE6AgykZesYkT7wHv
DXFX6mm+uWjGpVhsN2mFeMosIYcL7Ndm7K172cp8uJxqGZ1ky1UWgTO0ZzW1xW1UlndGYdv7euzt
/Zyjg0I+V2VbFqIfINdUdbK4TpQDn5qtAzHDR67yU//f5v7tmk1JDhRltpB9SGIdWz0Qa6MSUO0J
rMQL6DfurTAjlF3i19Fu7Y+m42dlGgI/orI+lpg+v9eeVd1OhhGc+vnb2vXquBuTgsh7DiNKG9V4
7Q/EuQf8qHdWQTq+4i7yJYDQXQVK8ST7BY57l/5MS44W+6ST3n1tUhE+lANht6IYqm8YLt070RC8
WH7NZj3jDFaP7og7ob+TExQ7me/+5nAUY6Tt7akt+H0E9bfMQusRbNoXNP/RBIncfKuFSX+yhyi6
XNuNoo9AT4vzENTGxkSOblnzHX+fYL7JaxuV4t/CXCxIRprOfWEAqs7md9Un5jrMRX9DahPmYAQW
XALCZSHx3xIqLmvXgU/zPjXl5FKEMWpJQ3B3vZSsfbre9TV0NvQg89D8E7YaL618HNZ1OTbvbrWE
eBt/qW0DCGzCxxRpbvyFIM9th0wcsVBjAsNRlgs5Dff1vUcQ5clHCXCL1xUs/WasdkPvVPjWxPXu
2uzmPsTUWzY4c1W2LxN/Lbn2FfALpcX63d8mh00l1pUlAJWhwiSwqTqBD9Se2jr6jjZedkCyXnuq
RteCS2xN60bxUSYUPLLCm7xBR0kGlPjzWHeWjejkNQzlDmJXCju8BJlcj8hbVIvXSwTpuuDSjpRg
V8+T1alQMV2wwq0CDZgMH2K06PP9rM19ihmV/5hGcQsIwtsjCsCxZC5k81rkAcD3Rvtx7fk0azIR
GpqapAfmhgBbldeneMbGjWCJgPM1LfJDNLUGpxFzjBFcg53wZMMABHelvEc94fzSmLxbkSfaQdFi
9U7Jvew9KXE9jn37A9OIFwM2+ksW2NbCrGp9F6WOemgF1rN1MgKKLFIFYj88bMfXBJI8tnK0ze5n
MWApB23eTpEkS1DqnQcapW+OaruUjTEysaHF27NfErTb1tAeswZZDiNQ4x9asy1CL/mnE+EPobpk
rBRIo8Dbp0NIMm5bTX26mty+OAFNRGuLB/S3ZEDmdl7EHgmVAc9+U2tIj15mjccWRYKNAUlfQ+gi
9FHzCJWp+VYiCDwjngXK3lD3SxS6ZlSfBi1nzCfUWBTENnQz0781k3IMm9h/1hphrizVZP8aa9Wz
6fqnGkX/Lxj0Pk9qmp+cuMtOKiqntxxvk5VsygGlqtcpnIx72aU4Kdl7EoGN8cppGdyDVnxocf1a
YU78nDl1szS8YNiqUzwdORoOSCIM2XcTv8wpLj/SriRJ7WnxY+IrJXxlUa88Eub440QwnOcpNcxa
o9H6d6gcNoI0jr+fPN3d9zzuoHVOzbvVpWv5ugTEZ+pqFJ4Kq7IXdeb394M9/Sxy4F27NOigU/yn
33OHiGBSBMK/5Nh0e518nTNipwA5H+3GNrYeha9Gq2gowxe2eupdMYTp+tJ0a/c2CflPyOak4T4X
+cm0lU0rNlSUOFVvRzAtfLEa8A2lFlcHOSoa/42AtHPPrVS8cAy+LwanfbhciEQ7hO74JBdqho3Z
W5PibzrcXp7bKSmsPla0G/nQln1tH5E1rWycGnmOXx/vqPT0JdHkxsYcewij5mRWbbgCrvkVp0Xg
o+WYlLBGp+8Ah6d1q9b4cJX8UMrcIPk6IraMzon3MZJk1scc0Epp1PctkeQvIrPgCU9le0K8loOg
AtTWxhJw5xG8WBVa1kD458ahAji9QwTYv7N9lLtECda68KzoJAsPS24VzNL9pSVq4rS2srGnJL5M
cBV8KowIjrnTIHTZ6lvFigf8myh8vUHRUVZH762bIvx3Av8l951w19eQyswYvQehj95SzxzcrOam
1/v4zDeat5GjSEZ+FJnp3sulVtLdtCrhMgIfxQlHz8sk2y30fWEgvSDX5IGdrLM0CxZqEyx8k63J
hM08pI3R05Zj4ZSLgbsTwrC433AqFPVexeg1vZNDuZdrN3K+IT+CdCwQiUkwf6vZCB211sWQ20gf
ZQtPteb4Z7+q9zCDZZ+eJL2ca4R6fZkGZvW3a8h+2TWIsd8TqnpGNxexOg5DZLH0RdeSQ3ek6/WE
u7o8PKmDjnVaXm28uf/P+bK/q/L8qQo4csyGGG3XgiKfa3oKvFxP4OooMcHyYVSmdV5O3Jh+bTot
rBD2U1/uZJeLC8KD/MpW/rYhw7cpi1KpSK/0r9c94t+2fHpj/ShqLWRf9Md+8jq3jXuN2DMqcLX9
RtCkfycC3q0xU/UWztwMBfa2us9GKIn0Q1CT6pH9RuzxxUa0ZC9UO3vq2OdXnDcC3XhWwlRAcjNh
l6Sq8h7rypfK76xH1B7ie1yXOAjM/TZOEdDYs4KAltct9Lyzt73q+Vu+egS6f/E2UNXAvQTL67UE
urLfwDtQR/axhZEjuR9FpFbLqdcHRDToS51Z2Qd32IVWdgvAKPpDNVTWOUocVCy9Crsg2KRngubq
rrQN9BwLxTzLKb8WDMA5OSpHQDQ9NX0akJOfdEc86nMLZYD4Nk9RTp+dJeva2Xb2RNguawb/PnVS
/94K0ofB0nPMu8JtliTNDqb7DfuH5oDrU3yUhT4fvGLLefP7rt7Irmg+oIVzYRPUugXxGZOgIYWn
TOgmTqhOe3cZckpbwx8Ol6aMH5pxcRCFjZ7sHFKsJp0bqotuGHnCFZsg/ywLIJ2vxmCX0Ao8/4wz
y7Rg845o6NxsfXYsUBO/mHGDbimWukt2V+ODnJsLZEyiqVUuVzPEHHd2IgsuaamcDb3Tz9P3oVdt
HKPHHC92U3TboemtJSZbqHdHLxn4nH9UH66KZzVvQVgEd05mf9gCoSc9SjleC5RUrc6071Utqh9h
tFePWoiA4NyVIbJwmdEMjYPNEoNy2rzI9bUt3A7k5CWEDjqwu3fsPKzuhCbOmLblazY0qB/pM9BD
Dl9mlto0Qbo30O+8rpSTrCD4iPsWwR/CaqeqRpnNNMe3SeWoT/ioW8omfIEvCTevh1pMl1laQ0zN
bYCdCw6Kc8Gehi/j1AEc/tWXBVm4IUNaQmNsTGQMkwmdcbC9Q8S2tK/Fzh/scCebssBENSOtlOQ3
ZV6wFZadWqKE4VJWYzA4CHHPy+XKZkl+s1g3tY0bQNjVp6AM4d+aTvcBNIqK3n1TExUwQGXUx8Zv
+22g8XjyextoYad8ITXRfeiRvvVjVDoSVd2mQdoGq7azSKELsv1uVoUHYnVsqLp2ejB6tV/oFcbK
HQyGNLHUB2lnOtCK55Yc62HcyDFpwTyPFVWsXcb+e50c02YM9K91iGCDJg8xua/jAuHrISOjNvrt
BpR5v+IxUJxzw0NsdIYz2SgMmsQEI7tZtKlAYhxc1M3YpvqDMlU5SrplvtDAw3wp2ZsVk/GtDeaP
XCWW0XUivgdmqt/KAQ2DS1vjxFT1/GiqOsRu12r4gpYOj8L52jhqzSL04iXUCJvovZavtSZW9oCY
ZmNr09pGZWpt66T7WRvsfO0rfbg28nQG/sxTrqOydl2GeoUKn8yP7tmuo89m2G+Bo4+rIo7xLEDF
+W1IEQrKME7kMdUsdOQotja35yf+TA82N76bIETcuowmvDarEHBa3KpLb1S6JwVHcyLndXYrRzu1
ho9IOMLIHISFShf1kNaITxb02id48gSCVXNC5v4/V6od8Or53GT+DfQ0xHr9uN2n+N3fBl2k3Bay
WTt8+HPRYQaEzO1cvUyca7ESvWh8k1ay/1qUiHmBtoNqX1Qv3Pbrf6o55gCz4YMtb4eQo5c8FbYT
AKBti309CHVnCoSDCmVAz9YZHjsnRT4yqdgSARSQXbKwBgQ7wro9yhYR7OHxMioXhBU7BPwW8Z/6
zzUqj9s3vlnb6zWE6Y47L6xeZFfKreReK3pAQjMVGIC6g00udOFmLq7NVAlehdoIfGdnRrEcANev
Iv41s4dlWxYoj8eQlcpbeYHPV/2tHYngVOqmCyEdRSENEPGd5ijqi6kDw7AbrVv5QaO9dFpZAr0Z
rC2+uslmnIPrgQ5SKcxEvkwytJlCPMBQ9UVqL7Sz5DnKSn1jh+j/jL2aPHdWHO6RYkG1STZDWEq6
lz/LVqmA3vXKqrmdvLjcVZFR7mTtWijCJUUi2xG5LPcysw7achc1s7BVgd+hrbRPaO9hvBPgPyzq
qN5WgxvfymY0ez1nemahhpUOz3mIFINvmvBB58nOoLj7bsCdMbGt/hnpfeuApMT3bG5lhDvuo2h8
kWNNmRhHTxQPcmEc+MbDGIQ7OZaYwnosHWUpx/KicE5+gNLAfBUP2bNzk/2QQ0iDxYiSEXiOxIh7
wDpzUvNJzstwvIkqIqLytR1Exkmzu3dhi+On0eLI6vfjBs9l5wG2QP48hc2rmmNMLsfcCBiwHg3x
Xg7yM09vU6+KtnJUcUR+Z7KjXstm3hEnyIYBKfxII+9fuLvML8Sh+LMYR1Raem0vu6e2QnYTTcCf
0yKNOCwSDnc47uo1wrmsV/F670lETNMaVcPHn025UI7L1VEbqUs/NFFNLdBnKOxe3bIdIObEIxtI
j5UYe6N1h1v0z8q7xjeQFZadfYn02c1lkitAUqsTwcUeu4NrMQ2Birq1mWxB+G20uSUHZX88Ev+G
B+5Vq34yQ/w3Gc40WOw310nEz8Wirtp5Q6P80xWg20j5gtTttfguH+xkL4swABjeXbCPsnTbJr0M
pQh/ixG1qd/myKqiROne4Y+dO+NwRI2tu9VFUGxLM6pfRMnTffCsgHgMzUovT1OsRg+yZeKcMBnd
eGb3wlEj38dBiVRDVeaIrJEgF5NizHcsRIXLGEVPkaKR7UVhdMtWJ0MbLc+Xscl37habAxTAVPJm
l7ZWeccQi699aurmo7yOW/AAz4yHab5eHonm3hp9IOe8hOyCcDVtx7j5R3Zd+qcEzZIQgyT5JmRf
5+LL5XYB/nydli81rzfZNXGPjKegPgYIkcWmbxzwha2P1VzIfgUJilBTjYOcaiIuaM26dZe+6zS5
6tdc2Y8WVbnXdL73bSHGLz4i+oqWq2+DcJr10HpIZcPtk/0BfoxvbjU1a0st26VnIgLHRiXcm2XU
3zZliaxv2nWncTaiDbV16Dbmo+zBcF1fE+dE+H7y/AQrE1wHFBfHESVwupMJiO9B4/x/GQUQBPlI
YE0mF4dp/KMDSnxnt2P80g7lZshS/dFokxhiIaZBHNLOWirc5/Cr7KyF254rDBTkgmwgXJHbzU6O
2ez3j54yvsqxgHDtQdfr7KZthH5yOwvF9epD9/PuKSoD+1zYy1pB4/SWyz0rnq8czHnMTmoHJf68
WcupSEtNK8RKam4WjKaT7+GZ+/M6+ljL60Qx+9VeQB2uNf1ozCejcj4tFZlx1qLeOMhWoDbEgpqh
Xyg5hyVP+NX9PF8O5vN8tbY+zyd+2y/koG9M1b0zmkcnDQEtJci+Te7gbu3Cim+KvjBPPKTME3IF
1k00evmmqULrhLVvcBwLsZaDclqoYXZWB4Tjr6us/pxDVnuUa/TCaBHLxBniumjQqpPr69FBrvHx
rkHylBc259f89MKyGUTRPq7Es213eD1ZFUKCcej/H2fnteS4rqTrJ2IEHWhu5W2pVL76htGW3ns+
/XyEerXW9NlnYmJuGEQChFQqiQQyf4Odc/bLrYzpZ2C85IqRwLyGeaw5+vTZhOj8DpMB+IjHzKas
xHSMc4/EmsImKAchiZ/o2Cx72xFvXoGFbtYh/zCkz/V8qPwezokCQibLk/TZdVhI6KE4yZYcYZcY
vbmu2ezlVW6XRqdqdL/Zpi1yps3ZMsdlC1LL7vewgfGpjYP4AeFUfZ/a3QVExIDlgjyGHh7IGg5l
84hbCOolhkBzu6TKBDJOPWpzSMatic1JFpXDSs1b9L2Nmi1IEpefU43Gdalq4wHJW++9r16cVC8+
px4txr5D006EcUkOMoEUE081t1BFXZZuUTzl88H0cIEIpqDYy5ihaSR82QYhO/oEATB/8kjCgu7I
caed++SoAqEHiBnlWfSdcTHmg8hEt+xFg8XO3Ky12LggJmFc7MC+snHRD/dQabTmQ6hd9Zp1Aa4A
jC+AivODT5f8oqHU/JisWKB4yUFxXFJd8jTvkK9c5BgBrVJ2R8v7oHpofw+n3itYgf7TDPwWSwq9
35te9J37xk+ECCl2DtN0QlU45Becd88QfrHPdlTva2ZhMqwbyi/RuRvFV8tvOMDjpNuk4nkMYneN
fbJ1ioxaO4ToKc2wav+K5MIhEj44rdkYp7Y/gwTTJS0Sw1abmwrFO1SSxLtjePY+6jR/nccU2fMA
SYpk8oydSBTj3fWzVyiG4lHHl+tloroqw3i2R0clyAaUKhnl4wK/SrsUz+T/4SKjiLOlmCrQWySn
Cy34ZgVCXxVNY/BrGLGvz3w8Pozig33lp6mCqulMIZ7K0jvJcKXBSxgrdF3bMCk/stjCumToLQrM
Q/hGJeZ29aDrpBHttH3EBvYwUIz5JBWDggc4oU1SjP6nMQaPXg8mT+E2eiGNj1ThHEftRlvxw5iT
m37wWU6bPsI7Osg0i4UGxpFBjmMPqkfaGrzlScW/57ljx3juND1cKnN1u+pJAY2dEZ1BzsYvPF6O
ssxdhUG3mZxGbGVxHH7bsqfK89aAej+OBXqCcpgB+wfeW5VdTJQ8ruMoPuS0ZY7rOxJIQJnmV0EU
svXKT3xu+71tYXEoK+vd5H1S2e7JfdY1d1Tc/eSkOFWhgg06YF+P30SnRhj2GuNzFAfGrqA2iZux
jrdVBufpNAnqCHHbuFu1CUxoDU3XPDQdFIYh6o8kVzXcDm+xPDw3PlYGc0uYXbdhPRzvFWtUjlWB
KUvdp+5LWI7KRbjJSbZiw5xeZs2Tucvp+vaY5ynquUMEmwiK3imvqNOHLfxFT8OvTyR58JE67vei
E8oPhA6Rwabws2hY6Dh9NX6v/C5BjqIXb2jHhDPACAFjdejWfThUz5MyjEhplUhOzM0OZvKjqwar
UdMa0tsGaM0MwsI6MDzvodAdUGtAq7iRP4VDT6PH+zg2EDmQfUpQDOfALCFp0hnUMSNi7UfsjjE+
Jvh48boUtWKjWRYd+4upTM1L0araDQSmD+WvTB1T9AMoqtkscFcSHKYhfJmx6X/XqrrAXluAeRsM
5ONzUq51/ZVf8bBOAujk3Fp/6R7CmZ2DhQRaDpWxqo2RO3Acsgj6R/YQ+gaATNlmIKf5aNmHcj7I
4L/6/3V6v95o2u739TIoL791VxgZ+GWmX52WvNFQxN1XWwUWYquzFuSDU6ItAVA7uISuEnzVfQxZ
ys50X6oSxjdIGPWSqlTjXRizs2VWfVSiGjFc1UoOVSq8K5JTmGG7+Lkg0ehdZayHDbHku2xsukwl
MZx0fA8T9HeyYiq3LZDnj7Gyvjp5GT9WUBies9TAUDsp2a1iPBNPFkhk7nsW2p0kiUAxtCdPr3vn
PBbAGNygX4mRAmQG9uOpASSxUwM934G7UZ6Cnt9Qwbrp1Ygx4dCMOqW25lXv0yy/rVsiPou5qbhI
Wzp5+IrkDxDTzn6S4SYb3H1cpMHKY63wzjPeA5RvdDvZ67jiF7Rc90F2ypBsNjmi7TD+X4ehx3e4
j5212bfaJxmxc9t54lnPNP9sB/VLPDgIJ6tdNIMceHFdizZtPrhrfW6Csat2lZehhTo3ISYoB8Wj
Eo7AVfhqIPj5oAXk9RXxmeXBuypG8VLXmb4BK5avaz6AF8ObkbR2FSy7WhEvDsWJB7OIXpO+dhd6
0w8bpTJO7exz2M0IzwyBGgC+UXwcZwwoalL+fkrUGPQAvXJc1ITLigXgVbb6UUcPIgVy6WDeDUi4
OICzsx4DoAB8b+vhu9ZiBtdl6RfPjII1a3uWN7qjPrSF0PGXYkSBqpySR98bslbL2qEe702gOuzK
1lcTYtNfa1yDemV6sMrw5FV19mFHuLBgnNYeBGKqH72Jyw+PodfWtrqHvgioIfBBfHSJ8NasRPWt
UY24tfrkRxD98heTBsQlRyE3Kfmahzo0N9s0lIcIZOdhKHjM8PsXL7qvITtcFsXVTIJol+J9jnWQ
9vugJuWTQJNjf483IC8Tc2j2Y9brMBCG4VOZ8ksLxvmXl86mZWryPQvJ6FkVYCdYl/Gma9knqoOK
ge7EC6t6aj01he4hj+z53+xC30S6GH8ZvncYycZ8qXUMLdTRd09CRP5CidH3V6FXv4VGFh2Q5hkR
6aVZBZa1BbNClW5u6jGKHEHqiQ34tOqNwm2+sjXb2Y1zr6WTMLLMkuTO3MtiCN5yw39CITnxNuka
+mdFfJUzFXh2WHndvwDTGV9GI58Rb7yAoWdYv+bWpR2GrwC62l+eszdVRLspBqOFH2vFqwWdZo3y
d3ZONZL7Ikiz7Uiel5w/LHrc/PKvsVPt4Og1v9JS7HsSLV+iwK+WWVhN11gPIXUrKf5YRTCeTTXO
Efho9VdjLtU6kFV/InfP+q/5xS3gR2rF6luToHgNOjrnGwcnPoF8ux1QbngULghgHCI2ouZzBMbf
HZTsBdCoFu5Lu6mOqNXU5LRGO6JEYsbVUR5k172J3DCgKgfdsn9dk80K7FrpKjseH/lDNR9qMCcr
req7FZqT+QP5JSBsslurnfhfPSF7OlbsjJG9sFpeXXYSzbDPHZ7Ft4PIfVZHfbNBqBu86tzRlx7A
jKzWPxHM8vatbFZR5KBCCGB1HqKKCde42OsovmjhkYo4LlvydPS1+XTK6m3udbgTzT1l54XHrvPK
YCNP/zU+cC4jCZara9abkOzI+6Qa2ZmaIpCyuRk2fr0zDG4Omtf572qrG3he+dNO9vKkxlIzb/uz
7KWojnKXoj6LEf32ecqh0ZQ3OWXYTs1CNuWUPdWvlWz6LG9uU8om6hBbYZb2jt+geqgbslU+dCxE
ytDRv8fkWW9700H01ZDeemTwrzH/KcaCZYc1wJkKj4mYwGtTpBDCjc55bH3beXTgciVWPp3ucXMY
dByDwEzIEexvncdkRiU2ZGKpUP1zqV7x0ehWh/n3PGQ4mAZFWe7P8bYPWudczWeaE/0+kzG2Sr97
/xr3n3oBJTi3+fLEP3uoucaxbh+aAT4hSkQwZB3XxKVEnprmxKpDnt4GyLEU8/RF4HT17VIZQ2ud
6+Xpvy6iXGIfCk1g9xzYKUQBpdqFHUDdFKeUxyn1fTgbGsvKCphOmbkUH/90jLHtP0CfX8ph97gb
z7bbFKBXA6lqbKXmWRpTP4Mq7o/3cUqkh4c6HD8GIex947kqppzqcNBjdzh0Au8DVN9pT04yHkI1
98z1vd8sMvrlUBm8jb+1ddPXwQUCAkX1aRGpl8xB9d7PrWqtJllzCMKwf9a15kPGvQpnuHEcah1q
Psu8RPf9a1prymPmoKDGl71ZVbWlzIraRr2j9Igniz8gOjuVDQanxu/R8hIWl+4lLl5kg9ofV/VC
2biUuM4yJg9GArYYCC93FTXwFp1Tz8nTmSW76OvMJMkTYx48ZMqh62Ooqf746hlpcy1UvbwmRfxm
FsWIGRfmcuOmDAr1tXmtPLt7rb3O4FyPu+5VYp1/n1sGwpOpP12gaTvLyMr1TW8U+J90CEUBWfpZ
Ga190sNkeAkrEJqByu4Jm5bhhaWuv2tZga9kr1Lnybme3G+yMykNjSXSEVxCgsXSVOH87F+MsQPR
aJbuWR7SliL3Qnhjs+0UnNpv7Xu/PLPLdqeaiX5o21htt40SepickF11o6I7io5cxcLzlPYo2/Yc
lGd/xZxEh0pPZpKFmIGEiG6C93GM8NR0tn9pnf73QdjIBQ/RVG7+6oAwgM5ViQfSvYP8nn9JzSw6
831Z/hWXc3pB/jyi1bGXrcHSe6pqJJJnbpBk+0xan++FiUXWH9qPjAs2aVDR7kQixuwNxt1DtzMH
9tB9OhmTc/4ZK0N/za4H/lGzynpnDlOswGZGrEN47Q7v4QijtbAdKdP1eb7vnHg+pS3PMpRS8XAI
T3pQcPexPQON6cJ8MPXJR0NoXGmdUjxYo4cQsRZmOEIpUQbofu41WT/0nYs1EV8UsMr8ddUYvo86
X6PM7NK1bGaeyFeIt5R7cMPRu6FFP/UZ2iQ7Y/HEr8R+ZYz3SIHxsdSU8B0so3uwOuQM5SB/KCtu
V1jCySY/62QJHrI+ysFDgHUZ5eirY1nU0/hOyHCdigpZWiu8vSndZC+nfLlBH4rss4yt+FFCGlij
1FciMHiSxzvSAQz6X5Fc+4ziLn4ELFzf8BL//3lur1OLj/scPZZsHnTlQ5uNYApINAfHSvVGawmA
HmjYfIDZiB39lHCfyIoWuqLSRqcUwupJnjUyOE0Wm3O9Cdi5zYNkf1jrze/xt1Hygjiloo7UGdDc
vyaR3beLIjuIT+0hZ0d0nH1L0Op3X0jw4vlgDqLCGYHTsM98GFacjfwguWlAagDtZ3dg7CA68j0I
8a0QkcdQsiOLPHsY3B8NhiOrOY2IYeZcdJSVyP9clJRdAAJKeDccFCPYNH2VHUx3QCAFgmqpz2jS
iv35TYbt1v7TXau90j/8aQ4hOtULqc2moX9Ur5LZcqoUuDprUeNv70pujTHeXiASVFke/jRvM6Bg
NCCXk/aQOqf+qn1aQhhXeagsvcVdPQBuH3D36oJa2Yc2Hn1d1hrXrE7Ma1z6MEYUTDPvMZd78KqO
bQqv81SyI7crbzHqVBjvMVW1PvBVao5yJhnnvrqqwY9DI+JKQ8NJUrGr2+vJUOWYGeXZ9kleE9kQ
brtG34fssSDvF8PJaLhfdR7OkWVfRosMwY6WF+4jjmolKHbNAzAjXylFNBz8+cJCDpKnnk/hUYuc
en1fiFXzyu7e/F8s2P7nIXVcY4sI/GUzdGx8JvANfutXFw84M2rD88HqH/1RDIeWx7wAmEYMD5Y3
MrB4ns0tO66qS2Zo5cV2yx+DKEFV/wnJEaOOK3eLou9uFEgRx12hnFFZxdwp6Mb3ZIJOObTYlwx9
aq2TQvHObtNpO1Ork4OOgPOpdiZ/iy1X9aiYol9FaZi+TlPJprkTzlvSDt1RaVUkxiiQOMA0Ofjp
kJ6K8qhloXvSPZ/OtjN/d8oRuj5GJ3N2uWNjrCYiesznwmIURvYDfilr2ZIHhbvAITGaH93ox9HS
bsJ+W7hlDWPBs1a1lZiH2ods7oeBsjXHCV8ppWLTmunHBmtOm5L2oxs+2ELEyD9yiHkaXxuke1PH
bi6ydYv77oG9oHKiADHNXLsaK8dQHOQINUmSq4P48oLStdiZtq/OTqd4eE91hYvXn9nVFCHQPqNw
fo/ldaKsJwO/WDmNnLAt23FLWZ2/aL5WzIchizGsDfCavb0FVzVYG1jai4kFvb+0UKY4B023vb/n
1jKyx5z06Z/Xl309xi56nQKan9+2DKHDfvvr7qE/f+H9HUSmQ0kk8q3d7SWz2YlsVg3912tGNqbm
RkYF7v6qXah4a6hwv/9COWEVZr//wtunFQYOUr/zX3ebWxc+6x3+Ojlavkn5F9YIp93fZD//hWlz
+//dPpa+gAQeD7//Onm1aouD4jugouYPQl6dp9mXSK/E4T69TdlxMVSYAQLDK5/BHc18V7U4F1br
PFEqe6512/2EfIPGXuYBsNS88j3HtbywlPQh111z7U5YCTR2fuHGJJ4znYxcMHncZcKYqmdi6idF
M77KTnkoAWMYwh1v46sO0nxDAnQj66F9FLQnp4h/3Me7GvlDnvksOB111RoKaz3MITdROmCPFTna
U+Dn+hOSWCdnaBRcrmmNpY2HXsRHKzvlMMtDsp7VdoAOJkO8JkCOwkHyeJ5DHvSmGNZpZxf/inkx
vjuWXV9urzJGNTl/T1/Il5FXNSYmvJNVpJjoMNOgjfUD4OZbS141NMgZlVaJHOmf9xvoPegDzXmU
oQjBhx1iEvny/n7RDP+Vqwls1PmipImCs63Xt3cqQ2i7kwcd4oBqH3+QjBmfsd+1t48EsH+xVaMU
GL/xZXDPhpdlD7WiQWAd/fAiz0SCtyloIhzQ5g5bJCi5lzoIhNBsotVfo91YHfYVbMf7BHKEPPAK
Xjb+foV72IpxsHf/vMK9Iynb36+SQ0JBP571kNqhkawG6RooM6ltFh0bXSgGlHo/3rOcR8x6cocj
VWeHcnuF+7mLVcKgBg0OtX25op5jvSiB4+PpmQ0fosZaURuM8VuUN+fK6bxf7kStJguwNFewMEMq
HVXyxNFZn6jBd9vUfja2r3wEqeugR9Zmrzq8nlWKvuoV6hJbU8NQH3i72tYKOrw8lc7Zu5lT7QeF
b66R29KGhZWX5n3nxzWegGoV7aKWR40lf2N06V72DIY7M44yasnYpKbj6Ra1DXcx8CBYg6jI+Bc0
/JezZVg35PsVLdm0GssT7HbncrZ2zeLafCrRH9qGdbEPKy0kZ+r6F9UFDwK+WEGAskuWsZ4256m2
1KdIrV9l3PFjYxVNFc7wQNTedLwvssJWPsGzahtX9ywKyVw+9OdcbxHd7c1gz09DW8swO8RjXw7q
S3QVU+BAA7OSBvFXF57lhmUiSUgqvsmxH8zkWNdFA0d5Pp10VCscoR16zc/JLwar0OmK9TRm6atr
UT5rB8wRHNtKXgsFWwUrB98hm10L5SrK1V+yNeENikK6e5ZXovkinlBJX6KNzLN4PmDZDrKkeZGN
Pi62KLc3V3ltGk2vph+qD7LFX4ISMc6SJzk06QEBtqTqsYfHbSBl/7nnp4BHmVnUIbl6DsaghVi+
Z8Z6CsPfsSmFz4XCdQ1QWJD2kwOjQf+nex5otdKONwdv/CdeiDnR0KkxN9LpLcZtBRvPMnnvlBFz
84Ynv2waBTlPIzJ9rMLM5J01wJsqyugRuvr01oqVHKRlbnIxio7vMTM4egSfydJYCcyXJI6gnI9T
7U72jho3x96enLPsnah/g0PyX0fQVVdhNA9Vk6TvpuaEx6nBPlpelHdTvrHAWGzkRaJQFVC+IZsH
HFaOqPd7Gz+GhikPkfTlcUN8eJLZskcGDbCEZEeRgpn8qnqOSGuNcatf29ioUFsO43XOJ7yRnf3o
eBfqjLeWDFVt7y+zZOQnNF/uUtI+ao2g4jUUFCARQn1VWj9im8BMJILdfQS5AATzL03g/pzowH7C
mSZu2sVjbJZii83fzJkbkD3EiXbttlb93Oimu0Dau/ha29CntLmMrrWYRQFd+m55JY6gaa6+FoFF
qcXUdRLZprvrUYjau8o040kKjMPZcr/WCVszvpT9d/Jrq9tMZRbvi74zv2LPakFdV83ntiHr1SRh
ejbUnMpdPPi7ULW9S2Ab+crR4vQ9tJQfqW2Ln8lwvc2D6dVVwUrlsxV9A/iqU/BqdfqVN024NA3J
64St1UuIH8RLV+MEFdsZfr2EotqccKhsQVbPnWWblpucdPpa9nJvjE+d2QMRnXsL9JRfmuN9Lupx
c1Yrbk6y33bTdN3afMmUz8xtu5exS1clAs7vrXA04BchJtxz0yiEvbGCtkS6u6nf2Ylh5RQP0Cdk
b+ptKHx0z5qXVk9Qq27hwUqDY5bP6Oh5VJLzm4M+MmxHtRXHXmnwBBVKf571KVZqHfRLEzvHs4zJ
A1CE4ZzMhylqcA+s0MCUHT3SvSPYVXpkW1eRaL13y5jsRQ4O9FRmHdU6iZZtP3kPteXb5ya3h+Vo
TM5XUnAHf/Cmt2LCwCH36nILJzP88M0Jb4nE+apAaF5l+mSewk6LHjPKN9B6dftrFo3vGuYTPpWN
ReBhKayHffh4P9iNd65Z6BwhM5bOInZcrCwV7DHlkCS0fw/2Q1SXTTU7xxbUpoVFqm5Riqbm9y/b
7C42ZcrHE4psfKwRNDtMPVAeyQ7oxuR7NaGsJJkDDS0gPQFqTqrxOrrhd9VqwwfJDpj7mnnk/+E6
OYsphr2jVeFFnaAKKDWFeE/E7lMgevfJqYGPONZVRkaVpA8yOc1K9smY5TSYqjfTRbYSEce7uke5
LMAELsOws35Epnc4R/Nkuac7G2yqqX4I6ynAYwUJzXS2F26sJz2fnGtiA3OhT0ZqSyhrDz77Kslr
VBujOFobEEDOGqhsp6qiZRTF1ZuWZ7/PZAyaVfs8DsUSDEX4xe1/GVZefdiFle1tCG5rGfb88Oja
rUmxl7sV1jFIGaR9+CWa1O9Q9rtrELf5w2iM9kKOrzMDqYjc7h9cQ02vnm7+lHHhFnh51qWFbA2/
M9cpTzLOvbVBOzNt95FI/Y/IpDg/vx2lV5JtggTbVjZ5d+LPu+t7bL7z+V2gMHMsW/v3u+tYSi17
3dvUSKlEZZ//LG3tQkY2/5iiXKyseFDPXuOWxzJH7LHvw/h16oAokKfJf8IGX8bNYF5aQ09XrWl4
SF36mIDMZ/dD2irj1urik2u1/47LsaZqvvmmE7x2nXnUEkv/8IYSHbIsDs6l1kKPV718raee/T7o
ycULHe1HZORPoOLSd8Pnz+qrXDniPN2fUaeAOWoG9SdY+b3PMvqH5hVfsOYyX9VKyTZOQfLdwJL4
ofencBbN9L7Eir+WQ5FDwtHJLeqXHPb3pjNb/6BCZb+gHoWtuDbyIx7NDvHx0QPVNpn23ojcHRuM
WIoFvU9Z1Sz6aUy+iCL8VqS1941MwkOOQMfPUp/WKrf9YOF2Z0RP8mjRWsjfwBhZQP3YmHla/XQD
9REztfYbttY/py4QO8Vy+42K88izB3gvL56Ri8ifu6pkAzp62kbGusmsLhDHdlne57cRyBX6Szcx
SWPgMDfm4VOQRe6lCAUo5vkMJn69apM8XDfYuqbrAIUx/gPusdIpSvN4Zd8oyvjp1tt48JIipwnX
sY14EeXulnn+ueQW41O9XSLnD7RcW0dD2GwSB9fSSEmUi+f0+jEZAcrFfl597aI38Mf2t6RqPSyz
S+3MP8w6mwgtL6u5ox2/p/CQv0ZWH639in2AhcP7Y6H2yKvFkf1tMgsYGW3wUfRxtwmdSN0rhVCf
nCjAMmoeMXTWiwEH8zXMTAy8K+EA3rOq1zbVnuUAJInSBaJ+QM7qutrqSqjzEVAvAooJvK7+sMFk
75QkLTYVRjB2GwdvKP7r+8R0+7UzqOKLNbar0M7Gd68azJ2j4xsi45X6rRnC5LPFzm3bAj/aam5o
fUnSVHwxHDIKQ6La27Ltk88x+Sb7YjjOG7bVxg7Llul9NOqVjGuCjWpUpzo5ryF4I6G8ky9Bfsde
hUq4NaxEWWKdjdUZe4mjPCvm5j0mO8yg+n+G9KZrwqdosX/+79cOIO0P6NjjaInEnzxUETjlMiyM
f8WytM8vvIloS6UAL6I/g5O5A38CB51t8eOvuN5AuQ385vxX3PPz7NyC+O9ia1zWsJaXfd+/Z6Ku
ruVMTnTQ8Dn+CcF6r6+Y09xCVNkqkkiwYhW2tYE5aqsCR72rnwtj3ZgDgied624KwyzOLju9HazY
4ag2/D8pi3t733KLY5oH3a5G5fMsPBR1mriggqHg4hejhfwYRJgS+17lP6dah0JsxGI00tUHYAD5
pbIMdWNpnbfIMuGxsb59Fuq4QyOBnSleyxcZk2de4ooDzKAH2TLcCDdmoE7luaYgFSZ9drnFoirF
QjBVk1UwjuozZHD/0EwVAFbPHEv2esESAHR/lb0iacqVHWIPKptG7PSnYsy/5VWqPtdm1T4gtnhK
fE95a/QopKIr4p1smqbWY0geebfesJ+2pht7T1RP/ZdGb1dylDOxfqlM1vEqbEWAX2jNjGKiTth7
0SmozOYtNKtlPBrIMdtkCicT13TZbJv4B9z48dFJu/iasfcUTQJI1DWNdWGVDbqXXJTiVpVTMdmp
Of6utiXqJ9zdH30zCc+tiiFi3Ijw3PHwl33y4PdNtW71oFpbljYlAKHbR1NY6tYHQbLPQi+9yINm
lvFKLS0M7Yw8u8XCZkphK2FTrUYWcMZ5sIzJMxic1U5tKXDeY54SeCvUXrQFyMNiWnfJQG1k1uBJ
3TY9RJCatgntR65Dzq5rW25Q7quL7/SvMDnwwHB+RqX3S28H9S2tlAlYUh1cmrx2dijCh2gtWuZD
r8HfLYyifNOiIqS+UXY/wfIKw3B/GVX0Er1klWryhBqt26FJbRTquvRaxjmWpv893s2df8XIbWCz
0i4SEfwqhV/rDy54ZigZ6rQ2ARac88nQwEZGPxE4H1F1GcejPLsfbKGlWy1uYVFj7+bOh4B1CKzH
+TQyqpdOp0J8N3qTcV2Bpy9jt8F/xsne++Ch0sp1opreToGNtsVsdQRtZIXvuqYoaAeqAk9qP3wP
4vRraLn1hQd3+G7OVfCkfvM9eyA1nD7LS6ay1g+UDPEMnwcl7GBBfsH2IAvLM2XksTH1MIvEYBuv
VmRqqzQe60ui6clOU8sU/IJhncooSTZBNWhPNiSxZQ+d5LOf7CeS7DOQn+UXRauFB5M99FiGBKZR
LaE7Nk9mzRMkLTX1pKFVe8gcxd9NpTpdiiAbVyNGpm99zy65+OCek55MUVACiOoew3IYKyvgrcnJ
n6lUbgsVciHb8gAkLwLh0E54NMb/9Mg55HA55naNbOsKiq199znWZnoNZulrbejz05CVFxmK5hAI
BHGO+mYrQ/LQm3p7IVewkNfc4/JMnzWxbzFG3Ib+mR9psO1tQjUlT5fG9cUJsvwkx6tTqGw8MdUA
sQx3K0hsHacyKg9N3ruk4Nvg7NSGsQHfFj+ii++s2LiMz/koGgrGRjk/cwvMmQx/5bTwzszY1I4o
tiBikM5qIVrVxBsZjLTMKW+njo9Cs0c2bTyqow4ETWM/nftt/dz1CUhw0yNZnarpVm17hBGHwtyP
aVXuszkzGaHIiIV6lTwWikxl6/6Lqebp0lLr8gMf4QCdUFKLHcKksDkzlsrj1ps3UQuAheuuL5Ea
83J7azvjQsyAj65UwgMbcPze5qYdtN4CvoRyipK0e/szrLVBFzoDjJk8MH4P82rLw7SMYS6zybic
zZqHgWv59zBWIRY4gSk5xU1TbZXEobgfj/pzaFnVNeAObjWBKJeeDimgQ5HgULmJ/mxbmb7LfQGT
fx7sYG7znEHtmYeaRZovNbBuOzlUU5vk0CrAtWXTtBsML91S3/U2JSFkg9TnNEBZU7gifit8dj3t
pFsfTcRimH+/9jWekJIIGu2HknWsuRKEtslVLBzSXNHCr7ZsMzBdBU+zruO0vCpKbS7rFqp5FXVo
NLUpqUOKAF8hkZ/zoCVvETk7v8qdX9TnXr0hKj+LVBRLWynNJwOU3KZBR/VsRbGxb8fU2GHB0D3I
GZH6yRDl8lDN7obga5WzOuXZNeeObzOWKeideUazc4vlOIsUmsCi9nKP8592QX/FqIiVhyAltT2J
XQBJMcrNIcNhZ0zXKfpDqHQrRpFew6bIX8u2fM17Q38YvS575V3mgBsFGZm5c1JypO4cozrIXrut
I/Q7RbeTvVQ9StSdPAt/Tq4lDSs2NbnuoW4fwNCU4N+N5NMJ1ZOYXVcsm+2J77kfmWnNcqNh++BG
NcDMTvPYnjcQwuKyW9SG3fycNp6vFD+rJBkAiCCJpRb9J9QO9+Qp1e9D09bjOskTY/FXx19Nq6rZ
bUGOlPEpzNEOcbEQTCfTPQUNaWjE19m0RoIdfhkOP1iRIcg89L9QPnzDUDz4cFN0guEV9ZcoGcSu
hpcD18UpLikF4RUy29bWMkd3yeONj30+tBAMjpbmoCM3GNiLy2COKyrG0mNMZVp4PL+mcBGaPpbI
de29eH4//1D0BmNGmmnnVuuqFVhezINxCbC2k2EitzE3g9ZFxxkz5NtUduG2D4HSvspLJ3bFTwge
Le15qNW0/ZKlT7hJ2E/Ai/SneFUkbDxzQxmM9zbl9lOv2DcMwQJI8oDzQ4jogFgV8dj/VAvtOaPK
+NXrrHqh25b7hoPZuMRzN31WWzVcIzx9dFMbncBgRLM1mvL9ABIH5RNNyZdN1R1Yajjg2enVbDPZ
KsJJVvl/sXZeTW7ryhb+RaxiDq/KcaTJtl9YtveYOWf++vsRss3ZU9sn1LkvKKDRADUaSSS6V68V
ueljMjUDmQUyDffCIrveybHGvczU2fdN56wqmTGi2035tGy6yQqIUCevxHw5EBHOWviKq8Y9h8Tl
l4Xe24vUl58ii+orE0qG7UD6aWO6abkUzEKCOCicCmDrLJ+k44G1ymOFvkqsvlg6f54dqRcxkgmh
g7x+QlO1uipwDh/KLC1XXmoZn4c2+8tKjOQ+dyrpDnpokt5Gx/cInYcpGnlPNrn6lvjNXwbv2Wdu
Lg3al8ACQq0JljA2X1Gb7+4yipjWgW2DJHYsJDOVrtqXHuXWLnyTA2pBCAzJ44lvyxdl5AcSHRAU
7+rW25gOCEv43oK/HP4xWikpu0gJpR0BwG9DCbF5okNAXsCH/rOWBYbIVM2tV3RE3S1SJ+nWLPLm
3jfzc+wOKjJkGkf/Mvku1zC7EHT2r1ZY3HeSH+77PjCPkHjDCDk1Rnzx8q9Z4dfewuuoF82C9ken
bmRN3vZB4XzyM7db15pcHm0OEBePl7gMGx6yNBgcNqhu65dybLxlRyySaqEihCna8aNF3UQWZZ/y
RVOa8asySaxCnpIuXCvP+UQNm0y2X324dr/ZdgCKuaPgjBtKuDVLmFFc2eheHRO4Vqn77XfPGLal
V5C4a7SnNtUdqvSke89Md7UO2cJgQToyROqyrhGZ7hLf3kZwkh+zvup3pi0d3DFL18rgHMe4ahcy
QQ8CMU2/aQPN3GRu88m30hqFdztYVOkQfIOX6WobhfWW8+WByhkNWGjQN45U1weoXw8O9c13OExi
5lQo3KUDuPQIGEjv+eG9aCAoU45SBCv9ZIokCVqxxDbW5HaUc2cNylnu8k+9nV8LMyUan5VPlI/H
F4id5edMUl5gKbTu1DCvzoNRXrsQKE+ehOExcN5CuUlPMqQTTtgPe8+CAQV4f6afpDu3oVLRN5PP
HaiMLdh0qJmmoTSYlymy9WCqbXfXmDWF6xKgNl0Kg1UpN/5RdZqzUjc2nPUT4nACJvoOPR4R/opy
H4zUAH2BsIuGYizw9MJFjB2/+sJDf7pq3eG5R03pUsThc61k1R2BVr5JY0eGr6vaF9lOwwVFFsm2
DNq/bDIh98gEa+e+tyht1P1gydNGdqJ3LyYhje/u0UUArjxG3wjr49EpxrB3gihf3MaBavWLoVJj
QHVpu857u3gptLBZI4OZb8XQ1ExuP44Cv6w3Uv/m5MOyqykDJcqmpcdb1+LUenR1Kv2WE6jiGHn6
A6lgael3yC76ziGthmsxhMbFTkC1dvVad7S/ONcVCzmsv3W60V7HOiHtlEHzWQafx5LvYSipy6EJ
qx+d/tjZFiw/ke+cCtJMC1io2lUfUTzThEiRB1Lj7pDGI+DE1/mawOR5TaceaehrosYFRZyYxGSb
USjVdfxWiqGs6smdpJTfIlA9GUpnT2Ukt9yDoIUSQyvwxvNgEyzjPvcE5rN7SJpsSRmE+ZRncrII
gAmQOO/fq8mN0zCONO66vvn1n8TkhIeYcLg97LWBq//WrLNgyh6C+Efh5vahL+B+tBv0bai6SXaB
ToUV9ZlUJpdwk3HkHjZarhWX0S4tii3lhhiOd3XqIttlPKofU5u8nM/Xf8c9hORcBpUChIfjBVLm
bO0GgfzQjJGFylAnP+XxfVnyADrJ9d63bRjuWh1F+NBz6ssQTMkXJy4/q256lgu+6VHco7YOnIko
l7Y0LSTXtcbQd407yjuw0iiZZ2q8Vgyr2CsmuwHunm4ZXUFmmudSCpbXqlyab3aePCoDMkFVJsvI
1kjrzgjzH5zy7nx+Cz97La+w86MMiqag2ZVDfWfzVdpGqt1te8MervBbeis4oNVXmQSlaibhj9Q8
k8kCOs6X+Wr2tfXZ8uE5LVqleiDB1GyKuM7AupRgowlj8cxVXbNKb5ZpZUXfiqxf+lkZv8l+iQhC
GsTPJtDATQv1yXEcNVhaDLC8vtMp5PSHs1rr9pPtOAo/2RuiXMXXwDco77Tl4uDqnQWesHtTvIgf
StsCim9UJrD5JjxCRRyuidwMd4lj5ovWML6FSu49UYo47BSIU7eQnjrPnNGhiky979BYACBMk+Fh
SPSOsp9S3pRp27zCi3oQHoFZj1StEZ9TuyrbNn21ky0v3sMJYe4V8g8n/pcRqb/avEA94awCiPzX
TU/QfVCD4ZQS9l30geM+GbpOOKjsDxP2pNNgCC560IJ9HZ8DgHpU1JT1ujSQqfZ4L1cmip97bi7S
SxOO/sJubdLf02zV2CjOGPqTLE9cpG7GQ1HNjbQEUqHpbbdvGqLXo62kn53YeutAml4LJ9Svmeb/
hVh7SgG0s8jBUS+p44NhwZHNPSJSw7Zvo/TBU6fIddZU303Is5KgUd445bwVcmA9F1A/rRUl+mwP
Zb4i7+lck6kBswyTKrmjnWtKqgS/R6WsxhLMku+WzlU4Oo4JND8kiT3bcqk3if7ywzLtItxi4kpX
+7b3bbPYRFynufRtR7BZ8vy1neXpWfIqBAjGGOKnVotPoC6+WAAmz4FmrDO/eoSCOliqo3oaK+eo
J8RxLcdWzjmi7stx8JWVUdf9zokrdY8OyXDJpybYpQMhF1AGwS73nGClm436ag7w6Zd9/4NiuNHv
OLFDa/VcEm9fVLWTrTsIkvi5jL3xQAZh6euSgVBUru3kARBbXJgKsRrP2rmRlC75yPN9VeJPvqNC
A2MjAqPJ+XAaKVZdJhrp6NDU+lVnRETo5cGipK5p2kVUN4+QBSU7YZsbqsJ+uVS22q07q9MWPI2c
dVIFr3bVEYax9OBlYqNctYmhXSPHdzY+xdluYmzJSI0nCozSnWegeNOpBYw/QX3uSi15hFGB52pU
9sBe6f1e2JQE6AvsssBBJfvKUcB6U1TCUOMkR2Y/eBpPyahNfJUlaTj4ejYewGPz7rhkMAKK+lGt
lDoeBKNPUkXaoaMId91CwLxLit6+lxE0lS215dCD0jx1r8RKA844ftAsYy8JTmCG030wErCwgXms
CmtUV5rvuJC7dA8e0XDHMEnhj6FknmsQii71avdS5mX3PEtP1c7IRowmT00e6N1nEyEAxA19HvIg
4npG5YsgeqQ/8fkxwegsYXhPr3YzKSk3zxbFyFcin8mtKchLrwoYwtbD5CUmwqJy7+r8uxgg7Sqv
SZhGK8sqxysMU85CU+qeLIs2Xm822TC3amzr4F9xEROcFvSLAURysuRdGC1lAwH3WmrKU+9Yxalp
4p+9GKoFGLqhYYT0GpCy8Ll1+SXicxXL7SbmTnguDfSMJdnIt4niuFRV0vAxcPZNbRG/T8ezUZrc
AJLwvi6kiK8/P4s8wVpo28LQjbAJJSSlYd0LW21nBBoraEtDW+WYVLkk6YjqgvrbjnKarrJiuGug
A7rKMBssNdf37n1e9ZbQXEy2sIM13xuvNmCiE1+6qlNW8Arq3KZd/ejkarKtQ/1z67fR2W//Ighe
3sXNkG8c24UtJkCBqHIh3RQ9OJWhyRHduamtu77oB0KnyI/0pmwiNGHBVy3Fn104Tr4YyFssDF2q
X/i9V5Z16HqPhV2i1BaW7sWU+VAEEaQ9QXQ0G9SI1cbg1jINRdNB6kEVpJP12UJMqT1x67RbSV2s
XrXqIRDkTLIZI8/DG3zjbpIJx+2pCiN9MVJUwqlXnUJ9CLgJgiXRFL7CY4FvNhvFk7UbgVNZN8iv
9ir8QhOFk/Dr0LWCL9o8RRk8AnnoxavGUvRDHVCv77hD9qT4ZvXAcXoh90n2BPPjGpikdD89qLtN
pbxqsVOcyiRwb0MjT5JlOHThBgIXNFbStpfWyLVK2xiY7kOlZ98pnQAjlnbdge9asOjIVN0bWQRe
zonHreG4AK5K6cVH2+qhG5Kl3pTVkzcM5VOW2NccMuG73JPKJ0frjGU7DA2/sAxtW3G3pCjClVu7
d0aWd+c2H9y7FHl5+DnDVy8Jy30g+zmFG170akbEJolDBjsxG1FHDUaeVJmYdSWEq9JIepRtXX7g
/rET5t5q01PsZyCbOGgCkBx9yBvIYBpaFa+ohzCfjTiCwFuFO5yKKvM5qYh9AzSTV/Y0NAZZ2eYZ
t3cpsoznhColIKFKvBZrVaf1tjB8N+vb2gbkMHd7DYZfnHnCqzbZ6HrwpLFV1PYBpO3Uf4mhikjl
GmZ+eSOc0w5Mug7t6G1W9qKU0I2fb29r+95dQfgjb4WzRjHFqvRt9zYbm1Wzsiiz3wlnOegAPbVT
GlZcd/SlpV7X0Rbc6M6wnPbSeoO1SYIxP9nRMSNC94TaV6vI3dNUSfOUlP0L+TnnnMEssIPhAXZ9
re8uTR3vKWl3jpYmwcYibLXytRipzLqZWq2L7nSQCq6cqwHUpal+JDtysDv0tYV/WgbxivNzgGA7
6iZW2vGIF5AnlsMYgTpyF4nSf09zo/2a576KMLpmXKhLD3cBvFE16bBrY0TPjYxUmOmk6oGYersM
nd57LQkdbzR4DjZiVqmQ/YDtD3WRaTbTgfRVWXv1Alt7ab5WReLtVD+DtLwjbBcmZrmqpKLcglzm
vmV743BwkKkw1qFh/erGU1dXkkJdvnN419UTJd9EU7WXZzwgbuu9mPx5FC0PKwkaoBeNT9u9GyNE
NI0ko9MvoTc8iFE4ptldATpPjMBYGScNhZ5FMNGrjyUkT3bfw3c+7YpAp7aZ2LVWoSlpl8GVfza6
tLckSg5nMw/8+SF2AVNOTrM91uFc9IfAXH6YyLxQXhRuMmxnZ+FCPIKzjgnX/O/LuS0HRqNUlGeE
CTbUdw+f7dF0V2PtdKdBSeWzrBLualSAgyFnZH+AbCKYFIVEU0yyQqIXa8bEg4Ew7GihKCRsyu9e
nE1J5hZ52g8TwlnMwtqL6Me0s1iG5q8HjwJEFusREPVt14rYMrAnklLNAiTzKhrG9JBVwc+G2sD0
QOQ7PYjePDH7zRMf/P4Dl3l74GYQ3ov953ViOPvMV/oPXD5sNa/946v849XmVzC7fNi+8qRfL/+P
V5q3mV0+bDO7/Hfvxx+3+ddXEsvE+6G0A/qOfvAgTPPLmId/vMQfXeaJD2/5f7/V/Gd82OqfXukH
l3+62gfb/+Mr/eNW//qV2p5f8nSoZYj2DjzaBdPXUDT/YvxuKqp8VqXkCG+rbuNGj7L349uCd8v+
8QrCKLa67fLv/Oerzq9a7lChWc8z73f6d/v9u+tzmOHo3ekhT+fzFW+7fnwf3lv/1+vervj+LxFX
r4fxahRdu5n/2vlVfbDNw48v9I9LxMS7lz5vIWbi6V/+wSYm/gPbf+Dy329lOyXUuaX2dZCM4NhI
7cSQCNjsGP9uxEw0DMVB1a7CLCyiV4kFs6/pluFRTJckkPZOjCyb1nkPmdboS68yqK2qDek+C2II
1Or+iVMwRLbTKM6pJGzBt0zzYs0Y6OaB7PsPMS/sLjxRm7GEEUvYRFP1sGWYOiCwGrL9E3TRF0g9
4kthS/G+sx0EnzvqfG0zujUwVMbnPIWBdPLSogglOTEbWBJwNk8+3WxiWo30N+ToCIhYDdQyYqvc
76lzzlV5fXN0YZVcVUZgw5NsUF+SjUjscLIHh4mY6saP0HK14bsxqJ/viotO0IC8fUh1zzQcAqu4
FEpcXBSl0baeXgBdF6tbrRp2bgGy4d1qq3cAJqfNZ8gF2VEsrMwcWSKjvp/3Elv7nVYR1PSOt/2C
pGhOYRpDy/vrksIt7bv+rPJgcXPTR45olrpz5LKniBm9IG9SqL+J1UOPTIn6O+H6Rqb+ahy6rcH/
7Qgo1zv51aRl7xosEkaxfJ4uwIk4kqMfkq4BVWHnBUWnKUwfmbXPC8u/DRwlcEDDTPYcOC4EVwSv
biuEcV4mWWO0JOlRr9+tuXlWQ7nu4iQ9flw4KoO/b0Lp/sNeYmhk5plIt7FXKgOt+hihtVHuvLug
Sbw70QPs5aHbWnpbF8gseW1m5wnh1zljdB6pLJ1c55W3jbT2wbajmLhpoB9EMxI6O6CMrB9ED8G0
YZ9IyUJMJr/dxNDVdS+l4IQVGcXRiM1Ki9aRgZehNuZDPNYU6l0rScqdsLaIya3B1GpLMXGbndxF
rxtlQt6qdxK+swcZJ3Mj5VB6gNf46TvPRor/iMiQSsD2b5PamOk7XbW/znYTPKEKn1aakeVx5a2Y
mS/moGEIqq6DwmR61b9f122YUqpHqaG9Fi/CsDyVd6RMYNiy3YNojCxDsf7WztYuMrFm1IQQLZx8
E5AtCF8PKN+NcSe920AvcgIGcRdLtw1vi95tWPZwvUowNKxUmNGP+tSEYd4cxVD05uaDjTo9aGM5
iC3nif9qg3nZ7Rpq72wyqO1SDj5lf0o4IqKArCZXX/bTa2iknK5CBCXEBPG2CA1qRGonrUp4ae0D
pQAjfEbTGOzpT6Nl+E8ILcgbYQc95hzmFbNvKYQtxTZi7ezzYZh7PdUYTr0f5eiz1KRkMnIDJjc9
jB4DAGp72yJoIPMJey1abSc8KOByOHM7/tWaYOxpRnVdbsYlkCoLCv8JTtJOcJJmANSTj7lJ6nHq
CmM9zYje7COWVP3G6pFvml2F+Z+GgYCozDvF8njntvVwPzrGVa+T7qngwH3IdbVcD2WcfvV0g5QS
ACtCZwMkb1MKSo7cT4UBcDUqoF8L69pdSPWwF2BjgUIWTV3Z7tIwnGQ92wRsOaWqbp2A31qKiRs8
2XXccKvZfPTfgZ69uo32MC9+uzk2VHFXAYy5CFy5B6dwnAMnVz1diK5o4GI3gBBUaNrfrOVUXF2o
xkabPSE7dZHhnHzIGyETOzViuV3UAQBLwgK5WfUwhqYQqsujVyObE1R3ZQ7vs+iJJh8Sqm1THVSH
W/2ciH73Yg+QA0zO+lY4y5qGHHTkw4laW9WlT+OX0HUsyIdjIKdSPKAb8ssWksq6iAl/6v3JnvTp
S/x7j6h9ImyZn2onj85w/0fnprRWlUPoE1KvnyYxORbdCJ6kUvI9JLQnebSHbiF8qg4ENXlPlOFT
J6I+cNoraesq2Ipu3BhvdqBm23c2canwRw4v+En0JUKmfa8lEN3pziGZmt5UYKScx6KHTjC6JGa1
+2iXWufwT7be8N2DhOgTmu6Tz21XYRVjsUY07UDpyVLMFMUg78gqt4apXHXdz19q4s2+DJDdjH39
mahHbTb5i+elMgrqHbh+OXtRkJC/GJ35KFaEuR2fy5yHxlwnWms2/LDolFwf/dR3j6KXdPmXwbPN
jRh1Q+EevQpIMjf3Xy7h795s64CZIjDioj4xzc4Tt8ViH7Hjh8vVVOus0jqZOPH/tm52/rk2kFGh
sIKN7AfZthh1716SS1joCyf+RPTus9Hryg/EtR1DJ/Vre+FjbEX1Z6eNSOmErf/ghza/mUYoHc3a
jI8f9mkg/Tr6XQnfDR/ikyJX1r6TcuJP0A4sasRzTgHyEsO5gRVw04ZAL8EimOVrGEnOOoata2ER
KCdhmkTrTsubUzM1JOveN7NNuCiyso5KW9rPdrFgHgo3YUtzzdyNkYNW29+2NPLx/RXm9VpIOqJO
kqtrGBRCxYg7WLCSb8UwlvPkzkniOwC2Ub5sUtQsPB+1LV+r4fnqUeBStKBfQKrVkTj/W5Oh14ve
qwG390JMhZ0Cj7Xo5l6CCmxBWO2d0S0yc611ISg3p2o2gRIpU8mB/yiaRodAAq37ezHyCghwZo9u
cuvwCKzxlwdPTeAfFeS9lSKtVqQdvXMpSJKKOuax3c36tTBCnemfB0GIFE9Owvhnn3nN7FNNtEti
Igw1byeD1YNBKNee4QqJXCV/biuU6H4Nfs0UUiFtUqqjKIaZfvc0L1uHUDksxc/g/KuYDTDj+tPE
bLv9jk4T+uASSJ9+VkUzbzVPzMvmrWbnDMEm4rVJyu96PT5S698vbDLuhzFCL0ZNLI9cKyVFseU2
xbKCq8Rv1Id+moQYw142Cshs4dtLpnEMqknvNtPagrRKcLRLNbiI2SDnP5Im0JiLoUVm/k73+iPC
QfJjOaxb6mMqkHRAFia5czvTVm5j+vsUoYtTYsHCxZkoj1aiC7H4UC3sDGQnZajlph7SvloUmvzT
9TY/LxW9Lpg4GAbOKmJIlJ1qph4QXiRlDzbVxndurSlPA0nPpRZZ+h7UlPLkl5YN273nojidQxUm
693SnLKvBpKve0MrvhejbHNcnWxgGj1AYE25H6c8rGh0T9H3QV1/F6NmytkK34DSnX/0nfacl4ue
2FfJpHIPS1d87KOuoH6d5ymF9+GilwBmhK1VqNasHdfZjkUm3eXU6a6HukVtrvfyZV8lymEUTVwB
cMomOcGFMLybmuYzuD4OXtL+7AmXd95aFHxKM7ncgd4pD6oMseRvtUEhOSiGWZAdSYv4R2GqhSph
lZA6M+V0ouD/pU8onEuTyjmpV4EeI1n4bkWv5EfDtLzjbQMxM+8yptBdr36/jKGtSJSPXrw0gvyN
VGr+SAaqeJSk+Au5/vakTyNFNvodkEmkrCaPvFCLxyxoVlCfj1fhrxQjQsQ9JVJiUjLM6l6tCd1P
y8Ui140VAEdofd8uYMfJOUkNavu1PF92hEoWZuRkR+EMimDcqwOVQuL6KETI+8EmLQlxtdVqr01V
amdLAh4rhpYHqfJYU5UjhoVjVQtZj6xz6kny6881batoZymBZ9wtHO11XsNDbHhVVdT+fDgtAyv+
loDBuWRTQwpTufhqYqz7Sb10tomJRM/QSYhQ+RFD0QgXXw8ee9CJh9kketSM9ibBmXkfcof2wU2h
/P19uZunSq252ztgXaeXIJre0mFQT/1t50r10eDsmcM2oNZHtS93ZucNO1upa+hpMcWqqVG1Isai
K6y3NWK5WZFEBIpbVGt/BP/c1Nk/LMhkaj6jQNopDUcI0cSt54K6msaVLKk3I+UuP6dnxw+2cVrR
mI3zc7GY1rVY3Srg8j9ubcSOnaDt+bdtc0pfdtoAfyO8IPEqQnHmk9I4HXdaHZFO08s+KfYzpMjW
C0Rn5bkKkQy0+jj9lLpDvrY9yss5YkP0XMoLK5OVlTMh85GCTo/GhNwUPWEbAaIDK55mRJP97okh
NGlMO0YMLU833Xizbi/zzHyCl7q5Kn7SXlXFcFddh+LNbDPlwjtXubsVpo6iS1hmJ0pXbbD7vTCK
JoQYYmsC6Jh4rpvr3JiPYe1mV9CZFkdFgyLOrCodAPdcsAhN+ZwYoNkoMV2F0GvucrLVL03FO1SF
BpLDkxIz9b9UV7tNfdSnYVeDYKVC2D2JWdP2v3aDM9yJpSBgL0mpFlcxZ+v5ttHN+EHMBVK9AIET
PymO4jx3yA/D8OKY0lMAU94VwGZ1zFwQqdMogdrg1mucGBECpa32YqI3vPLqlHazg0mL55HJeZ5o
fGkvK3qD4AVuwhccm7dpPIAps6/YHRG5IvL92+rbnF8Cx5A0ZS15nrtxOh8egtjLLqKRDaShxhoB
XTFE0PjnRJVXUNPIsreZndNpFsmJbuVHOdRzv3eJeiW7eL7qrLsmRyDo94RYYXRE7ULJgoxJlzYm
TNt7rmPuUwXVmImXUp6k9pDlQitY0FrO43ka4UIIL8V4qOtiV+kUL/vRuM3I/8Py5LVXV1P5vE09
LTqHaABeyCn/tIRu1k1RH/5BwmGaaPO6pIIBMCnR4rUrxdTphw48gRDQ7juntq7D1FCViwpwSXQs
VgLr6ieGdTUU19rWfWQtZpuuSMqJCqejMImlwhcam0Wdqj4YRXYTk4rnBbfLzLb5Mk5LxXELN83R
8a12T2E2xelxPr6aPHKvEr0hHjkNbdioKNvX7/tWqh4j3dp6sjqCNWm9YwzCdBmIoW5F67jxqp2Y
DYr+a+hOqXrQOc8Fn17hBbcKxPccCBGtYOuiUtINtBzBVgzHsABFqfjOWQyVEsSnlL6mmt/ccaeK
b4vQZ4F5GKaGtfDKNUNalCV4fjFMLQg7VQS39YKPrZlnKC1AB7Svcivd8qOrPZJs4JccIoG/AhP6
bQjxv8ER2C8tpL4vH3x1eALQYsE3jVF55/FxRfGus6rlUTu2UyN6ogmQojpahe8WcKAzIwG3WrRa
VEO4yTAqqwfNqcPXLqqd8ClPm/o1l5s3pQk2tlUU93knq0+UpQOPLCueFANfe+pBe6w8o3O3YjbQ
Oe+jWqIBwMB5QPn7GLnApKLJuSSGeKUE/CAmxfqw+B7bnIaExc/Dz14pwXA9eUs5xP4jxPKyYcir
mK/ag2govpIN/6Ez2vyBYs6RWJIM2eXoRvHSjjmuproOMepv/7rNtppvGHeqpb65CYJkfafEly7j
l5LHSdjxQSNemqkRE32amnuvT55rs/hlmhakqZ2fSzNc3vwb0zuE/nhuBEXpRD4venNT/4NtSIx/
5zcvC0M+/5lU9ys99iKw0i6MO4NOxfBUc6pWvgpjEI3otTl5koUYf5gGCxrs/MA9CfttB7Hkg99s
e+eTw9Wx4fvwpsiFykMGF353pXmJ6H18NalObKjnsW7xR0ex47y38NN8yVgX/KrA1I1GwLKzYZXm
UxvlG2PilhZjqE0CwMMAGmdb12toGL0bTwsbYRRr5qa0rfCQ5510D3DQeGyr9LuUGd1JjAi5qhvO
Zsaq5XPziHDILoiy/pQ2toJKDpUagxmq6Jum6kXYRNOmBiSXtpqtxTCXRrC7RTvuidny+W9K/wU0
dECFmtKgFZilG90ZmnMUVQ51KoF3kCbmVzYlcA1AyB9LDwy6519Ez1C522RKAzvy3ydQGSN67Bqv
wm6OSQgNxeSixD+qjkSS2CPJbB9yiF7lZ04yUZClNvS2sfAtBxIG7vcYYZJjUsfZ0erD+0A3km34
2yTshVn6+eJjt6eiHStv9G21mH/n9Hs3Yfvzlrnr/Nq9zr0tICd7rXROeq7ioIVogUqDnBqTRWC2
/lsKzJMioh/8Zz5pcGO9jkpWr1zFji9ZBpMg5H7qbjAL5WLyjLYy2yZfUrrvkHyox5OvA8/elD6l
RFZl9at3RtEVjeYBUG9rzQWuBWYbbLc6nubpAYr7ZtG4vE3oJn+dJwLoYRFVQ/NSTrIH7rb8HENH
KkZUSujHKhs/i5FoulyfPjRduVarIXsQNjmACKYcbb7cmFxEs0nVBmsxp08m6E/U7ShpzXK2JUlt
L4YWsPq8UR99cxW0y2+7Ug52oEwuXIg9hC114JZ14z7cCBsPR8GyUIN6B8/IJcsHJD6QWXpoHbM/
w5t5DqcRZfLFwwAL/wbStHElhqIhhv8GUD4kOolbXBnOxSXjLRYJU0219RZmg3ZZQgxNnXA/gCRz
kWbsc/USg47X8zG4q6eRsKu+qR95djiIkS2POihFdSi2FpJbC2G8NZWsXlwVqTCtgWlO2PxO1u70
IVxUSRmuTUcq7oLcIDsLNe8uthTtjr/bBvBsKc+tSQJFbnX/ryFXlglkKBRzt/oh1YPsq19QuGrD
SgXZkSSto7GwTjoMJQenkvWtRVDk2lIPuYKCRX41suAbGa7yhxVuUdTwNvzOlFuL6rlr46jmMis8
bGbTOIuMZ/NTUzsHMWtKEYz38cBHHK1RcyeDhdzHSNysNLU0T5TNv0Gp4FNAoSDpPZnmZraZcLTv
Mrmh3hwPYZf6IW/hsv61jNrN/2W7f7qqsE2vkHOXuvZAypdT+rKemmbKvIqGYqNVCOD3NJuEh6cO
yqZRZf6hk6+wifViSCHoA3h3Yy9G875UyaRwgWwzyqUODbDySWY5eSramGJR6wtU9s6lIsM2VGmx
y1Q5uEu7mupfQzPviQahPOW4kCuhQ7pAFsP40hvNYxfxCZb6aml05Dg55R9v/KrvqFZFd3ASdV0W
OqUyE7Oqqhk0ojc1wmWc2FmbKWodjMmPUc2HC79o0Fz3fvuNYpVDQVnlqwe50Zb68nZXBG6IjI38
zeAztkttC/qdzMpeegqQto49DmsxrPq6XSPUlG7F0B27cCUbWrgXQ0edyK8QujgO/FS+eDBZUW4E
9VYhy9IZ/WdwzSn0a4Vsq8+9kv4cllO8VQydyHGhImt/zophcs319eDJb+04OjC/mjKqQ7EO1rdO
I9DRHScYU0GxhD9mlUitfBYj0SR+MhFZqG9hp6XJurf2qkmgn7CBRjmMrN1608M6hTFFRxKIQjMx
oaupfpvlq6ZTojR5x6WhrnO1g3v297RTGFq+EjvetqWydjGkrrSukYpZtnGbHYwoQScQudjVCP78
m2xAwqA6X6SxM9aj4geHprTTRy3SviHimWxzzwOn03jZWTS229enzr6IwVAVRbOaJzXJU5ZGicRS
3xTdDkLDFzctKCZ0SnXhqJZ0V0+CIWQDvEsaw7ZkKNo7e16knr7obMgng7ohboCbWAUDbbsfW5Qu
SV+EnxsVjkrTsL/WnceNLsrhiW+py2i6uoUzInO+QhP0Vcnb8lHXhujAo5KyhuK5+xrxeBxrzled
SB2Z2lwGC6sqD/pov4l1nAO4fVN2ct9T8Ug+otG57wbGjZJM7h91xVS+UFGKdicQkb04Ooom4Sjk
Wzm3qek0KZqgoOxTrgsEwlPLhmk4H61z7pgrcQi1w0muLfWWilvLlyoK5UtWuZ/LwFP2YiQaMRlG
7qKjNu482zVV1U9Nro0FUpVy5byYozaeTTcYFq2MqOAIydzaUXt7K4aJZDy3arZEjRVNjIm2RldC
n3dN9U+iF/0fYee13UaydOlXOetcT60pb/41Zy4AEI4g6ClSN7VEmfI2q7LM089XCbUo9d8z0xfZ
lZEGEECkidix9xwXYqUeo8jPxOqjSfc7Li2tATKcIb91/PmI7N/K7twANsd5PKVLEeGFKTetNbx6
ldvvVAPqWyHSJ0n1ybVLMg7rNhZ81wPoIfUYL7Q76SJqsWw4p0uxMPlc6pdOPSE3A60vCLEWzLRC
RQv43Ayun7GHxii81BquYvRcZ3PfLdo9Arg8u3pq7bvCNJ91Gf5shfouPU4DynCcE/wVuXTR++xl
uza17R8w7B9E2uPkg6SB62N4cIVX3SlHfm4280qPyvhaVSMjjq8aHWoyP/OexTijj5TNn93Qr7d5
N+J8DLz2dbFXjTl9JmUWWlb+hAnvrBsQUsdKH5NX288gMw7EUz/BAlkk8rsy+8UQ72prXDnF3uWO
doS5G6bm5cn+szpp47DIF9J8ebx0j4FbIR0Oee6vMX+b59LbQF6gXH3MGQXevUcexK4tveGkRdWA
4D1SVs5g3PZomduI+WJTrZk+DidVVG35pI2Rt8tE6oY3ygY1CBgas25XagQgkwT39DJrU87Z3iD+
UyP+itY3OUl1PmyzX8lcfIHevFKtTpK+VULv93NnmGQ1LCOSuCMSVLsJWXq/OqosMCh9XABmX7jG
ZhnUlpIDTc0hpO0IYuy0NnO3NXxmsF2bhr6Jou5HXePK1/IGnUDyXsis+EvsnX8rsu/98LNBCcBf
bAtDxt8a/NIj+fVjGtVbqcRfhOP/nP+fpvmwXeTjf40oHZhV+O3ybpLl3SSLPLTq/fFendh8iOzS
WhmaaDb4GKo7FMbKO295Al9AApN7qyyqmGNU5NrB9X7rGuTdxH1ofxnya4axmQqWsbC/UiPV1Lav
y/OEL0uZ7ELGKF44Nm7kJE63c+pEwcpgX72p/eHKUFU1rqjzinCmbm/1iLRx0vxkf0pAhH68M/Xq
5Pt6LPiz3H00BF0vrwVOx8vbsPVFBEzboNzs3Re4nfoAR6npNP59LgL7BtzLUbXpi6kaPIg6rInT
0VJVDV3dD1etEQQbM+UcvuYGF64E7YsatHfpw5d660Lec1KzsCr096jZfLSD/esOsLrceH6295Pe
OXdOlbO/FoRADaED0YHZ4JzOtnNWT37UWoeo6x4v/dSQaMi/lWE57wv+s3B8M8LjJ7HvhJWs3GVW
1e9jqgUXOnl1dby8pAFXRkJW1mZYoo2D7CNS8Op6r6ponSME7JCKpKp+AdVH2z8iGOBfoy/hXYq/
VVWDsskgTbb1FKcwD4L9s9IhX6Fv096jMdfeJykxL7s2yfgappaPmYI8k99tqjO7YLfJB9g6VFX1
U2O7lLOHjYP5MvZv8wkRd7takIttoHp+bVfyZxH03vXAoYEUeJiWSKb6q2GRLG8QQoCO00lF1W7h
LodzAprBxmiijZrht0c1reqtWkIYRPihIY0064hHIb6JJGZdoAnfpcGJlGmcbIODWno9FPrmUicL
1T9dek1BBIOFG7//1uKoQdUyHtZzrt/kCXIMzzmv2G2oXc9kFXK+onCyWkOGmagfhD6mcczGOjkl
5LnCPm8d0yLfRvg496lHWtVcN86RmK27j+zhQbMGsqxhRV5Zs+y2XKCmzxleBPJPp1czghOBv5Bu
2+byYi/ddr7Yh8L8za76z8BJLv3tvNduUFWEkmWEPmlomnO7qOvmGdfjrp6S47xo7w4e0gIGAnpb
sYjtWlxc9vyi4o1qjaBmPYVuxga1jG3Kyb3TtWTfL32RPvCPfhS+QGE63wtXWivRwtoDF9wKxm7r
i2X0yGNEMoHO3CbF1RTmKk+D7CyTOn9Ecem2gU38DZhVuXUjoUGwFtRvAZnM+I9qkv3QaCfgj2pi
cUOKZnsDdTUCQg0iQIPfXkyRG0NQRCS/vTFaDV9aATxbdVZ9VIOqqqL2yGMPIxR5onjhfPnoqJ60
hdK5Gr5+TK/MapIP2xAnn3vvLR+redtaIjK2zeyStKhxXdsgRNqsWUcFx6ilyUmz5jT2Fqt4EaT5
FgdSsfpvo8BSpUcrsDaXSdR8l052Jj8ZmtXuUytNzh+FW4GiHqb1hwV6pOQMjyVaCXPiPOGSjA7K
9tFFPYnan9ehYWibjwZj8hmG1zTaObIg73B5sYtRPVYtyA7YmzZWbv/+LiwPV1xf91/8NhuOUTjJ
Y6B7PwtlU1XV8FH9rUvaaPnqt/qvabQ5tNchslpr1fox+P86l7e8sNbV8R7N5gPUHvMuGb141S4U
Wh3M/lAB+PWm1gLruowDqLcU1VYGadRNRnxnPTkJzt6wnXRULhmjV3wp02xeqy7QDyQwKyHAFEW1
sx9zz+P02Gpvw2AcyJyDjVuPR4JfC3f5Ym/m5ruVwdSRpLF5rjv7KOJ+O2jymAqneo8LX7BLWtpz
ktrNZhTacOfqTrLz4Na49pGeWPf5VCNtZ0J+33VfCuGlz1ateXcVicQldG/PIfGYpyo6qiZVQP0A
pFkX6AbSm3PFvRD2Cs3drw1awU+ZZbJ/Wtpa1RzEjJ68kR+Zn/WbibP2xrNWrpZkj1Hcy8dsLNKN
X4TdLi9c+ahXVXrDCviiGlUxRuFnn9PiSdWg4/B2wiZ3M9VxC62ZzF8mC7z452SzyPsdjuCbqe8I
+M0VZ5iFxEfCkA3mZKnCfHLldeauyWEDShJtYBP+S4lHCeMYuYDY2QFf+tHQiPoLMi8eFMt4AbQi
Jso0ZncKaQXK8LbpiuxOgbCWNrHUVFuUprdCz/XV1HHq8JyuJlyY6Suw+vWDV9nVA2dpkiXKudyp
qmqwKvKE09Q7K5NwZHsyO+/p0n8ZFGmLXGrEpSefZJqvB7t7T4Oov1ZdiGT4t93srj8GGHq31lkk
T8KwV5nHITirE+lAFZyHh6DQbtM20rgsAfw8I1kmz8UgiP/rOUkrIVSeO8sjZwGNonYXhobFhxiK
dePEhMiWzTQ3M7iNU2R/lpoqVGO19Pjo9v+2TRIVvlGQ3JtpV5Xrw07IndqHbuRqSgv/ehzj5haN
kmaNSmvx9f/fo2CO8c85eqNBk8Sqon2T5d2jmLTXkPd4qpZaW/bxfh5GY61ptni0qrF7zPJX086z
B2Vx0BhBydAZtqotmQLvbI/wJEWiu89TE1hzY5+5m6LMXUj5PrBlx46WvnZeYG1FYCWHKtPdc89i
4A5+eN2yzbWk6/I4zoF25dcAIFF996HDnBFbmjvzeYJ66VI1pWs+9zL0fqt+tKrO/zS2xPe3h/O2
mM3upIpAh/mATbeCyvEvm3rSexgvcAWHREHKBeA5Fcjq6jBLbi7GfkGTpr23L1xrPs417NiKlL1H
AYk9yXuSxqztJ9kD1S/N5E1vrDWkn/E7wEngYIn/bHopEok1GJxMQuxqJWdn0MxzBoMMyU38TE5F
VF9dGt208w5upH+KSWkg1BO+VIIlInDnficRsNlUwWw9NbEtrgl/yJWqmpCD3yUiQ6Sn1fq1ZX0y
zLp/VG0tBAuZ1sRnVTPqqV775zlhKb+DA8e/njItWwMAQF5kcqcb2czWGrml+N2zvC0nJeeT7GpY
RUwYstxJi1/qRRBs6aBGZoswSTvC6KRGcrRO3ufG2ZaT53wahqHeyewqjqD+nkEMt9+SBp3DqTO0
F1cO763TZreqppsvou/0ZyB1/T3BtZs8r1D+7kMimWYerVXVLIdiBxTYvQKn91qQH39oWrecQdlr
874GdW3muIb0pXDiEc6pX09jAVMGl4FhqxpUYdS5e+nnQfhxDWnY+mN8LgiiIH/UCxggwnjrlaho
jX7PzbidsnPQ6yYrZm48wNQ8rLNa+Hzoc7QSXmtDx2WN69qPqmu3bxr/8liEdXVt+A4uaK+GkVH7
2luwc+Nwq5AaGoGBT+xSlTUgi9N3w6MZLprhhZ1+zcNwjeux/1Gk8s6GjOptnvjB2FZT33VBVu/l
4OIjNArzbKWNvokNAvZwdn9Rgyb/UMNC9N1zhmIV62X7XEqE1lsvlKs2QgGc+KCEUZTfnJjsdt9l
bv+ET2LRGgPbrlrbKo4I8thfVaNXRcEjH4xqUgVy5y/odwc3qma5wl9b/gDibJka6uJ/nEs1Ntrs
/zlXguCJbRnBjb0MVnOl5lOUF/ZGud2k0+eoGyXdT3/db3U5av666GEcEsvZujPh/pjhg9nDFeE8
5UbqbRtZZlfdctaWaQv1rcYKLJeqPlrzGa81cV9qmlGbj2N2rwaqyTynPqDgMbDn0Y5AUEO2VhFc
q7l0a/znV4qe6yhh67Gi8FJEZucAHY2zZNtL0a9USyCbn82qeumjF8I4gPM4fAxOa24WEfxBK2Oy
WEZbMG7Xpou2GTBWYoE56+tiChfacz02pgRZJh4vvYsEcK1mpMcZijzdN94cPQZm3PXhdoiq6bM1
wz31l7lvYNpVZt37R/MfvdUk5eLT+6O3Msdp+i2o4DYedV/uuTk5uww2+id7ir5Kt52+QhLyoEFA
9GKbqUNylaOTudly/enneaV6QLO4HWRANmcY1wDa+09Waoxriwj8DadJmFd1ratuVL0HNz4svFDB
8JWjNbJdlf2jjOozujL+22C2qB01eLU9/Km7Fp6doyd67SRlYF7N1SCeIDYf4JUT49eqtZaFx/6B
Y2gH6/CqL4P5SQJsgZ9EB+O1fGpOC9zjH+xoqN10dq0/RT5csIPj/OyfIBT10f/DvvSXS//Qo7+a
X32gf/b/eN2Ief7WX72fP/v/w/zq/bfL+/em6mokgPJkBc732OqHrz0s0HOWow/jr8ikSyD8d8o9
LgPzK/rp38bU9o6Q3EoOnI6zhz0o3YZ+OH2Grw0qtlb75JlwHjeLHfHi6TOMPGv7l70k0e5iX/rP
vi33eE+6VYHgyrWws7Zd5YXmXjeD5SHgIc2NalGFavioqqdWWAz5W3OV9sc+Hsf9h30yBgdPWaw/
IusML1ORmW+1FM8+UdUf8O0WmgffWD8P+xGNmvUIDcs2r4MWaj8K9LTak6qqJ1VoA+HyyO4ETChs
SRopWvXc3agiq4PuJlkKVQ2d0VlD8dJtPmyt3ePHVvVIm9OtZUfzSo1TQ1TDVMMqS05nC72/p7/J
2ULqrY2eK99JTnLwjIt9SqE4GXMXOU0dRRLuBvZZDtC/ZHlxbLweFfUcNNcuKBHuhrtdO+HoJW/O
IxV5thb+u3J+HBOuN0HFdcubHlEHmR99tAtIKZWILy420m4mhF05cCQuaX6ueUdy2/TYjQEUuMAy
YD4O2mYdjT4ZBbl5Vq1usuRZgRK7Mqx4fuwh4lpuwxwmu7WlW8FrGk+fDHgJf+TZnQeTYbRyXfAR
85InCK3+VZ9zbjErYAdS7z+bZLgNO5Tn4jMUUMsV0xqQ8oWJa9zrXgwywIDYTW/qo6qNuEZu1VNz
K2QzXp419tiNY+Z8ZiNAIHL4yRoqIlLPGzITb9qyHqtdKyeOzBDqrQlOjjcOaVslXFAw/VjyPRTV
eqwnG77bWruK9CI5ZsYwPwgnhXIWYrn9qDvBld/FYuuPKMYaWjS+dNlC+NiV8cFM+/Fl8lNjxQWw
RIeB1rnJ2FEQwLOLZESlpGHH+FUgAvmzyv0oPWpBAx89XEBn0qDks/D6NWcRoiapwbKRRWjiLFXy
7CG9k+UmHS3+SZa3sGtWYIlxwV+5tTBfa23REBdZcEvArb22QZegDaVJ8iXjeMvk3arpyI4ofd+8
VwWH+1tLN6AyjOAuu9ihHbC1+k6A3L6vchJTEnOGdvuvIXbSDPgN49cP0wxJ5163cGh/TEOcFGEb
dsbLUAEx5Tqf+3JjhAght4BxbrLZtD5Bxd9Eevepcszo7EPmuVJmPTNR0LDdVwNWS+L9/hYJdnBT
GQ7FjWYucGW9PLRZG2ibPm25I1WlvZ2lUdz6WVReigKpE4ShocB2gaKcK5CVO91Ch80R/XRbRNIl
+8bwPkPRvK3tqPpeDd1r1Rrji+3pw5VmpuKEwttwqrqq2Qxm3z3Jpgg3hMiTvTCS+QX/AjCaqCX5
YjCml9jvP2tgTUgTpKZHDuebYni0y85+0sFO8fXOLyXKPHfxHDyoTs3yJ0POg7HyEpiWzbLfafqY
bRsb/j5yX8ZnSwYnjX33i+vDg2mNgHOSBNVJUjLhpRuH7kszkUJXebl/P8Isdj0Y4AAmkNpfGpxv
VuDVn2Dez/eRFyU70Tnd2xIyUh1Q6YUDdyrlsZWm+WgmzUuP33UX4QvYtwvxaxcYxtOCONpmrZcc
0fYlCRIyqzViX+b7qP1oTG36BqCU1Y988Yc48JK9VSfW3hehft9FcHtDPDZ/Az8EgZb2tY38HNyN
MO8iD9lqIT0kZ4E6lJVIr4OFQVoV4TTrJ7A/xXZaoBUftsuTD8m03/EHdWlxlo6xwUfsWTZG79c8
fDYuQqjIqzV1OR6j2cO1+PdHVVeFadvjUSeN5L930jtNJ+wcDePRSRtmAcAYgxGCKkEHZGYlhjxH
beLc1+0o79LgS2pbyKrnRVyeoil8UG1e0Dn3cS31fVuCSR1IKUjXmRPbV7JyDWJYSz2CZXbN0lxB
+0b3wIbjsfZ3RQPL31Sbxn5uCUmTzO5xDjaI+IgZ/DcClrK/EyIB9q8PZ1WD8La/q10fD3OZmVfK
poqFTwGtAuOMkAlTKVsXmq+FoXXHSw/n1SyiIx6KGS5RSe5WBdYC7ZgF/9iY3j3R+/Q21wNEZmL/
vrAa774snO6IpnayUtXIG81b1BRx4Ul//iKM4TiaIF20IJv3nWbbWw4d+hsAROhPtYMYtXs8T/J+
9Jrs6DtmsIrC6IddZ8uRb9Gwdh7dhrNJR9xsNcKg/Gxmab4RYSN4/RwhAFCCN57gwOJ5pKzrRetf
97EuiNhW8jZc5AqgiJ0e+x6U4GRrxWsUIdvseRDVuS7sAuR539ehyN5R8YtWsrAR9higVMt8YSIG
kQLN8GTxBF0sWlh96t33OP6uphH4IWnjxrZrBNkYAA/2bmla15JD7yGSfIy+vqwRutvt7XnIbkj/
Zilyx+wWqUW2RW4B99MiZtJE9fyIvJmOewRBttHzHbhXRuMV/YSMjEN+1B5Etl3sNd9sfTrU5ULC
HzpkDPczEgdFPK1caXjPs4s8btK3XKqjlgxpM9sEImpfQSChDGFVkA9bXvta5yvuQtHrpLvVCSqR
fK165R4531buIzuyDILyZePnJbSoppBnR4Qtv2m3RQq10V78OCApMsA7UZny0Ym0tT6dYucs8zpB
s2YsjyYSSl+tuvzm6E76phvAF5PUR1fWcIm75vkMUNaF6qKI2rOS6zEh7fdcv6mtlT4IeesvaWQq
k1Zl3ILFlNDhywd/ScdVpiGLYGfJpXkM/Lx+nMldPCIyLVdNm8n9CCZuizySfpt1SQJ/hXFWNZCy
AFOWAubCbpfBT8wOGdnpVWMN5kqrC/cBOhZzNY1u+Fn2zS0qEH60Yqt1F0JbXvUmKTMyR5oy2ZZW
xU45WJkGOCpH09VMPRIzOu8GN5U1byISrjgn9qdLtZGhue0cCJl8wtJ8DWm69TND1496JtDZgmZ0
lZthc6OKYgnetHzy48WYlXvYa+yTatQLG/YRfGRXjYOYR+6DCunsKD3nVrF1NajvJ3Bg/Iwr+y6V
gXUXV7I5k2AIq+tfJrE8dTBMhuPkXX/Yx0yz166Q9dZIsgieaAQ795fpWBHB7kzOZSo1MZKj/Um0
ww9DzHDrj3H1vTiLwe++a5nTr2y/mR79dg74l9rDkZttsBm66p0TgIuKBiFkqZcxkTBS7FT1o+FS
JXiVBaK8+Zt9tHt9k8KrvVHdPoqqwoVhl3fKYvtF7W/GyejXph2UV2N41M1IPqgi9vloQ1PqB1WF
qdyA8RcmnlHIB42/wgdoLstd5Puoyy+jlA02TbLXjTQ4qn5DR+JLNofby4ClW2XG5VbM4bRRo4bW
lg9tq78gSVqdlGn00ZqVIj2rQWD3KtRG4n1NhOJsDDjiJgPlSqsdcMZCy8/qab5pURFtbdeKjriV
jQdjht5V9Rg98Y53S38Uut8eWkcM27BDK1iv0oOoasdC5MUMz01Hvn8fOCdYSaBwRUtg49gLSRXS
hBtoYNsDfkv/1WVzSWrPfokTIz0NYNDWdej6r1YsWAr1NuWWXTkvToj8SeHH664CMW8YfnYQhWWc
wKcluzRNh9uq6+or2Eb1B7z17toWIn1pmsSAX6aAl96dPmsIQnwVMj3UmWWxt/nTLgnnkLwSij5m
cQ7KyeR2gzfeDSHWz6e30Mn9dTcH83WTSe85yd2ruJ6xw7+yM2Z4U53SGt9KE6+0hNY1xBOBCrlF
CGQZPlXAwuJ6rG/7em7vw3j4oobXvuluCgdadpPodZYUNzibrUMQADXv61GeLc8rr2LUdp+cxnBI
YS2TL8JFPVpdedrhkMjB/QHJwbPjZtVbUlXNWheG+VCOU7RVMw5cPS4zevC2nrViQHxqdKunZhwd
oP1G8sWJ5Y2ZmVyimLEEVfHNIOI1fV20Zywz9t/cxOL7GFzrZBWx/RgPwDCG3HsbLKAsGuwDBxsW
6Uc9yrlFQlAw13qJoFd5QdFFpd1fs3L0a4WiA9Xar6fyPfSbBAGq0F+3Rmvuo4DqIHPIkoYB1WT8
NWCoO3uXaEiEq9Yx44YWA8leq1arIandI7UQbT/nWgtMfwNncfSex1ds/sZ70xsdol2FfnISkd9O
ml0uqWrj04Iwqyvz0Ap3euauXx8jM42vFLDsT3uy2BUQ7U97zXnhn+yqvzbWLRHJwtnreRpti8CI
kaC30udYWtquz+A/8MI0ex5MrT66JuKXqrUyco17x8SOtLQGgYma+pjfzMYSxOnEu4J72JrMj8MA
TcEH+kPZiHcSjv+F/tBGOz8qmwKIqAbhEBcQgEM9C6LjAIW2G3+2CCNrqfnW+KzswnSRPKnfOhSv
X9qFQB8nIAxnS9f8u5Nt+wpUo/IU2FNvn9WTuTxB6H87anN+VKYPe1W63W74NUo1EBD/OTTsnN9G
mfH8rZ2FvTcNI73ti8zbVKT7bJwalnVlU0VEasPerANUrUjiuRWt7DngkvtHnpe9lnMm+Rf+GoI6
2C5oev/60k/NFYYkTXZL4spvRk0P3Y03g3foHZFoG2lX7b6F6HaVByJGcHN5hYxXUHOreS6jl1ew
a+ltitDA72T1wb07G2TaGWP7LbC+11U6vjt1aa35GIpbQsvOMUYgbGsit3sbG5mDRprwrrQi4GZp
yPLF1SXZOY3Z78elWjot1MuZ3x5VK2QOEihTPJwmPSlfnL74HKSDeyanu3yxU67y/KqOXcyfjZ7z
qmLW6zcwfNAbxXZ6TrWgeCRz6FbZHb+qQGiQNDyjqPTmDfVmCtzyBdl3+7oekp/DwwKKsQQW9bPl
5v84PALU8ubO1WU4JOz2deQF5torLNAYVhKuswBvT2ZN3AX8Pv0k+tcAUqPnrhXaXZQTSC/89FNv
xf4RF0+Hpk2dfRq5tW51T4CW4jtZBZorduYUojBntfF57FBnH+GH3osJiSQtmuSmi2vnZU7cH3WO
OkWT35OazBF7ScIgX2OVutXZt+zxpJR2lR7vYuLvHTkO5y+J3l+mtkGzcCjSEAhr2x/avHlIYafW
d+QEdL9V0Y7pD0hFPTS9Xp3jrCXDMAyKjWXbMCAuRVH0n3PoUg6TbBAOnLq0uDVgHF+nntdvVVX1
05eGYjIJIrZWeZmgHdtNYOWg8KQ1PY0hXoTUEq8oEDZEyCdnAxppcShAuA0nd34zsqm9OF2+ypys
e7UtVz+Go6+t1agoMvt14SATrVr11wl6v1ccLcmpyFFSI8e74/SeFptJhPVRJLq7wa0Zb2XODg7H
gHTJY+QG5tmXxwqibgEg9wR+CC+JJPqfxaI4WAtNzoazt7/qhpb9HY6yNd7H9NnvMpBZaKV+LwRI
vdD9lgJDwG3szY9WiQztONrRte2QzwZVRHKleeTcO22FXtGMu5loOvyIzvvAKkxoMILaEtmE3RjW
3oHcbfcskqDZBFNuvramc6teyE7ifUYuJNJwbKS1PgM1qML0Vj25ovmmabFHIPAPe9N2AQL2qIsX
uD73o8aFU+qOPElXDCf11JfpzydvcLRrPQEqTocP89+6oo4+XFp7ufCquDWOyYywWdbHxT5AyuoS
Nhv4gm4aM31VjfUCF6mS1ZT7+ZMKfnma/YWjUnmjmtAPKDcm+hY71cgRJL/M1SSBdixGwslxZkZ3
iNg5G4SagDYlZLMrW7g84Xe/0nSTcDEqhRd7E5piL4nerlSPjwF5ArVU4I0NKM2/JkkK3oqfQPKz
vIyyq1GZ9O1NkCFHrhp+m50XtG+TVK/vuUr0z6L0b5JJggRZar5RPGt6EpxVzRPVt7BYODmmQj57
KLqjNVnPJ2ep1uCZV43tD0AnGKlDWrM2o0AeezHL50zG07pAJ++gxuLxRloytee9GjvqLNjTENu7
y3swYBgJJaoJaqxPkGvbW3q+Va1DFjpAHxd9vQYJzrZwkVCUQ/0Suul+1k3vs2tr7iYH/EDyUFw/
kT94d7HDyrHJuM+f9LHsHnzb/KLsap5kErBzBt1855bkXstu9j+PvW2w2nbtbZxkwdk1HRc3hAGH
YFeMGzEiK9n48XBHFuZwpy3p+S3b5KwHQM5+2R3TiTcELh1OaPRQDZFjIFZRwsCymKJa1wKIXafb
ErGSa2Ur7CxdsWI6m+bQpYC/DU7xV01gToeMwObTUM33XTugE9ThC5w8IZ9cj2REFAJOw1K7mGLY
TFo4Z1UtJV8NLfN8uFbVKUzLqyiPp22YgUH0+97dlipzR4/DflUvj4jHb+1WxssRBlu/ZPcY4Hrr
TZfGgHAWHK4xZ7simI9l7WlvHUuqU3Ai52q9h2SUvy4QkW9dEewRUaue2STENQyxi8IudjiCvk6o
3ujGozOUVbyZ7uKmMa4TjtnXFnkyfo+H3GTRXjnD2D6UWhns4ykdd2OaT0+FOX7F9e9+TV3WEfgS
PlW1nW99kBdHnOnJHRS40Mm4mfvVLx9cfezfOxOJXy9083NgAAoQAtSr5hX2NdwIYhVy7mGZo6qK
MBvs68UxA9x/Mf72GCir1TfFlvgwnI9Le+cY2TpYrpoc79cIEoQn/Ne2vxk8PdkkmuZt+qLzzih4
99x5Un4tcd3spWV54GtoiBwBYFQ6I0mKLNZ7ZSSi5V+anTgm2SRw5WqEqWvTG/Cd6JY7P6Cd6+wW
YSkkvKauYDUevyPu0iLTkM4PUcCFE5KVs6qpAUQP9c24XFV1re4LDrb9uslFe6e6hOxhh7ky3JUF
G/CDsxSRCflGVGbBQVUtGeXnWN+T8XxHyj1u/fbFgX0hWpE4/6Dzlt/iKMuQS0qqR53clSu9QGKg
hpXl4IVzfOC2FJ3zIEEPCd/LYxw12ooffvdZNvnPGU1iIH/NKODN2gVzqV8hFWrubSOD06Jtw1eI
mL+3rtXexWQSIPcYvCjzZOm4V4o52PlLr9qzdo6ZGE/ctmdE302H7xq7hB93M4LlPqJMJV7LYqP+
n+SnYXQtrryk03lVTS52Pv5eRd1SWxGEctfFNCO0NNjtKdVION1Oy6NcpIBUIYzGQzuEPjUEKN1K
GT/6WDD37py60NdJidtRKQMb5rQvOwJVKb/JlQNG83nycpM40EwecFRFV0Pb+S+du/wFVZ8QFgvO
0ZD8uNQAbe4Fp71NbPfVp6kpOpbWsDxEoZZs/DCUW60Bd20GKHUVkp0qHOSOP9nqtYT0pF8ctzYp
MJuszpD/hIj23om8bIW02fylB0nKDlbk92aW5YRPI7IVf1E1qidFuHhhZby0cNHmlBtuP/rJdCjW
iVtY6xJtvqEvh7tpKfLGx48e1d/7Ag4QVVN2K0rIIm0mzqLwL1+6BXnb3NbOq+r1Ye4mDjiOWRX7
j4amxoGVegAY1Wzq9YQuDfCuVpl9qYfoymZpOOdiROeqn5KHEizP2nRBoU4tAIYhrprPhtG9IHqZ
fC8toqFmz6obGLuyN2qugHZ0NH2BqJTmfLem2HoNminGg1OMT+aQjZuybuw7CQXM1hSpuOlNMkrM
wV4SOge5+cDLy3js134dkKJHwIwIyxCLG9UsyAdFGWb4Lrgg7hrcwVDxVBkycdX93Lvo6BjAuEqt
xveemYi/ITTJt510xx483iuZeap7ip/lkEkRr1sxVHtWKWgXRWpv4mXBVUXXpXV8qWdOW7YrS5BJ
/u9//c///b++jv8Vfa/ucKVEVfmvsi/uqqTsxH/+7fr//ld9MR++/efftmdw2iQ+HFh6YHqOYeu0
f/3ykAA6/M+/jf/hczIeQhRt33OD081Ysj6pwvGhVjQ1cYiqdrzRHMseNkZljDdGlf4fzs5rSU6k
a9dXRASe5LS8r/ZGJ4Q00uC95+r3Q5a+aannD03E1gGRllIXBWSu9ZpL7WbN/mOsbFcL/ZkfKrF7
4XFdrFKFeDY4T3iiJDsSyMlKVlvN0o8V5jt85fSCTPCuhhedZK2vPecJ2jt4o1uvwcoSycur7Mj1
AWpVmaNrJhDqMrtk3TZG8eaLUOzFlDQrWUVrMFtWIo1Og1kUb+0KRHX6Fhskg5JJS5ZykBp33col
FLo3s/A5E9llaobqTjO9Yuf6ebfQjBz6uGzMSgFdLfBOskZItbqrNGVcZ7Ubr0SZVne5033983WR
3/vn6yKQ+RTC1HThOPrv12UsUEMhNNt8a1DOAVOX3xdj1d33Sv4sTeGNDExRNln2RlrMR536Ikex
m0jYTLMj8LXsRzFzZuTB6rQWT5/4B9C86p5LTnsUt4d/RllzpOSfJtW3TVR51XZZ+NHwkqBbMXmk
C2QNbDBklPAlaJL2IZsEZF7G+IpXXyLLJCpy9+cvw3b+9SN1NKHrriE0XROGOv+If/mR6oAep46t
4repqpuNZrbpxmRtuCeMmTxHfX4VZqR+zURKgqW1QuLZQXQN3ERZyI5CmM9o63qP0I2jQ5e64zoe
Smz2quYR81EsK6ckeOiaKNnfqsGcOpD5A5WA7LZVIoxngqSFg/lPj8wxjOi5xz1WZR8ZB1nSFcM5
f8yVsz5O+stg5svPlSM+2r0BOCvSgfzegXIci2z0jw5M8/xWDwxsLPm2trLXnod8jEMgL7jNcOWM
j+4kSjN7iem8/x9PEV2fHxO//1xdw9EMS3fmzbMw7N+vUK1qNXrmkLs7JSw3faq6uAeh/yNcCJWE
GdiXYo12ibyqOxWNC0m/y5s3p9bDo5F02X1oRdm9luD+mfSuuZdtt0MH88MPCgxJ53GyDXHblNhF
125ltR3t7L4vdEEQNWk2o/xwzytI6uZlt4YS4iGDAU05No2sWQyVgi6zEVMsQdQTIhX1Mna04uQm
BTyYX4oNgsO7aPLuPLUG7R5lfON9Yu24N+3TNJTxduiN8JpHib4GNtrfR9wRK4wY4ye/I0TFLt17
UYoeitkwKe9JEHxTVMDnii5O6E1PT3CxHipTa3YTwCjCnG18pxPrvJMluDLfOQHKjP805Q0ih1GT
vpjuNIjbhKL0YWam4EI/5jcdtEKPMFyocDfms+DbZOdl/JWwCsRkB5ElXy2dpWn1+PzqFrTfuRQ7
E1LtslhPoXtrlFWA5uah+duKyf36S7Da8RwOTNZuEwBhlgc/3pliVPYkN2MUrJXaWGoiwAIAEv0J
CXzvlChNdyTeDAGemmy3/Yo19C9FQM1r1Ninw8eY3GXRtpJ1W7e/RaZfb7282YdqETwHalusLGLv
p3wyxcUlP7w05mB3m86Gkon1xism35A9NPcYcpMf9VrylZU93mD6Epk/eD4WfQIq5wzkHzuXOGsN
3Eh2Ar6Nrn0F39/ypmJpVum4GNUI+6t5sNG4pFmz8AsY7+Y0ub16AS3585BlGNCw13W27FMnfVF3
qXqJNGB5yLZv5Dhb+6GOTXB1mlicxwxr9sGzgy9uD+sjHi22G11t3TkDOm5uboRfqi6HeOSJBHyM
qTySZrqYnec9E5PpFm50IEc0XhSvUv11h3ckaU1gZG5ZXA0F3gCStFhnp1N5lG0ZWE60LrXiSqTi
uS/QjqjYgfprtngEdsB27kZEiv11YbFoUzJwEXKenCJLbhBBpEn4az7ONQkE4RNulnUSJHyxEdiy
tTl5wcphubzWGp03N6rxF1gO+dHyKvtaO7p9HSPQdH9+c5jG5+eSYeiqZrqaapgaDG7z9+fSUHlp
4/eO9XXwvLUx+yho84HIW8u2n5KFuJ0HNu1/jaUYglVFevyXNjm6BR12jHPFRG1kni3rshQMyMqr
U0ryaTKQFmzaDdHvhC2kHV+qgMeePHRDFuGXIcvIKqgqQjyMknW/cmEV+d1RzpHttyFAiJ7Rs/JR
1Kk1dZFbGXw2A6PrP39Pcjnx2/PbsB3DFZYtXE03hVwm/vKGtcoId2PFLr4qZpQtHaJC27ws8BYF
yPTeWSjYoWv3kgvRHokno18wt4sIpUS1sKZrMinenW+Z3/vCHvGpZf/CcqI+WPqgvkZlsZDtgWeE
O6KhxUZWtQyLUBAcT0TtjJMZDNXttKVWsCBv1PQyWUG6SXStx3ghCTe68AXP3th57ZE3imdQ7Kf2
1F+aRZt/8cdYrHuMgfYJuouvoZrfAMYRWqW3dtzM29eEeLIE+n4an9EuAcNuqEToOBzDSuSPc15y
VWShuZFVZWzyK6zUXUy8q0B4WYfhHXT5Pmrz4hGDbDIsTf1jHBVt/eerJf61HuJd65AIs7helk4a
4/dfdVXWhiCLGXztghYnaC1/nezau4/S0rn0edUvGqvt34c2AD/guzZsZaE9o5GzwRK7f7e6IdmK
Vg+3lpk26zoA6WKALzlq80GQWTvKqizJtsDSydU4ziHS4+yO9Q6SLiq3TYkX8h1igdjFDjxc+lIt
Tp429qcCs4znZrSuQRVNV0SJ8mdXt36Q72jOshbMQcqmCOqjrKZt2C8r1+n31Tyz9Nmq+ZPhbGVv
CG58baRVvfFdPT0EM+QMDGR76mY+kT1rx7fLpu7rE6g9oJayRfZ9jCp7HRlxwW4hq1GaaqP+Ow99
e87vpbpNfozY5gPvsWIXRzXBlEQlhBGrDDXibh5aN/7O8SBn1u7onB2k3KaFZebOOa/MS5Vb476c
O2SvbNca2/mPCy8v7K+3qU6M0tJUx1BNNmva54VwjxR117u+8WXU/WqV2wWIWkvpb4eYHzxqJO5L
XkX2hi1FdLZLYd+nE8K7DgKLskYePLlanQkclC3wbCrVrXPPDBdZDa5m7JEykwe0orKLcHj2+42p
sBjFc1ygOkWoZbh0LIn3f/5R/+tRrVuGys/ZUGHCGoahfVpCxqZVCkOLtC+O5r3WkJrPDU+ZXw5D
jzoffEeNhdzkLFLEpc+gRvqVmXnuXZnq+SZme4+REhqkVpZ7h1KE9kEFQrPrkmk6e91QbQqsme+g
n/WL3hibYxFqxOLNot4BugYllExr4aXe3gS/d5ClQo26Wyn7p/R/9X60fYwjsRb/xyvtXze/brm2
LjRTGJY7b94/vdJYwE3s2cfqS5SmP7LsSnjeOw9RZF/CGcsj8TmWnsYrFI+s1UebLMWt0E8aBlu3
CSUaNQtZjKYZRGyU40aeQA6WHSjZzNEP7ziStB5/Qr07FAbKYAzQWhH9+Qb/lkV1qGeppjFZ98RA
wR1AGNUB9MAN0+urI3VM5jYnbLXzbQior1vVmIf4aK4s0JodkYGts7uqTp90YZkHaTaEE3F256tW
s7MQ0YWARVUe5Ng8jW9jU/D+YmGVQbvzlWHTR3oN3Ve02qIdyjNIefElUBPs6QVgPCIkDptY681s
fPeL3TvNEuYC6iJaL+6qBDFWfe5AbIhwcB5kV5A1/rWYPEQ3545sZI3XeCNm4FaQn9tBncNDdERT
8WoCiPzzbeLI++C3Z4DNmsYF2Oo4AhCi8TkygGRloqFl+8UeQI6XdUjwC3eBdaT0zktpev3Kqmt7
F8xVpQfDrRpNdpa9vLpx7yUqPBaW9ZSxxJTNow12ipfbN9RAnZdWA/8hclNdyk5Xx4bF41bhMPeK
/D7o+yfcicqLVVrO2fJDfdmirPwNmDuMKmN8m+oC1B+uKfss9IunSqle5YBOyeqF3Y7NPXKP8THw
p2SdeIPytQkXckCuZ+6qcIPx6BWZi0+8x6t/PjV+ek/sA+wnVjHGbjAU3Mgk8VKkNmE/v+f6InO0
VbWovh/nA/Sfn21VZlb38oBUyq9tcvDHXCXq6tu4jzY9QimJNcVv5/p8/tIBFcR2Uid7/ug46iWA
E/KeGNgLxeWQ7fNacd76CN342nnvGjh0SadWqDV59rtTYgcOZZEFfAeuBIMRRM5oh14JNaHO7Lsu
G9C8TqCGum657woSfwiFJNwmho9dNHT/CPpcNfZHFh598OLmzaPQwb7oef3iQhA4T2YjHoGzGeve
RdwtxI34cfSrDps7fI8ipCuWLFxAmA/tVY4dJhy8kkrxYK0y1tdIhlX5lCxk7+2QN0vTjab7hI3j
yRo0Y6v/I5Qi9U4+yZ98iKxgpD1tsWK++2iSEz7N/1T9dLoWRt+qtHR7IedKmZWP86VYjh3UAkuj
3GnWXZ8bd1ahNSQ4+FhjLg1zm+xVC1e/lf48LkczfOOq5Ni8GeNuS7i7LPq592y0tnnrIDatnVyJ
kJe9Yh4tS8XgA05hXEyOaDIgQUysxUBRq9G9POReg5iBF6bLGU1za2ssc9o72QwXnse180FtWvgt
sX79mBo5rXLRp3bZR6O+Rt3o2RTueO+oU73U+q7eyqo8DJnWLvpOpPuuKaZ72aalwIMVSE+yJtuL
0d3nohjPH02tFaGf30Z3mWE1d1b2w9NIFdcJjkaEWsc3bL1+kG/071xFMx8GLbg0ozO8WaVtgKZB
vQmHlF9H9TFPGqiVlzEtwOXDGFxGo5GWy8S/eEibPbiqMjzWfkS0gZTh1u+m4VEvR+M08w+F22Ul
8Uk8oMC5gBRkbJcrAjIKLyctftR5R6DLP96zXS4e1SFt17bW62tZHd04vM/GcilrtxFjqS1NX1e2
MJYJMfrEEhD2cqqN4ZnGMdQ7Vn99tsMm0tlZpt3Xe9khD0kP7HPjWsasZdVXCzla9jSOeg6SonzQ
XMSzy8bqz7EjtIvXAkgCRFp+SxAgS5F1fM3TNNtm6CnuLDUvnrH+upcDvoS67xwCp1ZC1OjgdbiN
eR6EGIg9jcMVCmx6gQywuI3QWMkcldg8fYyQw/wiw0XNbkAmm6pgsVwJoggB1uSDNczfWVIdNR8R
+SClmtiNt8+y3lij1lCirElAxxm89JuBgE4Z28N3jIoAFmOp+dBNPvI4aWPvvEgdefYK5zYk4Z5z
becvm6SyZFfcZVk67nkfpyhWvLYwvTDpGxAArPOfB3eufrQVqcllnImWGxBu7iIgl/uGVd9SKgek
lYPungoQMypz5xqovJalYsA0Jg9OWuqnoudbnooexWdUG79MYqYsacpwSVVCeiZmIrrJJhXk97Jo
tPILvCHQR4Gbw6Vp23eouXaSlV8mQP5br56Krawm+qEYPOBhw1juptGsN3IykpDLHJ7ba68oyDt5
8biW7UEd7ppIs56LSe0OSW9aK3karXIuakK40Mt6pANadCcTyzZhC3rDu4mN8aJ0pEHRNN5j5P5F
tms+2G3w3dLYYHiLh2MwD9cbRd25GPat5ahCta5mbZPyBQF9NuxCQbGzH95Hq0ECoFzE+K0t+1hY
z7baOouhqae3xq9j3J7C8asV+fDWK/27EWU70iQ+IEzl7xxuZERA51qyYw8WpLk3fZ5WP2I/vVeG
zrif/DCDMW0Ndxmw+SWECW8Tx/qs7au03m7Um5y13hDUay9KFhX6iVfXUjJvYWgwBCu+0k2c+ajk
R+96oLrssMpKOXu9ppwHBx2wWC+PsumjXZbU3uv5o1hwfuowA0NZT3zYthpsHLqm+CqSENkeU/Ge
x8xIQDS7yp2bF/49OxyxMKBwkImlzfb77GLpwT0pylOkGv3RGDTzqja+dcUvJJ5l2daySR5SgDbY
tAztgVQkEeyWJYOrasFzHwO4BfoSgyJpw2eUOpxr3JU8r+i0vXh49I0feRmGz4WqVysxpngeuUNz
HuZDoUfIO2TVTvWy5qwKh8Nckp1yWGkaxdKCxLeWbZ/GlcmA7aX9BGlHO1W6Oh17Ny0x0Kmjp2kg
De4DvvgR4pvRmN6PzgrChYf0FPlWf1r7IMZukyDwlZso0RYWUOmjoyMcq8FI6xCsNLqdYjZ3tyqq
8uZprFGHWThrE77dc5NhYFAV3CaRlVbPJUTBNcZgwVb4dvmcGchZ8lR3cIuhqpcmRqIiR/RyroaO
4+wCtKSXsirarjywwIxuVRQV3SO8RPBH8+B0stWzXvjfE/3Jiyf1K1DwvyIgmu9DXXoLv7Kcp6TS
61Uu7OAe9l++ifpBPQ9KORDkH9VDMnKRErtAYgU/n6Wt6u0dDNt4p/Jvb2tjc4GUZ638atTYZHff
NS3o/+bWUKok+TtiZbeIsUZ4KcMxWFcFEOG/Raanq9hOuAPUyHZPfanvsFnkBihM+yUrM+NQeON4
N9fKpuCb8oPsGRRwslA0Y0LEVE2fHd8EEu0r1UH2ulqG5iK69kDi6dW7oUflzp02skrWONr2BPTW
05ilz+hRmYu0VeKTm9fBVde1v3kYdq9hkOa7Ap7N2kaY8tXPXY2wX6GiykKv2wUnPWjyhybjCWL5
CNvMzU5pVkfYzPKB2r026N2ui6FWt7KXHwsq90mVgM/ilH2/qoApvZjI6F2d3vzlcyEFpms5x2iH
jY49o6129QOOYznQ5BLLrtgOLz5SiytRpfUrcumvMJP4fUb9koy3+01MHkCteZIF92Q7BBZW4fOk
QIDUMrA1fp2C5DbJFv1SVIX45vcpAhVOVD/48yelevDrJwGCq1+zyn+1FV/5kZbdL58Eq3c3KfaC
Z6kFSnROxssUvTxUabP5j03eHOvIZbL+lpUnjaabqk3gDADSv+M8beYVgaLCp3CiwED4s42PepXp
L6kevU9+VF8R/tNfAiMGwVpXT0PJ0qcfvZUcBBcbW2Og1rcpQTMeIhNUkazOgMktKnQGF45TiEHp
V2iTGDt5RiQiQVkUMUm6uXcMo2uMBc2dxq78QPQnvOS5l+2CBJ8FVmsIf1hTePLdJF8EEVvKPBxg
l6YDzliJ/SRH+MMrmm/do+wPsB3hs5uLrIUar6J0VJPD6AYvonZtBFMMduOqvfUqQ5mBhOIEtxR6
0FytlSzaxXEUgTei6iblgLym6+xk1WxsmKFFox8DMT7yIH7RhZ09OHGXPcRsOUBiksnoCu6FpR9x
84ZZepS9IEba85+voGZ8zjzMmVDXVS1iNTYsIetTOCtyeJqUtejZ4Q3jlgDhZJC9nXgweiniWA1m
2tG5tVTzaFcZPyr+Voh2Holme7TuvOybrorooajy+KHExHovYqshjRhBLHfRElURJt7Waqisx7zo
3tSOF3ObGs3VrwVqK8W0TxS9e5u6ftpNFjDOAHG4t9JAeWMiBHaxTRxywIffpkMPafai5tbp57MV
LQxZV9jlucee5GUEni2n18WUHwqy6BhwMayc4RSZmVanFPTpq/j5ma5bx0fhZuZSjvItBP00no5H
eQ40kUhqjitFRMNyIBJ4p6Mwd1dgvuDzeLt8NLkWmBhjQLRNtsmDhxXPxkRd9zYVOWftZJb2q4qJ
7snHX3GXGyl6b3Ppo+3/Kv15nBO5P8/n/lP6dJY4dK0t0Glyrep93SneNgrCcMkGbZp3adO9lgbJ
xmq7fPXR5mvttOpazVjLabKjM/VyaaZOt/1ocyyBYNqolxurn76DA0ces9Ys7jxf3VsGYazJ6lGq
rkPxgP57vrSzoH3XO+sJ/FgACEdZ0wCBSRXlxSi7+suff9//SvgbBnsE0mo2LHTCtrL/l4RRZrPJ
CfUmeEeoJowPtrOrjewJglfzwxbt1hpr7YvqC2sZ6I5xLdHU31fBZG8h++enHPX7RQ5wcAHCih/5
fFCQ9V/ZMUhQWdXr5vLn/7LxOWtiOK7lGAQ3bUOYwrQ+Bc5sTfXDgKzUl2kcVpE71UBEOJhJgeez
4zQ7tsnxole9n23q4GDxjZ/dQk/N7t3J6iPUPuDmGhQr0giQp9K0f/fB6y9SK1XPPZphj8qYXu1U
7d+LigukYymzS4MVtOnCz/Tz2FSENgcTf+084SVvu0LDNpEeWZIHORCkQo9vVZj/B1TDEJ8eTPzh
wrERUbYdk6woecbfk0ew6EFiZLP9gM0D00rK/ER+xp+NvCk68yHV/fzkFXDOCWDvP7XLqhzxMVa2
JVaOVmti4vU3n+TTuI/qx9zchbgDqylCE9bsHwzEzY+B5b5DHCAGUpsjBg2Ob22EWdM7D4EJuhxg
zt/JJtBaw54n6YQ2LZ3yJL2KjVMtQnOHHN3woBZlj5jGnRXlnFLp+G36VYtqyzxBnkTxymABfMI/
ypPAMBsvMdZxstOq23jtFb0pEyXHhBghS05gDPF8kKWmNvMFMsvt+lNHlqLVvpADbW6Vpa4hJFu1
hYOcXjwtAyPsnpzEHi98IQ9t2qHuNR/K4R3GVPx467cJjbJIrk+yDxCLnmXNKU/wvLHLBi1XP9Dw
bDDUU6KVP0uyTR7iuffTYNkme+vGdPaWjzpNP/nFUXVbgg9jcm9pRUFc/H8H2TkJBO83uTkWR1n/
6FYjJI1JGgwkaV38dpVJ2Rjzm1ebDyr4lUhr04uY38PAaOLz1GTX/vYaBiS/way1Bacw985uPkhw
ZmQSQVXIk3Rlqt5b7Ub2yVFhOlV7VFdHFirzu/z/+lStG/ehZ/781Cgd1KUYLCAb6TShoItBY4Lk
3nsN4gdWWuFeIW6Kq6z2+qi86z1RfAMBhlM36Nk1zZqv+AsbF1TlzYss2Z7JDhCXDLssTLaJEyAc
2RGxz8dGoi7XsvpxkDMqdF0/mlSSD4tWi5FJaXrlDBAIMTY9E5tAtZWzbPs4BLYfLP0iTA5Ej+Mj
Gl44AM4leagVb8wXskjWKtmgjXqN2iA5RX6GApYosrXgMqyqqKjWKTIbqEqgB02Qa4D41v7tlzn6
GX2XPdYNcet+1NX1rVq37b2LbZBumF6+tLKK0EtZdPjRMThw+/aSRdOJ4E9y9snhIXtqiYXXmMbr
MOj2urXqaSurOeaAC3Ma42sZ1P5LxYpFcxPzNZnGDsLyb7Ps7i6FJMNys4mIC+j1N+7mwwi479Wz
82qb92x/8jwoULQMH+QAlN7GhRN49t0Qut3RKnIkhAe3+AYadD6BKBSxygBOHREW0u/a0ZwWsgOo
2D2Rkua58/wCdRkEZeMM9Hoo9IMcYJVoUisEXTqBn2qxjFPP7J56l02rh0YbO+dqM5Nwvg4rhBMB
WcUQ2FgyGzsv1M0XswaaNXdHIgbNbbNfSfvKXovAGg4zuBjeF9JzSqAcS6k4N6irzEE8SxIz/CLe
B3WRwst1m+OQ+z8JG/rQfSefUNzjgTZeqrIkPQUE8702p7UWNsoVvYXxYXSJKxVgSHdxpg8POiqL
9615kn2ypdKcAnRSYC9lldjFvWma9gFPxWBfh4axiVUtfxuzeiO/C3tou2XQTPUlTUpSeKNl3b5e
hJhXWZZn75rBTY0rj7ofgqF8tDB8kjMzLUYCrbDgJNQAlRTTd9fuMAZf4GrcLoTuIbLXCzQ6Dbw6
rmpSZku7QhhB6ZC8zEy0TesSnhzk1tK9FUZZwEnoVvina1T/f8b8+yM4T1a31bws+PgIxdet/3gt
6/9+K+NMZaiAXE3HsN3Pb2XL8hs3tdvh2TQncY2T9op9R/mutfhjdmi0bGU1Q7bDrnQCZhWZwWXf
EoIc+5WX+0oX8/U4xTJDEA+SoBIBif9fSTEdl1XGGG1l6dZb2v+RmkSm5Pdt67yyIi1pOxjkAiEy
Pu952DvUZQGG+smseoQ3Ud1VK0PbOSZinLL00eb+H21ynJtfcQ1djEpKVgrNmGQfEpw+dFNJ5DFx
vUOnF/sxmyJjqw2esxlb3jy3Ou40G/SM0UQZkveubZKVUVfOoXQRFLXqx8hRElZldrYPgzDl8Uw1
GrvvuC9qd1CZDEh/4Xc5ighAujYETmayWnlPDpCW1wJY5aarRWVfkiEr0ZoLi1e9Zf1RBw3+j3M1
LPKVb3jVk59O5j33H2u+GaAzOjgv5S6OmwE7PRF7yTZAyenak+U9Od6wkbUxbt2rLFWtUFEZw08v
dpCfXshGxU7fUdDy9h+D5XyiVBt1nnobK+cmLW9j2dgNuI6HvgFL1tC8rR+qJWuVvnglBOyABCiS
g/xLItd9IHNpErwNu+euyYjw8hfZ+BUs4ZQPKG5ljvVepOHXIJrSv8Ipejer3GTZP3j8QAUIUMwh
n+YBIe+J59AqedT1LpC5ebl0K8o1lD7GXFltbOulafCf+FhYVVpbeMuPpRQKpXguwI7bTq2ZbkQ4
lXvW4+KJNPG9YYTG18LyYhQTfeNiGEFx8cual9Dc0QbTpeDGenbVzN87YdVtyp4HTh39JftJPQfr
KcGS3mzU2ZvB69cGy/9LkrCu6DW3+Kq70Sssrw5ZP906kMhVVrKdb30ZYQ/8NmupbvvWqbdO4Spv
AeI1ckCCf9Ra743qgL569JSFBGjmE6q+WS3FOIkz7GHjWhcdKZm5o/VI+KJkpdzrXu0dpzQtV3Zq
uXdRD8MFXdKXuspr5MsK/9lib1D42vjaOU5xGisT/aQxG1+heYSbJjQyEPn0hgXCqgrWTxfZW8F5
cszsFZWl4VJhm8CWhFFxOE3b0VcQQ2rD6bWJ2nipYn9zlJMc11+3SLc9KXWv3DkZTrLyg+G97B03
6FZyEqaLyarxhL1H0qw+VxHaLNM4Aeyo511TGBnPH1V8on5Wy8KrjoSWfq3K3rAi5CDnNrO7Ulj6
hHRTco+uSeLfCrxD6HfWzyKvvm72py69gwaNW1n/q0/OUDxrbcS2CiZkH2eeZ72VQ10h2YHgHEBV
QvYxCZpOt/dJPkvTeYWKr5QTHYvRsx7jSTzc2hPXJuoGklg0g3fPavqHbK9ZkizTGkEASEvJXdoU
zSKYoSbKiF1LGgjzak9lfwEnix9EhKxu1wKsQZx37WSNc7gV8atxDrLukYzZYruJRg4vWcRwzHM2
ImNZl1j13NrK0j6H6qQcfgHXzG2+dj8Cafd4WLB8BeXWReG3qvcfnMgLf3R9ucWpOA8WRfotxSA8
WhTtlZ2xFSzyOELRwp9+1KN3tSvRf8N95/tU5dq7PpkDqmAI3A2EvReoxCOz6zkOkoIJOwgIbC7v
IdVDT7MTBLnmohwkS7XR4BUlRLqUbUoFZWahBJwjlecggxBu0e/8W3Z/zBM91mNBMOXrzkuHhYvM
OVzT2F8rdmle2OOqsFk1bZ+5UXsGt4VMnBXUj0rAWllMVfcFpbir54NWXCgrP+u6G7spnElNktkk
WUy+n2rHYAL5M/OfmhFrCttI80VXDQ4ANA4E+6CJFHjWuX7EQgQyq87p71BQ6w5+UL9psz+bPLgz
k7j10zMG8cpRNsmhdoAopIfO6epjrBPgPKhZwS6JKmul66N/1dNmwr3KHnGmS8xzE6ndWnfz7Alf
LB3ureF/MwYgMDVr6EUXF6sYWZ+/8iGeFfg089kNET+UZ6p87eeZ8tmg1bAVfWsrlXUmtJVbYXAW
cyVhGXpO+ylB2K0vw03tKLMvAj1OYkbwEPHnXIKEJGoSNTsK6WmYS5FWpie/qJpdjgPhrRT80/ap
N/frfq1C5QcdoB5cYqOwb+ZiYKvqQbE4yKo8WIbI7PVtEMqGlo7RBkNFbGvLXCvCuw7pzUQYySuQ
H/0gzLZe6TZUZ/QyUAYLiA5AV0vvRGLgwzp3oIdWrHq3FYfSD9yXKmmXiW0OeKRAkcj6btzIKriv
PU5y1hPePhHpYghgCerbLX6ufNWsvvOw9r5g2h4u03wWKFOMapMlYXZClhcsM7K723Lyu3vNncZl
EMBeVxOSD8YcYfLnWFPTh+ZeZNXrR5MsibI3V+HsZqhi+KPFqTjhSC7Y9MObQ2nOWupzVbbJw1Sw
clnAOcQiUiDOh2LQfUUAbKmRD0NIt0BKQdanuT7UPigmWect/r+6n1avppqh+ZWpbyr44bRSs7/Z
ICLamVnslwAaBLFpP4AVtjeBKMKj7aT+uRVzwklpquc2z1C/QNn3R/stSeL870wHQ1pVunhWeOwB
HEias99X+iF30niblG35wK4TiY+0TL51GG7KWVpXXP2RpxXAPW/Jo3X758ifbv1OTyJLaLqOrhIW
di3LUPk5/R7zIkYZdEItvL+sfJY/mAz/mBLrgwPzt1779bc0ntZvVovMdYTB+jIOz6OONZ5WQytW
LC28tvqwxwkJy7/SM1iR5Zcwqup9664Mpwi3aZEHD0H2kMTNNTd886AqlnEgWoChS14ky7BrQcCY
kDLYNZmrXB1R/RoSlUcHp4NBi8bnpn3VTMVcNSP6bcTtmi30E8LJRgWlpgmwtdAO9gy+cVTYUwhK
v+ka4lqZ8Rb9ADlr3E35M2Z0LkgfFIx18ps4R4nspGqetk2r9llxJ4yKfBKYcO2tHdnUdAmxUjk6
0SNBD1S99b6+WiNOXF4HHSlERfqoqA4pdxRSFxk+rZsUZOqq9/CnEkGy9Cwt30B1Uze9lxibyfqr
NfVs///YO6/dyJEtXb/KoO/Zh0FPYPYAh0ymVUqpksrphlCpJHrv+fTnI9XdqlLvqZ65P4BA0AZT
mWTEirV+05Nq8Uzy466OkOmWDPjomnVJ7K13B3+O0j1cXLAyM7ihRC8cJHohdOKhJkV85KagxpPo
aDhnlTPK0Xw3IBodS7g3TiFjPvReNEWUxPTAMUkewLtyO6mW4iThQOk+aauNjCAbzg9oyUiD8pgU
SPb1Rl55eeDnjiRV2SYLlPJDDBoQSIFyRsRaObdwwRIRdTgyhC4KN+MRwLF9wsEQ4fMGIhk1w/Au
gTTppqNCyhFfN0CIVX1Ah2+DHibF/Lg9zOjYI9ZQOsZIxiCeu6dMrtQr4DPfglDdmSExk1EVce74
/VQdyYYHbZBdZar2aYwN9Ri0srlJdOR7iVoCNxZ2i3ek0VBjuWdWl11B5s+uKjrpKUT0tYORUcd+
eRdq5b2ut9lRjyhV+9qJ9PUNsljGF/reQ2hh7o7vuBXm50I14s+1lO6EOQyYWkWNW1COvNUA0/W1
5qShCfqhDDGAw0EPpmzs9H3fnjvjOAOD8BY1zy2mvucuteZzWABQkUyq4lDYrkofl1kZ5trWHDX9
WFbxpyLzh7M/kZRN0MywRO3vu0m5tZiPOnTJ1gHZUkShlfFOxHV3vS4UE+XEscqx4AtrQFeVrJ7U
qQEqp5pXJdXYmwEkymYyQuT7TWxoAdu6gz87rXwOKkv/BE3TscLwVJHFPkqZNB4mu/+awR8/a8oI
NlrlZ1QBuLqKirEwM3rAjeAnN32NQII/W8puJJLdZIrpRpL6JA+Vp0QKw8s0jmc5zy4t3EXc6cHX
QpJHHmNS202SdxihZ6FHwsLepYFZbBBR3hhj8Ggoav8P3Zr4OWdArwYVQNWFDhgcisLfSJdk1uwi
gY/2PUNe64gCoHECP7LB1TzGIihFnQnrEN/JYak6JA99fLhTDLYVC76gbrm/7mRt8dPkf/00uIQj
2GrbgtLneyb5CORc6Xm8v9vExKhwdDV20sVzb4ULhWZqN7NmJ44RoxtijdaLKiVPXduOV91gz4dC
s3aVbBJBk8TaE6mMR18KgT+1kbkVYYXK+Yy2YdeHX0AkydfNHF4njSmAGvTROeuUdNfhC6F762Qc
48TPUhH5jlLG91FX3dGn2l5QDhn+Wqm+q2X1c5RiOxhraIhpRoKG2ZLujju74+tCEqerDNkTQX/I
skZxQ13u3SkQNc5RJqSWZbM2jNRrBvMUQETChSBzshFvQmQjX+w2Cnd61H5V8hmhv7L4UFiafVQC
cRwi6Q6lqvhTwjPkCMv+lhVI16lTJ59AiWj7PKA7K6Q03um+Up/iwKsXlG3XveiTdsPTCSerTr1p
QM209pPuSpHbFoSnjYWAXJ7aqmvPaYY5sBEUnYt6buIkshWRtRAXpPwlqgkRvpnNNL/8+vcXfxtj
eRKX5xF0uqaYpvVujC3Q7TQrPci/56Y8XvraLjF78rXBpcpw14QKQXpJjldZns6yKsJb3Yr/gR8j
fk5Arc+gbuoQxcmjYYr0HhuPNl9u2rWdfweIp3wuJhCGuCmZvQRFrTUl0hDQ+FFV80qfb1br9fIF
JxlzFxLj4RyUXAk5SY4JuJMu6id49Ix2v/6alL+9JkuxFFAH74pKDfJ94VRIZjPCk52/iyJ9wgat
vQLukCLHlgXAOpFWWau5SlKfQUbsmLIEh3ASo0cOGLzwUFjbSFe+oeTfnUfcZdFSmaRTCgk/nnJ5
Mwy9cjUP+Gj++mOLd7k9vlqkumWYlJYi7KV4+A7PIBLmXwCBzO9RzfshJ/qj3Q3KBqc+VDX8oDrk
pgGmZG4/6aFHtvuA2rj6UFjjgbEOFizGfYza5XAt9aVDutI+NuaUOrGFmD/q/67gsSJ2tMR9VAnZ
m8Jij6CSvGmb4CQsxBp8PP+MJttgOGIcxmBuNqQard1gkRwb2hRhkgyDTdyMFl3s9LMvjfnWHJAv
Dinunirwll7l+0iXBFF/ZRoTBRDqrnB88fDsirhxqnj6lmsUA0MohG4iTZ03BaO5LXQrZOJW9Jsm
7ivog5O9DTp1GxZ6fasObQYpPzW9EaOrra9pMUO4TXinBwPpsLmFIKZWm1oLWtcvifTs+BEmXdhU
3yRN089VSkAmSfjdCgunzQr+u2PG0UTyyL+HW2YfBi166QiUoPmsweY4HdCsLfdl0wK/JU2xY4gV
R0RnI1R2n2QVH1wUNdS6x4iqaMODsRSnNOan2EVGWDKG2qEZgtEb0PxybUPP72xkzPd23z3raA9m
RAGK2AsYZJeyIbS7AbHDhEgGaHr0pytbKZN9WA3CmXotmkkv5K5epe6EV/hFNSV8WCvEHwfZDnOH
VL90G+Vfco2KP9YNIjthUEkwlYtNMLygzp3dNYVm7LW+md2WnK2siwuK8IsvEPS7Ym6bfxip3jFo
Xh9lDT0Jk3y1jU7dOwZVJ/s276XpfzfqKCT86HMnMSV7mwDZ2Qo56qjS9v21Yej9tRYIDDHj4FSk
cObpW7aj1t/1i0MfVL/7jB/l12+a8jP2a/10JNBh+AiF4r2pvSN3CllJ66wq4+cRM0VcMLDpHeTi
luekwOZ9GvaKifFYSenELUm3blPROOoAOHlV3i9nhKziCR8ONd2qwmi2YBTI9EVtdlvIue3Jc6hs
52V6kidDxM+fqp6W6djmFeHnli7nH/6dv/V3JsUF3QZwIAzF/JvAjKoM85yMQ/I8RN0NsGFxJ2zg
7jUIY9dnpNxMXZ1eWtTQwEn0rlAmGGnCEm6r02FLKq7eTSOKh9HqQNAmpgoIMu7vzOHeLqxvUzCV
9wE1/38Ci9jvoxm+eFWhEqOqlq3Rkfw8YzRE1GQNlgXPUoDwzYyk4lCYH9s0JlRAvnRrjMrohJJf
HODsUB4CFnuH2vDFTO1jLgz9sE6melk9S80IXi8/KANuWUXHfEfgT+EEoCvNdmjOqigPMYnDnbCC
RbAEYg2KafaxHmbZUf1mhzXQ0wRS7KuaWABX2vocZ369Izec3Gd9TdqMzrTtxs+//uXeIdjWB9HS
mLxZsq6AdbXf4WXmrEM5YUziZytTGs9OjIAR3If23Vi3alQmJ2MUhgdX6nmSMIrqxqM0NfopG2sP
9hICxEN4Vke5vtKzsETfWnwxMa6/qJZ0wLGwl1rtE2Rf3CAha2xAL0ZO1aS9S1IF7ZM4qK7n3H/o
5I4+2mdSBc/1ow+v51R3aJH/+n/l+fnb7w3+h6BFsXhIDWG86xPqIdMbK8jz51TX5Q1I2uEaNrCN
0XYfmIeIMPMmi5INOJn8bM/BndaGL341K24iK/o21ezgvC4Km9Quyj2IPeggK6FbxV2X3NLz+ofS
ar5iwTxeSaR7rTbzIqm+xlB5RKiC9CjsxmuNz3bREByKeLb2thbgaZ9K2mWk3Hed5F8j88A4neJm
iY8Dqga5rTp6aUF3ldWPldF5PjV6NdHECVNysPxtL6O0i0tYB24mhx5fmgyN5L32fhCHbodpiNME
+VL8YIo1f9Cz3Jk0Q8LUJEMqBYLODbIP+VW7qB4FmV1hYY8gOFgaPpjeSZ+kKa02lChuwC8W18p4
37ZztGfKGZCnNyB1Z3mJy3CfugDBFXdWPxISAvFshufO6E52VePlw+CDGLhDUTG5SQmjnRlAqxfj
eOJkiw6/oddYFVf5NTG7fbKMIjpRxCqcNtH0vQj98ThZ08sYdQpVh1wc/cXR1Vfy57CrkLogj+lg
GjBelbh0+BW+lC3afiM9+1Yn6oIiR8JDRtxnSYVq+pKB63vTwXrmNPY1omJx+snQajwtFwdexSLn
BmYIbow4NeHUnLX+hQJ9e5MSDDnIiBzQeht2ml8nnwD6H/2aHHExfbNSKbiiB6+2Y4Cqdw20zokn
tCPIjcsnfVnAkHZwaC2vAr/8hkbRcw0PfC8K/RphZ+2D1nXj3kRNdUCX9kaJgFSOevaUd/VZM1Cl
b63gMuCzdUEs1W1E9gHniOLFDBjajWty++bnXMyGM1F6OOWycj3qQrmbRLibrDK5DMwx0Tyb2j3d
EvntIRywEAph0oLX2xsRqX/kSYktysz2YiKTE4j36Rx0pKpmy24uAf5n/xDRm3+bVZiG0FWdwdC0
BXjDd/1wjzMlT53WPRvYx7hJOBHFZfCyLLujDyUCurGsigey2Sp4uZdOHCB4YohgE2LMuDOi+Skb
I32XJgjOxzrC4w9kPUwHmSz7kMRLhoqZE8P5FQ6RkEGQwqOLC85wM5zEyAfcX3zDUVRo0sEwWRsR
TMj3Z8N0JTcPSZrvVUCfH5AIKDAQzLszGiT6Ni7Ey6qaA2tkh3eJetBHakDIlyVfs6ZPN1DHGEW6
kGkI9xqySN/CiVF2kAfghgZRcRoQ1UoWv8+8qbu7LlaEO/f3GZUvdNfG2JNzJJTCOX8eLZBGxti3
u8CnoJQsj7BfR9d93E/nyNAv7VzWr3OY//OTalyzqsg9FciKAQZr323+132R8fefyzV/nfPzFf91
jp6oSBYv7S/P2j0X14/Zc/P+pJ9a5u5/fLrNY/v404aXt1E73XbP9fThuenS9k/1u+XM/+nB/3he
W7mfyud//fb4PYvyTdS0dfTU/vbHoQWXL2xN/2FcWW7wx9HlP/jXb/+3juYif/z7Jc+PTfuv3yTS
z7/LyyQKBKbGHFBjkEEncD0ktN9J4xhoZSD3ZkNY++0/8qJuw3/9ppq/y4zBBn6RyPUZps2kt8G1
dDkkfscR25JtE2U01ACs3/785/+Q/nv91f69FKAwVP6bH2gHuowADDUiG0cxWQgNJa+fg56M5Gsz
JsaAPPkCZ6za+bguxjGZjwI3sqMyj4Wbl0GP/pZcH/2qYYHY8h9ry2Y0p5/zlu5oaKnxoygBtdi3
p/64rlFkzPDKObZSlR+7CZruurYuhmVz3Wdm+FwjSM85EgLDO1vBMh05gm1QTPdYqASza4sMim8u
gvqLrMwLW8XfxpaaH98WAnUWxsBlJ/KjrPZa9llTZtPDKCk/1kvzISMvWalAYqlXRg4fSsLrwo7K
47pQYDTN7jzWbL+tKqn9RKm28QLcncgcLof7fh7+OBOdtWl20ySeNnGP3JShxJX8+o1ZjJd7+HRe
bBk93vLLt/h6eKiyU5MfR5LpjJlHffKLY2v0JWrrf26m1KlTdMLDmEIWGqVte8znRJfddTUYZrKY
6+q6kGzRHq2xgsnv553szlgQusXyn78tBNbw1EEgMJAnWr5+fYZpjJoY+rhiLI4hEdoRGl8pe9AD
otTRA0NAAFl2rye8nUWZ5xPlSeh2PLzbqao+TDgPYnGZNcd1Tfy1FnVqjXXxz4flaPSFp6pxtpVG
ce9bXXNMWiSSnPXEdVvply/yh0Nvrf/QZq4uXy30i8qh0Cg27+5evh5e7r5+pLWN1zutq2+fc70w
K3flxLOWSIly7FNLvK5RsVZAyaWMGOvqenhdVHP6YGmy773tWteypYF1Ta8khGWL+PWMt/1vF+iM
3sei3GWSwCo5t/jmsYNi+bq+7n5bmMuz8np83flvt39oal2NKmy8Ex1CznKP9ZJ17bWd9038cN+/
rcb2dxXnrMP7O/zQEjBng1CabPoPV/9w/Bcf/ocLflh9+9A/XPpvj69nvv9o78+MiF4djRqWSU2V
Yiuv/9vjva79t/te34v3hyO0pfbvdkoFb8366qAi3M3uuzuUlJ1lT5opkDkadNWdQpf2ds3b2e+a
XQ8Y820YlTo6qDwKaaAUx3VN5PQdb5vv9hXwEOAgLJf8bXU9dT20rq2LtaG1ybdNHeRhCrGJNrK1
uXVVH1DTdH599/XEdbHeBqDovdQNiIYvbSkJDM0v6yrE51724mYWO5kKn5rKuMToVnkkqZ+RQQQg
dlx3rgsrVbSZXNRyaD1r3dtGgz675lw1TlPFSAa1C5J/PTRDzJzv1lVZD7Li5odmFCOQHSy34Zgn
QZE6r21JgJPiU12jpbzABTZTKtC4rLGjMsZvUa3hggT4JxPMGMJMcce6+5YwB3Hrdhy9Pv0+DTIA
gjD0sgVHgtSr4g5WdCpT+BPgCkF7LVyuo2oGT+rc91tUn2DlkTpz/RoN6x8+5eu/MWngHqaoDr1u
GdL6pR/vl35+3fxv9zXrEPzXYr1ivfb1iqWBd5vYvkBQe9f0/6AZkJQdwa21X1u218F2bfp1dd27
NkNkzbj/60+SydExjCeYoj98mmYstqUyfSjXkUzW9exoZyNGhMtau/wrb/ven/N2+O2ct31lZYCU
e9v+d80qPTIEznr1WxP/u9uszb7d5a2ZdZ8dM3NIrByiJPHCuAxdyjKarmvrvnWTEfwiEGDYvu3v
w4ZiwHrK6+p6KF7H1fWady2um9k6Qq6HX89cL5qX265rr8fftl/bDDU8gSQUVGcBj9osJGgRpX4S
8gN1pwx8VQb1QkZaOZsCZ+yGcdfIgwrUQZB6xS+2sBJ5M/sq9XXNKN04ZArcGzOMeDtyGZ9bzwhN
MGh6Yu/qLEPWEpGGvhU7u6QelyTWg6qBji8xEW4eDMk6CCAEh8GqsF7wMZXSzA8w/idQHxL1yaZ6
wkNE2/REGF6kXltGMF+Cyt815YgSag3XPY2qexlfkR1qdV/SSHpa03ST6GyvmHWU3mVAoMrsBvpn
FLHtHfIUtqcPpqsn4Q7Nd7dDRc7pIVs5Rjt5uGY/JT5M8Gkw9mojta4O4DTUkm0GidpDlW/Y5qa2
L5PqgkT8S5IPvsOMA5Umw7hiioCnI2Ia1NGhGKTwA3UryU94lBcbyzCPqSJ/zlSgnVlUXslT4xXE
7pTIzTt0beKDTuWBWjr2bZXtZZgmeFo7JW4/RB8MMUvUC9PEeezzItuE3eL/IMliqxVRfBUN85ci
jR5NNHs8MXyVG4SUy0ul6W5Qgf6SM680l34OF7u5VjGswLbESSKsEHW4KE7nx7pjzmBAbjUj3ZOl
4ulVasXFJy13EZR6KIZxcKwWA8us8Bdgg3qrqN9T/BKPmR/2H1OTaj5z/w9Za1zlwOJ1fO82neVD
ObrFjw9dQoq35fhSZmKZMdQ+SbGq47coSei3CP5hrjE7PpY+B4TpfULdGjRlchxaOlUyX/kWXzwX
MGTjkezscJW0n2IBRBLja+sKSZqNbVTBRreL6BCaytc+vMW0IHNxdcetQautTVm2O+HL8Bt101Nd
qk3E/npUbruIf8uYh8OIZE0eKvFN36G6032x7pC06XdmNA2O3kjPUrj3K5JlaSh/KuwZ62zMPlPk
APCrQrQobVEW2QZ6iVaHXdouTk+aK3o85MpwdrS8zt3WQuUk16hM5WlzqOI0RKo0CjeVVZvoyC/i
eZG58XFqG/Ss2qt2+zVIuhfUpceNWlFMypKbXiYvOZHHvdGBRBa4bNn+dam2xslC8HGyU3AZ5XfJ
CPALsNNtmiEBWhXohLedONpN+ZIjsK93vtiWJY+DBwCoQfw1Knc2JZO471GHU1JsLclO6iEpHTUr
7U3mR9GmgSPNF8fMBtCeQNSh5+WZxYdyHhqHxCjt+FQD4uFrO4+3RmvUXgME3emUjho+V0xliF6+
PJ1xNL5Qkyy/Wtj+RGI+taYJdEn+3CRZvYG55TRxfNsR7Ttlk1onAx2HjW9llMq77GIr2rEqJnFS
Ymyu+H+oFAfiadSpu0NNSF2dosNlzI3DNNrTvk5teVNaKl73aXdb8la5XZQBEGiL0AU7ll0msAbO
ApmA7G59nIeeMRyBXrfsMK5CT1nsKl27VxCnu6ri9q7G8Ws/z8xZIUY7E9oZLhlAJmSE0BVOqWfZ
OmZhqO9GNb2MA9O/PtEmryj0j6HUQTGcp30/JMVhhOHUdwjytUGN4ITVbue4fwSxD8sMgo3T8OK7
BVjcLUDJrFVqT4fF3GHpvEXnE7PCrvwooXPr6K2qXflVH7v29AAj2zFU2K+aCbINzSh6t5oGor7W
USPrnUartsI6JTyNB72enQ4s06TTJeh1Gblhl34G/+aqQ1c4JZ9so2rNuUL1m0JiWzlyCFZ3zkXu
yGL80raA1PR42Jf8uI7Sh89z7z9DcT7jbL034vHOzyuSuqS4rdaGn1mZ21LgEdxKqoQ1eXtfQKza
hPioOLIEiaBV1bue6vwGfWvU6azcoyucLkPcIB4QSaTc6HTDME22bQZaoSwW6Q2z3GLR3G2hD+4C
JI2qarz2VeNLZsP10xJ8qDJ0AgskcTdTrnyozPITb1+M1HiH9C3sg03KVmv722LQmI8mEWJIc3CK
lWo31lj+yFPeu2MWfIx4TUGyPAqsFkigjJWLawm5RVBwwMmwAe5DZM6p6fYxCCeUpK+SQNyLjrAM
B9krWX+wUx/4Pz7ISERha+anliOosap+NqOBkgSulCeVG8rpzrBb/S4t3b63lFOHOmglnSjSObxp
6g5B4MmxbPSqppIKHPUXZYK0jWKF5QXGLZItYhOVvJODj8s02EDlMOoXfFWuqzGpN5XJszcknUWO
Njkk7WfgMlAqTFf26e7aNnlgglC4U984dmvb2wLpc0c3yoXcptZAXOLII5I+1DJYHGVqLgn6AFOs
xQDu8XbPKUfP06SdogJYEy/epgtM2R0q0LZaBH9s3lE4tt0O1orbmdpu6v1PszEVrjban+A2zp6W
wiBLKYu0k/9Yd/qph1mLrEpGfisxnrM6lTaoO0Uub0q+95kJOEGp3OUj1qnQg2v4QyfFCFFxrpAi
aUcbD+qwSqhaRJAujMU/ssNhr6bAYFrsqkvZ2k+mVDKFL76SUcsAeBMRdUa0lXTj4wgK2cDlK59H
jSJCTh6YX9hEVt+Bpn6F2UjLbL25zzsqEZ1K5clWwUBZxeD1k544lcBRsLFyy5nxUVHz+Kb+QBlq
vAZgsTXjsT0WvBtm4g9bOpJ20/aPfYfmgq+Nm8jwKdyj1c0ET+eBlo9V0uYe/iXHIYmmfdSBbG7i
6JOf4S4xx9K12WnftB7SEqXRo2yFy5OBmbmCrOE8UWtY4IULNgAxiyt/+aZLPNoL2ENgPej5cLMV
ZTt4+aLGpVrR91JEyF9oBApNBN+nlbViUxdlDRLdllylL3ddnN9bJIg6+uMjqsbbsBHDOY8XQQ1d
6TwNtaYulA0vUEsF1+UCzFH/ETpEvWnb9mKrVe0EPWDbVilvdEP5hCn1qfB3o0HVyFDx30P+ptl0
spNVyV2XiCtO4mdTb6mSpO6cBVdIun0rB24lx9Y2l5PJNXXzCMyiuhJK+EEbU3ANcYvgaPg9GT8Z
A4xVZXxJB2nCvVzCbjIQhwYRLlfVEhPwGYJ0mdHU7viiTnQgcoWOCqiFj5YdYjssh9d+j0lhaEmY
Y5v9hAhvbDtdLkXwo3L/UBFCy3WB2vKce4aswYjt3dS00NiS1APkX3zCkitoNIOLdU3s4pbRbLRK
lQ+VOW7nQlP39HFeJgAxGHkMHb5/6syFdyoSJ7L44kJUt+NOqol8ulMVGgZ5XuNUlfs8nSIq3/Im
aA6Qz8SpteeceB7pvnh0SiWRXLsoVVSlSlfRHjBiUG8asXSdlKR2xjhuAE0+5VBvAiN0+cb9zRxY
98zYSqZ1u6IpoSRplKrs7MOo5RRH8/IcqPIHZcjwZ5XzO73rvgdND1eplJ3SDL+kMTwz1NsVxOMq
T46Ubo+OnTdXI11zGIcnoHtUW48TVgyU2cUXwB+2Q2doeHFSXjEOEm4ZFl93GbtdAccAALRTaiGa
/0D7d1UFuh6XFBIIAxQ/+aFvpwdJ77eBiowWfjEfMtuK4NJm/ibXg30Hr3kjK3VJn4dccRfFsyf3
yk1s1Jc0YDBGmuzQIX5wLmOs3aPvtaVc14NifFZzCHHRsZSIt8eEXPccPwOuKdy2rwmOYLh4lj7z
jFJ1kszFZi3VHEI0yRksPwTvJDpQUoKXDxF/DGaJTG6FMhRu7CvXUkkbRVuT6fYLAwFYA+Jw7Hst
/hrbfKCE1sEpj9ou2Jn17A3BRD0plLd5kH4OuznY5fWcOB3zH4V8xccWyUgFkWNeL6ID0WG9OZDu
GFsU4JPwEROnezlAzyv3hxelFVem3Qt4f/2LEXwkHZ9sh2Z6GbJRBTZWAViUyiWwHFVvECYVWWwY
zsYmFoq9DyBJSw0V1LafPbuTg50lnTN7+GZPTXImcwQwTtWOYmzOTRJV+JMGh4CsMMXo/FEvGvQC
2lnHrvJghP68M+3uuaTaiS2pF8rRE4jy2qk0g6SNHaF+M3SHMG2/15lvb3GGPlmQsCKEqDbCYFAo
TfvJkLJNEXcw7OyzDgFQA7dg2WmLUGdwa1H8LRR/Pwjro9b0ttMzSXZUc7qvsUeChPFRwLxHhBs0
nCknuK83V/TSkVu1pO7q2EuV4hOw7MewGK4g9jpTQQ19wumxhLB3DUK0cZJWhPte0ZRdjRZAJInb
uk2kixzr/qWcq/SCsJYm2cBo1l3D2B/qEeG6133CDEoU8Ybs8HZVoODSkNUjIixLS+uBflYf29kc
N1Xbb9RwvmuqO0rqw2UQw641Ia0wUQUYjc0w4pJxzAcJPkolOF7HJ4qNq870gI/j+hGddJiKWJKk
170Yg9t2WUypf1sj0JVnxckMBrwulgXpyBkt0JlItDD/2JcbUwUJNOSV/2tft6BJFS1SdpUFaMHS
/Rv4MP5Nx8NYmtWFl0Khy29R280U5TIvC1Kz5d6aEJBYN9E7UC9xbUY3A2Duddfb/sbQPkeEv8d1
lyVVyiUF5LjJhqbw3s5VFV85NAHuV+spPxyASwVw/fXG6+7FE82JpiI/rDde9+F/jhJMq8L9qMvN
ums9GIESPunGdPd6ZVZG16YJAzUI41tyhYWZTJdWiOh2qEbgD5V/GIR6lqc4vcLLHNTIsrBm3qui
Nagx/7UvnfocNUt4e4ksgQ5Hzlq9UqXumOiJfomWxXpyFxmUc/wEOCYwPGxvQn7UNEBJUS8tZKeX
bYSBq21dpJpbrtthqStERuMlbqyb2aYPgbs98O502sW2E+lGB72xbKhMb14XTK2+dnE4HyctpcV0
AXeOOVSDt/NGcDL7dJar14ZMuTBOQRZdsjLrrkvUUF6fqLmMcFAJW8dOM1R9iL5uNckKbpUY4qof
jKf1tHUBCUNxfCsv9+vmeq6w8najV4MMv4mr1n3KpKQbqUjOCN+PSDoG9gUTafsSJHxgVe0eAr+2
L+t+xcz6G0yXHD+2ZP6P5TS/mw6lqYToPXIls8CLHAnEZGeev2KK2r0U2AaAx8K8QPTCOS205s2i
enVZD4g2bg54bKAHuJy3HoCEp11XqPCpcdJKBP5hu20yVXX7aCJy63X4DH+eG1aV6dhA5XepUuHD
OMXBBrOO8BaEpbUZtQkNS9PHlc6E/rxFXLtzm6qKbrtlobVNeyCnlDvhOMqvmKv/jyL4BxSBhYvB
r1AEm+f0cXisn3+EEbxe8weMwNRBEYBLhASqy+orVuAPGAGHkAugrAF2CP1AhQL/nygC+3cIIgpR
OKhzU1YXMsmfKALrd00TQpdpD+6HIqv/GxiBZv4MwqcLR/ROILMlQ19YoAzviABJjGWfmG3cVJNF
yJMKNi7t1RbFiOOwUreB2nko/EcOqOSl0C71hjdEVb4X/UBgWJmoklKlcXS4V4jQN84Ua7pDVANS
HI4BdiZd6mxlM2w9MNDBqc9DT17yEAgXKijYKe2pQT0iTUJMpgoJJfoHbKWbTau3htsYwM4iKwhc
VWrljajCRxk5i11jGtcLIPoQMX2IDA1JPqKWUNYcfbYCjx77OVnm/xqSxVuLf9GlR/L6vPmCyP91
UR6jTKhO3aUPmkQ+0Ne63TguCdiJmJJ4HhU96H/wD64ttZY8jKcTrwaFjJYhEebsywib6Dts5fU7
/MROcoCNi9Tprdv74XwyJgKvWduVZlSda6H73mTZjpWN+PLK896U24oUZnJRguDB8FNxZ0WkVxLr
yo+zmkzSJFx5uu/QCSZiJBvVhnXFxGtGeC42KcoSvTlzIGMD3DhI/tnurOh3w6CU3qglyZ0fmF/J
ZdbpGXBmeRjaBoFTTTzPuTng115eC1x6SA7ZeCcsbFyoC07dRA9dARlfAgOZIKFSZGJ06fHI4w9k
oOG5ZFkmkxrf8gy9JEMBcrHUR9DWLSIDIK4MwW+/lZX2EwpZlBXGxtqglX9iHuL2VvBdl6DO5H4W
OiJUbuseg9QEQQkGmXAzdIjTRgTI2xuMtq+xJBs2cpC8MMfcpOZxBpkbOKLIzsTlTqYZ9z7ZYabb
RuU29YR6EH7LdlzB0tB1gCETnDyDooQeZ5eQGxkAW50IMV5AgioZSOU2lwJngp0GCusMfHfpMvO7
PmqZq/nUCWpYOuNQxk6aUA6YlmnTMixZZACm7EqXv9Vldimr5DhSkCM0Z8yNY36UZAoebMM/TKjS
wpKYi+SQquptMiUPlQ4zzywKJgKZB9MzBW3ouyMhTDu6pUou1E/kepOZ0r6Tp96NyDqV/v9j7zyW
I0e6LP0q8wKogXb4cgCEZpBMkslkcgPLZCahtXAATz8foqr+amHW07PvDSwoQwBwce8533mIx/Zh
tqJdJDJyayPe+TQSIOAMZgDqCSiAYezLyWRr0a7bZiAeg6U4WrHW7MrZDLqxpmQ0xLWPpqb1m2k+
1krZe7cV8Gg7icxFzSe4VCG91CQwZmgUVkWZSbTsORodMBdsadfwZr8CoOEnevmZeU8EycFW99od
INqHyNbOAzG5/tgJ97p4z2PXqwe3wyYJGlSszbNL+tKTFhV7OVHyNrrk1WoKoP7pJwHmERT1U6Gc
I3Jhz/ecoX3oXXnMludlsXparPD/AWC9jETXFVSRizwKgMCkh6FolK/Lpg564kNhMwuqCSSfZaVO
KBYbwNDtbfovDDV5N6Wn5idRSNGjc28VyXCWFnURBp19s41tWso2s0Zli0Xm26LoT8b69FSmrN9M
D9e0yOiMLKbnD+e+IipPdFSm3boJbU1RVXPbL+1SzHfWShKbOUjCCocl3iVW1e2qtLEPJe4V3yBj
F0zAExJI+1imOryXpSdF3FK+GAcSwxP9QU6r3FOiUi0dKTLon+ukXSFeVBvpq0UiXH4WGRbhYY0r
wOfGh0hxTGIoVM9Rnx0n9Pg6YCRD82NpPIrWKEJcCPfTQo8muwxbpRbuCkwM9r3wsD6oyKT4Jp3X
1aye03jcguQgvNATcC8u/qwLCE+8YO6yI4Ig3sfNPPrFXI+XxiShSvEC6EV0F8S83cVUWb4btPXX
RCBUEi178sJe4ah7jA00ECbHO1jxMByXMf0i5n4+SAObTh0hjsxE515M04lPzUjOePlKBXK8mGRc
XCgss3guyCIpdZ3sReTEdopRKI82QejQ5rALiwCpZ3IqvOlQ58o5jB5lm8ljHKUbuYYAGbqgikzw
hVb/aQqqx2g5tUu/UERNi94hq8B81CrHuVRTCjJMqyjkFEi8qMqg1wKlHWgu4MNKrfdDhqSKMjxq
+UW/eEBMQj4KlvkzXqRWUsKprG9yXDOCxYW8LBMFGEu61zrTHT/D3kmXxXbDdKBgcnsV3fZSbo9a
iBoiE0Cm+U45qBlbT/fnq6wSyPH5CHcDkES5NoibltbBxnh72KbuycPLJev1HLvWS61bZqiNyRF7
uLnvbPPLbCGKojo5Jbl1dkVvnW+PKtOwzjZOAH/IUNLX6/RZAlDb1yjCfDN7mwq+S+r7RgNYg84k
T09f7Me4stllyPVaDIt5jq2qOhlFHIyjmA9KW68tYTf/swD9b8pYnf9yAfp/uvxH1f/o/+0C1JDb
3/y1APXkH6x/WPgBK5MmigqWmX8tQKX9B+YJ6brc0gjl8f38swJ1/3D0LbfKYO3qSGv7q79XoNYf
CE75bY9vb/LT/y8hq0ko8L8XshoG/04H9AA/0XFsEhP+vZC1pVBjN+a4sUs9jxajLZmN+kuSOq+F
LdLTaKY0QV0bfc1e9IHLWvvkyo44BxTsI/qTY8yu29toW7JIQpfUCNo7zPQGtQ3JHrsuVXqy1nHe
mRYZY0laQKy/Ms1iWzDLKSTd1aZ/Jr4BXWNUIkUwQT5PqIvHxEaH2xHrNUxAIO8xp3t+YSzOHsNo
DrsMBXpu/MRkEGXUhPQqhbdX6rM/CKrjpWER1FGLz3yy3Oee1Dxl2iEIsuSBmehY9APFx5HZFp8B
IqWZoBlKHj6nZYZnj6dZLMmjXUnztDkQ8vL91DXJVwrI9Hdbb8H3TK91AnIJhH99zNLMCPN+1cP+
S+Kq4Q5o8+rrQED4NHJ5rCF3p3l2SussfVzJ5EhhfQW1mc0PTv2AXrneg5PKdlIvDcrALh2CMpqD
eKx/V474HQmrOGAAeZOLybijKrJJ18uyrlCD64rJrJgi/96Y4BfUI4XhCLR3R3WPKR/JLCyFbHlV
pflcUsMMqzL5JoHE7VDZ24QAa7ADLeo+q/rE7/IwdNFjkVFmbvWcLv1EmSGdcNQiJDnmYwqFW21p
E7p8ENLug5U6rxrNBsmw8S2q83Q3VHoXRHm0j+J0z1zS7iNqv2UL7NCWEx5M5Vwdw9t7bXzIpHee
aqvdN3S4/ZnpFVrEHB+M3KPKX7XsihY4JLEjXxqncvy267pDulWV3SY7rqp6r/X8qe67k+ib985j
Dm1Lud5HGkKIftDXkLpKelpkf2/G7Rl1EEGPbsISWa/eW+0oWyBhfXYQ1RqacfWR4Z/H/P00DH5F
BeCIWx1dtDO/J16tg8Ix4F2QAFjqBjWw+LS4jXEcXO9Nx+KzLzpsCOQe/NLa9CsCiUiS6FV4SEYL
wMeWIX7YMxw4j6qoO3J2W6f+ISb6nbHKK7rqGiIWTRNHkBvXskZygtovutDXyxsWuSZBMtQe6P4h
VP6uN+nv1ezKEH8z+VaNvVc0zAYa50XRANMgdi5btIyXG/+YzNg55dGjlmFlleXyllnm0SzdAykj
oWqdFNFWLJ8oyRwt7bdDpNVTPzsfU1oQwFTFx6zqf0UJjX9snwkfqPmF9edzgW9k91qTFLmveNX+
SFgEFB8VzKP72OUwF+vA6GUaagI6ZZtnl4kEcSoxdR1G6HtAxvib0o0zOQStab3T04J/gG4gqKW7
Nxrs6EZOc8vZ/G7EoajqqXbVdHDXyT3QkXtNsFdXLpalmRs6MYvXRre/14UIABthe4p92UDm29iA
6sp7Ajt2NVLvKeOOw3t056TmfdQJqqIOvtxKGqk/T7RMCiyiJqRZDfvdVCDF0SSyBhUs7ZgdZ7sd
/bk3cOcjY2RJ/mFOlLGIInlkN+7tSF99iTXIJbGprrFEK1tWLLTL9maQA6WhKvWpsVYlqwB1zggw
cEXLrXXZ2dPs957k63u7607R99adKRbPiXu2MwgcQzoe03nJfWNwPukBwwco5ugSP3lNhJY9arVn
2zwLU/wqKppuZZbZu7QsuHWGMqjJxdjpcZtTlYPUEBWI4ggYnmX8lnuI/pkDuMxtD6c32oSAktt3
VS1P82wh6iwydYK0jZwksq6Zp1W8m64PLS5QawIOZg4O0kyUZyYF0KOgqcLKaNNmTkbGWJbCdEvn
d0X6H47ljvKc+Gmn187pftEPiyFm5f4qCPSo+4LcVfAHB87aLNdiX47Zg5W3xX7JocC4cc8eLco0
YnbYkfa6PGVVdyaeg4ZFTuxzt2FxBoBS7EeiYw4U1S9gVsLKiFWNh90DoO/WRNjreihzUtDbQkxo
SyYYadK7jHDfzAEWbp9r054OUEDu0dRo10VfKDSi6Q9S2g5xY7hnUaJbXdy+OMwOV0Y9Q2frr4kX
m+S9Jk3oFV26n8GmHIZl2WGXsbmgE7z7CbTaQiXxfmjL1wgzIpPZHAxJn+6sSCGNmVwXzG1mhnXK
MyRdsTdLU/sxUzc40g9nikXfRpo4cZZz8x2Zkncn1XA/o1bbsa5/05DSnebxTRuqPig88nzrbUGt
V2uA6MdDZ5O70B0euji2LwwGDMoVBdHUVHA0OkiiLiMeNrFuzgElkLYM2o2sJct59er4tXU1sWun
DmAwhsAQTrflZ1Hd7NPFY4883hfgWw6qyONQuRo8+Dj/0aTqa1Z36+vqHXuwCeFoUXo2891kKSge
2Yj6m89noBXINUO/YZx9e24fqonQQ0eyxO1bhAzi6tYaM6KbniOPFI6KQ96kR5WqFNKefJ3c5Cu4
PpRflp+68qDbFj2FZrpDIsFLHWPO7IqpGI4NoSQMu3CqiwMhWTwrzXxmIGjO7SvKCIyWkYzCZuUX
m1UTyIYQTUUmRvDlGfrvg4uJ2NcYSCgcpdox3dSRYL5IkR0oW0TLl6V035FIwk2e1WlNDXkBchDO
NZrdDklP1HEj1yhLjIatdZS5d+lSDne9MwWDTtpMFYH3TdsfC/ylzLxUkTBiGqyf0mq48pc9kuj+
a9J2ZzLdGHNnVKJKkp6QIrAa4fiZbHWveC4BLALcn61rtFpHiE3sVFg1ecCBw3SUR0JafsvhW5k5
dtDBpA90Ba9gIHdiLkpEoSraaWJ5dB7GhQsvJ/PL1XM0G4oJmla9LxjMwqxroAmBHMzHPD2YW4A0
wfGMLfbPjhsxJLLtbYJHTG2ESLCxcMP1jSrc+1Lb5Z0eeY9szvpLUbIdV7MdXxCtvhskYe9bU7AC
UvlLpmkyENusTUpOe/J0XZ4zPkAR2dNOxH0UWmX/tmqWfkjs5irI/uA3X6jvJ3u9/G22OY7GxTmQ
G3mKVPHDRroS9g0zaZWjWtcEg1WfsoMnAxCYvfximnIOnIKVYGov35YUKoXo6ctVtArRHvSE/OoI
1LnD0MgO5inr0B1EoxEFEfio0EyMOJDtfFpxl+6yAWOoXUcnT6xpUJMnFaySsYtV4OhP3mm2OOv5
onGJggrzp9IK5ZSOd02/piHEZ0jk1OVCosyOo5QyKK0GZTCR1hRQFH6mbg/T5J55ad6J2lrCWLgD
VyQXaFFF30zEYuv4Ms2TDKJe6Vf4G1GSif1UZXVIhN+bI9pmV7kk3nv9/OeaK9eADVBiOnlZz1Ub
nXsN1l2DH98pCGnw3LvGEtlJQYXwF50owJWk6V0HxAKzHLpDx0pDKOR2GDU7OigPUk0UkYeFl9Tq
T2vRHIeoe0pSKw6c1fB8HAthy0noaKKQ+PGtH4flZGTEn2dVVOx0y2UpoUSoTS20jFFOx2KA50JE
Z+hyMoNydiXQsbg4uba+y9e3grXLgaCXITTnbrqKVbwbZftzhL4SdlX8M13HnTlFvW9kXnWYNwlf
VsyXZSRAa2HLEZTm9Gn0BP2SXlHv4FAjsFBgW4CebMs2m+UmS00UQd+nWln36lNZzY8lcfdtbV2J
yUbkV9BvTUbrrUWhNOaDHdrZcG5giDG4eXuWiDAWKR9v/ndIgvteNeJkGgoX9TiCp0nWJ0E3PSzK
Lttboj47/fySE8oTzhQ/ERrayI5mz2LXgdyi0/FxuSJ/6muGd0fLnlcxOSAQIL3LgSU4eUg/Ul1/
QLfAcpMYhhwEYlpgap9djGLVSfzaIqwdfTRQQlTcJ3AuPIUEoJgudflrTaTmOxOaWtfzqLxI/WVR
J2S7m5u326d1/8Fa6Z2VXjUjuK5re9zRLAidnMJ9R6l7N8zg3CA7+bUZR/7g1mjrkHPB32t305Yx
xmUdlTT5dbYtIWLfu3jRt0QE9zqivwiUij5WV9V7pOn+SKFnV2UlXYp+Xwyehj4ASRAM9mQSe8+w
cIskCYuvYniwbQTg60Rl2SEiIq+1S84NeOos8wGaEdLsbPgGAQ1N65S9lz0FwUxrEMYhKi5bF3ak
UwG0GUmNZWL8Mi7ZVUvkeJoFqrPYQ+U9QgexuvXYNdYnhNfnqWUodY0r4D+2iDjKSSmU1E71h7jf
69TCcbz3d5W78a87y9uhZDlNS3cXpdFJy/X04LXWawxH229HVROjSPwwc+jKLswX08U1H6aYtUSs
Y6urZjeIOx3JHzqS2NE+iOvSB5ayVT/ZO1S81O+4kPd2FIWd1h/yVPuZKQPcp4NOLwLM4zsWaxI2
OyjGgJLtTT0+27uBzfywQLYDtYWOh/QRFrXM50Zi+AkLsSDHQICjuvTbKqc7BSoqYDr99Dxxn/Ri
D5JAUg9sqK8v8ntqm98MPRqekVg86RWVR6g8UCDIb4y/ioozl6fI7WK27NXC3qR9sgnGC+Q6YUVy
IzeMm8U39eaHkWNPcNNc7t2eVVa2VmFmj2SO1PmLFNMdxoLuWI/2iyap2DbdQp3Wt0f9Jcssv58B
JrQjKt7ESC76mOZ+WRIEK732lXr3Zp8cml2cOj+13vkKuZjTbr5Jp8zCJKMLtC2jLAPQnlHtlMrS
0KCdvifgM5wK95znKHTHniJw4th7EMmk0tTfB+ImgjrVp72p3lWa1JeaoSCtPDBUifns0SgvdICE
NswnnZDi1EVl1OmPeu+JcFqh/Ix5ODtDviOrHVNq9lHFybfMa507DMvXVYPOxHw5G5/4qt7jMTp7
g763u7U9YBGiIA5O1iwtyLDGeCdRSEDp5B5OAMcbvEYaMh4iYrTIlCCiU4wafBOcLsUdhEuabSq7
F7r6NVafppIyrAmP8vVxhGeZo09XytnRhQlmqtX4URQkxkHsK2gnUHUy9M31vXBV9CUCQ4IhpTvn
poV0iAK5NnpXbKw7dm8a5i7kg44HNjrakIc90FhiOKgP6GxPl1FRtHbDuhjuBihRjKnUqPoEZJWn
v5iqFSfPWr+V0Kc0uhNlxuBSR8Y1R6Z9HFjxuJmRhZNCgtTF+CA6r7mPtnUJnaPNplZdDQfjykDB
mvFUf20m+bWzuNPc4dVtvXVPr/hD1Sg5gNE3i93eqY2vM9ISuLpUtRwzviKteJl0hqh00yZOI/dm
mT3PkJ/wtVGWCbIifi42z/BQLtehpTQ0NIvictJNEtXTt9zU+ycjIc8yq9SP1TmoPmtORH690T4L
rjQ1ntM1eVnBIHFGGcBSgJxkYOFlReQKDWp7eDtk5S+0xPVJS4fs2GrrrqGfdr4dDHq3Lvfc4fbV
zaHYGtVw8Ozo0dSHYCmFfoqSCv5eQTIN8MqHKYU0SCjiqS9t4xRtRnJnASzP1cRDVXiHgdrbITFS
RrJ8PN42kx7Ai30Rz1aQuP1EBnpLIIT6rCz0zeR9d7vYTB57Yb6OfRfjB5g2NgRLhwnd5sCI/KGA
aibO+FMVzakFIo7NzamAk4AT10e3o8Sh4L6mkccrmxmYWojMyOM/XDGfXG2lYOGMjGiGs+OTrnZG
iXHbMPOH7XZFIkzUrPZMT9z2dV09WpG4asplDUmiQEgI+0kfRopARsqWTsd9NCxPkQaUAmPApBf0
0pz2g6GI1qPlXm2vPOeqeHeVuidaQoW1pgdox+9NcelS+6uyvPywpmhlkV/7yJICwGPlLpGYoXT9
HZ0pKtpxIkG+8Ojee+ZTAVcuHETznekBR9hwbjOIa2UGet5zHLKm6DC5RBYfusaQoSi8+3xwv8vG
fGtQgLZNA+OqQZ0603JUNbLvUg9s1xgPWQtGFKaGyUXPsLISj+67IVLzVH8cZXdFaogAuxYG9Vl4
kJXRAB/s78WiW0enqJ5XbceS7MtEL/mAnx41jZjeSisJhBXFvipLTEJIAQualn5r7bsqgf6LccX3
2pUohSIHxWPd25Z5tywaaW2TjWFfWrBzxmQMdYH6wfzXga5Gc7a2X7l9DzFED+5orkCVY3lVcwnq
29M+mpJ4YaBtDz2X0uH2VdSWX/vS+5lOVE3AJPUhuQXjlj1Xn10iJ8627pkMMn3gFXBagSxb5+Gs
z3AJKomQoFAeoqL27WZgVTdzLGtIoAWbSLW3XUaq7WVp86oONC6P1Erwhtxe6jAtQAeESoASxRZ9
rfy9ttcvXcaS39tsuLfDn/7Yf742OFEYa5PTPzfxUs18bn/ez+bRppwO9jO+DFYm95irOhPeQCZp
jaGVdMUe+9M17s1sDdKtmMNusz0N3rfbzWgJKlq4Lo/29t5v/9KI47//+/bcpEpRII29Et0yT1Jo
VXm4vWNHjECrb5/D7esqkaT3mMuTY40/5YQTIqF8onrOrjNCVUvatGSundV5Xm2WU+zHyJbhFbEZ
i9XZlsNJkVZx0FB0QHXild5GkduXkP/WgIDzOOi2E3V76Z1VvLXMVkwxAA4kZrPRnWxIgfZwrKJ6
5wmG3wT0Fjvz8QveNXs/OxnwirksY/z/m7lXk7Lat5V8+sspawNkqKcDazDGhFLK5kg+B2UpvK9L
OWsHC5G5CoD3XHRSsS5GN7IjmxO1k+giznoMwnDohBuiE8FIkmCBx+fJ86xxx16mWA0Gjnw4C9iV
Z0ez8Az15tHVwJkEFBeX5ritMG7jb56YNMKrnuD32ylsKPm3ktVongBCyjjcHt0OtyuOBMvPVZ/x
nFUb28LELRZ5OnqD263yr4O58QNYp4tg6RHIjs1GRMg2m7vkj/GK9SJs0mzkyrfwbPUkR2ajtSGM
6fTXJ+KHE3YYzu8yHs1zWTj36GPkHgz3dL4dLNHVO2fglheimM5W09KjF9Ysgkx21I2iPqbezWiz
IVHo16N5rTZ/Z3TI5yy9zExsoTGw67ndjLdDs13Pt0cJnK/jQLa31m20EEeieYpbWAC3w7pdGh/A
sJhlkThBgG5m6zy6X/UKnPTtPJgF1t8/zwjVHM/UPrTJYSvopj8xTi13bPXWux61HniODCCcvn6d
kYKFTlo+LJqHJHQ7tGmyHzVz2fd98qo7bOlmqMV//szotIOTud5JzLVzV2yN7VWD+dGwYSqpSNy5
HpWuIkV9sf0CHoYejScm9+1nRqnuejf6VPbAmNFqKKHVcgAcPfimiifbhzQ/HSxuNL9rqvJ+wngw
FbI/9lRDjamrGaAiJ7m22CB9Z8Zeq/LtXSGGoHr1TG2BCm7HIsncXrTe0eNqtHUK6N6b12RmW6pN
fKnZK1rwkenRGu8GYV+mvjrmMM/JuKB8gVABDPVnPRrJnWv21JAouPlrsuSntMuOXuzq+2xg96zU
Yi8YhE2DhnxrXqduFGg2aCjYeXGX5O16HFsCYsyp2A9ssfD3aN/bWLCbQlGj1eXFiypMGCNK77CZ
nS+67Ik6m8v3ZqHa4+jF29iuauc0XAyG8j7SriTtDBcZYK7sMALPC/S71GtwT7rpnYGL+jKi8fTN
pSE33uhRjrRJTF8TdFMAZ6i8/HMQZK75CLsMFPd38Jg3cL/8QuEWXBr9/eJSGkTUj+vAGgSKz5gy
1W0IVmcxiVLoNZOlEI9sKHaaYbpHXS9KghG94s8DViaKQLj6cFX9nheRhokDx05iKayX2DxDhjZg
nfGo3Q63R//8IOlRGcwRvIOcjmlw+4Ge2Kz+Ggct/b/+we2/3H7ZNtLXnvr6vtU19zzZpns2YbXi
TdweSmFox8VOwkJz1BmkzO27/xw6VYs//6jqMPHX5B5jmbVYos3ijPpIh1uxzSTUyc8xKi3gOyaO
hFI/diTUFqwIF2JdUM5gSZy64SfFlc1za4CpVgepooRsGO4Y2Vg7pgLOC8NjbGlnnYnz1DCqqoVh
s9TwjMJ1dQMR5+piLOA9MoSOPa6HwIjUyQanHAxaXu8dRgHfcowPJ9G5vftv6VD8proS1O7wZtUt
txfGkbHuX1JSqCnTym8q96IARbvP53ik3EocX5T8KhpSMGeUfoGlGlpv3c7sS/dWwzxbefGOdSoj
OMzJqaRNLnpFzSw+Zr1tdxYfWdH1H1LQ8/YGItqsl0y+2QuF8dSBYjHYy1embNMXEsnYoqh01d2z
IEPZJ3iAysnAPrsUmG7wzCTpC1ZDWEiD5wRsj3ZzXX4r+mwfWfAzK2tkkmXEcyD99X3Dp+BQbquy
R68HNYtGiQ5b8jKV7xhqPca1B2vR6sDTywdsnbhuy4is9O1mr3e6jf4rr5qTUc1Uh1oWCyvys0wU
fieq5t6jrG10Lnf9FmVtFmTpsS7YVv2W1Xziy6P5JY5umz1ai40ARzCVrsXwk5lB7T3zodDmM338
R0huBwxeb0gCM1TmLwONUy4s7hjX71T10okIn36K0XKtuQIYKQ9Szi6idsycVpQ9wJZ/mKguVnPH
Z7TJb5qaijGizG6n9/ZFMCjCB3XMLd+oWe7BqtPYf+mHtAsnCw8DAyB3cLTD4DIF8Kko3q76Fbbx
98GgTJmioWvL0wwrdAviIh3LF2Wyr6v2vqjp5miPmtkQt0LLWxZf2igcRlgHQ1Tdu4b0DQiTySx/
TaK6b6OMlsKU/kC4sZvH3dhYEzPal8jz8iDvrR0qKFzMqNk12QUaVAcA+4TShVQjwhHllEHJr840
VL7NzrHNOwqBeFk9/aoiXK6K5ael7+hC3FE+t7EqFp9kVh8JWfkaOd0HIdZXVI1hruJLb8avnWs8
G+5dJJxfJEPmcLJ96n/PqCp9Njf5qZ1ldlk0dw4dF0LLis2X+B0Ot0e3A4x487J4jKVlkr03K9q1
RbBky+012SNC+GY6UQ1uAVb0LJOEznoCrowhgJ5Dyz0+6gevxzneHuWGp7pxLwC592diCsFs3L7u
e7GGac2qW6Hb8/MZC2pGhXFUdssejpFXxbn1PWHt4d/ETmznQmvbZ1Kr4GQOVEvP3XYwE0xcSbNk
3J19h5JW3I9aFqaW2Z4J4QZfJdnHpi72uBs67XaA6/qlJyIVBw+lYx8vRw0d02rWoJ9/EuWWBUXJ
JkZsO45pwggTieWQNATeLpIA0RvC5/bD+QFPNG7PbfdibAfCkVihlfo0BCWlZlx7GdITRKVZxr0C
2mDBPwU3UVTcw7nRwYN1dU48DToflUMwVSt5w2UugylxFP7VlZQw0ogrOrquOsfboWTLc9bfrW29
Pazas1fxTiptm/Juv7TZsY6JWwWAFLpzn4j2zGath461PSTKDj5itzNyTF3gXL+ZNwxRmW7kLGd7
x/Ofq0eaQfaIKkMrhDVeZlDlvjmWlOK3FarVk8sx2TW8n3++rgznpKt4OMhB0e395+mz7YXQ2KPT
zdiyofDKHI6m28KN/JORt33v9uh20Ezyr7n1WR/J+cxSRRxnAV+8WL9bdj+wc61enclI8f2MBiU4
ikz4ZmnS1RZRDuNIUk9KSXjamoUsf10AuWdKgeM5FtYKBcihCURC9fl2iFdu2Fib0Y5LHVYcByfZ
Yku17Djc3mEP0RDLnlqoBGRmAIODMpaRpfu0sb4WGsPibi6gcxii7sKmQ3DYjxOcjm2tzd6L7Ubq
xrue0Hkuje2bBUmqZzXI55sH4n/cIv8Pt4gp3E299r//Bjv+J+jkU1L/+v2/Tn3xo/r1bxV7f/3h
354R4w9jC0ByWcu4N8DkvyR7wvgDwvUW5i5oXWyqvL8sI7b5B3+BYM/1DDpMNzfJX4I9m39nA2WV
jmVgMvn7xf03qJPufyC8OsgvPM+ia81rwC1iif+AmW67eOzYs9ZHdpcVG8DkneAFl0aMN5gHPaof
u14f6IN1EyPItqZiNmU2y06dRKk+FuIeu25cPnrt9IJo7ZKazhuLeUI10jsG6xxtwA2ZU0YENtfQ
FTXb97IrAosTlVzLSb+0lbhXuIcp/c6HCWyXlGxd2ppqtiCAL51xrhjNlwGVe7kmeYhpktJbFB/j
srgvGA/DwatZnlvgTFrSQMAK6K/jehWdR1F8Ru/bavY5twrK1FlPXcQCsW84n0OrXyrtnQAQWoiJ
/qpl7r2syJlrV4RaKKuZzFm1Tlvuppl9ZstGyenFfVMA0zBn4zEvCm5j8WvCntDJEsNDz7iKRv0o
rfJqxkPA+i60NIXKbmSlwnNnfShF+Vsty5PWdjtanL8XJxQW4pTIoQo00igio4Rua0QBYroCLLrE
PZ+mmDXyfacvSi+urEqvdWWjI6v5EyTrrX7S1PKYduJeS/ULoYSXWuqPMtJf6YaxmV8e4S4zIe67
0nilY7N3cugt/XJI3eLaDcj26cNKjXTnfnlKvfHFTJy3kZy/8txHPS1g757d+KGc86ubZz8MB52g
4m3m1VUZ01OiRyczPsl82Nvg+20zv8IRfbSz5ZK5LNU7qngyPXesRaY1u6aezlWRXhvoHZA+xDTu
B3tg0hZHs0AxMuRno5T3ytSDWrgs9fq90JZHfXUJB/zGepaWmZ18Aj2EnenWF8hHp8g1LlFrH8FF
AAFAIanZ+sBOzKC/nULcRDWB8QCR9lYosN7yqfgRO8VdTBHGMx6bxDk2Q3JGlEZRF6RCl1+3M8z2
gN0KFts1/8nu85MEjk8wpE/bx8geGFkHF7W9vhjtocv1j0WnsgOtoNDnw0INhDiNEMP9CYZqEFvq
SYIJorWpLqvbRD4Va7+35Hk21OO8ukfM2symTN34mTZ/d8In2MwXI7GPcbxciBT69GI0hPo8ohmy
9joR6Jazvm7X5No67BUpyjoIWZz5g/S4K6iQOZ9fXMBNqrHfEis/r8rA5JNfuzb7cXuOZVP+LdZj
n7Z0cLUiGNv4M+qR3RTVfCBJ8wdpMvgGgP9wVhJRhbRoKpvrb1gekdr4qZ6+OWP22eU9g8SwL0VG
Sae4anZ+trjPyyU9IuAM6255nfE7sZEI52x9TNf8mqthz+rrgvf/OSdiMpsPXTs92cX40mlkpW3D
gfdzTtZXuY5PsMrqeH4yOSWdW/zop+9yGc6DWl9Fu75uZxD970XbDNZJ+WP7YLbr0YjVk0gVDtL1
tSf2bcKzMSkKRbwlWGd0wTqfFIijY3JqsNw8ql5/HNAt1fHenMtTbHX8vy6UvJ+cyPGMBjwdqjdS
BXZydY6p7f2Um1aBMQHT2TNCmXC7tnPU/dtrY5c/+GoaXlLcV9lqHrKsumYpQwHxuBfXGWlxca8T
YrUnbPBzthHYpW9q6ndGOr+YxrDfLibZ9vs2NV9JJQ3N8nXgk7Im8UbTnutFX191IkU0+RyTF0Ky
w1nLun1tAcyp1kfRzY8knb+U6M6AijTl/KiNy6vI1MGrRkaZOv3xf9k7r+XGkWxdv8p5gIMJeHMu
6UWJlC1J3TcIlWoE7z2e/nyZqmmqWJpS7PvdEY2CoQCCSGSuXOs3OB889V5wewVCE6Cg+hoimxD5
wQqQJ1Vo1T4azvjqWf633BoWnhW/tfl0qSOwUtGYlQB47rSnmnXUcHlSbvyhuDIox9qDRlTf7qo5
2aeufTSt/mGu1JvSXFSjWLV2ljFfGt/tOLlVi3jf1sau0tNDVvHdR16PKaRJ8EvbKQWQvxujvu66
+RIE5kPTzJs5RcXDHy9nXgTxP/pam6LaA4S8YdBwNlagXVZW99r4481I26zN7qGibgkoEXOkcF7X
qLuLzgox6nYxa11OxScV0faD6LDNsV4FRXztMbLhcPaoxdlLW1XfdP+xy8YHwyfYjszxVQ//3aBm
FIz2UbySok9AMvoYIkUiXqJG5x2DJR4t+8B97rqyQpiTkcYzn6vO2jEmkg1W2zsw/0edjgrEwE3Y
xi+gnx7SnN7N68iyOfZiQPLI6rKX2Bt4P8KrOjyKa+GRdpRvnDYeNZ2MsQ/ks1WUowY3b60C3OpJ
sFFoZIYUTnj96qTS0NKJ4bq15H4mYwfWy1+qFoiFGHiY1/Y7K9Ze4wDLCbLHC6f1yyujo2ioD/Y+
pou9Qg0O2b5pUtdM6Y3EIS8UtN9I2Uy7uMe3LazACXbJczaON7ikTZcTeblWa/42FAuxDJ/MRgIp
B024YQImE7XKMrdGIWGjzWDjH0Cp9nstHohybbN7X5P7pjmatkMGpMexb6Mwxkwltg106iITZRzW
5EIx65+bwPX42iCQmCWeJo2eEzz1JrprvdFeOR2GxqoH3y1VUh9RGTBEKAfNCKqJxTBV2j6L0f/x
Z+tJA4cyT1TEoa5vxgJRjkjoULf+sHe9MrjIkETpUvi2kxo9ao4WXkzZsHbDmS6kU3dVCwjZRaQZ
9Ec/oy9vKmuhe8AYsCiUZ7d5s2t7k4wpCXkLBYZ2NaI9U61QrAWMgbZKSdkga4AWVZ3SkP8q2vdF
h7w9Rk0kR2eH+lpYjxuCIlSvMKsPJ2xqlPAmx9tgTfz1SHU/tagIM5djFFhXoftS55q7rrre3Ud5
93c0usuc2RcgUxRvYidadPbIaJyajzYQFeT2hnwJ7j+hu1EFeBjKcE7DBmL6inn3vs9J8ZugWZGO
XSa1u0Pn/pn8RYjiRbyPYXjqvAJYvd2Bq78L6glhqHo9+QQ6puX+larYOagQF+hstAJRQLq/Ua+Q
bkycZ0exj1Y2POj19JCYBeBQf1H57na2sD03d8pQX2Ipt/8Q1P+Mm/9PjrpcEeVtg9b8r0YIIkz2
sEBwbYyLbAdiy5k2exTTDGNU3Xadk7xVCUoP6QPsW3SyMfMGbq1Ml5jlvY1Otf7iymdkGnllj9mD
YZmqqbnnfG7PHDrYeg4iWIF2MxnUiHEcvhBGh/QvBDpR3CzHlMm0Zx9FqPTF5QVXp0inAAUMNPfl
jcMXctHFJ53vOeferYPjjAYGl8VOb5MX0dfkyB0oFYKC6h1wlDvbiF6a4qIdbyMru6xNejUCWxRi
v3AyQk3/ky+CPYxN0Ea5+twBDU6aF7qNn+/Ew7fG/s4iMkmVS9dRr6eSwIAyuuNgUFpZ1Mugaabd
XT5V2JQy+qQErHA0o9xELPMLpx4xR/v9J8KoS3UczdJwLuL468tdlAeiJf3fMkH6PUYbZud1TKHQ
DDFQ0FSaKINyPBCEWkD8ku67bN5lQ3yeTq9EYg8AYworflG98dUI6QBkeIi00E2w1W3lqUznx5ah
y4gBn6OYKWI77JS3IPi2IgSxvWGbxBb5GMw9idLVljclHe/Ire3dTL2ZDWtX8yyGwF2lAhgX9ncx
IFrNfAbCvakY/JBy3+bdtK3d5q7C2woE5DIhda2l0BB6H9RNvVGpCVYG2NsseFSC6TWZ1Sd7NI/e
ZFClr29crbvDk+St8jpOH7/UBRB5okQoav3CodUsUtKry5T5X1aMgFyG/iEE3/eFh9BnzcPEncvC
oke19HNjPz0FJlPoJuL4eoNwqoAfpJQav8vIenzU2vriizfj3K9BvJmGqRli1u6avCNnz90j987c
lDcTthpIkvge7Xw7Nh7jYoDrMt5sXBOp2JFODckPEE79A9PdfWWiLU1cn/bWhTbfh01+kReHOevv
PK9b4gZ9bTiiMagEpGk/3RgoIqJNdd3oyEK5iD+inIqw2DofML6mP+wIxcR5B9BNiC5avb2jbHMQ
swL8evZemO01fbz0UL2enPmxZ1aF39ia3CrgnL9t9CkRb9oyv99itHOA77aJmu+uANhoYFc82ylX
IwrculPuokm3YXm72GuBb1qZJaTkhfDyXWMi1tGK/IPv+giZ+smrhqAp+IsHHSBw1gXXOZJsg+M/
CMnWnikYEbjxrKdEx5R+U8v4q2Y6KnRuRdDalsM2RqcI/PZT3U2oQxGO5RFT9vAOx18SlxZEqZ7f
OLDiA6bosCTMZ72wdkO/z0yKl0pMMrvcQVICedJtpjJ90VIfKsuqNW7G0tiFk7Wb6LX71n22e+1G
TPeIWC7B8fC6gtaV86TC3undTLcb7qv8luLeUdwH0J6jZwfHAVEwjQqWo/WXg6u++q55BCj+lT3W
r2Zo712w6aD2iP+Oo1vumaLH7ChFZSoI2ovpm5jSjTx27dHxyydxy2A+d/kXve1nvT6KJAy2roN/
3LlHX61PEf7zE51twoSsYWJafD2kfvLKOramm6ZYevAxfu03I/QaW2gz+c4ErrUYrIYkTjo/CJJI
BWbaIRV0m6jV3TwTG7jNetTUyyZM3kSUXXvzZdzaSEd7a8izItOy8xT9mDDt6XXz2aEjBAO6j0P+
poCBEsffXawSF1WfHFwiOpNkuuiIk2x87AL9sY/pqmtQVpCw1jhOHBr4kqPT3Rk8fwQ+X3RvukTK
8LLI+ZrMy8j3PoaeeUxKczcahORNjg7Z3QzJG/voB/ElLeKQyraPk2E/kKulyax7t/xWkmFAPmSO
xpvEiA9onT1ojvUcZMic2fEhr41DqAdrpZkuxbSpDaODOgtX6vqK5nEJMsn1SX005AvQcYYfRwl3
7IsnrXOqBVi7dTcSegH8fLMYLpSJOUmUHPox2cNBWIBqBYALc4O8gricWtPR9LH1nNvdQ0ahI6mc
ZxX+p5iUeCMas3wX3x8eRA9uMl/7ohtVPwlwfloUEl7guXmWgcz1sh1R4UB/JmX4zNHuLSoqX2jg
wWtxINUDX8b/EcFudILbhTJGIBlLymTKve4tsXOa+2PNNK9natiZ9rEz3X0Dd76YlxUzdDF16/sb
yr13IQ5gpMpR84z/8lqgaDkKGLF6jI3oaXKTF0wDW4Ys4TOddxcmBgMFib/cQshRp89DHgRF9KOY
jIugoqvHu863jqJXreb+FZTKQoF1Auj41aHnz4Rot1EcTDDX5eTuFdMi+BhhuWxF9g6H1DvP7e+0
rlt11rjJMFlkkuok8b6mZEClalOSHGko0mYW0Q75F7scH6tQvWGCN8JohFS4FdGYn8AMZDKHNvsx
bzeBRkmibu6yfniF9rQVQZDViJSF8ewhDwn6c2H7zrYrhkcbp4hFF/BKGP4t0u11635PLAWkdNuu
/vygP+nFCNzEfxqqSbp29piHoHLSdgCXObj5qvH6hYlsJMC2YSsaudGONyb6lmXwRfvSLaSVzsMz
l/CZEVrD3Om37rMyjcnQzS7ftaH1iLDsQYxzACN7TJYGlYeRZgd/aFcif4Z60so3zF1NwFNOJF7I
cOq8KEZjIbqoQ+4mZUWQjUvTtla1pYjFNPs7zFvYOGgXEi+5JEqd8UZkN/LEfe49KEiUp0SXMUSH
TlG2DVRTSAPOwHwo9YjCsuk18O1jqBsrk+QeDLlFVaYHK1MfRb8b0+jinBRiPizqzEKDdU1F7jBh
cwuA7C4g6CGeAJ7wqovBKOdpxkCGBqTf2uQARBa+13w3ptNl5tBviHcYXZUXcc/GrD7OmvoYixJ2
x3NJviNQdJhMpn38bRK169ABvYDS8FinSFFMl86oXrY0+4aZ64xTc5UeW3zPLf+ZfCBvbO8+iwxF
0KsAb8H7G+axnLM3kQ5x+/FaCKj8QAR/22fjQQP6og1vdRpv2iE72CZRBwT010yFuEhPhI4pxUYl
Go9zy1spwrrZyl9mlZrCMF1jqm7T+w2o/VQacAFv0zDdjRN48QhHhVS6y5RMbEzhdkwQw3SOImuN
z91SZJsmZDGUyVyLJBxzr1dx055BxJJoN5US7VWHbFrc3YkRPuLdGHpMB/zpRmxjdgHWfxGRLqq7
6JCTTgY1eQjx+4ZkM8KFbHA9gGTepuZO9L4is1YwXzTb/lob1nISO3UP7jS8agXEGpIzlOvvlb3o
ddEaOah+fNApHWhz/CI0lbW8Y7IZvpgm30qx6KHJvmb9tJz82NokUNws61lk2rKcD/D25qr1zBB+
GacMH0SXZXgfV/aVCJi0dHo0U/M5DsI13gwUbOfXPmSoI5ro8wxFsHgfeuQRwWbqNg4LwjAzgL1K
TrNNSS9SjC92RLf7spwuZYOn6CHCyIhheBz4Pem9TLICZp6vxWw8LZ0j2pwrcohLPRsuxOCTmy0z
SOvYN/0qD15Vhby+aHAi+xozqJZICcASoXoLPtEpSC80Tv+YzlR4wpmRFIZSOvfbviLrTHcs8oTg
j//9515LM8711IjymW1altBVoxM5t0BMJyNGzsLKdhhmv0KAuUMQ/8Lwv5HnIuHR4ZotJqNul12R
xqRGM8BZzKECtxvRsJoQqLnbMgdAIJxq0pDepYklu215Akf/jvH1a19Hb4U3vcKEpqQzHhm8773E
W6k2TIp0SOor8kHDurlNgGgsVLg1YwRYzBR0s7xWzDUg8oU3dtPOqEpU/bvuJoOCtw10FWOUkpDZ
ndHlj541kUWysXaFopXVG02vXsraC1dBjI6vQ1KjBoa9aAtym6qBHNMxJ1mwtEP46XohkDdkwrv7
uJ0eQfmGff+mwmuAgJi9if4lnAEVxwgElOga0KvbZnu51umcRJ9zHyjqUa2Q8qgRfXOJQvrh0VDH
uzE2dy1c8VBDtqFeizE8jVr64WYD8AotXUI9Me526cGjRYr3r3G8e82476lrpDHEFs4mwqRAF1Nj
HEiuldpZF9QERKtIHPQaOQnqisCcmeOQGVAoJyT6uBczDQRiHyAw76xiep0yvgB5+2yCOoio+K4u
iYKK7g5IYOWoK20aEKnHKCGH1FM1b2nbPRiobYoXunX+E/r/b939i7o7WR4ybP+97E6qsahffhQf
S+7vf/Oz4k4mAJlGzKOpkduaoQvH4f+YPQofSFtVHXyPiBaQSDzV3DWUcOBd8peqB2QfLcZ/RHLs
fxG56KQA6QuYgave/6Tuztf4NSphJsfUimDIcXUyexh0/zr5UTFlVn0FWai0DjOgiV21HxqstKx/
1t73lSSZIRpH+AIOcl1+6rdjow9Vr54m+BniLKfzyU25KHjZ9zCzoMQN3k2bdOa8xp3oFnJju8kF
xjmRlk4NLpTLLHApe4udkYCiy0WJizJdtPxQnce8BXK3/FT660c/nO70mdOZ5NqoZMDRuuGvvguh
tv5zmbOrDrC5gFn9c1iunX3m/Zs1igPxxUPX+fSZXGue1BipSCVtL0qHLAcpxBosDgAvlZEJ14JE
wL7kXrlw7OaX7QQ6I1Vw/ggNExSIkDSTfy13pT1GgdqDXD99UG7KxemT7x8Xl/1wgc8On+0L8sLd
NAmxBSjYzlbLi9OZ5JrhOQdHrUAaCzLGiLTFvJSrchGLnadNfcQ1G/AVmHe5s6O4t5i9xnl/lKen
ePZQ5WYunz9yFLPwNUIYxi4JDmoTEsokGh1aH+ECaQzo6aGwa5ONsMjKcFlrDAjyg3KfXHv/O9mk
dVgNG63VjrKdkszlj+VhxBAvKyNMtnILDK8LZLqlsC6vefqcPpg3ducMlPj4MqfGLzffTyq+IPH2
qCnHwayZIUW6zSslVuUiAshw0QHzESiqKWCcAHoIlioRi5zqCuA41sjTQGpTSPxEmtHsnSIN651c
baeWAnUVENtk+QoLCcQLBB9FLroGmT2Vpw+luIt2jjut5X7JWJFrauJv0U9Rt5KI4wuHz3c2zmnb
qAtjndr5X5I5Ixe2YADJNUmpgfn1cxNi0dM8le76nRMUQDP0mHS+c1l8ReWVcqOwB5vh7CRTRXJZ
AkdQWD6sGhH+CyCmm2msVkmRcjSM/Yx0kFh1JWGPWu6Fld1gCmFtKks9yNsB7MYl5KpLri5dpFk2
oMHjx4BpHD27VhxEj+PY3sUmpmfr09fHGxq8f6VCPRdtV/I4TkQruU/SjuQaMFSmcqG7kayOFksc
oITUggHljvCrsoyy3Tw1t/JXkFaFck1eTe2wAR3RRowFWBJdQfCAM748oZgwj4PzH+JREAkOksUE
fFUmyEWlie5g71g5+E+RAZ3iBt7F+/fShHkkMx1sxKmlLOWXks/EVOpl50PbkbvkAzs9K38zl7CX
UnwLEd1Js8cSvOvmfROLlGo/xYiU1L4gTas6OD8faX3R+sDiPnoj05jBnElPwEGaBatJHpNrpqav
dTJdJBvUeq8IKKRc80Zs14A7gPasQgWsgdH9cCWyshVATiOB/rioxarczuf4XnMTnOQlS61HUJQ8
M4Q1SSmSa26TRTSm4OpkUpm0Ad69Jw/LoEZvCXluQcEJnilMN/tJLOTaadOdgSsDCH6Tu7ou+Itp
o70Oi44mITlQLspXGyOYDydaVBiAVkOHZzcm7lNppvT3/9ysm5sIFp+2RzjC4LeUEg2M/9zh+21K
KKst8Kdlq+kXanZ1Ik7JuzwRp0qzrAi/+83o1v4W+cppqZp9tDzZczrSmdM6+XMWFQR+Z9B3kjjV
jQ79uY7A5of2KltHkTQepAiy/Aa+ilAd/2H5eZ2yzUJDg7TJay8XppkdK0zUN3qt0AMLbPJpEUAZ
op4NyF4+lcKtBpgc/U0sUMmDwOKaYtiWm1jLQ+CT25ZmojA39xRg5VgvDSLlQnWzkmZT9RskJxAc
6w2PqTCYKke0eXukCp45OLjG5J6WkI3Gvdzn59PfDtXojd5ZMbgRFnaawK8tVA1RigyQ3MxksROo
61Egq+WagwUZdstJPV7Uzr02QEp3ctcmOzg3+zLLRpoDuilQ0FhQCwiomTBTDFSN8TsRuGDZwN+3
zaqFmOaFvN6BtrLLmldNPv5aPEi5mCeXnZTBUMGSpDlJwpRUUUmHaxUVU9MC2kFbRIx4/Hyyccu1
02YLUH5dqBjVuCgmOBMQArkIAu3J6hEgwAg636ui65QLJ6I/Pe2Tm8Wce0jRiCPyM/LwaVPuM5i9
b/XJRk+VU5mM0DAmxKnfV+XeD+d5X3UhN9kt/Z499cqmbqor/R8jS50cxYXa3Ba63a+6zkFcREOx
rFcQ6y6YHpMUzagDlbSzVISScBYIjLQcPDaVoOrnqjxOp3KN41WMjFBtoxqBAegg6JC19B6Vq3Kn
XJTisFxTiJoZNIQn6ulv5GZ/a3SixiVOIg/JvXJzssWYlegzAuSNXRKaiO1InOR0ptCPkT+NLGbn
BCgUzcXhQsYzcjWU4aXYiesFtuRikUg31NO2/OBp8/1wJuNm+Un5R6l8Y07nlJ8/bb4fPrtafPob
C3G3bduV799A/t2Hb/n+wfdzOMJmMfBdJKETBv0CoXCG6YFBT277uklS2IeTKPfJRSeOnjZnFyKk
/LBcO/2t3OzmKtyn1kJumIHDwCpXyZLMkBnEqRRTDLdy9X3v6TynSzEiqssA6/SlPCqvJ//ksw9/
OOPp8NlXlH/84fziLuS+MaKncKMdRmI/KROSN3FiUJxtGlOGRRkOfqDr4VfoYkCrBGv0tCDtU699
a/ohdyHuwfDuidDs9JGzTXngv+4rCvDLUYemtfycIeOFs3O9X+XT4x26YsvKrpDZkN/4nxuV313u
a2QnJVdPn5GHayOm+3rfKW719BlLQ8qxh1RTDgbKZ9VS/oJyIX+8QWl55BSlsYZP7PuyBCVL8hyl
ZxnkZX1/CAO0MhpBpbVE0ObIkE9unxbvOwEa+YIfpjMwibjwdNwQf/l+SnkSuS0Pv++U2yDdxrWW
427nYqyDN9ewLAdVYSJbe/s2nVAuUyx8rmpYGvj44B1pwQJfVyUcPxPwGcGtGPbwZhzu8SpaOVPV
7HosxVZgRsiViQBauiJ0MpacRRSphyH379ZCmEpTi7Xfeebem1VzL9fCKrPe18yod7ZM9cEg/Ice
885XianRYhin1+iVBeiEK5eaTqedyYhvjJj74xlKyCW5RYEYxOVOW2mUZa8jeo6Cwp0uqPKpGgDE
ikJ3r47ttO0719qPYtGZRXkRASWtg7Ldx2KuItcy9MnimJihpqa3b8WCMvy8b2oDtGZhfZfslV7M
g04Luc8mQljhZIEQIibr6AdWw7po4FfqDdS+VLEt3BHj57kGaIyVAMOxK0ZiuUATr78oiieVLphn
LOIsS8RV8oeRa3IhD6QlRLq29/Ol5Bi9L/Q0hJ/sbnzZN7ayZ5b0eMmyiuWq3ItC7xFXAW8zCcig
B4mOuUbE/YIq251/WBO9tfwzeUSuWeGiFFraBUnzD4vs1015VO6LKg1xfm+0yPVW/d73Jkg+sZkL
Q8BhKfedDsi1UfxU3giULhHRvHy+cu20QJvt5zOX++QmgktiPiD+RG6/r83dbQgAcZO8zxbEUXlA
Nhj5OUFUa21T28xitET5JqegyMh22lTkEBnKyV4jjleaGHhPHw0BSsGmwlDiw4dSI9pGoiDUM1XF
IddvdqNg8LuCsg96DhZXoZXMeu0I/6CyDzGcdAoglmV3JRddNSydtnORxBsbBgWN6YhcdAhkEUSY
7qpXO0Abol+rpO7FqQ/LNHVclyi04sDnTvsU+TzgF8NectU0QVg7bXazkIo4bcs1+Rn5ablZ+sgc
yBTk/yZrv0jWCrFvqrn/PVu7IVkb/Xj5mKz9+Tc/s7Wu+i9ErsA2UqPF15Fc6c9crev8yzZ02xKp
V1Kuxgd+lEGuViXB69o62VwL+ep/crW6+S9LF7RxV7UdW7dJvv4POFIS7PIRAunZZGhBepH3ZVU9
r1wHw6jObll0gGEoYVVZHV0rcRFfNmV1jQAd0wkEdrdRpiRXmI2g1qFXBbOUBD2yG7OcQ2Y83VFp
EYx0S4RAHKvOr4TfBxIA4cLr8uai1fpDY1Xujk662nohJIkPv/cn+NWz4rul6gBXUajTiaD5gVF4
/wWiWFXBjBHF2G5VHtUSmcFNomQ6ug/MjHNdZ1JS6YvOc37gG59+ce1z7Oz7xT3XIuXOO0zJ6teL
E3j0mpZZLeyOkBpwsa1SuJL1FOKyB9INAcXr0iaTkiD05xvgw/58759en8fmGbZDGzNFZeEjPnPW
xgSNLbPdZm5zY5hDQs2ZeZBQKckc7MFrGDpQRNQoA0BpUff54voCx/Sh/cj7N7h7k+ZNsv8cJzj2
IFlSix+fHFK4jOsexDNuN8ZkaVSvEfI0DHgdaDu8UjxPl5DDTDxxtijy5pkhlJdq5Yuf5PNvhF2F
eLmgEZ79Iu0Y+r4BxAPZHPA1WjyG61xDheyLGz+rcXDjls7rQqXDtHUDZ6xff/gmcA1kF32smGYN
8yi3iNf1aMePpY/GqN3Cswpy/zg3aAroPUytQRlunLpGvc6pdORAzXCbjrZ9GcOy+QLgJtrcr8/E
wjrBRZkDTIhqm+IX+oDZtapeB3Pbdtum+uH4AXBEJXyFJYlcHxhFEyiI7aOm8Ocf5PefHWAqSDcg
fRpY1XMotx8mMdJFBbJZpFzxL/HSZal6xfrPV/nsV9dN3fNAPnumJWGrH25NdVFt0pKEWwtGd4VD
o5DTtJtFamjVF+3os1/x46XOHjC0VRLeyLdukZ8HMZIy5eziHyWGroJUhfaYEa6icDr8+QbPS/Ky
XVE/sy3DtT0a8BmUaAoT2x0GXmjdAYQRokq98zJQKZGTkUoVmhreNQj07gBP4aF1zHg9VWhAo1O3
KBUngdZt4XCKjjZATh1Nb8fne+sbBEPdldv1w2Iak6vKGlVkU71+7SvRWx1gaq34Oho2Iwy4Onhr
NHveTclN7RZ4CSQWGjOTDucVqYn2VuuUv83KinZf3Ln4Qc+aLWRdR9VI7Dv6b83WbQJbp0DfYifY
JhttjG6hjiIOGXBXaGnetirQoaFX1k7vPWATSunQnG6GvHew6bb6tZ3fY1JRMUnykGl0tEXpFsPK
IIe9CiJjkfc0Fr0HutPUkPVSqzgiMAwSI1xUFcXvWTeuLN2MD2PzGmVIgAeoue78Z0TLUbyPuytF
j79A12va72OXBeoCYAadFRCMcyxq7KV2Mltpu8VBO1sLAhh4qn8DGSzIPXyb4yJZzh1GzWSDxl0u
hFwV602YM6httCmxy74Kih95wr+q+pdOkniFyt1fmNBqoEdBUgAf3didhf0Z5JzASJ0Hr/N3nvo9
VtzwWzbiejA4IoNcdfpSpzdr+wzCio8Qmdpml5kHbrVTOGbG2e3Yu7dYL39DFkVLEESllrBwDeeg
tyquS7h7j5fxDLjVCB0d/VWKvl1/G5TDN7e/TEZ0PIqsi1aFea+q1jfXSu/r2LJ2nq2QO867ddsj
N1NQK0gQkahNxdmgcm+sCn1gHDWjx2hZu2jsuS0G027wzcAYpHP6a1zjmBThVybwRlOpl0ulzJGQ
D6qM326ROkBD3RuH3Fmm7JADfjBVq10y778OhugyacxsM5bfqghPYDxCIWL2KZJ3VbvAEyLBTgUX
2rRX7rQCF/LCgz5ovRZOfWOZD3YBci6rrL8hxz+YM8DcjBws06eLTEP/2HcMe9G6nKTuu2924CLi
amEFRtXQWNBfITlbt9dpOH3Rqn7vuFzLImqlKzaBsJ+z3scmsDqgj+22o0AEJ3Lr9mDNBOXSH5Hj
CUJ16aewrP78+n56VZx7bEu1gJF6Z/2WV9M6vFmo1amPjTHcdkX61tX2cZyVb7WZPCWe/fznK34S
+7iYTkLf8cBe2jjA/zrOYcHR50raEXuZQO3zJKNvi+9rBa5I/WI5wssZWboWVf0S4smfL/77i0sJ
QhfhuYeygHFuAxR0OOQNfcHtOsVzWeubeNKVC3NOFNRR9L3a7hzlhzKgVfTn6wozzbNekgubtkuc
a0BeOn+6GcAKzLb4nc0O2Blv2NrIgBWnwTReJHn0kjFnWFo9QKc0nI8oclNqydMXu39E5FP76tv8
PurzbVxNc9F80wBonz11xJFnzcZXHUNKoiBQpgs1KKX0Lp4v7sSbOTTasXHUfhGYxXWCqDJ1+Hid
hcNDYev51krV1Z9/If2zR0M8jFWbhoaEZp41i6pCQ5JkVbPVgc4s01RZlyJjQHnisQymt74ZbKB3
BUwg1LUZ99KnzCjuJsdXr5pU+ysZsQ7Ad6Hdk4GbyFFo5sLBPGfBc121avCgxfqhRef1SCjSb4FF
QXLODhVVvdD00bdNOPWfb+mcjUNQgIOVA6jHcw2PudpZLBKYioIsvNFsIeR7WyrwQXfUHCiwOUky
LJ4oS/WoMy17w0QRNx2T3dwg4p1a4sXPmK01qv2iz4Qu0AQaBJZWQ1m2K9trPKymjZUzpOlGxVxj
lQS+cQHK/EHFHXuN1sUsnXwXtXfljU4LjowbDky44wyrI9XXgN+oiID5/PmWzTPk/PstI7NhGI6B
Hoghjn+I9HwN1YnJHRoQac0SsO0udKiJhZR35kq76tsKo5bQvAglsT8HkFCEb3GkIDZNwN93prIj
PEdrzx/xT6h0zOQMc0a5adKXQ1xA3q0QtBKT2RYR+jb9rrjDtzpM3X0KrEbA5Ih/8H7KyhoesQW8
0dJLg6og0L5gCNal36CsHE0vc5OJsrmJKSyu1ytdbe6Hwv7x519DRn2/xkY0gA+/xtl7NrTpYAbF
1GwD6sIkWqca8xg4JIWTDVTuXcjQPsPoAIbJ1nocyvWGJLRjfevj9vrP38X6rKcnAGeQphfSnPOu
z52wJZqsrtl6mdNvB+yZLiGaP3W+t7YrbbqKrF7AB4CNY5ki0s7adTYWybXjlReeme5mvviVjw3V
wiq9lqkquGsP5no9K/MCbCIc9hyJbDP5bumcJKqKl1br+gsvwNDPr9DI58d44LQPtYuh0ezAwAt7
SHeU8fN15kZvad5iGeLo1y3OZRsrs5+zEi0E10PcH5n6cZtQDsY09wJhKQIKw81Wlup6m9HrEINS
nwzTf0GV6JvdxYztpbd22uqpw6bcQHUOrCQST3Xww9Xi9Asq7u/TG/JEqmaaxMA2aL2zx2zppCpx
imy24I9fqHAVKwV3HOrVxPR/foqfdJI2U1jMnk2Hs54jf5s0sfMaofstRkVvcYl4BRw4us4bl5o1
ymC432ZmuDRz8+HPF/4k5OUe0QnC4c9Esud84lz5QVc6vkX3nAP379Fq7tzRvEja5lU3HDxmXX/l
6F0LGVA4MwRI9WcTM3mfuH6ZpMWqdNwfJoLV27lEyx/Hn3hdRBtEUsIvut1PGjpoSTjRhkFwwcT2
1y6oBRyjo9bdgGgOhMnpZdHEL0ha34yKhUxV9NYgHvPV6CVGp7M3nYwfWEwkMGHPno+oXq80IzzC
Zqv13VE1VExblZWDGuZsO1fosbdLCAvlRvGMHVkGJEPcC72BcT94CZZphYkaRN2uwrDtkTkm0ERT
AH2O4RKr0y9CoN/nazxIi6HT4bmY6nn4FXVtb4U9fdIAG3+llsg4pAm0F1tFVcgK47c/N5xPWyxT
JBdzP+jI52OgjRVdgHx5szUQ5mn1g2lyVR2qPZ2zAQTLoQo1j+lK+arBnoHkxUgEypZg2hQPxDyn
8sWNFhSaWTbbbG6fEHC91Rxmh36ITVY41tdMV5YUGft1MuIxYSOXsIitZhX2CvNwP8iWLuA6hEb6
jUByz8jjfDFUap/1GprD5FHlZXat814DxX8s6JqEN0oxX+hVMIE2AaQkZXNg3vjvMCI67k13Y+Ma
4DrTfWkGmIjP5dqp9ZkMWfqGlPtPC9TX8f8F/y5u3lvsR1UB87PnRYTMk2J26/5GfWuD3tcNnA23
mMTEGzXD8hbT2ou0meMVtRXn2LSY8+A0pW7g0wRYaJcX4G3CZRe72c2UbXPEPO6Ncfw3FpTDfacF
t4iaN8cgv/SQQbms3PA409NcVV7V4T9l5duIQPOYMy54sXZoXSQYIy/0DnMpfO96QrhInUBb2V7/
1FSHvGSGEI1keC7QSHlJR+t57lKcAIzYedSr4MdcReuk18LtkIfjIdUY1nAtKa8QD24qYoD/cft2
cTeFVK3Ctf9NhSFU3Giycrva9oG1NOYohiwwY7CVd7hYdNZDFHa3tlK/xcOXSexPYi2PUcfxVEHD
dc+T2FGske6vnWprj6mzi9UONQHFB7PpGwnmV7Z2MdT1vu+zASAf+U3DqCxQHMYXHconLYa5FHQk
W1QjfhsZyryc29I1KzxXpuvaRHSsSlR1HQ3oYTuh9jK6uXacivwqNvXmi77+s8kkFyebyyTGIZdv
/trZ6zN+2vigVNvWmeDDCfyRW3yPyyC4yoJKX0eKly+DGSxiH2C+ia3Rnx//J70MqHzbMzG5RQDP
Ow/xAzVvvdCqtmk3ZwBaoeEsY7dp0MDI9FWtfnnHTIU+mUsSU6oA9YHqG/Tjv96zi8RIF8wIfKV9
5n0vdEewW1r7ZiRps4na+j6F/LXSxsp7UCyEzZCG/WFgeQNPzq9Q0PK9m1h5yWM1XHcZGq1DFOFh
MBjBTadjzqYB5gj+P1dn1pw2027RX6QqzcMtYjQYjMfYN6o4cSS1pFarNevXnwXvxVd1bihMEgcb
aD3D3nvVwD26IMvX5GEabyFYAjVrb0WdXJyMYgreW0ZMrZmoFzsrP9oZ11cA3+l3N0VbB+n1tS2r
kS1C7XEFNGl75ZS/Sawtm1xV6b6yJ+ejcN1vYHbeZrQnyScdVkpq3b6RayW/i8DYiSG+ZYA8M80x
Xt2EMjIYvfccIsCB8RfO/rxEFVi7xpNnDvq62Em56kfnymKjeev+OXWIH24a/I+QhOfFEj8Dc31N
1BYGudeADuIKo9V4HHUCHrGS9NxhlkTPIojgnZFvlvVAbJfZem+llRP95ES/klZArw9qRkS4yC8y
Kt+pZPoDuo7lPNnm0VO99dB10RdNUEGe3CROISTGFVdI+T7N4tUk3nBdQVzYRlY3f96ATNXcTb/d
2is5O+xiTcxpvipuiNF57usXkQcEOqnlj1lYVxmWn12VG1sJcfJxDnD69VP3V80tmJV+hBASVnW/
gcCx0O+xBc/JCiVCtiTtJy/0vBIWFLFNPsBYLdHrLrWiqu/Lj84Q/c66fXV/KMiWMF4St1o7ZpCf
ubLn566uuwfMWg/3h6xQeQ9daO9KmY8ncbup0Zv+d+/+WAKivR1uWlRAYKJwSImfsfvd7/3vBnLr
sFEjM7nQU9UWlz+XPWivGGBn7FMu5JMxRf6cJkV9zCbTuMUCdvWxCfTX5AOcQvHYPeRE8d60j93D
UlXlpixxmRVDulwMiIwXbNt2nTSX+yNs/uZLXuLwCpdiX2v/RCKR9/S/mwZja06tcg6qlui0trgZ
lmnOW3gV1LjKfZsKJ9t3QbUbux7N6JgQUFLQUj1EA4glXoFtFkAZKy0veXFhHluztD6MrK6PbUYv
Y1Amm0oZz52yjOepbq4wxbrHWkjjydLMjqO82yWT4ay91EteUxLmH7K2hbxw+7KixH+cF4hJLTLU
AVz0agqK8YkygZT9EmCJyPuntlgHJspWxCpX4DKktBpTeRhUkyCR8eutMH1xdetBXBkwDZtphmG/
zD7jd3/Ijo6ZD0fkHIR7O0H0Xs6i3KlaBZtOkjXmC0RAeCUraqtw1/rT8j67FiOMdMDSZyTLu11g
2XSt6Frh5X+vvsrbg26blYepl3wYVLBraF/eoP3NLz5Rkzqwmrdm1g1+31QyI3fExq97VnS0xBe/
zZ3L/R6l60ivsQrQ/2ytsaNGErNDCkGzBNugKb6cEuVRgL3xocqgVS0o1N0uqc8DYTEx6zW986xs
XfGzvN1mlCu7CINV5qWQUKVjvZiVLIAHPPW1uqXp8WNHQxK9DZn01+YUBjun4D9G1FISQTKqR2O2
l+NEyB1ZKJYGz8r2PLl2w9B/pZP7awCnZi1SXvzRds51y/uktsnhNnTVPbZkX7u+yv5mfgX2y009
ZhBms61TEvSHtr1RkrrqZan660ysy2cFxG/TDmo6GJPR/vKmd88LqncndzeOMhgcSzHskqoJP3uy
QdDhfrH/nbaTXrp9a6TFLw+oUHt73HeockuFSWCYOFYdSJlvvmvMMeEN877PcpBii3iXc/7FQVJ+
SSfhrxcvwq71U4gx8T0D1pfm1fvUj/3VCfPHbH5XbmO9hjqqL2E1vRHimrwh9C7OojP+3L8q3Rxj
cltK4lhqez1Kg1eD2euViwzWHD95iW43c+diS80W91iyAl0rYWsCQ/tuvTBc2ivbmt+ixCdIlURi
9m31/Fa6XrEpA/N7AplDAqBoX/opsx4jN3/W7dC+dLcb60abmWr0qWlakJg+eIydgeE8jNJmR3X7
UvSdeMmlIijQ/IpukIomnIL96Ee/JkcSajD6fBZtUL6GG+yttMi/2x9e6HE/GCOZDGPoPiV+QD/u
rXXZEn6gUyLfsQAAu+tYU4y6gRk2+CfPCEnC7nIoJHmKbzxs5sv93kAMzKouSpCRhtjOuKeecIwW
TxOupYtfYnJN0201eBGjMbLLzVueOfEdWGUbYsZ9w4cUBH8DQWO07CNgV0eH+VqhMhBHAdGtVqGO
rsLO3rYi2o0zWbmFJ7esaNurnZsFVCA3ODZ2qI4VZtlHwsuzy/1iV7v8aQYeec3QdTnfbzz2BlYR
mTsTMtHJjZpNmOJTAMP3e8m7o5911UY0P7Ux/PETwglK5mz8AMcIDWCPUWlLRw1vLZg2udulgKDS
dO1JuH2yrh7sGdggbcTKc/ONMUQ7x1F/86J4LooENmI5b9Ml/zFmvdOIvDxjdDeydXkW1H0DLts6
CPcLXobVkIhTm7UfXSPIsNV/xXByuY7TwMRT534Ouf9sGnMJMKa/Us6v5YQkJYDBt5oHL1031JBG
5Z7Cvvuw5+5pgQDHOORSBuCyM0hedQKnqglWXlB8hITzu4v3h8yOHTE1u8l+SAZIboXxTw4IA+3w
79JNN9RBHRtpQtEahDgTSnJ0zE7FrEKh2aU1xNd+uWXoQ3O/Gd8t0kL72X+C1LisLYhhhV4Ozlxe
CZAhSYLgGDUesC0TXThZW0cuuzY3NvNg74rUX3slK8dgvkHPrwqNGul9Goa6cplAVjOIyZaS1ePH
UpJa2SyOQzeMJ1+9FUUzxL7wnoVrgvhoXfyGQ0JV4DGvTSpz3ebhn9Aqm1WeV6RKld1VRsmzPy/N
2phma9cKKhMUwLchYxCPTOOIUb6UAvIDtvkOA0R16FqEp45P/oY0Lvk0/c4Xf0tYirU29S2L0bG+
pDLPjEqGmAhmadrrYKH3jNrlbzbmBss/G6wU7y+uSQPZygtOCq3D7Ww0j3aBkhZFSB03ynkytQEg
0StFPEDtLu1fdh+e5xbhzwC0blNUpYJAL8gXy5rzGBhya06WxsQ3gF/COEP8pn32DPoIqVWOvtiO
jrPPkeAGP0Y3qHUdOv8M6ZiQsGr83Et0LoblarYRHbLl2avEJ8vJhllRyC7dY/TMSQHG85lmDUiR
3Og3N4wELsbHIBv6hynL8nhx0l1Dgqlt5W/onrtbeP4Dk8B/klFyKisS2KufUIh/DljU1bhIolyp
LFbBoLdFxWvsDu07zpivxlIIDDQszGf3khsso9PoFooKe2TCnLTKbYNfMLZ7MpqNWInuCGca849a
Yx4pH4ck3S62/xsVR7rqGo+sRR+YddMPXHYtf006ZohbpTs5wi3Xwpx+eRbhIgSqXLQanHXO5nNl
NeOxr7kuqSE4VHYOUeuG3wJRdGib/o/kAijUnF+7WV8GAQSjz7NgLRss+8U4T8f7vTY3wRxCJ8UY
SBSpdnfjkqqjmhxQcAFtLnNGz1KKtCLXQAqSHSMJHaIxSQ6BnQmE3WRmHAq5HkChHMM+1agMWlS/
tccI/v5gL5zmqLr05JAvtmN30xwtA/TTqMxmbUZFc7Tpb9SqGpW9680eIDP/YePO6hj4AaenhXml
0CH2Ds1gvIYBcH/uWTXJLVzhP6wG8qNIp/zo07uvZN4SBqwHm+MqNeFJF+3RuxEVmuom+9AT4Sl5
eK6Lggwxjb48qb6HVEnQ0MCqq6Gvj/3tl1AIlgs4Kz22KEZ/zLxg3tdgoTOW7dVkj4cqTJnlcM1c
GTSBD6H25crxW2MdRv1+VshGYNCaMcHs7fF+A5JzG7R2tCflYzNhqzvoznORqFWljMuM/X+jQ3nM
PeNDG/BN29tX94dowU+5DMRm0RWMvkYelyqTx3BavkKPYsnpEZYxiCKuzQc5VycLhjxx+y03bUsQ
i1rkkacnD0vCZ76rnIO4JahDkDlCQiyPxe2eNWZEbWbdvpD9r3BIamTG5Kfeb+oFJ7krrXdZphXH
CVDQ++OijDgq73dHT0A+BvXSyDk9zkWRHe/3omzZG7lPF0TMe+ta4z5Xwy7QjQs4STcfmWqn7X9f
Asotj7ylegT9HvyYjC4PWXdp5II8SG5mw4MJVn+UdVr993DYuSHhPEKvRzyWkrhxQnG8lvSYqu+N
B90U33jPkg3LjBBF8VByjg9n54aIyIKW+CyykjXeY2mObDy5rlkBb5+yc4y9xSu+gvRS7C06uI09
YihdSmNNyHn4WDKxeiwnsi1EZKptYyibDzmmqroN9DbNfpbQSo4M+TQkX61jLQ/Cb8ytl3g0106I
QTJacKiHwL7ZPRjE0jA/Nv+MPb4HbG4ins3oLxnL2BCzaVMkED3GTsZk82eYdG6qb4CtWMnud5fc
rVuwXAi+/fuj0d2ONdzMTvdH7x4/r7EE6TuMKgzopYtpZvv7404mLT4Ut39t+n1I+sz94fvN/dvf
75mjA383KsL//vS//+e/2/s/rQ2L5NgeO+x/D97/kbo/3f99O6Wh4dk3p+j/ntt0f/L3v/PfM8GW
/OHZS/DfU/rfX8ySjJDCyf2o7QHn4/1/LQxv33oTl+kUc8TdzX2/V9583f/78n7v/tj/+3tIOcpt
38u3++P3m/FuEf/fvwUZj/15yi73h3A9ES9d1d9tJ2mVQ7A2VYSj7v7l/24WQSNdExWFuep29554
7N68BSS0PRDYoPckKWMeGAEFEax5GkzDfURD6a/V4hFD1YlqN1UWRLYpCIl8Yxc4idmNEcf9m4TV
xVNqeTdfxR8uRGplcjjvCp0dMDwsa3zyzlM3W8CuEzk9+iGdOI6ubYWHc6XbyNq5CivliMDKLsYf
gsjN3ZJVrE+JoRTe2iDRN87N75DW5ZIx6qDPfqmCTyq2bK05yFdNtQRxWzkYAV3OHr8of9qpI63N
viJYQfY55eU6yZKPmon9yvAhxJJ09xUFT55lEgHefCcTEUvJ3PSbgGhoOEmkTAtaul6PK0Jh8l1V
54dML/7OjLwX2SEukkuzp7V6WmZnm0cDfFKovHhY7J1jdadSl10cEhUfR6j9HD8ZVoVLhvXIEhhs
0FoPUsdDUN2IsM13/jIOzTV3E3ulHIf6KX1y6unJFvW/jji3qjJSst3yn2Gwkl3W0XiETrceWhcr
eUNXIdgiTCgsaOwYFjFjYSKmqZBuMEJj2Fh1HZ4qR31O/aU35XNSNOSKpWEIJSKMnoKh/h4kMcxF
2PxVaf9qdM286c2RdHY5HVOR/a7E1qh0wCt7kyX2EIF0pjcEqO+CWkbHVKNNyKmNLDka+97+8WVi
7bPhLUO+9ZxalDMqT04G+hTIaId5qFEjOeYpIh5vU0Qij/O+ztdmQ6QB7jeLy/NZqL+AQ6dNSwu8
tbw0XRVeXcZLbsGING8OqFQDl8XkdosZji1ikuxWF4y1rOJsGDrdQ2P4QeNYnAMXy5erw2M1TJir
vGG8OgjP8kp9GKVqjwHkT3YdkJott6kfy1zt8WGbh7nI94ye3g2ewtFj9LFSycAakDTmzUKy1bYO
RLJvbfWb7nZYs8Opd2lgD5ecvLCekk8arOVV36VwwALAXqw3EaQ3bBSrgIawpndnBFZtNNMB/iB/
paGBlsGaiMR5rz0mwxUdE/lMEbUBUoOjr/23wSZVrphXs4FHzTPXoq+Mw4KgHlyDdA8VmUEnmSuu
RPB6z3PByJaMIzKkxhJVVPYZCMLOysXJ147Q+tQxH2pDlFlw0HWsPHJ4wzH8NVmqfCClr+71pUl2
ItEiXjz73KdMGNrJyPeFWZ9NC/XH4Fkc/VkGeWAeyKb12miH9jVaZ4X7NYJOiVvXz25pIea5Z4FL
WxEvVv7hkLy1JQfcW4uaximrKVJ1KgnxbcqtYZQt048c03c9joyxJLmtqn/y7JLcZ75JxJzr0Pft
yjXbkXdNGRJmDo+xDO1zabMWLsjGXKc+pqik5mAuzd83DZgyNMUIvx36Oib65fJPsko26vzTqNW/
fpxcbOGLAZkl9XcVBAi/WhSotqjiY8S/j6buBk3M/mTkNk7SazaU3PU6y8lHyUYgWPiXGsDyyDk9
zU6aud8JnVO4Vgi2uXS6ydbV07zXdb3sRJcX68Qe/+Z5PV85ARHCDH2/0s1EJH0hyHcfSXrXS+Uf
DLo5MD7WETrNJfUbCMsDBZhj2u+uQVJBha/lUFv9DShnRPt5SI4NWeLrlAjel25y/ibeY63OrWCP
A1jUuU2CxdNSW9FjVjtxtcCUsjQm+funaHSaEdaadQlSTRMXDRU7ymDnE3K4qimUH5vbzRiLzGU0
J7vgoQvAc0ObObUR6I//bmzOxs6J/iVNRoHFEmJjErae028yS90FTXaqJTIVLxdxwDowYAXIcJBg
Z28s+mOLcP5IQzmt7ZD9RZUmGiaWJCWj4qS6VZP2ztMAYTSTFTuv0CMYMgSuMG5kAOVvlnjPcxCB
Sa9Xk/ztWsKKlaNy1uSZvX5vB+nDTgBwXE1J3GdhtiUVIEXmymltAGRjRDTuXbP/PcslOwTJwPeq
YiOJiLKIyLzg0U1IOsdG9XYah20EqDPoymPuFDWotHzr52n7Z6yGP7Y5xXlBsSNNvL16gvpD2vpP
bTuH2Xd2czH7zELD1aQNdULlvBuoYJ9gxKyAzOhVj3QTdpmDukYvv3I7dbcilx9LB+EoYamRjpXY
scsxeLth9Kj6ep8y9dqivNIzsUGcsmXWkQvqpp8MG4E0ZhHaHRsWyUTc5OJH+igLgjXsnexszihS
GbcR39PheLw0/Prm7EKZOm5VTz4QbigRV4WFF1e8MfLGfBRte+lcoiWMUNYGJSN10J+BGs9jWrdU
DLAFx+rWY4Xl/BCVRhwYPcSQ9tjh/qvtLrwUVIBpaeirdtSfvCC5M3IJ0Z2K9lfRiHwHsBS+YT9s
PaZmG+pkSJU1wjhN/My2KazHzKULqSGJjPVYHMl3YWXAob1OU3fZjnp4GLLJhh5j9LGH+vnSRlxc
HJJRlxT9nGgwaN4sMYPKrc38eYOtPg8skNaikG4cSCnjmpHXtnYRsMHnPE1oxA9DWvwdrVTFDnSt
FZ8JFjyl812Wkb1zR80Zy6xrb+kl2XTBCHi41QfmMvPB63VxbHUQDx04O6MifXgVTt+GFznHphPR
CSMn6SxoKlFj2SzbpqgGzxR0Z0YB5qkom9jqE/HUuPSwyWxfrKiewpXR1+LpSvTIQlaBZ+/JYcQh
SfbmsvL8yd7j3NJw458H7VQvqkzXJTEhT2gU5Ava+GIbAkxdW/2n7hP16gnRP05Z/snHrXntwp6y
/obujJJ/9iCqX3k/NEdTGVNs3r5EGVetO98uoJ/X0yErmTE0AbEx02j9M/LyGKpuoyNwGI0X/CJ0
O72JAJmSEKfvzPV0CWGWYW/o6AkYJXmJEHvbbkaCr8fl4vBrXnnCrQ6lpISc+Ua7yCi3QJ+/PLKB
ShEOV+Vn6Zmd6bmbVPWal/2eEZSFHK38Bz1iILFQp1u3Mv8V3UUg4j814zcDifaxwDvNRg1pZSaj
B1H1bgyz1N6IfDqYVtvz6TKxbxj9cBQss0YUMLsKUQ+7LcrO+ZYjFA0E+lE9bmSa5HtH+RztlCl3
0q5p/4F3tfHmwUGFl1obUn9pcJPuy3bqs29X9dmzGBcmVTcdvHY5jALuR45ZqZiXLTgO/2kQ3s6d
Hf/A0nY/dOOzR/LleRba5ApiDVtVzzYMZq6uiRcc0O5lO8c0o1PZUMOO8pe2AZDZDC9RVUb7Stnf
QWc6h0hAiHYYIziTs/FHYOh3VHbJvolgmIwmPnRP1ZT+YK1jIBoE46YQi78pJYm6Zu0fCESU25SA
QiT+fk/EnMsFN5lL5gkTibY14C1YqexRxGXg1LVyy7vmueetzKQKVpUS7taWTERgt7sITeaNn7tO
bI5tv190Cekxo7rJSntdhuAnHE6KEXaJw6hq7dXklOnCmwkant8JZ/WODo4FgKFImbOpirYy1GU8
tbl6scpqQ24H4lTULTvlV4JYiwhEDXrHS8R4nDSWdl7j9if/uz1wIk1IP/yBwceQPYfkb5rIqlsv
+rHcZDgMDpPh1vFW3ZxT9I2QwW267FgRGrUFSO+uzQroiu32j1ZhzNuqb0yCHoExLbTLyF0TlgRe
/mUzYj2AzPtKoaU+am9jZSJ7SifMImVPNh6L9oriImCiouju6Gj13kSs7UyNPI3zA8JpGj9BIGyQ
eXrn5Dk0O0I6S386JIXG/dkG83Yk52U9Fk9CNMFZNzCKLXN6M9sY9qvxYU1sZQJ9FXOTbA1n+jNT
K55kTTYZw7VTKJJlg/m73vHCJHvtfiS1l2yMPDG+/PFvEkj/wxJ/CDNPyEif5hM56+FBE55gI2Hm
ol5kjxmhoLHlyrdKTu1j0hXW8zC+qgJKQIIs4TEDLnquOk4SRvm7AsHJtcp6xkPAyB+H8uyF9HIp
2VCswlOySKu2uyZUMP/mUt9odDMTbA/xqg90Lw+NgSRYxgvkWOhVUC24iW43rZtCZwqWYEXZGJ0j
88ra61TN5j7VdbHXy/KqQCKdWFHMz9pdYnIT6TV6wfrJAzhCUMD1fsPYbi8K+0fVDss7syTzQQd5
TO2OGSidX5dEEDrsu8OzO5iEEWRfI2NiptYDG5oMVVpgRO3j0icVfYGh16iB+LU68lo7BZyEgITb
ZuzZsS+lQ0Ql2mcQ7eGBikExlUv0E9F4vbclUD/auNKZN4Fvym2fVeLkZO2mK8LlKBkUb3LbJLPd
ZOZpGgPrHI91c+NlO2tOxmuBbmRkSdmIKTzhHZ0eohTxdq7Gn7wZG3ZGi7tpbulKHg1rnWO3H7IG
W21FtFFPdDyIIcaK1rEoU/UivZzfUuxgWjrNJf4PR2Zb7QGgIw+H+j3JorgzkhTkuXwqMiffZywY
mIAS++qoXyzfOUWAL2wnIaq1n3fzxannLmY/QqBTmfQb2QsdZzPLIMv7RotqHLxMhbvJIrDnNvC9
3xh6jGI18YtRdV5dq7ne+AhvXgc+8SRcg68uenN4mPPwUybpj4F586l0SOyjazogpqpXc+KMlIwE
ry5FVa3nkTjXWkNfihpAVRVpY7GumnQXLACCPTXmjP+Z3M3zxOw1u+34gZp43rYTSbvrRqrDJg9/
Le3yWPY1sncHchDhhYqliPyFMbbjLRHlm8ywvmfXpP6dy/GhoyfeCSts1sKvrvbS63M15NMlAdQ4
z5a9nivH20pOoZ0cC3M9+AKyWJN9zK1hcUiW7cYxEPAloaAUEmOwUkwkLl76O7L/NcHgfET1iK7P
Lz9rA3/o5E7ik7m6ihPeYqPrH2isfU5vDH9j5jRIBhy9zUDiVJbQjzUlhUcSW+93xA5zjh6wwDAd
2BXdkO/x2L/KLFPrJLId0hlGao8u9Ld50fUHUZDU0RGmde6PZhX8hL2NeLNJgHF786vrV+6hh+kR
mi1iBRsRciUlr2gHyqMO0Qn0CN6Q2nQe4Up+yrp2+eu7qHBrluN0jwAmbRJAdjU5/uwnEL5jBunS
Wm0TUWoMCwGSdbqioisQ5SDCY661wOmTSbNyNInKRW79buAKk5wS4/TYu52KdiXxgKsEeqly5xqh
QdbHCp3pjvA8kqwV6BKF6L1Q65H86ihUO9+t3X+jecA/AhvaXHlJ7jwZlkWQR2Psa7PcFDfeLgl9
ceUn/aOujM+pmv6kNrMQOCZ9LJd5WqnFtQ61MV+WIYgelUFAs1V34Ro1VcVCkyVqAx1VOna+4Xp/
++jKuJgIXHamX6K2KVOCh6arOO/dZq39puFSTyyVGwm1dyin8pmslVFO+87BIe8nNpJLRjLUEujr
1Bh3NdvcqhbhqhDZL1hgTGqZ8dOkoudRM63cFJ5LvcwPyix2RTIHx9TbWlaLdtxoJSHxDL9sL+r2
RpTbBLFJZ5foBDAq16iH2uv+Mg+Htu007Qqj9LgZWbKVRf2bNZm/m1OHsZaBtYYqaAPH0lnlvnms
vEKuJqdPnhuGS/PEvrbHvXA0ho7gTdk9Q5MnZaBIkUP0hvvSyd8B6YQPyGCHVVfN1rrJFBjHW19v
MFgbutzZz9h7SYDHteAxCsdzKxijN1SOVfCRGVHIeFHJXWNm07pRJIhXyRRsOQ2PvFgTvgZNb2I2
zmWQ1gP2O8JoXBOe8oxIXOMoWmGEckEjtc7JRZVzqMbqKQq6+iQl0Gvdan0OAmpOv5tOHMLLakqK
6FLmzEFyZmu5aLwVVOtXKijNm9VBLJO1Bye0xdrFy8/yM4UOp6PdYlbIKSbwVDWg66rR5z5YXi02
ZbeJVACjp6zWbl/P9NT84kY10/77cIO6xHoFa0v+KIZ5d/YLTDfj7360Lcjf5EK2DuO9bOMmUbax
G8q3tLa+s7Ir2XLIvy1N+25SMomN+keS3XtCYhduA0/8Hb3bqMtOy73Acu+FY722cRFu3TD5tsEQ
JeI+t2WQPdvsyVrwBKeedzUcbf9gycyLp4j9C1GgbZx2yji2nqCQxVoYL6l0OWerH/a8NFkV5Uuy
CK7bA8Oi0BAMFtT06HRfzDBiQSHyEYyHudPBQ0EMbGx5glcnbNiKZlWzwcBP3JLzWwfC3OZmVjxM
yoerVVsbOx/6QyMF8eSao4Q68iqTf1ag66vpejNqiBDegBJi56d8MoNoWjFzjG5JlVsVYRtJgWEg
kowORTl+dqXOj2k3X5UM4lQ36lTiLIiFX7MhXOiHwxYZ1ug5/I6pB/KSYdBcuH8SixGNW3S8yqO3
J+Z/WPneRHbPEDkPXmh8lxiJTTytW0aOXA+GOTxODj+eO5Fn6MqmW1eJC22SleMlmrO9EyDpYkKb
rt0mcXYBy5Yi82G0h/VqnK36EBp+uROM/baD+2nORnhspi7CwDrmB9LOIemiOuLEMYxranlkStgR
7wC75YNc6g8nSMYHjH31Ti0mgYqsnybXZ6FPeDwqEsW573bR8X5Tjt5fxWyN2V/ebBle5Af2RU9J
qNxTpp1vakrzT6ndq5eY2Tmbm3BrkcQeDKPg+jpYG0ZCwxYUJZ/n3uUFbpOSXtPfM2/JP0RUn5ex
n1YlQzChbuuxLn3tkLNSMJVQM2QFPbeFPGGm+iAn7+pIECo2MNTVUjSs92IuGVk6rEp0Hn86yrVe
hx9JqSnOR6fYTYVbxFUEUGWGfSmAdVV9+xvOZvGqGAmRFk9utjU4zbnq9StF1XyYzAopgSzfJTXS
nHXOYYh0t8IIvkmCgjZNZS0nEgAW0NB5PIcY7JtkXmUgKh60yVW0nxJ6w8bDYN4WtAILLgwrFQ8N
gQYnJHPbm5B9IwHfX9usHmJjUuZ2nqOvAOFabPopxvEJ7wHWrT4uawiqdu0cpzn1VhG9WCcYvxXE
IjBoALGqHXqapTYfo8XiOhioXQVKaDUXhlgxGgse/ajYtXVEq4O/nNc4eT6XSelvRdTbG7fhU94q
mwlNJpPHypz25uRGDyW19GEgtg/veIveyS7P2VAa+ynd8jzoyw3xPNeBRG8zZ8Dg7Dgj/3lrp1a5
q9hTsoKa2sOiXFpl41EQHBZ7pivWZN6pQye7cRti8VqHJimGHX1bM/m/Sj4rT5UF/sRus4NEQXWp
lAEFTBPN7BftOUpTog9UVj6OfC4zZ7IevKpGbDIlBCGghcuKc9a5fdyWXn4qEsXLM5AMq2XJaSVN
Ed8P/nCgmwwM0rXqzibnNZvO+UypaDbqqU7FxbEZ+i4EKJaGGI68mAFvoY6DXClzr4r+kal8E+tG
+y+Jz3Ii0/ZLLalRkhHx0VCwGRpy61sKJZ/yoN0M8Ls+QwYtMVYgnhL+jo1sKufdHPbd8NOpzn1t
HLN7CkX3Klv0U/TDdlw4afnuldlP7fvDT10z3/NmuFEaPaxn0AqDWz0Nhu8cWnsqHkPb3S0k+35y
GZRoEG2xKfw6e+gdzXT8Rj/JCjQlSVoDJhz6dWo15cFglZ7k9isE2+esWngTmXTncw3UAYP0jGSx
cuC7cP1IROddBrUMcUYQQc0o79LcbmZSUXHLghl2J/Dn5mi6b//H3nksx65t2fVf1EcF7AbQUCcT
SMu09OwgeA5JeLvhv74GeEt6qopQSOor3ou8NIcuE2aZOeacUY2vouEFTs5delxsNYbsOlXGuJNj
9ZNXab12ErvGJ1lFUEQS63VwtfDcqGrOuuFeBHS+jG7so8Wc03OAGRjfR8laV4vIV8LO9mitrX0t
mxgIALZtrqj7G7S0CUUtOrgSD4WWpk4fFDjeMP3QLO0CnaxswTajjd4gcuNy/2FrBKAaStnu43II
vTZuUn/WUwFBFcmdCev0mObzT8XxHTt98WS6nbGr6aNXKefyrPbqZRi5/CR2imZ1HuAf47Q85c0i
bDGdbrFxDo55U7FlmeMHgMb0rGsPYcNyu2yNHAGJe2uzsLwMomzIl+KogxiSJIEF6qk3C3nWZbZX
6/LRsBTGz5A5e6dpKGjIatRtKi7NDY3ncXLvDPvbQ+9EngkisJrKMHhEI/xiDs6wUtM6PdYiyG66
5IQvDTcmdj5mQsY074TrKMM/HUB3jPScGOiWHqvqd7mrTZsuafVbOf5CwZZXd5l4GEUoz52qnjSu
GZ7sSt3PlruIkjG6FWGM8g5t08ACy8rmkrlg195DpVRvbnSQYgtslf1NGU+txajKq+yvZZtlDxlw
AY1nqr0hTATg1hoE5qwZXukX++EUVKbzbiRtyfaHm6LG+Ifq0Ga7hEEtM8vusxgTpIuiMg85UcN0
BOpRb7gnuLHhq+Dg9jCVxxY9Oa8KF6c066PrMBpPpUOtZ2oRE5LlwWFBheVGd0u4f1/BIG6aEa8E
HiEHM5GoiBItPvYTBt9tDW8kycSmZR04ankIW/ptZR4I0+y6bd+n2pKhnNwDhHFCrX2b6+I6N/r5
KBhg7CYRDoxk8sOggAVWrhG+NDFj1zCXwQOvegHBSGQKrGvxkQUUIph1xLe86PStZDv6wm4bmd6N
yZ4w04ueI7jL20Pl2NVL3i3dM+4CTb9TwIZOZqg+Byw0f0qj5hZoW1fRMenrpcp3DRzjzFbolg4U
Q04bTP6ES5RXdjlp9H1M/USLXqaVelKZ9a/CtHtsESjzvBbxa1Qz3qkdeLFhajamNhl0tNraogjt
8746VWnWeDmqTPZQLhfhxAquTS4+nVCU20j0j7oSXpoIwW2XEpkdCILg0oAf05jZzZoc58ievmQT
PCTMSbJgV2QY/5Dg3N8G6JIB7uBNNAw+0zS+adCGLEp0seKchPII9tB/GyF18dXBKYjAT0tmU78P
CXmuZzM01RNuTF7oKeyD3jKzbo4i44DX0kJ9a5ueyMo8co7GgLyvw7Rymyl9fqriBO22ZXXPEQc3
w970BTFVsmV8SEs1h/a+kqG2cge3+jOxIppiTX2IEqwPKse1DroxdzRyAn2nZFVv5MZfB6nQs2SE
QzVg1Wvbdho0FcN4nyZRHpU2+B4ZB93jIJk3VYFQwf2dVxVoTIsqIo91eVc0Mn9wph/bVsbRMwyU
nZjKaGsc7rpt3S7UQZwYz9Y8ROtY7w3CLXrjudbU/3hXVNzvcIubNk3Wdzu1RBaeFWO+n8jqxiwl
/Jg6I37OqrtbueVLrwfhfTAGNBdJcnMHrJ8xPthWUfDEVGd6kIYbIc9z7VtaBNGL9ruLIKHwsDh+
unCfT1E2P7SuZTNOSaentFwSSc362GSIMGhzjCOGpbQYblO/zQErLOACTFrxzN82DTMHFzUbxgKd
u0k7WmgLEXaxyMtnqyF9PR8c+JKsOFsTHGRhsMkl46f3e4wFN2x3UVRasiR5Pf9h1OBsa11FwaAP
xp6KnFOCYmM15iz4g0nhMkOlu1bbcd50Lr0stfV0EhT866okebS2FG3namZ76WdaXoKB9ZeJ3QOe
l92dX+xnahrXm5GH+F0aDSRgsf5v2jR4QPbd+mw1WbAGjbikKIqdFFPULjj2IQVvLrsfXk4GhKGU
HEidscGMe7kVa8aVTte80lZ2ID/WMVes0SdRMfXN18nK06c6VJon6rdwpSpZtLUq6qOhoMce5nY+
WyODsnayX4kC6Z6R2NLi2vl0Y7Wjneeg9LrUTkjurQitaqePRrTa6fdB6TWWPTCQzC/4GGuyXVO7
/daJiZdzCYtDrafdA+sQd116q2RgHIN85Jqm0dYI23iatcfWVfRX7W8mu7MzuuFLRNbkBUeR11G4
lZdZdgnfFg2XrpHDJXfmBwjYwD1geZOYq5m5waaYFmdpwFfWxIW6kXUjfx0NjmqKIXhiyHZtVbF+
7czsM3HRXo5JZbyik4oQ2T22PR1JIrRwUxp9Q3xbcbHNXrnQMCACinpmPHPSHLVQOciKVx7TlFcx
a93O7G0sFO3+nc5C2wOOGUdGduFuHLV8444wM002F76LDpTBSWqKkVY1sn09DGpsk/UA2qx5iZiK
r1l2f2amHj3P3VW0EVFnAUlfs+y+e6KnpkpzvNEshxNOFcRjGRbmceFz6Nbqsctbc2VNyuxxn3C2
g272/wCX/9/R9P/kaAroCNz6v3c03X6jN4j/s6PpP1/zL0dTx8RzEq82HfEHSVT/8jS1/k1gzMd1
hK3HYknJp9ifttF//2+LqY0su9831X/DuQhXU2sJX8dH6f/JwhS/iv/smWDCrwr+Z6mQsyY+agsg
/794xbg6h0hQOtmOedl3mdQ5uiMSaeof3CEPo6LjYeamz3FeP6gI4KdFCe8smvhs1k7T7xYr6/0Q
AzoaYRT02aKld3Q13A1KUq3zwPaDxtVX2qK9l4N2czrlDJW5jEo4AyqE+s2kVh50/veMhF8VintM
jD7eZBF78DIxkYah+JeL9l9bKIBx4QEawABjIQSyhRUYFmpgXvgBA5Ag198GsIJ24QuI90VeWFrX
SkHtD2NDsWXIk4I9zqZZCAW+skeOl+Bsg3kPLC/m4an+xUQh9JLZgBjZRWoMGpLqRN6ZH9rCQoiF
imCnupkS9dPMomuQIUCRC0ABSDEtREW6sBUVkEXP2CtOhc0Gr/CxWcPn1bY0NnMMeJMoeqQOutVB
GeGwUsIOAnJgWcgIFrJDXRiPdqE92L/P/JYAIAsJYlXP3UKGzCmhw5AiJshIvrAj80KRZAtPwpzY
XLthN5CCG90UlCsm8EkChBJbxjbNQ1a4M0iothkWWiVauBUDgIX/6+AsqWASPtdoy7XZ47m6qoAv
zkLAILk8iIWJwdih95uFkxkWYqZmF941KMpsEaGeRh0GTjsSDuh8sQc5N4A3eh94rXIoVVQqYDkW
eI4LpoOd2msROhwPAoce629qM+ZU2uqCksoL5uZqA/wEgD8EFa0xMucmsTBB8N0N/b1gz9Xd5oUb
SnLnPrTmu9KprPfKrWE+6G33VSHrY4+Bx07yACeIxB8gSUiDhQuIUs52ylyYJdCGVTA1WwXVJn7x
G8eOiAoFc9LBnWCHtiadYV+D1xgAUSVgVFuYyWockWSgdAmPgzv52H25XrsQVQ5oVb8wVgLYylqg
GHX6a1jfU4eGfoxU18emYKVRYSIx41nPUjgQW4P0qsxqT+QokMqQnbBhXNJRAm2TFwz1pEX4tFNO
9yQiUz6WQXTq1GRvplOHf6OHX16948KS3zBcadEwY305Po09o1wlmdaGZGTOkCbYW27wNreIepwJ
GmZE6Fsj0HMSxTw6+njqewNxsIKzTyJDTIIQ5hghYlhWigp0NrybgjnvihezxspjK7vO9dWOw3cK
5JN0umgfRfVEKO7woZFDGhZ+2tbOOqmZskaiPMlU/SiU0N2zGXtORkNbxbZgXsUkbJjnh0SJH8qS
Y3dkrI+Xy/we9aj5or55KFpz2shgXAtlmNYt8HeZIoIEbiFGe+x2QQBvFXCV2nS2vPVOrO60L2XC
EqBNQwsCaRSgLHUP2cjuG5eqY9Euf3Q1Xp0iGWCE+54osXoXMpveKcLBZC1yt4OmKZ7aSWetR0O4
NtO6WlNhzU8MIzmMoj8xYj+2mPXjSF70BZ8ixn4uGbC2VVEx9TWfgyxI2O2xCFNW1Pr1RthvKXab
Z2B1L2NnSuttPTRW+Fe2KQhpqb8gRxK7cuCJjboa/VwIoMJZgUukyUbRQaS4yVn1TXmJrL6vB5R0
TumNevWedba1MRWzO2bsuppSX8/jX3PO4ydrTD1MpAB7hz5HOkEbbI6CJGgHMkzm9sOg4NqF4pq/
ZwE0lfSo2Mee9NBNPqMdaBq/1gSweO+ekra3+Wodnm/Z1THhWbMxZzSYihdQCtvLudD0y55P6ulm
bKPmXobaPkSY5qtVJmmBRIbW2j7KGhUpqpn6IhptJ8PiGSlLsKGX3pKiWR6x79qbUfzBDRSQag7u
8ZCTtm6PN9wmPeJFXWZaY/MwmBK2ZEbOq8xF/tIWrJLU8ZQAh140hxuK4wZ/80Th5zepB7wRMar4
oyRoCnvJZFVYjbV2NO1Zl8lLDqa2kUV8pI5GeUay0dZVh8zP1ericBjoGMLh7rEkOFjazor7yYv6
QvelhR+WPnUQNiF4QBC0DH3VahVH7wrehNcJmCQiiXgDqN6tmDvl21CO75HdlTjThS/91B4GN7ZX
qBwmyFsnWluaE3utrtytWSZsTVXUY/Ud7K5bu0IObybZC2c0Dfe+tIrD2PKralHAYtkeIk9zFkpR
xvNzqahXB5LpCAuL1Has823lzl6ZzAQyQ2u+RZV24oYmadoMsoyqa1HOmc8uQwMyCeRR0GDIRZeU
zizLGXzJS1Tu9aBIuZKm2OsBeWeJ9dnpXQziRJdttM27hbZ9aUlUHGV5/YppeOhCGV1QQp71sJr9
1mLuKK3yD/ca8Trb5vOkP2VtP5KCGRd+obuPfYFEU3ea13TO/vYG1T56XtvjWNrNzrwR0FboefBN
z61to9pfsiS+3hTiLYkIt9eq5DyA2hzYb7SEA0cG7hKTiTN7KM11WU3zsep8Y1D6O163bKsy9+JE
Ve8Z7phsXY2NgsPNOMu79MzU8cT6yaX0N3UqETQkyyQTpY/ypHJCU8K374ltpxuzVostShUcnpzJ
4ImFq4VKpTUFk/bDGc8jOzVQi1Zoaa2qcL1cNAxmkwi9eLufEjQoYzNsRalsA46qfTNzD+yVLD4L
7APrvtnX8yKc4HaiY7N9HOOA6uT9d9+dltW76mbdWV8eJrX+dJgOaGig8RBgqJdCPnPSVgjL1sJs
IrBzhQBsvDVYXVTobsqcZ8bVx/Vc5dk205KPVOm5kIhyuS9hcTA6nVhXrp36Rho19EvCx2GAqyVe
llv+hug1bF666Ee2HxPZWIjiJa25XT+Fto7BB1xjRJz62GDhUJYLcBtpod+ks8TqPGt3lQjTi5lv
yZRESlOEFHKjgf0IpYiqMmbscSbJp1E5IMY7YTJF5KTdNse0tD+jkAWJFi2vcZqBA4KTN9kxCGEP
TB2hlR5yaNpqpfmiyr4ph8iICWvWJamDh0TDkzEnGjfNWX9t9KL3W8Mi8kRRuk3bcqqYmMo0GPW3
lbVHtXLAnL//0c3C0+xdL4vozcxHbSvy2Fzhk0SNVQpEJ0EP/WX1o09dGexikzpbD4Zq0+lV46WF
JOTZCHdGZZF0gVgIpc8uRgdSd9Zwyoazo4npiATPuS2HDJMzC1Ph+1Czbifeu/EUgc5dALn4iPkO
mAVyn+piQQJHw425z+6dIQjpoLrd4C14Gm1KfWI/t0MlMqhYnF6mtEQJ49ibaiqKK0muXurIG9sw
ec31prws+Vk0udYObdaTY3RPJHqEUBAVi12trtdmZI87LVuEdm4yr8qsdX1WrgYyItFuhUC0Ljth
cwhUf1B4pEe6efaWMf8MzEf1zSj1K1IHLq74yKPW9oJKz3Z2jv1/JMc3NCEPU66/W4tYux2iYp30
KZQOCm9HDR0obW7SfTdraycoTL+quBWwsztozngpc/w5+8n+YDy71qo83c5zcgnbzOs1dthW0xlr
t9iPlC5KnvgFW4+06D9xKd4rZIStuyk4YY38jUZwV9cvteb+sYkFsotu27EpSgfnTzCU31ELAR+/
u053mWLcNnvajZfGtSBaP/vY2iusqcbQ2MeWe6I2vSiquQ8Cse6D9jKOw66JVC+0kcS0qXIyKCI6
AhEchgHNJDcMPLZt7KxrRW6Vudm0SrttxfxijXKllInuqUiyUDS7+HHPO9Ow7oZEJOPY9h+rmz0n
bB9GWWEf4UGe9NGm0qubk4sn7rQthMd3T+ENmiNf8eLcNF3UQtUHx4U8Qltp84yDihaddqq8yqpf
ln+kM5XEe5O4l/LQJsO9NoMHJ7dirzC1x1JrjlJHhhkTNIATJXdawz1mE34/k3PgyP7pLNcPwxjw
gwX4Mk9DD7Im6WVTZfGqns2N01SPbRm+Ds0tdFnk1PlTG14ttv3IwCDXQ0JgzW9hXqVhYFbBD6wN
udN6+g4XQxA+b/UsDeGgX2oTlxl+Lg31KtUwd7O5xysT7ID52EzYf/ZasRmUSPcx+UAYNVT5yjaC
leIEfj6A/aDhXk4Qlqb5opDyxBQf7TgmzIj1fxQW66mKd/jyeLQee9QDLVJMJpaz6W4tNFezHp9y
U7Z/sUKJHfQlReq+9Mjb20J7H6V8GxqJQH0zavUnAtZnBcw/vduBpp8rpdpM1vhXcaf97HyYtv0a
RBHD4vyp6OI74o0PaY5nheo6zmeW79XWHKNdJcs/xqRee11n9EvBAhTgCBKVdWzsitF5Arcwtkqo
v4Eun8Rk7BKt2+f9Y94uLFl1oaD3HQA8AnOmdaXZvlVkT1af7aJL1XBznQPkOLkxgazBjivFno4s
W4cK6+WkBG2FaOJsSNoN+kdFz68y4EipdMpDtaJ5sK16JUf3kh8sakq7ZAZPp3c0Sf5Zoz2wBmWl
3PtqOSH1a90thhrqChcevytTjE5mv9JIc63DO6Ncnox2fMQ0+cmZ8wdbxgeRdhv2Uxurs85D0S5j
4YuKu0ej2zmrc2XXOvW5tusVUWsEysZ4dlgPjAZee+Bk7DvYUlqofk3jkMv4vUvVW1Ks7GnRighi
tCzzLpTuTaaoy+F9+l5+YzB4NJXi5Ip4nczjmb/0YYlYHQmSUrX8Y7KNszI5Z8usv9PxqdHya42i
ACbmEM7PrSq3DYN36ruV6ThQfeg5De3qivBZseU+thPPzd1D2XGkIZCndtskOVZbyO62ZOhem9HZ
hWz8wyJ11oE5vfdR8nvJLMDeZCbfpaLehRN9qngXB/kOw6G/sBe+KozHHPx3Gso/KhLFSem8ppdP
YJFRml1c9HGqHaxYHa7bPN87Znwri3RpGNkUyB/MlW6iCz7UeuU644fd1i8hF7g5FX7ZiqcmE19t
BIEy685zn5vPSPO/3Fb5g5rmUJACVQaqV7ruQ4JWWwzI6fKtmmA1uxwsoBDvZQKr51C8RSZyY7ZJ
efSG/VIhIdgMDBKb3tyTdHsi5exY9YOyHgcsFGaL037Kyaw0nBBR148+cMrZtfpajMynUmupgBc3
VO2tbZ3nPLV8qbjnkWKiqKy3gRAprmnrsOrPXWr4VfbeKclnwWsSuOljV0Y+3PbDZJb4UbjFtlPG
laLSo1vdIxeMcBUqmqdUo+9WxUER41WkyAbzaCuNeqcSz5bQWBgJvkdu8Jgk0T4xtW2oT6fO4tBm
Jmx115GZPyxuhbW+ndAS6ZijZ/HO7msfJypmCIo8KuaHfWbQeHF0qhGGYyBs8YBfCob/NcRcleFx
lXbRV4P2t+5xmwBno203sSIZrRXCqmOd9TvNAaUwu/Rec3XNUWqvLVcnzHr8yrPkpcJabRviLIqk
ELUxOuQJ7/1VnSpPDbfNVZBXp6nRD7VqbErNfpkrjuqpQqsaqxvCfEDcxLl1b1VS31KLxYasinfE
aRs7aWja5utsmosBFAIm9T64DJ2MehOL5tUdy1tt4NpgJQWdqYlnVwarjBwvWSnsUUNlx0SO5IGB
CwfTCeLc+9VYDfjKt/JDK8UNu+cZ28Mizi55m++Fom61drgUyyTfytcQzr6W0hqNtWelz+ZQPpPH
d5zs/qEzEm9ieZDI4s2d5qck1x7NClynnk7VrBAihux9ZYA5rfKElqi0WIviKLcUenUwb0vaQFPs
Wi4mIgk8nXUm4xzIprWh2w913r5FBr7vSLtG824Zw7Wxi7eI9Ou4OCYmd1y6PxWXgWlA5o46pzPe
NMw2sdlDTZdSGohNbQWHJGreIHmeqlWE+0bINaIf7ROjxzOgOad9KV9ayvMmlh+OCE8UwFRaQ4r8
EKc/cbOaoPWX71Wo00PElKKYxLhuY+WmCy+3yy9c8vzE+D3wYaF2FE68KqxsB8v8Vulow6D7kbpN
9KrhpXPp6+70mmrDreev67hRaMVx1HvfUevvMCVqZtLxFbXm16YuELbOfjYHlDj9VQib502p4EKw
jiIlfm2P48PyetVd+d6L/sXV249cZmcoki0s+rYrIXKqu16xoUcrpHM/bk7F9JWZ4U+cpKtWzT4D
W4tRxQCVukYHQ00rbM5J7JG3PSw1Ivtmw4sK/vVEFyVMojpaI7iEiv1YDMFN09sDfi42Xj71TIVV
PrbN4xywvZ60VabA99lIe/RR7lKidXdavJFMsqHKkXZbmKBvCjyWMaCqOQSYbs71hoHKornvToE2
qL5bDJZHg/6YmB9oBS50rhRMGfmU9nTL5r3tFo/o0bhc9fNb0xvQZGW1RQLhW6K4qIp4Z9Gersa2
9yYj/0rldBi77xDjPC7gL1mPOZeRKTqHbLYdDPC8UWNuWneY1ikJa9SAuULnADY2dPVA/65nCnBh
aDmt7bGxlf2p5Fgm7JUGPR1ZO8e9czBRNSh5rJ6YOlPVlZM/1GJnz0y3S5iMMqE+wir0J2uLX+nb
Tro4sXYKCQEz10+hURlZhdyYRuReW8ysGIBwqZMzlGhNC4/1bkgQqAVZ301FyFVt2tMBrMgAbF2b
zrl1WCbIx7HUGx/1duRbMtx1AmRJRuETHcGfOTLTTS2TZt/1jMxDmAy7YStrOAgQ9YgAbcDWp0S4
10Cr9e1gGlcxmBfZEKrtGspL7ZJvK8PwaVYQLwXFS2BhkEzOuwSx6BQvamtzl1Q4EmZYiax+w8qy
wsVtdDEAQW4rNExB0kGiWshgwVmiYnyI6UCBVSD3rcYUb5ZiUP7Q6oGVRaugCRXfrO+Wonao4JPW
07u+QeyBmDtUs3Uj6accHVoaT30Ek467rWvJMxRPG8bs7XkVVLbruVG9x0bTeC6zvywZPpvhbHYY
Rpn2c1ORkFjEzq6weQkBf1QdpRw6UzpkICRLPLgEgnP6LS5ILs14ARvL0CDFPRYlSlgmn1GVcwbn
3d7SMGVo7QrjccwVCfWu90ZWk46iqD4uf9MDEUs2r0aHSaREYxQkwYc1UJ6GMcI7RTbY4Nj0nCOH
kpEi4SpFj2iyx13CGkNyhkR+tMr0kYz776QnZihz5cYV/HpslLmpiWvUjD+543C7e0XmRwdQEmVu
PCuJ+VJGIEqY4DzK5UhuGtYirbP4hmoAzRm+c/Bx7WoMBcONAsiyQRWecrA1SHRXC3afd5FHpwqN
tmhiIbCMJ/I5XiIE7eYVC+OjXRWXqnD8VOOQtXo8OmQwvKOe/prNrXDyHbF/uOgowUT1D+effeNL
hE44Icjc5Rm0whLEoHipBmybFGvad7qJxVH9h1vcScVdaa2pdLhmM8hVKGE3NLgA46+G+sC8Ejj4
J9elR7BRjT6VCxM+Qgj55Z3+Gpl+i1TGXkaHFa4YeJah5jO+FraK52dxFMRyMKZIgK7H+a7IbU+N
lK1JzhkrbyTbKdIufT+ydEDgvB1G+wnh2XsgsbUnOHeu0r0prD2a6eeAwCRE3dgbu0jdOWLOg9Np
KxaGOx37oGAYv2irlqQsiPwUTKNETzBkGFSqafGuuf3emQdvULX7kMRf6pCv8Rd9DBPjj95MpwTH
Cw/zkb/qaO1SZ3gxYpoS2/aZDj2rA3cft/mrlK9Gb0b7gDuvbIVcm5zJjKQx32Rgt+FojHD34o8F
J6W7qNPkYHFXTAJDwPMpf+xQPcikupO7uGYIsor68cyS61UwLVzNYvyOouYWM/UbnDs7FK9Wg42q
LGm/c/MYjtmTnncXDQ8RNYluZZcdrTaoHoZW3TNh7ukS8RVgXl2w3W/XlSIOILOsQkSzZzj9Jdpg
l44hmiz8TGOUSe7Qcibop7rPPkPqe6KkrNuQDtuxR2CtDnwzbT8KDFdE+m4F7ZuqWpdWaTo/yrNH
MOpUJF9T8R0mDDQK6kazZZxuW0c7106KK3zdUFbIfsIVFuLnhlwg/pBph6D3E2h5XMnJhvOPO69S
k2xN5tmjxJIY3fAnelqujOpMHYOlMXmRy8F5CgdYYASNR1fVUKJU1Tfow2Fip9jM+tkso1vc2u9u
7z4HiNJJ6gLCKGPMZgaKkUb6gCJXRzGbFfG5L2HNShHnzPoZjfIlsXtn7TbRTswkiXdj+Z0V9V4b
iyuggB9rLVtZEza71UDVXSTECoprpr04xQaqDbOzPOAyMPzz1u+7yvLuf/nYf3n3v3zZ71f88/1i
uU0ng9VTvoAl4jFOSg1LGp7CpsbaPNAICsbfgnx6dgWsmOd7kUDNmEuusL48/L71r4f/i4+NLE+y
VcBYxB7iFGc9QrSnaBYesgDyupcsXAcdzj8Pv++SgtPu7fm5Ubu+xdNMLw8Av3wD3DMxdIwI9sQr
OptRrBr0Jcuva46oZ/zfN6vcJgHl98251S6B6YybwIm5KLv5mB9+H0BI/8dbEhNVEUCcZS7poVW9
d35ju39/zX/eTJef8vt+NbXLwA6MssJYlxKuOYwYN+DbMfzHw+/Hft/9/YTthD2v+//8tFzesjNc
I7hfDGtc3EqVmSUfrIoXzIlbNprEvbNBqw6tiX8eLA8KgzSqD6xTiVZe3vrXw+/Hclyz9m73x6n6
a6AMXxkR33vR4AwSOOmDEzKOQwj7Z2Z9c4a7mCgA0GLFAwpUc5fi6bnKGb5laCR7RzKr0ofvtHUG
ulQe8FPCrb/Euk6bJs91MYOZuUwaFrLYfMTRK021YB86xaWPq+nQmBOWAyoX16k/p82IdYdlj2uE
u++jVcEIcBOkW8bEznpVCUA+9DQBYB7lGUkW6mfZT/5cIucPsR3J0h+VXG1jdEgj74YJCdV8d5Ih
Pehm0B6jknzNqf7TJFG964sgpbdeJXIozrKuunNr1i5XVHFky1BCz9h+afV7u+4DsGyNH6Ojq1dS
Xswyx2QoZHNJTWpzq3IUeS4nUNAcnaGJ9/NeGdSbMWjy3FvNSStRjczw55WO9Jc6fPWM7Dg7qaik
w6I1zr1uGGe8BDj7jfEQKOIyG9WPnaexz5d0ZzAyLy/MUxPHYiHZr3E7OntbM4KHVA+ogIDPlPFD
Q2q4dir9W+ptfipK6nccn05dRMnCfxNnDJgWTDyrqcv4N2q4Urvycxgb2FijLC6KnIvLHP8QHEAs
fDMjvGa6mPRq6reCVwV/OEpctYWxTvPiHNl2flaVJ7ZL48maw8aLqoyVCuO2gojZTa+B89Of2yck
6/aJGek+jIu7HtY2o6x6ehA7AoN+DEYEMyu2lahdAhf1OQQfIGdq4sZEqZrPHhwmJaPOvF+raDej
fDoDgq+mwiU3aPlN2D0pbOcobzQVqXBgO932V5Fd4k6+dqu84U7kZnhh6m/c79QdY7onChBfXV5E
NkooTVio5Ozk+FdRwZGV1sLwfz/2z6d/P4OSEha+K3lijnO8Kyojw38xfzVc56sT80MJxbYiEeAR
3xxGaM0Z57VDogTP44j33PgpauNb7ZKnKQ9PKdkW9NHHYdSe4jbMV62pvUBV1yvFrT5sHQcObWYq
W8/3Ye67Y54Znqmo5CRTKWoCu3MWMDvFXtd1dqiM+EEW1HlJDVyNa2VsYLNpg83Eam+tS7t/NUt9
15OXg7OjXsHQQQlHCGRFQJ2KSvZeh9m4JpPLXBdOzwZF659c7lXK6NwGLIIZNkzXmsgHBloH2ltM
GECEndZ6GYLh5Ezp+6CYlKk0nqqQVy1HOqM1h2zHapuyZHT9wMK3ZEgkCj2juuT2qWWNii1n7+Id
06TxI75bHk4CVPk2QYr4HbdYHlR/h5oizM7Vj64C5LFz1x/QJnqKdnSIbloFs/Fj0dutao1QRisc
70HMlX8aSyZ9oVwDGPw7e+exHDmyZdtfabtzlDmEQ5i9foOQCEFNpprAUhW01vj6txzMSmZl3662
N+8JDAEymBkBwOF+zt5rn3T7PkA1SrBlfNCMcrqM6eJup3z40Nvmo7U8LgrsETXhfa8Z2TXx0Gxk
gHYMI91UAzrjOMbhqt0KmBcMhBioFjLA6kF7H1R0Xo2ooLebln4jl88B+CkWrs0jibdEqj5KecuI
/+x1BdVhp3iZMWJps3mtax3ptLQfXD06VR08Tv0eTNxMkZyeRel2nwoUH2lpz4fZYenXT9+LqvRO
qGO1e20CSlr1tNSEYVx0RKF2WPkLhK6dZJ2HBiS5WxZhYT/ma8hmFNjGVSTMKFvj1NMImwq937Qd
ONGyqLY6IRkbk0WOGZOHZJaIYCt4u1E83pThxWEWt4tbAYorT9HrTzhxzLz+Dj/ji4M2c9PTqxSY
ao5N4j3h55n8SBp4RQupX+rw8xDpxvteUnCR7TmHTH+K+8ncYcd6r2u3NfOzqkSBYjX1t6zWGaaH
c1lFf+qEaW0cgVu5ye49JmeDMbAyDtGKabGOkQvcTMkCWovSbdYwY4ja5aymkq0pLrOkZWc4MZ76
BqV3Q8gyFuL2c+J2VOpRim8CybKMvKlN+M1t7eICNgepGoufTWib5d1EOWFjzK7v2NDzWO0Wj01b
vaCY+jJYyfek/0YAnTwMxhzs7CX0GXet+5wvC/bIxoDofZhY8dMPmF7gLs27zJsdamddd/hMZF5/
qCkvd7aFlbT2iJPrpjs9mvp9bdN8rAN0galKLJCfI1JrDpIVJaf7rkJe/TGQ+vc6Wu7sODcALTTu
PpnabUGHftNEntgvo+De7qgV2gbTZooe0VyFdDR7DSdEYO0isyKUNLJ6/j/ttCOgyN3YYf1AuG26
1wysr7iNjH3jzHtPI19rAFWtZcuztiTgTbD0Qcm7lWUXH0OhP0WSObMBLGOLtmfYOqAGMJwxf8uK
75OWjps2mVkOM7JR0rVvEolEp8TJ4VrYDCqUbx5Adtk2Fr0ztF8ycveO0Xzq4Xge7ap5oCzr+aar
38U0pRoZPWYK6mnSqSCoM3ykZ+1TGXJvQweDdNtV4pSQVgF1rs99D0jG3pUQ48oMj1c7jWfT7P+0
6+VdTgQwf9s+Ew5/7YM5eZf1d5HVfgun4blGe8BEDQzeKIJ9E4hjnwT3VFnAN4U11Wd8YIw2FjGD
QMaCUP/SaNO4yXW1Wqjt7yUV4A2T0nE/KRIpRFKh0KSDgpSm0Epx1vMR4JdaheVu4k6ZhjPKEwpy
GivcaV2cUj7ZtunwEM0KiaqF34sWRCpjngk8DF9ozHP3kCqUahoBVY1c4d6Qv7DTFXBVKPRqqSCs
BK/OtIoBswqnxeOmYK2dwrY6CuAKYYwpDLwPSq7kJ9xSfcmOUkFfhcK/1nBgce1oZ0uhYVvU+bth
5cXmCh3rKIhsqgCzqQLLjuV7Ms5Ix12PqM2iMLRG9GwqLG0hANTC1sgudlPzqAorALY9JNvXl2hO
jo0F5hbgh3VgkU1zUU3+gOJOCoq77tkUkX2sDPtZIXbjlaK77i4NBedcQXZNRdtdwO6ux9cNWB8S
J6Dz8qrzBbzeRIF7W4XwjdReDNXXVnjfmXoqt2BxEgr9WykIcKxwwMVKBu5sIMGGAy7YUOBgRyGE
HVjCs4IKRwovzOB+iRRwmBN0rRSHGA44MGKFJY7gE6+HUoUsRllSbOtOcYzHFqRxDdsYR47nu9CO
DcU+XjeDQiFPFVBkBzoyNjhi3RpE+4FCJ48KopxRBtllCqwcDmAcIS2HnHH0gMCXXYVhBlIyEuoC
mhnzSnlBWwKfW4GboRt80UNwjQVM5x62c68gz5XCPVsK/JwqBDRyR7HrFRY6V4BoKVDixQoabSp8
NOE/X1m2FoccFellZHkCJobGRdKogFEA1NS3aU8pKDW1herSwanOxso46iu7GldkfRlWoLX6lnGs
QbVWuOsS7nWnANi9wqUUEu+grvDYzkrKXg860LO5pCiCxwC1sS43e1dBth1o26nCblvrPxhTcQPI
XSo096C+hHCiYdDD7a4VwLuB5L3+3xMF9173CEVwdr1Cf7cwwPFpxw/NwJ2mN18NhQn36PlmChxe
QhDvFEpcwBSPLODitcKMa0t/1+X8B2KcUwYt+B2W+2tVtO4GdyScWnjltQKXtyvCPGQ6N0M154s+
YPzObmhrVzsX8Dk6oVADhO64VJPsKdzpQagw+VAGQ/rwcSPig/VgPQYjc73Zq6Fx2p9MWOuJgq5r
oj0QYIl/UAHZDYVmd2C0rxr//7VD/A92CFO3dPwE/70d4kl5Fv5j9zktu795In688YcnwrP/sOBg
2sgiTSnJZ37zROjC+kPYlsssAsuEYUuivX54Iiz5h2dZwiXFGqGn45gYM354JCzjDwu+FFRDEn+Z
2fKu//t//pa+1/72+tc0Pt10fguWFFSwJDYOXbd1jzRLXQWQ/WqSEG3RBTyuLkiTgx0WNmqnLky7
nqGIZXF6akMWxGiAP7iSsq+Yac1N7Ycl1+6zOXBQPsMVTsZmYw22czCGBb6aP6cQYi1gx+F4TxoV
/s2FaMHqHBDNyj0CY4AAiZ2GhuBQRuE+0hPYSR7stN7DQ1bmj63dfzAXcm3xF2NsZCk6QTyp3Xu4
gOUGyb48mQ2IOvrz20z3PorGefK88iVZltvRmr66VUH3wuoPPT42q5iROE6+lxZXmTItziPnhjIH
3AEjfWSa88UkoH67sNyDsVWL9jGV1BghLjj7qme91ElivRTC0ZjkVR82VYuqAsp4sRm04s+Inp0g
5D4uaYsNe2xM9z2BeQgt0clPbrMLyj/HiF+G/sC6zLJe+tHajT3WSYfqdIHIGgucs6Gr8rCUqoLe
Q0XzQuPrwgJj7qiO0hV/rDMyhm351I0UNE2K6puk93Zuo31CYvpc1cVnKMxDl+/aOTkBRiIK2KTq
lZYUwabmRRc2Wk31nGABRyJTsrXxfvShfaNRW8N/8o4m8w22/Z4OdH4jVchVyrfQog2jJDfcVxk2
kwo9LFOKyE/Fyaa+3MHrcRFAgGVIr0siJyzQKDc0I/5cz5Eil5ITtrjptzK7R6WORbZ/svrwYPM3
8C5WPKjimKargS/EpDQdwrAEiavdBhQg6HVMX5o8vWqRVmzqLIsP3vKYxY+VTfHcvhkrRafiS5ir
Er/oVPgwf0kZ/+Km8UWrGjw4fYAqfLknlHBrBMDxxng4SUG8jjvVzkm3FOIsTfaNPjs7VtUvvTm6
ftR0NykSskvlDBilrXYfAW/ENZ8eBgeNhWzbQ8vJxEZMuOqc6O/zjOUOEpuaUlF6tcsaSjT8YmsC
dkH/VLbRrTnoBCE5KOKiofiQu2DGIsDJhXhnOen7Kq0gCtCQYPahv0uL4us83AivuDFyOJipC/3O
Ag2l2w5ezulQdeVTOdqPS+6emOdTtq/GM9LpXWvn/dYMg3vAx7dGccuUOQZzKB8Xp5xIRvElT2SW
51TWqfKwEEwxh48YZTuT1vvPTQv3cFcWfESyHHhsp7CIQIHNHzyXppOu7wO3+458BLG06rIugFK2
c52/VESWeDS59h1yAH2xPtaqOdtFA5g8J+IhzkoAUNgD+mfLD+HAUb0wvyH2JYhzHnaUxU+B7PBA
iUKczdhYzvhgl9e9t2OKhURDiMR4IhDUprdS6sFqr1V7ajCG7uJ++PHDREu5elTJubfe9rWlAt7V
A4p4/dkvfw6b6caqUBOx5CMiZex0nwvz9VXa8DXt9TiZdzAzOqUzpYxVs+rdFBIeDSFkw9nt46+O
QO1S9aJuEP0viOazyM+LiFYz+h8s0WolUSK4wlDcIZOCyr/ujWZ1P8+pTvTQX4fW40lj3MZTjIL1
5+/H6jfWX5t5luwWmecUue3ybLgUiytzIT7NMY5NbEBeWI8J9YP1V9YNcFB5CsXx7cjbb1Ed512g
oAsGN/28vvP1L3Xr31sPDHHySMILi5aGq1sOJa1JorXTIraex1wDD3esxjT5jGDHyYyW4cY1P6JF
CbCvqsYa3uPSqe91JeYcQXQCRR+OPcjZyziUzyOG0ZveiAzfZj1K+F557jtSbJqqiE8JK2LmrEYU
Lp+naHgEXk2LHUmB0hRSvKDfWie3C5Ch6zQPz0QalvsC1ju1w0WDj0mke+MYYPPD8gXkON41U1y1
Cql8l5BDlxG0SlGcxBPo49Qg3LkNzgFiBajpvdQ+LqYr4Io1C1KXpCM0BbaCIcpztbSf6xaxNBk9
rZ/P5RdrgqTQURrzo3ZwX2KoRLntpD5aFOoimpufNDf8WM/99yLq6XWKoLw3VKasO+wdreufF6SQ
VJeL+x4AGdPErnxPL5vSZfSYJzhJtNZu9lBZk33riA8ITReiPGr3nHo8cFu930Xf+mpqbo3ooeHq
Qn3toWCe6/asUwfdzUVPPzLsyPOLN9zG1bgZwjw8WVMdHW0juKytnURyY0UNZhZ/fe0OW6yM3om5
vMhRhhORsW6WOLij3T3CCqOfMsWCJkvXteOydy0UVRUYTG6RljvScfAawzuyJyrA27WjsiDq3snJ
g0ptTOV53QQVF3QCXOXHwfX1XAnjWPXzMUIrsWyNqanO64aCojtUZ67Q5mzD3jtPLUAIDQXnW7Ok
+dk2WY+9vXSW6p0GBHNPi42Oi2pDzQVPd+rQxIoyV0ABjl4w1sAQrT8F5Z/AEzChW3SxuWxtenas
YuMT7f36vG4QFLg08NVrV7r0tUz5HrQNBI+4r8+SWYFhYbXBIA74Q21indTMt5d6RPs4CB38AK5N
42jSekps626kezSb1GtMfsM+SauvVri0GZ+XQiQdKq5IvgaCLjLMqzNLxpGaaMdq6VzOo7vxEgrH
63ld1n5cpE4xEZn2sbZBoqnhNErIUiiNyn/LGlnPcq9iVt4SUNZj2Zx+BzhQ7td2Wjnq+XndrBfC
28t1b6l7NJfVRCzsz37d2p5b23frsdeeHWQAwujs+mW9FiwUrT8uA515Q4YYsf0QFK3cOw4dLkFY
Xlh1NEapgZHySFd//VrVV7SoTeeYaGxBMnDn/nVs/b7DpNWPcur8QBMN/Zm/Nhq9+F9erj9Yjy32
R1IAO6ghYwNCUn2n6+W27qV5A2kxcN3tW1/u3zXs1ivPySxoTE17HAgx4xNl0MdxJh3eGqCZ6nZK
nMJ0O9UYOMYVCPW4/j62XaniSHmwvd6ja0d03Y2LjqEtnTEG/JV047wm3/y8U9/OodkTuD06PX48
Ttqw3rOvd+7rvkyqr04CdXQ9MW+naD1jvx1zCo+AtKwgKEDdwuvdasdEXtjruVtfrz8xMB/s64h0
P5qTP25eKB60f9XrNnG47+LBgbDNLCQuiGFA+8kts95KkWn82Hs7pof60UGVjwuB/ivsBebRxVY6
LUQM1U61Go3hQP3s9RfUsTLsEJZI2EqeYDwUWtSenZ97vx3TGigOGnP3DSpm/NUxK4cDUGBEB9HS
XLx4ISxSDRwDK511r/AiIJVe82k9hW997fVlbuEsfD2jVVzYfpvgz1a34HpLlmRY4KMKdUZKmbr7
Ph1Cv9FdhtPXcfaWgJzkdczFZYiSfUkCWlDcl3aLM0Fvs2i/nmJ7zT1a31SZ+gOMx+awnuiitu1f
O+CvHfGmpg6Y9ikrENVF96TFhHE907+8bl1b21mZYOIJ+ZMRZz3DagOctDyL9WA+dBoQVkLefw7P
ayt7fbnurZt13F6PgXKm7FV7YIT+Gi5BSYEsW0fO113+/kciaeBipXSmPfWQydVVa2NgyH13bepP
5qQ+2PozkswWXA78xqQzP/LX3fVHzMN+vHd9GQIvIJ/U1r4MGDaiL3Ch8S6qjzTofKR1723z744V
ADy5gdVbXje5+mrW3d9+fWKtsic648/1OHpL3kcV7iKlSbX27W3/7r2/HUuVbGJpaVOSVvrjHwYi
9tkZIWqsv1vSILVbfHGwpb7po3ocFTq3j0Ut7nUztHzdb8cIoeJmMwTBRI3hHKcxA7DS57hV1blY
3xbOpCZt1resb14P/vZn1pe/vIf2yF4mJsAWPnzUmO/1yHBJsuLffv1zr787VBNaRZdvQzeH9Lj+
fN3Y6v/7+tNhId4Am6KvWQhmNy1G1XOlCxpaXURUSGtX855KaNH4g552ZxuXwTmOcOYYRXFc1D2q
q820PtwrM2HU6Uo9PS9PpZobaMgHzvU6S8DSzSkM8g+NgHAXqDsCPGJwcKvxWivZCj4u+mA55sTr
rEH4ZpApzt3PzfrSXUfe9SASUp3hAqVurG711806bK+7VQf/jrlm92C5ojuMZv8ttyp622ouItTG
UU+A9aW1PhGS4sV18A7MLPB2lhp5BvBUfG3Bef0s66H1A62bMNHt44DnEfjQVPlwnUh+VrOEWD0a
XdophF/z9MOp0pw1Hgws9dQzENlUiqqxmLcRsBs6cWqWgp+ipVPMXtvleDu5ENUAKjOBLXYB+KPU
MNRAEcKojS6HnUWJ2e/U0DupX133GvSKjQ69uFeDc6yG9nQ0uAR1NWKvr0cro6iE+tHqpCh90pHr
s6OmU7khLUbJ4EM3LCOwVTVZXNRw87onZHiOtM2YQ4TaJ+pzuvDzzusePTjvkCz9TQKF3NgbSMh5
zq4ffN3YfdTvCO7uN5WaVOCy43NjyoEVzFpebOtIoz0ON32XtCzjgEDRALDs45KNodhDe0XTpIX3
tSwRG61DqVJSyQX8PfB9doPOoIWJr6z2wuWEdzY/C+pZSCvVLgVsJFeGmI+wxpEiMRsb1bN83eMc
8Vx4OyiGSKOGT+MH/lJ5ftvkIAePS+sc3g5JdQV1IfrjrqX1UFmSTibQ1PWvDWpKse69bUJ1pSJH
e09VHmnoqr1an13rLqp2vngrSbdmM0i/w58FLHsIez/CaiLVHHzd1OulJiOCnjJ4m6nGCV5/oJWo
5d2u/hyoU7Neba6X94yI6rUsLHajzuw5ueZnqLyXIg9nJgPq4ls3MTVCsc2L8E+KfaBzKXPyp+n7
Uhan7aKg8V44Tmf4NymL/Z+v87Ae/bRyd4GSzyVJN56hekc5EuoI+et6NI5j/nOy+Frggz0TJj6c
w4DN+vK/HIMJr3nwEEG5Diia7+ohH2/7oLHQtuyZ11AoGuKNl5K7tORjvO1s7Wlwl+QciwCtrgHU
C1RKcXQKVMzVkhO5JJZ43wh3QW/xOIsCJoGiRFX1U0UCwCWZyueFLGS/jWk3dKb90dDn6DoSH9uU
i7jve728wmiqAveG6XZyQ9PVvGDE2+iJww2BxHwk4wTZobXNXPPeo5r7zo1pWaVDVezawXlUDgGq
MCDPB+Gcx5RC5ZQMRC8EywOQ7dgn1KG7VONwHUiW88dazRZGeYhDMRHmo930DsuPuU1q30ZvvdXA
asOzaM2TheeBaDZtD8GtIE6EK9qu7f7U9b3vkf29DUE70/WFmhH3GqXg+T1a/xXiPm8LBxWcrk3l
wZDoPzpjvKOyhfRf9ZTWvT6tv7dmTkZP3VagdddJbm5uU6QVu5A6J+Zvfd4SKESKnKz1cxE6hBEF
AWkrBInfZllO4ZPV+CEnbSyj+YMNTmktotAvYGQvg3PHcDY+m3TWDjMs6y0KeTC2tF6PIci3O+JS
tpHRqDIIqT54OwGoOtNhNsP+ariF2A50isADGQksNXK7NNe9MYumODgoRzYRtRkLbTOlwgdZac+Z
Z6KnceK93lFIzc3+q4zLC6CXcU+pFU+Kstf1bAKIWqj5iWMIhm8l4U7ljG94GQnACcxnWeQTXMk4
gfQ5v0zCiPY1MfCbqSfXvooWxAZ9/6m0Jrz7hY4+n8o6LKAvdksRtxhw78FegKFMhR88wUTcpGn3
hK5bHQaDEQO2KagEZ8ljjVXgaNYRJskWb3shJ/HQWjwsxyLbLaIwoO+09cHlSYEWa0LfHUI89eDI
UgTfTjV9TqlhNdKMfufIsNqUggSvNC+XaziH/QaXan8w53w8VYuBWpcu2zLG3zBxdgPiIqaw10VL
vgs9JOKXad9W6IWS7mNjcXDVmyZoUdAjyH4k4uFs1qPbabXpxA78f5O4tK6nmRG79fdOqvmmGeE4
Y4GJiUUh4loe9qB/MamIjgpEfozNrvPDQj8GEqOyWRITExDfZNattyOobdzSILwLRH7xNDu91i6N
6qzKkQHUXypwZ9tSJ0fxf7t3RUfexv/QvdPNtZ3233fv/M/j5zj+1398X//a6dt//uvHW3707XRp
/eHCDZOGaZkO4LDxe9v95780Wm5/GJZtqe6gJR1h6j+bdobxh2Hq4B2kcCzsRK73s2mnu394ZHG6
wjCFo/MT/f+vaUf7rypVcmSh/qeW55ouyy50K7ZwXfqLv4HNhO1huZCh8SSqRPOzme6ElpXzJin0
mzRGdZUVS7EhgOGid7314i5Q3w2vmc9pDgh+0Jd3VOD0HZWhEauZIAZ9saZzR7oPlCXtIgAeoRfi
9h28Fm1sh46N0IvT2DPRLGoJ+9LViquZts8YoQ+iw7tpQUyakc6eRZCNABv0LaBDtL4GNjxQhZpP
WGW7D8fWn/XJ/uR6WIMyep/bzINO5bqj6ccdFjNKbY5vFgEgQag198zl8P3bwMTLaEoPSJwealQQ
20VggCZEkuJim/Bs60P6bvZLXUQ7w2uf6nLyLZtW5qJ18hLigZ360F8Sc+HJgqCXgWCN8tatJENZ
J5utiIMQnBsRI4EzkE9uKdfUMH5tm4omVkXaVFL1OAHG/jhq9pdOzu/RXjREyjkPhtVUwNCUIoKI
F56A+cMMBxbTuEPaQOJZGyoF8nGsCEione596wZ/okeGmJ96+WEybY2sWFhvMcwRsGS7dExb3wBf
vcdSXPgQfg/JMPbYq8Mb0gGHExjpnZ7Z1rkspz9XLPXYax+0WNy3lEMfc0mQDQNU+FTEsBQcjI8R
y5mboWG4MioKTkkhaEla44Wk669J59m3jZNhMJiIjgoFw1hN/lCNtH5bdVFxrFSRPlcOv1865vev
V+yv7Wfb+K8Xsm3T5qYLLTxXd7mbfm0+54tFQyZo7aeiZoAVQe9Ls5f7aMpm1KQDNC+dmDb+XWwg
ySdkdTvqk7gIMwu/S2S0d4PHwlbDm4vDmu5eOugPDoC7XbsM5n2NjN8Ln/WyApw0u+HZqYaHOBUD
kb7JvCfK4GDoRXwce/0209OKGjG5w1pHrQCnUjjWzhG8kMqKdGIQKdVyHbxR5y7bC/rht2XeHiOs
xHs762PSMjCmVelnZ1ja9y3SOW9x3g1ZLx8BD/FMGz8hoQt3Q8ul6oU2DAQ0iIk+P7aW221NlYIB
pMLAVg4TqzAxnaNX8p7++Qs3BKKCvw8dlqCRASjNZbprSUsxE39p91euTUSOqIonp07pDMwqLBP/
F7pU88YM860XSJB1UXiXXSdw2Jdk1u6navjUCU0jj6YicoT5y6bqm6+yL1AgZ0Phm3reXHkcw58w
bmJ6Y4eENBCES2zCGvuOHgI1aKtRRzswym0TMJvvE/NeT8pTH7WszKcv5GekRGUN72Emu0yz4vs6
AmojYhTZi5u/I/l9M6JLejGqUr/wLRVXzTCPbh86kPtHup71dC/d4F0ItuuIDRdSQqUjxytGZEXx
QpvSqT4inbxmGfEpeb+gIHKvLZjo3Vw23b6Gh7Qd3OpjLFpX2SbPnrK8icX8Vtj9dWwM3XcY3GZ4
U8d80OstKRzluzkcr1Zg7mQunH1nad0O5dOmh2t8iOgkbc0EbJgVlh7TwHzbjyIlX578kiyPiExG
wMlz6DZjno+Zn5xas8NCiNYrj52tTr/q0KjkoDbxPjgKawBQncCq4FpZL3lbxk/SGk5ovinwt0m4
DYl/iMrosXM1d7uAf2G6nXh70YcC91t/BIiInawANifaZpdk2u0Qtbhw8VtcKlt/gbFzh7ewPog2
nXbzVDMja+PxQJBn6hO6BQkhcnKu5vkiFgLdjLgnTLaqfcQJFnG8SNfm8aJFLk+SgVt6Gar5UiOV
NCuWpejqgOKH/clCSRB47rgdMsRVtaO5ZyjF5N/pFfIQacknFCh+NfTzmakzzD6ZH7nRv3XgEZl0
DdqmN/BwYmb5CrKeNlvWGKyhdlnXiRuuq62Ln8KgG3il7rCLElFdegYTA8nfzaiIzjOZLgEIwwMR
aundND+YUW7dBz14dlb8xynGF9zPkuwkz6ngorBximpT1ZSgZj4Zro608oscjoYnoYxnwbxbRvcT
4UcwJUjTPOiV7XMTILsr8p03y/aoQe7ZFKMx+Ykwve2QhOnZJOh8NELzaC1Wu6OGw+MpDa9rdq/h
Vvc4/76Cnhz9fx4GMK3+bRiQQriGB1QEzAYrJsPwzL8PA0Y4BEGInfARuJ3cjBE51gaVVyStCWkO
knKEZzWksrmY3sgLbhxWT6C7I80hC6XENSDQz8DkWiSrbG6vvBjeEYGN0JzHO0Gk07clFPIpzs80
W6q+n66tDDaZpAtWaPZRa7B5YKvrzjQ4t3lkdrc1iojJw9BeL1N/GiEhHTXqgtuxm42rF2bx3naO
0Z3ocEpS1EUQTqYAgEzA/m3b7XODhaRlFt/h5PeXKOzdTWTouA5Jyb4shmHTj6B6FZKyGcEXKZsM
p18U8PcnOr1SGJR6tjA7vxD+EPq5sPJL01q7vpwyH/PHmZqqsi8y9gNSi7fSlPOVRVsPZZVFysyN
dTUr8C6dQLuc9GTIl3ZGbonm5DssKvkBbQW5loUmL/Us3sFW/0S46xcbVOTRwI3hCTsEGQ79aiCR
s5dQrVsY2xEUpEOBW2HvWNLYenGBzqNdtkmV4NPgBr7YngGUezCHQxx0hGDpnXUzFiy43DkX+9yb
mZchY73EIae3mxLwPlOWMAAQkNJwRo149FuVktxNNuyvEtFqGY7KJcZ6z6FaWM+PseZFB8tBqShM
rX00EtET5Wk/mwU4ljK/6qCYy7rKr/3i4LBQG38a+lcp4t/Ea3+bLaiL8m3aqy5ak8mzI1zbNiSI
4N+kaiPmFC1cmuARSiaO8CH0LoFNivvSGa0vLONd1eS+pi3T4yC/Jos331gEgGEHIaBiqT8LEhS0
IkMBLzJmwdANdrFRGnikjemaj5hRtOVRo1IBZNCmc9G4D5rM5o9uATbE9UT0SE8STqsn4qNFpHaM
bWUPdGnYVrLxtp7bUN9Uq+u6ZCwznWY5LPGUXY2w9zDUjQFm9OULqiv90sl02U9EonSteTNMBDg5
7hUhCWaWAn+5BjzgUZLowySak2Y34p1HMMECisAfzQWIiRXaVwr8HXfOfYKHEdhM5hwd2e5qaiWH
fx4uLLWe+O2Lt9TaRrcNYTqG/G20KBYWu3oUOo+ZvXT7KdGn27pi9PxAvSG4LyBSoRGJAE6R8zN2
FAK06FK2cX+tJIUlWITJI6GyxGdp+1oBaGeowaygq3ciEBIAZ6htG2vwbrUOCy1ZL6Tr6fK2aAhK
welz0ZkZnIIyzPC+Vay1y9bxCQRlTSAHNM+zmT7r+IWz1P3YFBEF4CGKtgVKtasNe8Xlcf7UhUFL
0SEL0SVg3kPsfv7n70j3fhdScnVajuXoumE42NV//5LGvCEdzRrlI3NEnphkct7F+kO7iP7cRIM4
8m9+sA3qpPZAhpbol4nlCpy/etAt2FQMdZoni2Pa9oQuyYns5gAPu23RdKycqkbD7em7LtHRd3uL
0oaRiRvkDeN2YZ9woAxnOLs3Tp28hzdl+WV7jfLhKkCuHdoqwsxOyYm+Cpw/O/eOXut8wWcnfUbF
5dnBvN9MpneqcNYsbhtfhyHf6ZVLjKFQwQvMGHeGm087Yjbn28xikEvjQeCbajGjI5UvvdI6113h
XnMBag9sQE/uL/waslSTMI4+aLqUPrkZg9Y317i3DjN5ADfIXMNdP0fWs9AJFDXTxb7kbWVumEgw
kJxhqCE0iXPWVwairGgYAchMOPipuSCz0bYeDNENFtsP9shtObLW2U9jITeNC+PYKuFnjLkN0bqw
9Qs0T53ScOjZmq8xabrXrZHwFK+BMEj+1s3Y0ACEAr5rS/uK6b1/jBd4bB0lz7qr7dulhMqZxCK6
YjP70Jstw0ZLMm+ZfjEgVXx2UxJzOhejmgxcP2dOSK3TwZhmfhtIMJioJ3ZzkO0IF8a336NSX59A
VlTc01Spr4T23caVdpeNunvX1BqyqigDBkMoepG1t+BJTrXAa18C4iydUj/DQSwlRhMjcTRqd/ZJ
FE34zkxzqapj8wNkunOjuGjxLN5j3tVfxknFvjXtDpnLzKoTLOZsxMQ1gTs9dBpOhsR17rvqJTfy
5A4Qxy156GQHSQ/PUMvIE1LnMgbz0k7FJq9xLY5W7G1Jkvvu6LTRCWEODxXCdRTv5DAAWo1iLaLY
FZaHqqWTv77EAXF08uSrWeblaZ6YxXFLsexFIQb/A65fyteOzfbKbAnJy9g9mRT6DtEMDc3pECQS
tChu+HLdzT/fxQxmvw91nmmxHNVdKdeCzW8rUtSMOXS6AV6JzeRgyr0EJGDvnFsqKrc8lB4Xm6Ef
rIJ156Tak0GVFqFwiyBjnOrjHFB51xOkWFI5zEzZXMzE6vdxcK/lxQOV3uJZoUiMbnkQBmHsMdRY
ig2R8YKy0sK9bpsb0uWKI6Kb5y5x5VG0PLfXcdZsECvEWTueooAw2jDsxzs3Db4N7vAoMtN7JkHo
UHKab4c0gIWHBpgIQlI9eWa6MFjLamsM7gTIVood1RmEvogQD+3YIv3SqN0HehWRhmRD19ACYptH
59CAdbtoi+veBnUJiyav801l1wX/cFjcyd68oPBFx+EhKZNF2H90quUEC3p5tvV62GehoLw8GXJb
VA9D0UkKMmX0Yi517acExe0ybUqe8+DJ9tRvi0W7mQI3O3n0Bk59jFusDhjdhBM+DHoubgJFasiF
eU0CaFSj26R3zBTftzaF6mg2kN5i5j4NkZXvwlkke693vubK2Rf2hP61UYx9z8QsVpV+QbWaFjPT
mTCBv5XBY8aAOKEbZMr02On0kqkhHFtyADckhGv7uOhPZsqCbtIRpmuxVh+ybDgSxEhQnpMHt0Zd
erDSbLmN4Lwd3QhpaddpmM+nlLrGqL2LB8DyRVCJYzPrjHHQ5tFoLI9lachLYTwLEdXgYQZkEAFw
m6BM5L63o11sRjUE/FEFQHvEmQG7AdNlY6iJ6hr/W9WnfkZg8gY47PsowWpcT8LEatv+P/bOa7d1
LUvXT6QCc7hlVk5WsG4IR1IMYk56+vPJdRq7+wCNg75vVMHQ9lr2ksjJOccYf0LYFIkG4jiTHpZ4
pT7RJjjJd4C59GtQM/EIBTX11UKOFncULFu00HgxtWQMDFX+JSpbTtzwY1YQRx62PJGROGRzzFTl
l8HbMlTydHM37osCysYJx5xPBjbiunr9V1uZS4DNA+plGaMlDdfjR5u6EVkNnnY/56S1bRuhIW0q
lnUb94TMM5CgWkzIDW6hmR4MicjdtKD9VtLfsB4+tcrQ9skZsw9gXTiF3higISr299n3vY3htqHF
WsYZUFikYwA59arhiEJhnJRnlvtMESt3lpAdDtNexQpIO88wvHDilrOShFYNVxZsnGPO37Ehi1p6
eYoTiVTa7fhI5pH6OJVRgSvqi5xcCm+9XFPyFPL93ejzoKrXSLAKnKBUw2sLqBZyYiynHJ2o3mIS
ATXVi4iJxFG5ve+HCF+HWa95Eb6KbK/ldE5Dlh3FURy3z2s1YsKAV/rDyVURW0R28RV6shQ94Xs5
5oR8a7oeSIm6AvIvdvpLqj3rx2xXKvWxa5GeZmY18wrVzMj2xhTeRHphkdpMTTbDTSvqksvjLqkv
F0xc4QFc/fwxCKyWHjGCJMbXXNQrexh6fZeoJTOH+ps5hbSJoxI0435PcfmMn56pZ5oPx6DBWk0E
82uNNyJ+VBnrTnM+wyRgZSjxKQnbmVtGQZa0dVBNA15ujZovoWlQBtI/ESWvhEE+Mxpo84gy5UTs
D2Lp5YJawFPH+iR7xAgJ8jrcjWgX0Jo8snke9a3TKXK4ANcla0uFiUWED/5OzR1V/UjGQlsNx6jA
iUEyptGX+2mR5zgN/JXNk/rRZmU9p3nH+mxK8bYmyOoxm+BZ319qXgimyVeWDJknZIawkqoX4ZcM
YSjppHcUxDNpU7iaDRWSkx6hoFlWgKSKQjEriEbwFOV3HcAWR693IvekQMBsYG6KFAmQojQ7vevD
Rkyq25NhsSvI+cttYziAIZhcNHPHwwJTQeiGTVYi/60e8m9WRTgzYBt2UabHNqox/oKlwp6mpDU6
Wc0zzTM+TI+rweycsAZVgGvSNYFG7f7vk/J/dWH/P2SJCp/2579HlubfH3HxX4Clf//EfwBLovgv
QQFUAkKSBQ0k6R9sSdRBkGSgJ2Yzxgt0+g85mPkvgfm4oBsk2iCRFv9BlhTxX6apmhqr4lWwAEj9
T5AlsKj/t/55/QqB9wXGBMYFif2/Doawbqk6FZXKRpySPoCJag+cmvh4PSWOzXsG0SyLcQ/8+1Le
297Tovjwx7DKxDs0h7+Xf1+SBrvsJiFZ4o/+8/fljyD0R/35+8+CeQQ8siz2skG6B/KL8PP35R8q
0H/63uwBIy9ELZryTMNRhAT0xwT6eyU1L96YUhvExuthhePBixT2RyP9exlWhKiznbF1FpdnpdVW
PKvxF39JhKESBcSG7kKF9AazrTajOTDAj3MSSQy01o3+opkpJuIJAIXBa418HTe5/RhHDPdMvGLk
tkNE+9AEC9P4eTOlnybnLdsWrJEY+0XcLpGFkB8mepXU7GYq36rbR7dQZjqS8KgqD1PEDGem856i
xDh1kzlHNMiQQSjmssT0Om1wn6YChbf2NGGs/b1s/iiz0osyK4sjA/pZDUPkJfJ4MaH+XhH4ps/J
aaiy6Ln4+yI+YfYLw3079g1kqnoKIhydFmmNjxiuXVUU3oMRb8us1HpPpLlsP5J7uoxpwNiMdeao
hL9h7z6PIvo7RR/nxAke8/xeEWVPeMyL/fZHX4JtqJD0C9f8HzbR36s/StE/35texCbnMST70RC7
/8RV+qO8/dGM/nhvf68kQ9ICOtB/k6j+3vnfF/3PqOr1ZfZkmjnmClZoADCYwr4oeUnSe1HqS+Cl
x6eViBbexjpiuyixq728EhtaW6s6SepRT+3xuxYcfFdxVC9aLEQ9av5+5okYNVqZF/qxPbPzkoiZ
jxdWNjtWEvlC3YFXDNmhqOTnHhNpCTkWDJ5t2w/W0Hihxkhvmb7KI+txTX9FB4u+S7GO7y51noyD
fErd4xSYbzTPrTziyvpdqKi/ghpCbw1cM01WGTtiu0BZN9jVkiEBOcUopBFPB1M/f34KJ/gNlI4K
HtUHDCh1Tn4rfmB+oy81YQ6ShiWqiU167TAd1xUC3vGVXygPV/tJdgybEOJIxLFgpUt+fWs9jo+j
nHjaWeuwA31dNmz5VNxRFNiAzl1ZZIOf0NcyForNADIFNEHMJobRqnS7jjal+Vl+Axhw+bb9231P
ycWQOXLbVXskjoYrQc4F6U6dr1S2RNKJtJ5eHs/WfVnsCeVuDny/fCdcx/1I54lVLslGHnHDs8p3
fFIBWjLsbHrkfA5RLAlBhdjo2XAolUWjWWPvT/cdHv4PTBJ/Os0a6q8kt3UsQTAjSudFZT+/BPws
WyxULa5uS+Y7EU+mLXyARJhYAWdusyGDkCC8kTGrtED+1x3kcfnYSSf5QlqjqLKHWPTYSeQ0e7hN
KN/KY7ggSbp2hYcrY6CA3pFn81AaAf73qBxRLoC145OaHbUVTiXt5fGpnx5n0822yWBpg6t3S7N+
N++WHmDWjE7OhK4U+lR5NNkGO1L/pTMOxqPev68zZLm7qXLy1iFnw3iTV7OrFtt8GJat8qH8jG8Y
BZLXtCCGGm9Cu2fqITm95GTfRYPQzEpCP/lCMyXIOH06+VqS2SkC5UymD25FkdXt0+LYr6rzuJNu
YGL1FavAwbRZbP3KKLFnsjDdyLAit7F0MRuXBaVmHtIcyHuVvmSuR+p7dKuX7n0u4J/9RvsGw4tm
inQRkC+Mn1xIryB9vyYB5+gFJboBV7fThfZrfmEwsWx+lG+i5T/u3+aefWdqXO0YuSWyM5wLnqcQ
O3LUkwMjiGW5a7Agbm3xgt9QZZsLjKCQ0RAwpWwfAQ3idnpgg2DTUE0oXD+kj7xwiywwWA854ws3
/q4aD01z6Xz3axxk+zWO19pFWRERh/1ivzYdPAeR2rqYnuhQFa/30EpcMrpLG4t9Eqqc+q2iIcDD
gz0D0+nA+H08veksEIONT057beR39o5wAsy2Ru2bjjXTD2rs8qLGyGcufcAegyHMI8WRy68bC96s
W7+LoGlB8t1GvmYj5cWX9iDGDte8+cDM2RM/ix9iQbHfNEja9bAS6Nmiaju5Tid1FZEWymPgR64y
HzCwIT3DVk/39ye1vlf47JbDrU+857zcJW0gkkYb+tzLuHHCcCMI8/ItXIih/2iDbDf7IhiD+zvM
QMAXPHuPN5h1/IPSneGENa66c/icYwQtvLylHHPmGXwO1Nu1hUhpNi7VzgYge3DQse8wzXpLWJT4
Rs/ciFkaKVMwgN24sOC9CUmQhq625/He5+vkEz6W+RUd2nChbnWFDUT+AWyjkbJiFFrjtehPSbVO
MRY9YiY6Qs3Ft7O0iU6ZZit9dmsmuH2jR+NXf5HJeQ3XJoZD0w5FLkLP6DwIfl6cVWQEZR0UtZUq
TFb8VjwzpBTgsY1bXfiNUcljfB3bbB733A0VEtHcPPvJk0CA1wfXYj9eSzIDX2xMSz8+j2F/k5qf
l9qRp5cYMUn3QGr6EpTVhFdQWlq+43cojLiE0cXnn83ilZEMjN4CflsJWlyTOwN15xbj+EU4Hrl1
pJf9ZnP+hw+yF44uH4z9X/CpzRbxV4STjfUGOLaPsmuqrAn74+229nM9zO3wWi/Ifbtz9C0FBhok
k0M4ib56bYXpT5rPHxhDdR6u+FIeMAyVCleMd0XN4Bce4roffN4eHqOMB+75XCzWKVQLwkcYb85b
52VDYjHlxnXVS9jGHKXZ6+loieUyfTcX8iI5aMspUDby9rkNT8aCFQ39djm76sDxbDEpTq9QlK+8
BSzC6gYTcScWvYe8YZjoZIkrhgERfA/pKGHxrCJotMND5g5vhYf/tEcESzYn/OKOpwG+8e0mHYnR
WmP+Ni1xK/XOuLlyB9VvMf5SYi+UAgSWCDwLqPS1baDiujNxjOj77kuNub51b5ZQpisiXvBpf8BI
pogkBcHGGSxJ/Ep08TaTKn9I3p6F16lrsQ96xTGytRba/H2pdKNsT6AU9MWUNpHVdWAjOr1+FeZC
25gYC6pbizn8T1E59Wm2UypfJOqXo1djOogjvZX83NM9lFFeElb1mHyGKpgFMTsdiDrrnBR4Fflb
hbWPm8hLMz3rQyBJWAKDr1v3L+VSrs333LAee75LLGC4jJcjyZVUGrZxqUqHt3SQ8FKxptXoG5/K
hXyjVXaYQKhf22n7O9OdekPGHeQEv+2c3pcc05fdx63dz/x+/3Sj3UxcdPNmOyzl9yrYa8Sr/NS3
cYOzoLEt+R1PN14qwYOhjAPNPhnWuZNeBSyj3+oCpqZtLLlGGHRNRGeAAh2Jwm4wm6dcNekV5ngU
9+kZik9LYhheFaAjDlrK2hc+MYO4dM2lH9z6RLpmv8+9jJDN47SkVuJd+NTs6uR3mg8rLltgx6LZ
yV5ZZnv4xZf6xPXnH7t3y3KPGwQMr9zGhc0u5s3b8IYxDyu2dIgSbkmPgsC80M/i6fkTj658R9+9
fp5QngoWbNuWZ1Byo69uV34oXt1wtDL5ZQ05AkQZJtk4vR66eXScvenfLJzaF09Ce4HYoJ5F2Rex
/X8pd4hQvxjPI9JygXfyIaKLOJMvh5VE1QZ1f8DsSC181Yb3rMseEHSaekR2rpj7JpbQs8Mjqrol
+1ZhmOo1nZsFneAVGACkh7vmdr2vEfCZIwsGGfLkD0KTYaeIH25TbYtvzmkTsn3uyWegptgvvrGT
8NtN184J65PCE11VtW1PwmfuPM2r4ZGMkD48rMCxk2yaNXEo4dPLB6rbXX+oD7W0Fu92f5AL34Rl
/n4fLOwrjWW1I3ucPOvqmH7x4SvZHSB32YSHAfuZ90WFJpo5nNsQxMXP6xscI2b3BTB/s4XzzF8t
UFOLweOgtPNMxy0Na34coq3kNjV2uEm34YV31IFIPe/2I9r2hc90jQgX2ibzV6U8f6VtIYcgDh7J
/FEvoQIE3XfFTH24AsXiygWkxchroYrbYc41z0lsWA1PLLPw+KTmjAnds2r5qTi0ZeTxvEy25AEB
RNnN0fsbi78v+CCYi1eSjGHUt1DO+gXDTuxDu+7/vvr73t+XSOFPTUGhwjDwRs8YVJLlpuHWECZO
3UiDNWInSbVPuwzQguLk79XwEqz9vcr/pGXJ608ypcFMO+uXI/i14P798ajKLXru/+6nFdTwjqoN
1JFqoCfEM6Wza1VHPXokKkUyxF/cO/rM7vUP/lkHYOG2SU0shXOREJSeqDPlOTlN+KgX5qPi2P97
KZf0+VOWD7a0A/CA3YmmPfopfu4SRmO2sKZFa9ge7TsildpXaz8H6eodzL+7xhr5V3mScQRRrOGH
/LRlHcjKvNcXBjTzT020DOgNVgKevxHoJNCKvaucFDbxFMD9TQIJyUIks+4FC1OMWYIBu88vVbRN
t+4t3ZaO2lFeTyIGTcuZ4eE7hmGWpLv5z+My7WZuSy1qwoSl1nfLC/aQ4Sq2o3X3Lr3TID2XfPpN
gkuUNbPbQLPM/RQ7nae8d+vqRtcZDWjhCXZ0GKLmBlkaaMat/lIRqPWOf+1OvGnH9nM2OdEPWDoX
WnkvfBT1Uupw76cKGo2LbaX0038nO5rUMjuon4aj7rF1x1I+jQ/qBm+r8fPhPeYUHmAj5apdAXI8
eQp/Z0RBXNNg+ok98ZZQ973re8zRuHQY5m+Sb4piOr1Bs8P35qe4VUg2GjshMUv3xSUXj4gf+h1+
DKcWEeqPaUnn+kgALsaKcengQqWu5E+J82/f+NyRlnp4jeE8GIsTe9zusrUmgiKtR6Du8a+AkWXJ
m0lkVOTCy8WmnnQF4XvAUz5BK0PJ3ibBCIn3lTVBIqZZuDC4+CF+FeiCgwLcK0ObED6MaC3yeovM
TiZr8KIVq7JM7MdnggfA4PYXCPwC7gaXmfs12iP72H0Vvuk29uJzbf4UrHQdEuviNt59IQc1+Dpd
vd9+StwCDGzsSrafKE8C0v0a2/zE+GR2bGM35+cDvnGYHRC/pGvl5fPC+X6gf5aXzFHEpcjGciSU
TbF6kRwkpxhcYGvlvQEEOghkApOEg6X2dxlklzqkw6emQsIPndLLOMhPJGuJjrKIlojdIIs4UEQH
vzrAocZwhWVkAMBDGIUE6ROgx2ZrroU55Msx6E7JVi0c/VItsFMl1mFb3OIjBnFy4UzfsBP3ITYT
iR2d2pCVaXNfTLf/ZOAMyzO+TAOtpXZ3pW8CgeFegLjT4fM5wLYg4oZHaV4H44W7UfmmV25DBkLv
kmKlJ0iv+ZrupXsVgcH9ppSeSSOQsgcX3kyeiweK832Zu8TwvujYhZMx5FZtnONx2HmFiAWKyLwL
grc3Ep6iHJj7vw7OHHmONRP3HV6Dx1dc0Ye+ph3Ijd9RseXZWsWDnt79i+KP9lTzy/lrWCbieYR7
posAbSAMhokBMwLcLs7CLxml/Yo+Uojs4fZchf0HhlcxYCznRMOb8LXKxm6GZoikuu5D/cwDPSd9
B3eBBbMRXXJDmNbkh1084TzOS6KI4ChQxARjbJF6N0T2Q7bAy3vmYJfHuxxb0dPvcMsUHCINx08R
be4SDsVr3tLYze21im7GD1MECINHFgZ+RTyGL74uUpY9U4HZleZb/WSRxIQdYwphVzf56aifzbTP
8TdOvIyBxLX7YYuL30uySVKnQPTZLftdswFw0YkTvJRSkNRskrwvhhNzbT9oDlOuZDfcYBgwytAi
mznWpF5IsZvhb1O5wk9Wu81tItqRizasSQ5DI2NEmEnZxm/D/CvzsBHJbzDmYL3m/oyxT3RfDGuT
Zlp3ms8QwQBLfS1jw3V+OnBSt9hPJfA+L/nNPEzqJk/doXNE0c6yfZa+hexMl6iwMYHtaz8a1s34
GrO8DB2TzRhy9jIcilbhzEMPodpoIMFTcVa2UBOw0bNf3qvV89LvUHIH4XECFAK9sZ57xlpoG1zu
bv2d7nlIIvmoqxyc66eMH6mXTz6qVhMLPs0iLf0kuXQvTNJQvFnTKd9jpFuty+HM1IuTKFR3sUmp
4HLk1J+6q2+YoGGieOHZbaFDrMuttpt2QMQaGlt2pdVLQITOYkFeFgQP6/Xr9uT+cB/RME+n105B
tOyRO88jN7vgq2jsXzks7LAGD+Mnp0Yz+QlEQBkWR8fOuyxO6XrY6TeIi6ZNerfwMypBxyNH0vFn
pzqp7AlxMMWLvPQMJqF3b9StgjKCvBiqGB04iXpxXsx+/q43N0ZxhX3PJmC8O4IAHdHPrUJd0meH
frltSk8V7Tuu0hCDdXDjRVwEOV5pqB1pPqG0VhOG7D4jLOOHoxbG733yZ9lVS5acUOyiLCwsiHWR
VtNq34aD9NNym488bmgh88FlJM7sLsGwR/JCZFmDyz+oKKSRWjAOUAxCCGazjzfYrtP742Da8Vhb
jw9knCVIwBV2c36dbsOaJ40Nm1SUhDBcyHviOktOsM9I0Mnm9RzL1Qn4kOVUzOlQuVYzsmYkb9Dd
Z8BTO7PDxFdI7Xtt9DL9Le+d660cmyHgudCQWZLfspRv6ujqDydDMfOcozFMsTgaPSPfdqzG77tL
e+zhI0YabJq7mvimTa5eBxP++Y0LHRODNnaQ4+szs7NULrNOliNwPki/mwfqJ5nXDD+54WG/jssg
0nfpHUoyS4GukmMbXBbD5NC+FzZpApnkYrP6WigEvptem+1bNpiGY21Yc2zUlXunTw5hHXrmhu3X
GlztDAIcU0NJy8z0eO6GH7E5mobX9HSXG+HEochQsKNL+i72TTQv/MS7qztuinxRTtE+OinfKuX/
pl/2ZCNcSN9A7GBFgUmwM7NfR/xKdhEEIrsv5qSV8owqHLDo+3zmIphPCKeCBxPyOEviMvxQe1VA
toBDNrQE86BEdr0VP6feZTD5/By5FJRz+/ZNRRhyJkJjcDCYD/cNG8lrHJ3SLRZzhC3ecGhO2iL/
SA+Cq90qUvliwkcsWDIM9LthLl6gL/6adRA9bdGLbWCdx3w2fsEWwYkwMD7YfhWW5YlDkghP4ciF
DbvXs9v8UIsjS2pf5lQgA+vZB0d6uiC3ZWGsy6tIquGvptNte0/j1MLTTSCpCz4Tm5R7aIcLDFof
fEt5DVbRiZodM518Q89/w1iMZ0X6QQZZI+HsnOGEs8M55wmgwBs4+Lz8ERBWlEMhsTTsCD1qMqhW
AklPLnNg5pgYWEmLcSX9suvCgEO0OdtGS1ZZe3x8K1BSrEftjKwEixzafau74Q+JOuzgWmm/jOmS
xRPwY/jB03uR7KpDFLBav3iTZL037YphaUmoZmNVi3CuULr5ZDhItO0341xtFBdvRD/zICw2WM5J
LE+GOt0vx7KZ2UTNnCi91GVKU7LIVuJWfWKAhl0yf0l2KM4P7FG1HEiilwGQEQKvvsqMUFxGxiou
6Xu8FnFnsaK16z/NTx5OQuz6C4tF+pZah+tnEYp6DhckUrD6T+MF1yseKIfL933L3p6r+tic2BQT
5ifMb97ulAmuNFfen5/mBa7PdEojO79xLqnKlsDpePrioKH8D1fyLaycWFsaX1QnM1inhGInc4y5
KB/e1H3JQOeYSrxl8pkcbSW94d+SXfqg+8noexbZNl2T835Va6uYZxAcVo+lorsY09PuQaOERt7W
4C2WNC9dc42bAEVNMLrKtnhQgasuZBiPEEerWN1dOTC9x85cjsF4GK6ib6zIMixplkieeFUO7ZaR
OEBF7HE3aiuUKKRcqouY1LFPlAz9kT2yee0bVvaJfeHU43mOxRLtEzNng4AGujF2PqrJ0q0rgnrR
Otv3lerj4w0c8CZgNTg6AvQZw5ENh+hyfESlzsaOf4JJ5qam//IrhOdz7DrrsTRkS3uQqmqlpJj1
UC4cafu0jQC63SSfSjbWlFkU04ZFR4ksBZnoUiCW7vAlLupFexve+sZTB0e6jrbmcNOpmDtyUWkO
t3R9FKYH0q7EG77L8+JEx7cEEJjTWOinl9RhnW2IYEWczpzvyTOSWs27wKSVTT8KIGqxdmYfKNqv
4y9GN0NhzdbVddZ63Vd7JlXLHIJsX7V298Ce21LPxlL4ZHCl9q5ymS1q0Y8P43moXbXFFdUuvhMq
JN4V03xCqUshaOUF3H7Cz6Q7AADDTW64W2qMQ9wIjTIwHhLO0ZZWLbYXHeOUmxrbwoq5z3ScnivZ
RZ12rK6Ipu9AUBTjuLnnDGMYkxyU9Nbzie7z4Xof0Ah55mTj0R4zm18xSf8Kmhkzr/bAbatCCxkO
gzerCy1DdCZG5GwjiCWt2Xdr67/yGdADcWQe+SoQmxjcd/JzLWZOw7Kwo86ujFPT+WXj4R4f0wZn
MCAD7GFwJZ+lDiKrgFhG4WFlDxIBbCaKX6Ul2tEV8aag2E8m09Lr+mMDirXreBAnYmqoNCyeAnr4
52Hako2ovYZSxc74GuqAv0xfkE2Iz9x0za5N0gpoRvQ9eXjMe2CLu2oDKwaZmit5mITw8FAqc5BE
a9UtveKjO6uf7SrprRyi4IfAKLl+bb/pbzFZ+W/7boyvgwqsT/MxN1nGazDW6Fd+S3zzrVmgW6Lh
n27K7wj39m4/7y9slCMkDuB+8aQhyTqEsx1x6h0isYw44UUt7LCm5TfGGEriWUZ4pAUgKXLbmPx3
qIMWRrog601VCJjBFgrNgpX1mGjiHGndX2fWSfzE4eZhBKLpA1rKkQ8deSBrwsDh4wpFvnoCutnA
RDVqfv8R+dKrjgATJQmjs+GdVgeFohzuMRjdVcamkmyAyCtGp8HzjtnM6BgfFMfhRoP3Dct1Piwo
CMALafycngfg6/EO9+wxc9gtH+ZeVf17dlaD+iia3mRQwFjJV0yYMEeWQ97aR8v0vLYywUlBg7Mt
AMdgMpQG/QxoXIhz51ncJEjcLGEd3ST2Map7VyKmIuDuUQGn6DUdYs95B0/Dyvf4ATD/JMIY3eyK
vLt1vE3UdUOKD2kG1KCEf9uRz5a94eNSGSdXquW8XD0IEn8WATWa+aGfcIF4nNPvSHNZ6vkqtU3X
eGcSoOMqQuvFmCnfj6toA3zavkHRx1zTRDHyRg8PoGi+15DMGJgklwr2I0Oogk/gzn6GL+OdQ05S
ndeB1AcmxcaNGFCOb044mIZsrv2R4MKffI/D7zjXvwr8ht00xj6CsPQVaR2ar15JrIS3yQnLk5R6
YP3jRMCi29bOY0IJDNEWkMoHOozfnKr2QJPBy4i2EK32iwNUtslKOxWGC7mbMq1Y56kjnEkq2M7Y
jiSQqSe1TTXg1+AmM0uXnYI+jCeNdT2z4tPda47oJgTRxR3eeATxLSvtaleeiiLQYc4rTLZdMWFm
55k9TsO7aTibCeZI1M5sFBQbvBWv+0yZ8/i49FLS8iAQw+s262n9mKvWLGB0xFqgsiud/sRcdro7
r0iHo74jUlrdSguOR+VMVrvXXMjTLWfoGez+JBH0kTC3RUAQQ4ixkx63Tut5jM7PI4TaTr5hxdHy
BoEhgLICgzl57uotNoc2BqAvpErX5lHsPQnYxEsnvmkbzW0W2AB3iV1f75ANklP1eq/3jzGzQzvk
/3IwEQQx7QDMAYyGztN0h5El5YYC6KusAE+JqrdDFxjr2gFTnsTdbJ5vq7fswKFu1mAGMyfx5W8A
o4R+lHjdOYADYdpBehSUbbIYtloL6dfOfsKLcMGvI6PwnlfvDz9ZQP93merIHwy72xvz/3JRkKEu
2tKyvj3c0J3N29P9yMdRnFB0QTnkeTwn3I+RG587Xkfbcf3wJVjBDJVeCB3ZdywaarvsrX7j0Rzf
WGRseFLlqUf5iupjth07S5ybKJOlVV+8C4wwzhrDmNYfUFg8vGwEk7X11gHuLn8e8rLGPoqZEFgZ
RzTXnnInD5oJFyA7a8FcvCl0VbaXwdFTr0gXCflW5VokCkqfdyUe/m6n+M8RLMODRZaHnpay+i2E
JuAPCHqNzs4wBUgvGR5Vrb7sZxtxzcGCqwHQF1cPadbr8qoOkdypDh5tye/1z/2Yf46oOn8AhPf8
elbM628tsAVFXlfQKF2aZf1TCywRjnRLXyWnUrGMgyG8Pp0MXxtkidFWZQEBkr/QM/V74+7wGRv6
D8qwi7TEoWStbaEJ2cLSOIAdjrWrf5Ni4YTMIWpbBygkFSlZasv+Y/pKRZ5BK/kF55i3m3q02gpT
HX8YzlG3EWVXpkhL3cc+uiI1LZjs6mvdJzPkKFDbKgCd/rNz5M6h3MjB7CCoi9b0eb/QVIS5X5Ng
BaIDeOJ2C5XnFErPp7EsIzvel6cMDYE3m7M7COR0+3WxMgvvOQREN4kuj0HlwGKV3pRd9CMeECc0
X0Zmtza0iFP2M2N6WzCWcKQL/17v8dmZWa2bixDIJyDFmVMcZ+/aYXyPkkCcS6qPXOuroUT5xgX+
zOBOPc2iOYldPtjiScfcClzvWC9i1JiX6MimoAkvIhquXiUa8W20MdZDAM5Q4kf40jTYBGjvRH/4
Snct4Nts1wkWK748ye8KIM/9mClOeTI+YVyrDH+W3RvgybN6Xc/aN/ArfON3tPt6L3wqy3RLHplU
24SAUOHBRxnPz1vty9ELam0YNDAXPQIyq/izu7DfpCumNcf4xrKLjgLDZtvYAvmUk5OvPj5oq1Mm
DMHop9RgP/pgtaeKoZBNXAVMd0BMhQ3vmJyeR7gBD6padvDCQlZAoiZ07+rT5GfM1W/GBTVXmY+e
m40T7gLY6DEPHWBlgFt4U272Mx01L943y1eFPHLwQgSwoJCcGFgu202+1TYzh1ua3EoerOXdqw/l
3pyrO/S1u9FXPmUAw8GCFrKUAnVnmG57vV94dOPF3Xnss83ggC4SmCGgu70ojOUpO/eOOH/4CLIk
D/HQpAfw8BizMJg/oOKCJ8+H6C7trd9ofFrg2+/XyDbiVoNSPp14OSOYnetMux5bj5MSZActclfq
b0X4C+PrgMyYezXnPn8ziyEXYNb4nWpB74DoxvKFeMPUARBRXzz3sjTXtpSYafVmLoRlzvbJ0VOt
WJflIjsVd0f/0D75Xida8g9bBAtFfE+g01DZX+q15IhUbHcqIqeSdkPrJiA1E7l28OnI57T4hErk
y3S2FTEBSKRfS0R4q/fwPmdAbnTUxKwnH1TvpfzWUyQ9XVHC8Mg2VUv4qlb8JsiyBiED5B6fhyOZ
svyeO+bmDXinsgxjR/3o3vI3UnQYvDysAkEOk22ImMd2PVukb90cFpX2h/LTNR6kVTw5w5xKvWTr
4y1yYtIgxoFxAcImzvixFt+Z6/6MVFWr6PxYvShikWOMt3Cam9vqI57zaD2Zp17hhIDblHbfWdlq
xnEPfc4tzW0IIxY+3Lm+NrTgAx6fDvv2eK1Ad5lOLaIzjI7ZStszFUC5Hd446d5Sggn2EMv20Fz3
7Xt1EZyaOjrzyg92bMLEsVWQWT7ylhOEk0ZbwBpSKmhoDMJtCk2xWkeVPe2psvUdnlz4AheUx/V+
emuO6m5Y1n6Wzu+KrVPZnmufDWaLgnC2NN+yaK5tBAgknMyMP55fMxw0HUgxeKPZ7HwzD84jYxaq
3inGU9uffNNhJ7jWujOewbrrc3I2SZWG1MvE3zJPEW0Q5ZeLLnFxzcI1ljI6dS0TY75rEl+FR681
/aJ6M6/JGw1Dy42M/Iymya129Sah5qCtqWwC+AqJStnNv9sPOtV77ycb8xYecQxmSxTqeZs7sRCQ
SE09GQ7LR7lJhED70r5SrP65VFzEla47ahoAo9+v9FTdlci4cXI1gCthq1Ps5na6G76FNiiOSfDY
yDyYna1/zHacdLm8zbEWh8Mis7gU+qkhEKb/w96ZLDeuZFv2X2pcngZHj0FNSIK9qL6dwEJSBPq+
cQBf/xYY+V7cdyur0mpeg6CJoqigSMDh55y91z53au8VD3F2D3QniGAgIE9aDz9r5n+v7CFIlGab
UdLGwky87Z7DL2jjekCbY83pw0qduX5e7lXl13I9pru+eSWlj8skl6aadppELbvnKGtKusvMXWle
MWsi0hBB1E156nbr7IPfNbGt4vssLYNv20fnPZd+tVOfcXFoW7oA9skiK4FMysHHZ27my4I8i2VH
E+Y+DkdSM7gAh4/Tvvs57kjL4gwaltmC9dS+pkhUw31Unglisuh+kGZg7MvsBhQFMipWPlw3JSI+
h6JtLb+mY0R+z5qUEq5HVDf0LcN1W/sR1ypoLPc49djkjt2tc3AZmw574jzz8cx1mrH0NmTBwWc6
PYTzxhiPNSII+6j3W3YkvOA8e5MBklE4QoKN6HAg6U1yUWEYwd5aX97+WvfT2wrmhzhhBu9KYPa3
en6TV3ujRMiOLXYzixehDmq4W7JMmHYxgywZTBzH4cbIPif7aLqIxV4ml3ZNsWdbwr6MvRCbBLw5
Dc0Qtuxsu3XfjbeslXwcc4JW7+yJXYCoDuMriVLDxsYORfPwzXzw7pAn9R3aWKxg2IQw1q/YGBXV
VpY/QvOA+dUa0XC8sDDH9mF4tj+Hu+tgv1+m/X/m/Ne7YCgQv+RS/NYCXH8ucsOlO9Kgh+MJpHmS
z47DR+0sPTpcvzcFtol7yrkbgtw7gLTxyWtABddyJlSCphyZABDTQ9XTSuErp0JRryZpHerm7AqT
WvH6reuD+gyJo+1obV+/J+eCh73lGdf7XkPQbV17u85cuKIJuGttjAHmLlr76/ea5YE6RWp/vZkW
cu31qz8PXH/u91NcsydGSsQDqSwm463rD+VAFlnxll90/dEuLClMEj09krXe3IbDYYSw05rgm6Y+
2Bu8WGmTktCottzC6N9NaID0pOvWo7KnjV348XPaTzdNON2PQdsR/sanVuaGdWsX8W2WRT88I38w
TPFD14YOqLtprj3GG3E6HWKR+A3nax/cjsVoAI4hSr3K3gJ4jCRJZeM2Q0+XhsO4m7sWDHtSUuTR
QfDI7rEyZLETbBuso5KSxnUok3t0opmRXEScvuVDqQ5DzP4UxwmXPpvrpt3HDK7aftznNpPtWP0o
tVI/mQGyKJzak2v6fCrQqXiPLG3Ytth0OQZpjaq7vNPlybOYPuCYwIvGLN41tpXDfDJticGZPnCF
tKtsZsPRDzb8TiRpImRjlMWMLGP0nRZqixbagD/1yBpbxYUwhTE2EahzyMrobUj0Y4k6dTGSYHdl
hlZVpOsBEYmTfssbAk4cMymS7xrhpUdSjhUj8prNBDHdMNyEtv6z1ZAz2xEK/1Zu55l5eRVBJ9Vn
5zvJrR+FRz8jiwlBKEHUWA7KhNFF+9LQvsH0tjYdRnuDIeUGnAkLntAqohuFKqhYb/MIsR2CwKn4
dsci8SGNkgjyAD+ta1GLNQNlQDKFm9Gc1QbqJU9fwvji6CVuhuIhKMmqTyL9ngjd6DfBxImgjRb5
TCeuzfJja32O094qBLh81sCphFPMW+63IxJ3GWezH+f9W6BF1aHKf2kJygeyUCmaxkxhcLSOHrOA
AdNDLOk5NCRUXpKODNRuWWuy4kdc47aQl6SqESkQrLMq546KPHU+IjKIdnpgf3rRfANLk6aUK1Ee
a9YWfzFjPv6i0KS3qUf2SFwyANOsDPZkSbLp5VQ7OEbvl8OIIXSaUXNHHv1gZoqGXb7UHIm+VJI+
JEHruo44MmUxS9zsV6Oi5gTlgChVeiJujK06KTg/AhVp6DRwqmoZe1fngyWw+mXm4XdC2uiuyLi2
pZIWlc4h29FD02sxnGd3OjqzwVmSsBswk/YdoifiUzpodceAqDFtQbCgzWKgZz+sOqfV1SRvDjk3
xPWidXaqRy2lJCBVir4yWUxsErS7MOHSlhjeY2+GtP2q1No0LGVJlVu3kupfV3cBB9ImGGhG6KG7
gc2BOjdD/V38UiLtz7DNgCHoxsZbrKBanMcL2Mg69mxpkiAcd8Fcpusa0W2pm+gM8Z+PXabtsCBb
XFDLISu3k2WfbN6AoaZ7mJPSSk4kXfAQjNweo+6pm5vk3MdsVPKWXV9RpZhcf8TteJSYuREiujRC
zBDqqAsRhDFEnKrvnMBCjJDhW4QDelU6mVyVerqDsNWv4yadd3pvFtuWyHF6YAz/B/A7X81sxhTA
6Wszzy9mejdWjKY6ZohjOiF+7jmCo4XFJ2hilQw+Y09s8nTS7h0z725LnRImHb80R3sfRz5rPLKT
L0gsQ5b92ZbU9jCLCCzWJ+PWNWk5CvMFegTX6qsEaGLgkmiIbfMCDa7VPIy5MN9T2o26wawSUhxU
3WGbmeKo2ETohMSunNbtjukQfxB+nPiY6E4G5G1UkQv2eWBAOobYEgJUIvFU33uygyudZKfSYEyc
1OwcOmlom6Eumy3+1Fu9m3wS4pbEV2z6QWM84rdeXMT0DHECww0DzLTt5wb7jRPdFjLUL5revzV6
/1yS/FT2c+l3o0YZT7oShRbxVHlFAWoxtJ8twiG1lGY71Zyjqorfy/qmi+BBBCFzilqkR7SINWDF
CFrfJvEYknvngCWydN+0lDZlkCcM8HEoyGTq9oSy+sLOnr1xsSvY/UfnRgGefrbDyv7M7Pzn1Nke
8RtqIMuZHnzuR7ajb9IAaYmu5xFpPVLe9iVSc0+W6cY1qZd6RUtLD+Fth/19XLURadfei1lqIGsz
+hScZijlWtiSpjtvQo5ylH7rNsTfw8RZFYl9yNwtcWMlk7yW5ONYvWj9w6Tal7YEoAbKMnAiDqoI
FpAxBRCTDYvjJHuJPSPaRkQfH8GfoTmGcsIYB42H9OiMuB2nIjDObuv1bKYLBh+DLXok0NqakHmx
nqMw2II0uyXlFnGzZZKY0syHXkaVb7cZkbX5BCiF9qgLJcPU540G45/RqSKKPCeMOM4zeozOZG3z
FK49Yw3WX4KTkw0Yvtsi5JB3knbYTEubumUjbsZ8pp7WwbIb0K6ISq7shuZyNQ/uWkz0vvRAYwjR
Wa+ZRtMgd89zJ2bfrFFPlKrtUC4R1FoNybEcyRSywswviW1deTnWviSky19ZQb8aAnznAVVYSpw2
EzRKGIQnCslC6NI1NCa4aE5zb8hK+JGlMSQcKewTk65Ha1P7DVxhVw6Dp8jxJhyIGTNMgRZ7SS6b
hmFV2221C8ErQ06wLtNIz7g8guRmFtsz348dk5jiks+mwSiTwiwgRdNK9jGDdjlm8LEQyOOZfpUu
3WXB8e2D7gXQOcUUieLZy1pY4G7OkFNZtD/M/FEvkhdRh3s5siCHfavow1OMLPBikvOyY9Em+Ja4
mOSNA7fQ0l9y8zIZjcWFvNqLngbmpKU4trrym3eckt31Xm3XUm9T734FWf5IfPB8yfuhPanwQOI6
4ks7VidLh+YAFAMxTE4XqvHcs1fkP6wA6/mgMcUvk7sxcp2jMffPC2eHg5VtDbu7SkGlxAXaTkwa
k0Bz1jl7L3RcM94b5k+5bb7lOYMsyGTrxAkofGN6WIaWQWWu5beRWi9lU8vNWGmgdKZzHCD6HKhf
NtbQZZtKmrsiRboQtQ+z4xxIMyZgDlGDLuudCx5/nRPAujFCkkpbVVN9dYTVjDSxIGFURHLbzYxh
jOFBletbT0hx2/P6N50VNpdyai6BiN6n0Y32tqIbs5mS3Lw3O20fTnSTch3WVO0M/tCg/9FaJtum
lpHB1SaHIJ5JMVZ3dVbGu8KIdlFM90pGqPjLpMaGFPeYFZcSSDSZH7EXaAcu07F3CZWcDk5P96VJ
yk0qBm+rVQzps4hcOvPGFhDA7ZDxqmVjZNTkL0t1XwQ08GPhHTLo6cT+jjeseg7y2T3UZ6Ah5uOs
2/hugWVDRDrNbE528wvJD+YWBzgcWnkEwk1jAt64TrbgWUUWw5RarKSDVoiE7ENs0aUfW72mzrmr
whzD7YSVFHaF43YT2to8Ws+zg+5K3YweVwnF7KeFu732JtSQqn8xDCMhQCe/Q4gw6g2GSwT1teSj
jrvRAGPa+GTAEWTo1M5hcuqTOZrhQ5Wkm1CP1m2DVBHqlb016+7D8Sp1zj0wlh7limdVu2H8KKwb
vYrPLVZhXzguI6AJhmLsvEbSeuyyEeAlr5W3KUFNmAcpG8j0aQrdz9giLMCYDG9L/uiD7IbwnJss
ZcWUvlup+Jl2vKEWfVLPGg6RVb03kF3Y07VvuR4z19DKSxzUcI4ouBVn7ia3icjtOt6F2CJCWWRY
moxHLdc2oLFuoVZMK7mrQ1fbuuWw9jp2TnUxn5UVfTsqJ+E0/AxSOjtBOhH0IbnSdtV0MRx5ySNh
gmRDpbA1ZYXkuKKp1lP1svh79b3mMVHp4rLdVYuyN6n7g+fUYh0a6L8wbFrzQBMjZO/Z4hCprenF
HHPMim5MWFnSSt+z6lOt5X7Zuu9gfyC7ZNDnJL2jskhRCrU03yYwrA3WgieNoZmK2/d8TNp1ZCh0
kyp1dhbC/PRkDzoltD6cbIPrRxfpmEyKnK8mtHNaaBDoTaQmbKLGj2OkGg2k//Xwpc1zshZdwV96
39V4oBWWskhOoW9bmEPVECNTnMJkGwSUerORPgaRDSKjZ1bLp1Gueyv1QXm2vsyZGFFF0893wZxS
dhzIcb8DJUK/q92m2nQkIGE/5oyHXIYUBlUqEuYcOCwCNQr5A2ey99BW5yYD99QvHTe0gpw8aJwq
QJqROhilvouChrEySSz39BSeRSbxbeRibwR8gEI29EDG/oP4J2BrpuuzmxfrttPOxBVgBrByVJC0
GyfE0pZ9b1MNkU1yrzQGYsn0khBdcY2bcyLoSHkI4NfiZCerJlGvlhTmOgokslpv8cu2L5i7xxNQ
5Xh1axaFB75nhoZq9ihirWhn2OP9MEgq74bNTGAktEJr92LY9F5DEd7MwbJZlhyc7EsR5LQ3HOf5
xoUKGUzep9v0Dd2o5CTFcJeE+g1/OKEjQEsJaW3xsA/1xdGSj9RIwTnCRt70OYtfWaASdNIH6Fm1
Pxgd0pKJ91dbPnewp2uDuHk98LJXzQZfFYnulHSLTzEfmEBOZHTmtdhlgGjVqDF3GT1603yUJkCa
tZU22c249PnaSlya6LMfrWMzdekJghVHh2sy1mlCXD5IWl3KihBqfzLMuG2V4Ryi5KGE88Rko/uK
NDQVDc2BuqPo8ZirjyYZtQ7e/kLx7lY0Z7ZQroizjxl4i5Liwq5xbU3TCEeGjoNHGic6XfSIJEeo
m6h0tpVnqaWVgcdbRxQX60Hv25C4sCHpxaFv0Nf15lxQbZtrZaAm14LK3fVoXJoFfVOaNqaq5tfE
0mt50XQmiQTcJgAeRIyoj5RnBRsSN9SlTaP9MMw3M8GAp8JF9zfO1cnru3ZTNQHawSD2rSS4h8tC
a3TWiWpgo2MRz7Yy8/bFzhxGcNrGVq9zGGpHgCAvg2kg5hpaZ8WLsld8ntHeFBCoocsxDwSZYxQ9
RqkO7fQEIZuIza1h4WuYXozMxoqqzeM6qVBWQfRchRz1ai61LTlHwYYq+BVpRqU15ArXj3A/pb+s
+g4fKAbTdRtf9DjGG2zE9yXCjkpHYVhN9b5NyTeXInjUGhwiwFmZyfqZzF4z29gO88Fo8VYIIz6x
LbynYzIjtlC7QtN/sVB+R6C+1k5BdVf0SnIG5JugNcWq6QzGa3q2tgq39O3Yo6B1vSfS7TkJbQ5U
h2Ghooa/1VlsMGc5X3McowlB+N6DidrqtnrHQdXxITbApy3+2AhFdV0V41bUCXMO0UX3k/3phg9Y
HCp6UpD/es93lP6hdQxT1DI9mt4cReWS2e0HKdntutq2gfkWlHhLsWAdtQ6dR9ZHPzqNplACMyAp
E7Chim1VwpCyres3TjkaTAG50oZmvjdGr1bSQHiq2YWOzF37NGz1ODfMNDr7kjYlUoDWRc4nEZCp
9Dty4uJuRqqvl4zKyqWOtSjhJHu4SoVnIq7IyKAFMmbyHMyx+2g1DEQUw6uJ5ldoxPICC3BTWtio
2gGpZlqNxeNsaJ9uJaNPaptvK+CUlvZT4Vl0NY32m+vbe27Te7G6kF3WLWkozZ52pjWG4zas43cT
NCAW8V5xQY1NzLxgy3c9S8M5R+EyFfj2Ox0uWV7vrJBNjAOroTHUlksXowkT1rPKXHLGhs9AT+DO
oRQvA3YnU9AEuK6HfUSi03Z0Wd6KSf7IAu+5mBP8K9l1sWL4FIzE3WbvrmzVbrbz9lyPpsu8S8iN
HWslgpz6x6DM3VJmrMsGYPNkm/PJ88BZJexbypkglUEGNyx0yQkcsrkKq4LmhiufKq+mNsxHgdQT
U5zVv3Hxiu/TsZvWhAc/uk7o+cEMwLGt22e3KDb2VJskYdbYUkvj0exY/wppNpssrHYOYUw7NKp6
hf0Jel3OdY4ez8jaV4xaA3UEzlfemMemJObPQXlgZE6/CwSbUBcnpxEUrEK5hh+BXZJGjLjL1j0f
IlYUtzOhlYKXF2EFyTzx9gZ7i2NYml9xLrzbOKnuZg1Tp9KNcUuQKlRgF8dLXrCRN23fTixA19p2
mDpmll7RXYxPhfAkZ+FfUxHWaHvTTe60TB2CV0JNfXc2EOkTNqii5EcD+f/OpR1N1TCt7MF58RDf
5Vj98LyYE1BB8YuApp2yXZvKTdw6ffMd0njzywathKrIIPZQYswVzfo6YNu9dO1LLS+3oWOkKwWY
aq+C6eKOo0EyLzNSQubZyNVsDhyBojgQaBAmnRVD0r+CZKgjZR3F2un79zAUL0lJWktmUyVHVfGm
T3O+1630FAQg0SeF/dDoF5Fl15E2g49fKBbSUtJsNtq7RrigGEJSk50wsrbtRy96qM+QwvRZYeqw
G3gFbQ/oKxLtZpB4ebRiJskHCvOqm2lHjFzh1on0sn1CfKBf67yrYtS+bLD/Rptb755AY+Um1Udi
jz+0Tlz0xj5zrb1TfLIvVWAdAfXBLixaFCst52CemdukeBupivdBA0dGoGYozqnCyJ8gfc8Vi3+H
LYsLybiiHuH6bNdf2ZLnFV/jIQHvFqTIuiiN//5lNDX38HkxVC0JY6Nnlcnt9WfC2nEnBtVLETGo
aUPhXxx//9Dyk3/u5tfMyOv9319en/4vH//z9HloeDF/7jsuE0a1k0L94r/8Zwbsn1jRa6LoNXGy
WRL2/ty9fnX93p/k0X/1vX/1IwG0mWr4kk3gkxRp/w6pDdIKwsO0/Im/v7xG117vz9cMSQHvcqt7
5SP1CRloyw1HF47bP/fFHPznfXPx2eKjid+cfLb26QyeVmitvjZpZR6ztJuPsSu6gxkQXl5N7j4Y
DWg5LtPTfKitY6RF1nGOAncDGx/JynK3q+d/PpAuP+LYJpMHYez/POH6Y9e7gqbQzlbR6fqt2DLN
46jDwUX6kJKxZMDtuf7c9ZHrTZk3/OcUnQ9JbGDctgsMXeQVWCQT8uwODPeh1L8mU7cQDHsD7laQ
ypsYitiJjQOUrYVW5NQM86FVg+StmP6aSffYJQxohmZq1jaAyeP1Rh87BBFR2czoG2cUIlBnQE1+
Ez6H7sK16H4mMj6lXMDNholZ1LaMC4WALksEOLzN4pgsoCjwfhzgy93rTX7NN+2dptk3IUxoOWBv
uD4yEMY0+0FV/MwUXfk/z8vaiAvq1NvEN2KLS6+/4fq7q1As5BExnPhz4t2f/+/3/3L9tb9/5vrQ
2DFJkQqw/J9fTrLdX1/e9YG//O7/48N/fkPlJu3O60kU/69f9Zf/s4zdfZw2J9JzCC5TDHkzNwek
YIGqjULvUZkIF3WJz86ZunNK6xmcFPSMwS0YhomY1uWP1JT13qmDBZEcHZx0Kg5ggpsz6bZMlVLm
+F24HyJCpYmxESG6lboE5QViZRN44sfQaL9sMyIruGYQ32Rs9Rt2LlScFlU2pAJh2/TEmFnqAZWn
VxgjBBgYROQJ7QJmH9Bm6bd3DY0374kNWHlJFUuaVwOmlRq5t10abKpwqDErMawfigbhJ/zJtTkC
NWhheBT5zyGMhd9UaKDYC4ATBxhNi26DXR51kV0+kRZBryiCDCJRUgx0yTZsupl3g8dE/2iGh3qU
j7pT3LK9bddjpiFEIBeNWNtyP5BetupgY68ldRlQf+RULn6usr/LJPlkdRz0l1EyWOqZYEqDMV2/
qMGz0DsO5QgtNcW0lQi0xNZczZxaQHEctMpwPyaEkm4lmruS2WKQ3EbBnK3z2UNCI7tvKyTud05q
Z6N7MKsj1SM/DRCjwywPXQwgmuO9kgECQ8OMNwCycRD1KHoAONuz+NH3gFSbov3UCH3Mso5Bo8VE
P03vyG5HE21VaKgj/LoBalCd4drJtD4ci2jFtMc829JMMye5t2y041GJMKC8HVLkhk5Wv+IyyFee
C+ek6cJwVbv0SWUakyIuYdkPpO8gTyzHQ+1QO4TMYCGSNydHiQtzgmbonmqNfbGkMu0KGCZTG68Z
Bl9UKs+KyCv0Y33id255Izqj3ioruBW6+VnUS9+WlwN8E+9ZpouVSHqQgQXGmDQofpHBfMoChXE8
rMVNVNBD43IGUygWvCeZfgmhjBja0Kwbwnb8GgnMVIX6ukjlm9YZP+1U7Mm8WWs89YZ2ACdMNN/l
wn4c7Ga8o/eoh2zWUgsFmG053t6BR1PTDDkKU5twTaXpQbpUQYUnTk7wmJqDdQ8s95el4+KPs+eQ
DQqO+gLdrvk+tIRNeN38Gu1FKCkTZp0svnTR9drdF8PApfBTwndrar2uxMRn9JlfJaxqRi5nhivs
WY2CkTYS2LZwtA1jLN0vU+crHJropaS9FQSkREYq3tYKcFtAX3cb5GRzpfGBZuazXpvBoeYdEp5B
ym9VWs+y7M5Z7qGBc1lEzSUvLzCt/WBE7r6rghuYwc3RNAvWkTI/0hK40TBhje3wXmfNh1bxCvIK
EWwe3BPPc9dGI6Uf7/cg/MFiK2j007dMiYNsYnwCeksLTwClB5LsQC1EBp5YwVsUI6qeCw2mTpSz
6cQD3EXBTTmDpNY4P6BHiC/KNRQV2qHwMPiG/clEYacw9rQNSCWW862hoPFVIg/R1Ob1Z27TNmgh
JG4MG/ieib5N0tpD/JK2Wwdi/2PeNagME4QyvLcImLtIXNjTA/CTiG6n4tQ5cXjn9FyTQ8ZCpknI
y2jIDzfxNNQwBfpLPX2ezLjftSlluIwci2Cd4KujhdZLCySGjrxr7HlddZ/cxV0FPnA2cM8GZF1O
4zAgi5lW3kBnygoRTQ0q2FrzqPuV06mnvlSMLdVT3bYa2tLop270xrqmWbDtLDS/o9Qle3h+KVNi
NC794kRUnrdu8Exnbd7BO0l0XwzkVfb6Rm/JZGt6Wh/m2Na7JcWUMT5K2HEqT0WoOtB5qEkRcuxm
ISxfJZgqoAHlKUpjG3DvQTcAC1kiuiVEgoyScSEhML3bBonbHbpQuyXDJd0xrHruZ4JbSN1SLaEl
ukvvY6ok9kItNI/K7b8SSKkriCjfYwKSUDVRwS5NexFa3fKuN3iQLEiZdTedNMvF2NY72yHpaeGX
Bg0ew1kwoAVmi3p8HDsdPbgZ0y0Wm5msn1OHuAYYdH6ziMw4cp1yID2JXFW/yfMzfdJbQTokAvTY
9MvErik7nGbXg/oHYDinx6nhg/ZmyPthDJyGHCbaCOO7A/ocItN4m9K3P6qKwUoO9F8fEwPTcOkd
tDF9VwhenXF8z2yG6ZpN8uos0EdPWC1sHQuT1hjr0EIKPw3TuW+S7EjYq8rvs0qyphbeD2DcNPM7
LL5285K6Woxmpnq0GWoVM6jl2ubKnAvn215OVVtnhJPm50ZxAtGzY7c3j58BeQJKmyqgOfz1CY53
qWHJdnMsyHX0BCnYkkh1vfqALievESJAAeXX5UdlA7djzIwNavne9YHZhY1XO+ZT2XbhyYustziD
bJg0BFz0C8FGLTdSpZgpwuI5ElF0jPLGO07m+BYJQBVtYUxHyW4PeQk3jbBC38qREyTooE5pXchD
7c0bfekeBq2+G5fUZM0ximNNHem2pdxpC9/zeqP/11fXu79f4vKENo4ZzPnXbwzXiOVxeeWukk8i
zYD8OErbuHjL0UW+5iPZtcVE5G7TEO+sJuLCXd3lSwbp5aq0C2MjPQGApPF2BUzEvHk3QrT/0kPn
ed3SX29Ml0NBX26udyPh0kGnYNuYXdMf0+AjNPtx/v2ijBZ0ud9N7X20HOGpyfWgA5m/AgcPjGwp
ImoddEm53Fy/+tv3yEjgumljMGr0hOakyzskRMWWNjR61Jcpqbl9T0FXLJ/ln5t22Tj3JAWvNSbO
a7Nm2LmXS7L0FZFK8hQ1S6HtxiUEelhuEsdCynS9Hy+5z3NNN8bLjL19DR+flxT1K5k1bx4G8iUO
tgOxyF1u5gwhr+jqbK00tZCqgMUe+wrXWVNaN5FTskDYun6c+tI4Xr9qNKEfK2UToajTig2X2Oma
LDX2YhYlB/eur+H6lU19SzYKEq4oJmWG9N6udeURHfsQ2cQG1tBM9BTRb1hFmOAzaU6HyHhgLFIe
C+nWuyhxgbK177Nin0etR3jvAh/W3VLbBKHAsuO0xrHSpXFsjaTZ9FxDSeJBfeCQprVa0MmwLj2n
gBYA8SYLoClARrcrpnVTa+prY6CWYY55VwVBvJO5w+HkUfL6XSx+XZO8rzf9UtFIFSCmnw0aQ3wY
1xsHxv+myWiIwLQvTsUgsS8RlkAqclJ5CHGTGIUzN/RXD2U3y93IfPQ4LzfX9/9616ClmOU0c3i7
QwB6y2fAzu2fN94IQ8VFK7CeiaQ9OhkFkR4ZiErVruxRvNRseL0FJPznALzenRI85eU0B5u+dcnm
UO9VhadumBetZDIn7TbSxk8DezzrvnNQY3X6n7k5tJHZifGiAyOcvQPNHeCbIVdeetbAJ9Ndmfqp
T/rRXvuYvyMKiIQ2IRlHG3iOvvdUf4qn8sRoSkOkilJ72QvCXE7YEK9xNDnn6Hl+By/2Pd4ysQie
o6ccrcfOmSCcrvNfQBSXk3Lc0fZkgljhS2IUMK0Mk7gdNu4My+mxbru3YgGOgSDZsqjPj/CkGwXo
ddtrO6iO0bDXHubb7qvk7oRscGUihgBxxAzwXef0lcQ4bro3/iubWRzyr2alPWBGY0iY4wZHeGOf
409JFYM9lXAnjkDaT/tSnPBOdYnPzrkZdzhCdJM8+S/EMMBqKkCjT/L9HoCVH98t6awrbMYILZ4E
nVKxxXaeLKAp9zx9hXf6GXUa4AIffyxEgozR63fF5Sxb24/2t3XRH8WHcQwe6cez12uxYxmwd1dB
dGbPwLKivyev023wPeINf1UwsLtdeJbxwcTA368Vi7ZNIbk1641gioWc/Ax8dq4oulflG8cBDviZ
6QRTo3N2Sj5xXFbE6vnS3ML2N+EoZegtMPYCeOjFqo4ZYa2RxwGKUnfsxFg3kMR792fUFrvxMySS
4+Gn1227Can8ecLn7dZcDPdmvfecR5Ht/oJrv/vfQ0l19+85Y65G1pjlWg5ZY+DYrSVD868ZmUQH
JJkhMWqS8yCQrPjpL3Eq9+lnfwwfoJxm6Ba2WnAXO5sp39FWdM7uzfzFEcK+Fo1etrBdyDaQ2yZg
23QQ2cJJTcJd5B6C4g5mp6pgqG4MsROezoydfcNOR/L3BtEEZeDL/Au63zbf5u9QOG7wgO6rl+Ge
FK2n6qWj47Amqe1ncoRY+5b9MDG47IZLduTajw5T44DFWL83dhMTiZ1zz2KG1mCPbAY7NfJpfPsG
xqZpp6u1ueHsWIN5Q1k6m7ijuhfnBgzzSDf7bA8EqGx/NsO3/ZSfwfFGvzAmYGhwfuGAsua1faJK
2wBMe08+EUNq3/Stkb+qRwYLTzUfOlYbWMU8wlkNr0Eg60dKdsAwG5ytew7ZjvHjA2Kz+hWJhXsp
txeMEnh16Q1nvH9HJFHvTswme599otXfinvjBQrm1vPDn2SpYew2dvFTtnAa9TfX8ONzf9D20c68
4As1PwgkxD7lY73v7sEAInjOX0vIIrheUDb5yJ0xR3KeOrgBPhN/HR+IjqI7yRk23S4IgCdDW/8E
TBY7PruDTbeON3tglsA+mWBHGAhP/WK8OOFTAKfuyweGlTJip3OmRQ5dfKE3cNgi47tMG3YZG1Hv
ITIc+BPDrXEnv/P8UO/HH5TgvFQu4DvrWL9PJ++dunLHzm3L3nwvcAxtFtDC5d36QEmIQtQ/JjvX
/zdH/t8jzK4Hvq1r0rQd2/P0JXf6Lwc+IPsWRZeuLro7XPAsRZtljeHwena8N31RmK5iaF0f2GZQ
NmE0esaR1C7E70Wr/G9ezJK09NfQueXFSNNE8ayRyOT8/Sy0EgIJG29Ql1inV8i/TjtEhT/xFoFo
w2HD9WODzy6BjsEc7LbqbkMGuNgsn/GPxLfXl/P/8y7+bd6Fq5ER/H/Ju8ho75Vx+98jL65P+mfk
hev8w/RswyC+goQYYi3+maXuyX9YpCHZfNu1PWkuWcX/mXihLw/xfVPajskBQNRjW/Zd9L/+h2H/
w7Mdx+UpS8a6Zv8/JV5Yrvzbas/OXHcMjxXfI8HSYMv23w/62I4JAZdtBPjruS097zAFC/SsRRPz
NpkN0rmcBDY7poikPDSxTNgtzRnN3Zpp/G2P1a+57sSiOa4RU+I1IF95rWLvbmqH/MiAz6OkREIp
qIRQqZxdvYX1S0ojgK5TJRPrRWPOJ79CQzmPY22d/4Or81punEvW7BMhAt7cEo5WpCRSlHSDkGHB
e4+nnwX1TPQ5E9Gtv1RSkQSwTe7ML9e3CBPABs1YXsZ2QcKcs8CTiQguWj8jxgDCmtdZ5+k1LLAG
v91ttmDDobSIp7P3saxqAi7im0E+TlkqukWT+dKY3K0Z7n9qhjB8s4owVlNrNxTJxSJGZ82KEVhU
mnZsk+zNnMPlICo7oyhkb6IU2MmwGZEAvY/6XujZneeiaC4YWtuzhl2NYSy7fHUfpeoLWkBh9Q4n
2BFZv9JLWuWCL2AAbAVgY4CeU5uHwg9pA02tpLmLE+1J5US5H82e6CsVlcZeUzjHwzVZjMQ1EWY/
/X3pdHmHumh2UxEZB5AgK5NHjATZHlJyV+ALEsXNE7ZVSKy078bCi4om90nj/dqmWnxNGg9VAwsk
njn/SUvgWjoWQ0aFHwDV0QpuRo9WAArMjHfRNlXnRzPOOxGvMDdrCQVM3KP0cjqra6k4g2+PzGa6
NNlgbJJRsKehpAgyCJzcE7rZU3TIZAWs/UJ+Jw5JEwH3qar2mo8rIHIC9lNQaIw5/nuRTnOhMpY4
B1hnjjJyUyiAkSjt5iU5FFXTt0mZI4LtFpMnSHSsJfk9xqnbzKLBKcMKiLPxLsJFwt5KfRZGMBEE
3GvCLlAuusziXRjmZ6BFIwBtATBPVoGnN2K3Lgk9c3pc9oo1gtLRq4x2UKE9pSXSG7RKTkGzTzfF
cAP7DkbRpGf/+cKlaXOUvQ5xRmKFA3HblOTtq3MoFx/UYDGzCOA1yphGCCZ13TGotnltxlszpjCq
RMQ+hdyXl3IgEDBaJMEa1J2WLqEpTWkKFaUXQ29o+lg6HOeARmCwfEoR4rWhItFKQV2hE0iMGXP4
RKluJ6QpYBilNL9TwiuqWce80lvI1eT7EGyF7OOOUss7mhiSh25GpyKQvtWoRPEXEJILdPGc64ae
1hr9EIk9XJ1FSBMd+U271+PAESfEorq1L/L4mSpy4k49eaOhk37MPATFQtVZTDVSltgGC5aF4E7o
2cktessXQBHhYWrtUi0lewyygSYaqOjxsKTu0pHRUzHsS2ddO5pSiqdchqNZDQ5hDlMqxOinrGE/
Yt2wLPKP1qRX1ksBpiY48aXBLn6uzHsyEKXVZZDakWruzCQC0VQvhDxSAauJ6HvGLEwcgWoVClj8
MgabnJLMKNeT8mwYPiJTaoYuHl2IenNg8hjbqznPPRXOGAMibZrH21AWJEcbWoCFlkvUY1jpGC/o
sgLiURq/ZaV8k0lkISPrtpzNEVWq9J/qwrQ2dNbtE+frJwXESp3tI1TG2NSDUUjR+1Jlyu3I/G6i
D0PVJ++h5zDKR/m3QAlEb9NGvXRdcc6mCl/3tn6fzQXXBRND5mxJSw+lSrUJymjaDG3B8YlqglaQ
yheL7F8djq8k9mpUEU5ecxivOb6awbSPlX4i+cShpVei7wwJGjcv/W6yehdWyBDkbvxH9SF2xLT8
wTGss5F3IX9rJtJehEMKIsLNUKOkXOLC7y0D2UcO4a7kpJpEErKT4DUPs3/DoPCv1JlchgQCcimb
S7EsPv5hl8y6RiYntUhb7pYqIBnOAuT78rZmvM1t/6RX7S3O6s9iii9tFqBFxziaJAzMqmrBOiAw
+88cdeO+gmJhavJM+gEZ30ASwzVlIBcGFa+pwPsoWkSnGPYdINuck1XfVL/FIxrDSxZl016exSe9
05jIk3JIcvMkY+4T5WiBVdSSSaTJwOwHWhAruuwMkWS5bip3Ocg+swy7TCOcfyv8datx/pgr8tv1
oLyHaQVAuo7vkyg9RVGv+dJ7JY4pgP8QhxyVtuw8RodfxwYYOL29x2CXgz4YOWnSC1CLKBOVdnnF
Z/wfitsaObqtBMGzJonIcmVkX/K/conKNeWNwUqXlGerDQ08KRYSKxF8S/NdzvTkWBrUrJjrljdF
wKTQkp5F68nsaPzWZTTCAqYgQ9X8ImHE7DRJGrfjvTYd9p14z9pDbH7FcXzCiJIYP0DjztpyE5r2
VR7ZWYOke6haczCbhHKXIXiTFZ5DbR/U5P2qgpU7oe3vEAnLdsSlFaClGQC0w25XADOUMD+qNAcc
NfMh439xq32p/ZqviNVbLXd4xpUtbt6DvGtzClnWeyKqL3NYq6c+AtM5zOV+FuJXlh6z5dVbvQZb
wr6BBvtQWMttNkpgAHSOt7N+tkbzC/fBN12kV01RHyY7kCfjjD2SG6T2g2pypm1cEZwqnTHHlaUd
zs90rVP0IIwod7gHGjGnSTwaQreojZQ+bvkjD4bqiY8HzUmZHctg40AkcDQU+isRpKAtWdfwsZ9v
KhPDoTmgC/NfpuqyE6KRvVgFrcMjxjSRUKY2fKsZcaOAzkG0dKC+zcl/KB6jgkFozeG2jwdknbr4
3gYaZkcoOMNK/amn56DGzHHR6b/tcw4EMVFU2GrRoTdI9i26caz6JcTE1Zai87yoHC1CEUyTwtKV
SI8+ZyutaNuCoapIkVvFlI/V3rCjOv+WrezcacoJMeS33GmfYfs2DahpY8kvIAGj7IdbbV6DdEsx
/DbQhOf2K+1VNzjwAzQXOy8l/ljS/GQ0CBrG5muZ6X6tp4uVqS9SHeJVWP7Ktb5rgafKHUlN/Cp6
rbpLMwdcnSEm1ggmamHLaPQqcYl8OkIGn0pLQRO8+V30/7oIIlvZci7KxwZ0WVb+TMF+Tn9QQ/lR
ik5fCo33tqCuF2q/NFuBKAyMRwwRbxwEfGsG8IMJ+Z9Msz7ILweUT7ljlJOqptK2oyaEVLGLy5x1
hi0ExmdcVIdCodZIgHAKK40KTWqZNnepJEsqnyPanltCPwasLQ/fC5hginrPRhN+h0N30xNhb65x
pVgre4iUCm0VEsM6xpegjjhZQ27hmtDS0bSyJLJqYwW/K1nBSwGclBB5cf4uVCmMtR6FIk2R5rYc
ZkcC+hrQxDSNy4HS9isFeNDAoXjrpLW2kbO0TLl47edmh7XoLh1XaMR0X3JIZgSnwdakOxecmUxB
knzcomvgbjvLJ/sPl80aC7AbFk+VkwBgHJ341hQRDEDlDCLpnjUCMu4BaqGlwlAY/E6VP620OyWh
8G1E5ouGExs6QlDr45qcXZByrCD7ikahtsRBMn2VU4xBFF27Sk1R2SPOL8HQnuQ2kfwu4/FToMZv
E8x7ykKnxvDBYhSFOi1WUM+SERgUiY6kDX2GTIwPxLrJiEmz7wUdkX49gqL4+6Nm9hio0JeA+ocf
m6FQ/9+f/H0f13XkmD1tU3+//ffl7wcy9x6W5/pq//3y95P/fmvIWKtIc7z9//7+f7z93y//fbD/
73fSNDkoco8tOi3bkvv3e+ywdE38/ZF1n97S/75VrUlbUxkjgnWcgcr+tTQgDP+98N8XXN1hDa1X
+N8vlNT+57c9TS/7mu7fIJhJf5lf+d97/P2W+r9/9T9/p+5F4lS6bEjdtypVin79suQ9XXbxCnkJ
RBI7f3/59zt/X7SG6gr5jdxu9WsZLTCe//e//++3Q0pCtO8QGtUZcQQAyf/3RlKpp37NHfoT4f3p
66KaaoS01g7+/s4YptQeM7TW6RQHXkvN6T+OEX9mEVE+Ud35+2MvhBiO5k7e+/UYHYVTqz6xWy3a
ifNEktxofsCxFLWKy069B0AxfYzPyiuJqHNp14DjDkQulNlvOfbSdnVf7kSkAOjLH/Rk9BjZRNL7
+CpB56atzjzSU5lQceAUZAMEeiRn6wkW4ALkeqqM5+xqXpRp2fyQp8RIoJmPtMTmNpV1PFJhQY1e
/2D+claBbydDKvlEe4ZjnA4bYBt/jSw8uSvi+IsNxR4wDH/sfgpsegCqzDQcOuXwCV2SRCjeypC0
vttTAIfKbn3lzlJC94GHExaSoE3wVl3TA72HWGyBWqR/jhw/fn90S7KlnTKf5ibpilQuogBDR43q
6qTOcKu4ZGfzArgwrjep3/WeSOdMyGE2Ouf78iXsvPJl5dEB30Hyeizof6ADfSfL79CEJ3Qm5gzV
/cRXydiYoMYe9E8vOjUJXmaYdpx79H3s5z7J/VbYkrbnyEovJTSuJt2zjmLCh6pFwbqgJKzr8TZg
V7fVawBj4Dq9JOJN+Log0OoCZ9lq0P4P2Wv+yQKdXeKNtC3tDOe/+hmjww0KYvq3TYcq0kYmyN1Q
yfiyvHfDOoPqAf8RQE2EX0mzTO/APOxEfDvA88kozUDk2RwxHTpTki/oIdvGnd8xlXZ/OJiGR+vU
jc78XtCG+kkp/wjMVHu+Az09Ayk+kjydyAAj+lEVh+PhJgvsC9zCZms6FxqX+OuNSnsr14jdhq1e
gl+co0mVIvsF52juoPn6+iU+6Tv9t/jmvzg4PZo7nb/f8Y12xeBX6L3urtIInWyCS+hS8NkQfnED
gOm2jKuI1tg9nlS68xAvxR2ExYVdscR8Yie49I5zGHXiz+Djx7qZF/OCgmwVWbqTugvCvUUvoQwO
8kISCVcyw0Mfnm18yigky0O3vGGl8dkJtiemjuJ8lk/n8OVdQ1RM4c8+GLA/zrjpZThBaVsdyDop
62BDRtaEXWVPNlwzX3qZ6aS/kU1/eigvL/GwE+xHB+70u4KIVzrJOYaiZQNY72/XxAFrLh0WTCTx
lrbj5ynyMxoWnJy5VNhkc9oRFGYK6bMWHhhNnGeMGiu6AzbYitxGhHgHvA1qH1u7iTtVnjJnwgnM
g66LtXb4iTrp//0tCQ0v3APcGOBIFC94PoiIFpTEgY60CfcLkPsbr5uca79+0OvDWMYsBSlZMTqT
Xb21R04oMg3dPnkWcj0YNTLYfk7JcfIaZ/BoKImxa2nOaE0VlpD5bJ4miOfYfG0RoNmR91CxpoBl
B1Y4hgLt/mekPFLbt+yMM+rGmJ3m/pP6zZa6xJWcD/s3ZgLY5OR2DlXPmSFFnIQn+n2EDeU8snbr
dOZhMsoONJOHWGpgH/jYSfx4vFG9pOZVnKviFIQ7gxzHPswP4l77oWQ14TGyPNPcF2x7cMP6dqp3
8VN0CeG/GnZ5mjbhJ0kSahN3CgcbKmSfsZvu0RDGe8455TMBE3eu9BEaDvmzhxbJ+EYkm7riadlF
0cErceMCT/f0WVYX+bn/V4BQmM+N4OEcWW/hgOvoXizuWmnZ9Vf7FL9QfqWNEa5c8yn/plSOpDci
XVJZ9eDGPvnJxZEqGKwwdDHIWY7wRC31a/jVVsOjU01TG9ZJm08a1KE2/4vFc6Jsvqkp6tQuoU5r
tZfesIW5wyyHfOwIa39VsaNhlUxUt4nOgKexGaic/FH6jWATW9Gc8Ci03QLZlUK5uYldoLUnBkvp
c1fccI9gcr5F7/3z6A/GmbuzHADW2unquWA6xrLhbCQXcL48lI+8PiOdHi51+ChPEo8IYuh7OjgF
AEWadTb5nllIPwJIq+XIHIldsXhRtlDnbpKDVkI1jx26qZeEfA1AePT+tIujwffhJ0w8+vFBL9AG
/D02Hco3myVbYG1PBzqxWBxo6C4/AVHA6whd7kHth88YGmXe9D0TqaLbwy2H7Y/29vXZk6opv/L9
gmkLqBrxVwFTwkA5Rd6wVdexV1HA6t8wKwnWxx4T4iXyC4nL7PqJXSZQpuc/Z9vzCx9RfMDk3Yzr
RZ9YeqZgF0db5tsuoXq2w9sydKARb+Hb/v0/HPGOpahzCF2vvU3i6rRE67WbPqH7tIPn4gI/+4az
aaRukf1xJ3AZGEsbasak+9mPCM/bfCzqWSPYxQ+AT4D2FsEeATjQW9o+6TFO7UTwYfuOt/zBzsAy
cgfRsBJy6BuiCHlmnLO9Bft6I7pogLcMq+TX/KcD+UaA3LBHeQyhlrlS+2xQHjspFzhtsOLA64gO
UhhX3/IDvRLLeWb9GAAdZTsgP0dZNHmlXXvRzvF+p7IReYhjcbDa83Wv1z7eqRtwHmhw4BFjTyti
W/a87OKH1kM9aytK/E8VajO0adHVQkHAGHhKrxy8v7u7eGOiPiIHP4JwrxzqT0ySbBZP1gxU/HR1
fhuHEbptuPHCQ/+12rAyDd7Dr+BTONAlfAg9wJncQXvw2GL3ZXuBqE9WPrvIX+GBgupEBgRba/dv
YXJYnJzJ8Ogoy94usEJoyNnQYEux7ImH094g53ALwX+uDxGmP9ebOFiDMpf8gawRPhXmKrZ3WR3X
XpBNh5DhC3n0wlqHU5+Hb1NCo7+NeOWAUtHm0CCs9H3CoaX8RHFBwLPqLvLtnF/UITvg/eAIWC1k
jh4cYTXLGNHhktO/GqZfja/0ncCcRQgh7kIerZ7sNPWQUNZ9gQ5lP3xTt4XtwRF9qsHQCC0LhDV+
my48ZCBKPHIF5cCm/2zOkZdYl2pruH7gkc1yAg9Jos0of1GcGE2KOz5PuAOcw/obE7j8pxauTRba
06/CaVJWrJOA3EvcIzMU8OEzwovUV6iacpdOoqXEb4GxnOP0QGM2YhB0GNvO+MrQPRLv4egn0ZC0
XNUqc8UdSmy2K9JUk/FKilMLjtSOVbgTvlD8yNdmtoGWI7WTkVeaq/43OAVba8CbhUwC8qY9y460
xRbhnFB63yrfrG3sJwTSElB+ljamf8+Ty59pu2wsj3ClvtHmW08kxnYEqky8MytPRBfVvn8AGr/R
bE4ndMXCAdcbwxKKQCweL63qaC81fXms2xpofSJI92c5DAHlmNU6qk0dSfOH1dHEXbA1ZmqzXeFp
QsTd4RIJCs9uXpdqW3nqQ30I1Rbg7mP0FZMw4qM6M8+Ne+p2OxEjvh0ZExnED59n2ZBd2eQvEnAc
ZKKdS5K4gdcm+WlDBnozkYIOaa1jrbDxIY5ZxZjxsPnQqaBMIt6RIWFQiyATRLG+2MnMVnnaT+qZ
lMqSoSX2hJcgeQqxGjyln8Z7gNmm+jQNHrdv+KVV8D/3g7UPEVifuiqf2WdPqModdzs7Cxw88DTD
cYXQhfSjOO5qlXYDbpyNLigVXKZ/n76BK0485vMMIYJrqTdXddxq4VFDzWDrp3kvukOP48uxTC/T
gZYwTFGxW6n3eUYzzkNQj0ns5oXzGYu2ILkiYRGuUQAqNvi1sD+/o+vqn5rLfANVNcqeWL4M+H7B
VkwdkirirY23EAh6PoFOkLZT9JPSvs7CWzB9mLFdQjwmZoAA+9mJGyLCe0eGmRCcNsjWltEr0Zpg
eQbWmbVLgDH7YX8mQF0OqFcY89qZRKOBy8Jqgoafi4OHT30K1rvHUCpv2auQXinq7OcaeM4Omyl2
gvGSeRj7lNgmcAhDk1050naotk3+rEf7CXZhcM0SMAoc4ezCmSi6wfBnNcNffPWrKb9XzbGY0R/g
Zcqll86EM6vhH1b24JUe5gMrYbrjcQROZs8y/Fr1UigxWXmNgKNEglfh9hTYYuWq3JozRdoQpJDB
2mZj1qBAcEhBCW+N/FCH4HGdqf/HOQFigvlKLoQmc1KNyAqo0QHDHTWS306ROGIFa9QLLBejYHhK
Ez2+hgNL/7wOPzxsQL8Ulk85Js0d7aeKXpJdYWwlT0eskhxnwPkEYewjmkOlZ34OMdWNjqSjceaG
n5HSVk5rIuyClzyFIsGBRADvIQ42MSL/SzIaMYm1eQDLN9EgVl863jDsy3V6wSwHmydo8gON3ekB
+x9D/TKNS4NKXdyzZUsyHITv8VMlt/Vd0X3GWebBriRr9kMGJ4hzXr8VL/hhUPw6AuNi9Qp5VHsy
3/ijw0agTSPxRsVjm6Z0DFlFjbcz8bJw07wu9/B416Hm3RvJzaPfAPHWgy0J/V65i6crH5o1B423
Uu1DciFsRQRMrHVL9jwBpr2yPbA/bboz8wZrTErY3hnbK+LXmny4R9zRvQINZ0XHgv4p/Eq/uuNn
tSs3n9Wvgs3cD4oxnZ5Ku/utVFZwTPGwlvuKWZjmEw/hbhDTMETfSAu0m+bCWXYbn/LnBPYmOXYy
sxzvvoRXrNqnV52b9KU4w3nS3eSHsAszPLYx43it4M07NKrUN3PXfA931tLCwZuLsScxiKfGb3EQ
d6kmUUUmSuVrcc5P6Z4L2nSv2nZNHsBs9NaNl6z7dyJ4LDec9FI8aIpqO75Mv31jE9LE8oC/8Ja+
e41kBKO6dvP2c2JUVrAWPUsm72G6E10fjMx2vaFkJfgOtZy6i81jSj33AsF4PK0byfTK3OKdOLn7
9Y1lrHzufSYc7IAz2AeTNetYvDJ5mZGZR62cfAFr+sQatJEJn8YtTtUUwXfSEUAbo2x+oN7/pZMC
7Q+WZoFDLyjWTh65qH/iTXpmuvMuOYeGS0cH1i/KpPwRP+fPxqH0DZfwTj/9fZ5wOCc/orscsUhb
j80E+RVmh+egPxfJx2LsW/y9Rs7e9B/iyWEmTyUpBMLitWDa3xQCKuuevHMmNzyM+LSt/CDBJHyn
bpD/GJXTP8sukQ4LZIGNscNzKKYLQ6s7c1KV7oSXut19AFGj403xzuKOJ274zZlcyZ+b2hJ7q7sd
ES03h/bo2JZ+SBzFbUssSrKain4WcHChd9v01k43JEmf+keLDx4FPtY/BJ4ngibNuj4MiLCufJtG
j0P7oIDKcgC7+JKDFrXcccwQU2zjz41+jvN/AG7uvHk3ehYjmu24XmUhSeeuWtPQFa+CV6JPY6vW
sDUJMUB9GXH39PCLaKIN0ayqXAAhih86uQ/9AtqsfTCAdoHPNchQHWyWLFx4lt3gpF/NsZE31RUw
ifCz2qErdo5wYXBpc7jglTyrdkDmpXbCI45g9/oHAshxvEaH4N7cRjZMDp2w02iINjfRsw3r6bUx
7iimoQV/TXugC6QTN7nnlLMD9AY2OdZ1Dpt9TXfCV/APYzfrSH+YVEGo3aTx64ixoe4wE0v9GluO
AcV4OFbD+/jFfsbbfOa+RizUfdyrfzlWfRr5Js5sqvCvaimq2uln9notsUI5ts9EI/0nrnF9acvy
YYUyY9FablFckGbsiGPJDrSPud1E6NU2dK4toBAfysG3XojND7nLCZO6qNOTw5RXK1ePBymmT+HT
PO6wFZrlA7LIZDkiFZE9DhNsz8UrsUD+Kc/+1aAaxkjFCmI90BGEres0Ls3kQdZkxyOBYe1hmnOa
U5+/FeWDwBiadgIFjfYkLuSa3eTYpi2DOzduVeCO6gV8UHUn51sBTmHhIQ4120P+ZnbnqXnhqZ9E
CsD9IR241LPVEAlk3yUbQU0OLgkrdMOH3DiK8zsZukKnl+IYFDQWffM/MjIWEpz1P09KcAAZuxmr
m2U8T+1BX+NQPb4A6Nlifnal0deMfrPcGYQD79GT8feDf8WZUf9DbsRS/WmLB4uJCUvgsKAdOeOv
+RGIAdsAGDILK+2cuKi9GMGBPj+F0xXt/h/k6QjhoSTfiXg5LZGwrPaY16Gpp9yzqW9BR/rc7u7d
nf+sGbetdrde6uIFXvWBXnv9oxe2HLyeGPd4rqT+QO+J290Hlp+lcgnDWDXOnDTM4kscwYfhQVhw
Ac6UnVhReRvS15zamMwRqzrhL6T8beKtNDn6VvFjcLtvDpdIHJHw9Gfs8NaErnzAmRE7MA6fd+GJ
bah0WFR1FCcUfgiisB0KtzlZG1/GIAYS6uBN2/WGfPKJ2pGFlEIYnZ/rKZodEXUYECW6Pv9WwPzE
cvvKWb16hdz7Z3L5zd0a7sRaLGuohQHkraOPRY+4NPjob9EPRxfiYnK5LJA02lSesZWTAweLwwP8
XvARq6+EmAlJP2pCLfXHb1a36T2X/IHf0aFIHZD0Y9dNX94rSQ2m1uqgk+3a8ARpph+3Erv0XaKn
7luiiA2GlNRMIHmpv+Nov5litCK+qOIqKqIq5hR2SA1rk1zp5YtTLLvPLY4TT9zkuMZ7xg1VmiHc
/jTeVHfeQ+MgrvaYZMp394qW7EjCoyZbQwBqfhDdg1Plj2T/OQoRUkjkrIgRsOJL30LOiqg6XIIR
SdlKyblf7eSghf/DvpCIKtVtUu50m40u5J7aJyxBGQF4bSCr9Bi1O02xKK3CfbJ7F17JibJk+Gm0
J6XEx+IBYf0yPkLSOf9WammNbLr08GkirMLnjjuKMCXliJTuOSQFH/N4Uu7FOXXZ2z64bWJyD4iz
OH+bZGhSKBWYV39PuOTGAIt3LA0rbuk2ffNKLCsQxMhLscOP/TlDPXXVOdTaJkiQ8qh8q/JBZoHD
wBdV7LSOwPQNW0oONsEpSc+G5vNiWQtE9knmznC2eFW2w2v+RiVZm494Pb9BjP/k96vwCLGl+4bG
Yb3Cr2ISU2V30dmdGOBkmkw2n7Iio+hyQ1i7MAwl2cNBfT2OoN0YXcvcgP7EgVRM37TmjlsqpTaK
oZxf0yu/S2KnJrgAHa9BZPR5GoNGccmdSAlxrMZ60rhA1OAP/LsRjqgzbekA4SQxcpsan5eyih3m
iKV2pzqDz7f1UQr/OtQx0DjJMMV7cu2T/llYnh5uK3VH5Nwqh1y7Cyz9fGYBN8/Gn8Nt1viTOK+D
J15PHizZHK1XD0tnZFQW1H5dngNGWd15GTi2uZEAsclha89eCUzAbih/GnQ+PZ+VV+YPisR4Jp/O
061JkNbrveF6O+XGG7KScT8qlpTpyk9zLEY0p5Bdson8mSNXeRMnW5WuCYZdKjScFEtau4x+q+mX
m9qPH/xz3mc9rgCD2IDiIs5SDtxWrojrookba9QZsJSy5SNJ1OspgfHjBXnNWs8xhgt7IXec+6XS
3mx5CV1vSPY5X0EQdAwoVD3JHs7FFU+RFOUno5PXBFjGvkc7Uym+c9UZycY6fSPtzzd8fDLrmMIF
kK+9TCZvzUrJzseRWoIPSTVTw0COrObadUxdjo7r/JlWfyJHHir7PHcVhoBAQgNVOTOeijfSFhiz
dCAA6JBdxhZ9vFYAiR7K4fqIWBUYSoHGCvcstK+0/Pj1p4VHh4fXmIc+YSi3ovBPJW1/MkF1kkMb
PPIkpCp7E9iHa5quLr0zVviWlCv2XGuU8PfOvANd93wEbD3JaagbrowxyfGkUlZ3VNZqPijXOqMI
goWf4hO/4/bz9mz8BT58e24r/57K+PpAsSbFC5axHK9YXC6HQa+4fComET/hV3gcoz9FlIbXy+Zq
cYrmowEw5NZxC/iMcBK4/gWEW7j6bfOP+LwMgvUhgVLqsbiLKCHxADmDYjq5lm/EuT0Gew4boFlZ
jLhMhoPZO/Np/OSNh1eqBAInJo/35XL439K+8oI6aR7ticdDXjjl1KyqWCCfmRWaumPK58qh03Y9
VQENKjBFYNFB/8ZD5MXWiRHbTNRaw+aOYt3VOKicf0yPB8sE4T34RR47V8hlrhAgZ9D9+jmU8RIg
O+Qu2KAhk1zrB8hAiX4dwJt4TkvWNq/sJfAmqrqWI1317EDyREhJJrwy5nnzANWzgJTTnY1L0tk4
zAEq4npGhhLx4NZYjjwGfpd+0nUsIkwh/QyqhMMp0lcy7oQ7jFVknbfxoTVAoFbHYT4Fv8djkEwI
KDSAQ5DdNKu/uGcpN/5BJB5H60i9jvHBo5zozsj9WvJ5J2ruUUbAvcetmNfJXeswrrPP4NjHp+Jj
L0cKG0yLtLK7/sAg6y79CwXSsMHg0QGN3l1pnCTrUXXgSQlbUOn4lNhgWePEWzhK9EUzMZ+OeaxF
LpHj1Hs0p4iWXeUSTSy7l8VyWE6s/nnoPhJkYi09rPQJqyckbaLsQWlq5RNE1mjxaHotxR2lcWzg
UIylkhtqnqjdecZ8zCG4MveM9pVvudxVwYW/T7wlLg+krTFsGsGRBsYtZa71xtIRjERHdjk8oXBc
cBNfb/8Ge/fChWvNmDTrmzrt/nOHEWwL3RZNJfcHKD1n4bSxR+BTb9MOrRtXNmMXSjYY6rUKFdFn
whVr1cluLtjCmVCAHYgTZbqVZIdRiKYAYLQsuNwwPNtxB+TRcaNWxjDtP4uXIfjkxrIC8X2juetB
qnArPneCTByy1p57ChGQqfyfCdlCH9x45OR+uT6eK8MyoG6nrvnJMTtY3/VzwDVxcGIwxntuLMc8
PhLXvwqCDMRFdqS7Acn8TViuZ1P0kTEMsPy2LAfefh0EA6lMGzCRCZuahqrAV8lycirbULmQ8XWy
aEsmpbbph3kzWrXts3raEJxz6JHjS6y/MxmtQ/SDSjV/Wccr1FEOqeYO9HtSfK7wUba8lGPGRuXU
Vo7X1KLp/yhOwE+Fu4jG82/amaqnD+udhvHCSkaWj0b0xie0UFqkcE7FGCvA0frgAnBpWW+4DiPC
rjChf4s4O7CWI++iwoh6ypmZFPNhUJ6R9NdX8mwoOSwThCXOCQUZomcjC3ymwTp/VNxD0Rc6FfK7
C53SZX/kL3jUdX1oYA8OjkXhHA3LU/DGHRXlE8quhMy97DADStYQjFjbra7R/7BtzO91XCvPPEsS
rSIFUcqeNc1fJOqBNAk4EnVu33oILsnksgIVpEmRc+XWet/m2dyzDsuyxerPER+0Jvp+WB0WFoBO
Pmw11c87Jw1dludS3TMMuQrAlBygBQJ1JmjjYk+DtTQRabKzoqcuRADuhSKTx+0Sn1YKZhqKTDPZ
leOX8INihWVMfdRgUSHCvuSl23JPCW+sd0jZVeugQVxHEgA+3JDX9iZbPMGzb7k9y0EJn6jshfVh
iA5zAZ/5HcbKWvUilRC5EZbAzNBmz1olk3Lq1o2GuYjNivpFGsGiTONX9ZaByaNgyKL4JyVVxLhn
MgM1cn0EWQaQWvgRNzYjWGeMdop4o3ngRyzta8yBV8uz8M33ZgSCGVbaVecSKqhCNjt5IbLb74X0
JaNmNq9XwW+WOA/yre5UWCEgjIRYhdjawIYe0oq9znsB7ecHGRHe3mgdZh6vTMWJfTtjO7VLmdFI
0X9eF5B1z87IpO1YSRAoLxiYYWdOMkh7ZloiTg/at5qFHiuvYS/zUjTfx9CHfhjw1EAC5Zmp2+EX
RrvC4gIonbggxA7MCrBvS+3o8MO7Pb0lm2XggaGB6Q+Ktg3HrTB7Iqnz0KloTKQQA6dlOAB3JpHD
7RaK54CIi4XlbzFislaX7IMxw5Tik7ESLfBU+QR/yzmLESsHjyikszjb8dBYeXJEKzqIGMpLCLWc
9gtBCAsU+52g7fh10Hucm4mXAQihWcvtUjqzjPXxqTHRGRObAwW1CRt4M96VvY9kGd9yDwnOmC3i
xBn1QgVHs0jbr0UGHiv/Kg9pzEEzfrIkNjtacpIJUKT6BpmHeuYa7/FShCCpzxKSLVDlV2hCkpId
Hhj94QhNbsecIZ+WKV8vaAIoyRCJcfXGD4v8hdwoh3XOq+v2jfKE9CfKInigq8yga1H97VBakExm
c27IMAF/XnCAFyTTMydAh3YLjQaqPYuHZmH5Ftb0qSt1N3Ez1++FpqBaNGh6wsuzwNb10u77ppZR
CSdESPr4tJgZTZRFZ+w12C+hkuDqkqLkxBAm9itdxVZgUvYAnpS9tbpeiAkiqkLNdzSsfSYdbRR5
N8v7FMA4qI10J44RhW6BppZYbzCublKw7Pgc7MM+CME6yxihFaMi2gN4EwY7ibNGl0Y4I7g/xbrg
SQtPBLrVbdTHzA6D1qCxYlrxcqoC2OBaqyYHqRXEYC4BjM1F+23y8GsM2GQqhd05WnK/N9yEuCYM
TdgEiKY3Y2cBLzKk18nEShUvpP/7zwNdn70gNc9/f9WkSk6QI77+vXSOYcZ2InNTrG1BhTx1+7wF
5DbW8f9h77x2Y1eyLfsrjX5ngUEXZOOiH9IxrVLevRDa0ha9J4Pm63tQp+rug8Jt8wENHOhIqa00
NGHWmnNMDlmvzrGBiDL9zy9GOCPE/Pm5iyRiUKMCs1Nz4zZWVR/DNPrXF7P1bbtkKhmmmuWGfv/n
HyRO8ulOTk/eV0ETaPnSqAVj/+fnn+8UCE3oH/lhWhgV8Q+j4ufbTC8RNMIJTqDazCetRtmppc1E
Is7Y4H6S3CMxev9NF5D99PNuXQ1FaFOnHVF9y7c/D/71h8tfo+zkN38erNLgoBr2YB3U23VDWg+0
B97EzxcAzeAKf97Oz7c/D9pV/eLpdBJHE7dSmOugyixmOuDv//wyLD/+22M/v/15zCBV2kyc2Dcl
+HUSUnaFCmukLjVB6MDfZBRqjAD1c6MbLSi/SAITwV4QtsNGV7a9NhxU5t65T1yHeGhZ+i1ISaIk
9RmxmO0u5e2EykAxfgNJatj5Bb9Ab2SsCOpjGXjddqhtGiMzmraEEloigRlUqgivxRLPaFozW7/F
SBe11DxB17Ekb3E2LcFM4L4g7PYL92a4rTomZKXbBKZnFZrmiS1RRvjp4iZ0rRR2LSET3uj+ytuH
xqYgaDeieNRphcCMB4uak/Dt1gnpYBWNEIokVuPcTYa4hedV+qaF8LUeglU3sjyZ0Bz6dgM9A8aF
w5aA+lw57cwIrG9sMaWVqr9v0VVWVK3clJS/Ku8PkOb1WJg04Zp6E4w9XUOXvRYE+n2bDdShKmvr
Ye7b5iNHOpywecMVbQAQbRp5TkOg8VNaf429xgQNqh8E+ECWO830REvp1jMJ4T2Ua7oKERFw7ArJ
lqCPTXQ6UB4OqnI3g6I+6ukkWw0oQnLBDgOi93Opdwf09LED/r1M2D+XUsYHMaNBKqkyuxQInQFm
Hiks76rkoDX1YFF5fTY99g7FyGpTB+6FWXGjchxt4zv+QOAeUqH4N1eRGb3WEyCJqI9C2Kql5Wcl
5AYqQLZI7f1oEl1XZSweo4IGTE+xygnoR83UdvSY9NjeSUIsTX1xyWvjgZCGjYMV4uBSQkTqhYNW
ojzy4HKA+WuUJn09Gt7KnnesaSmiQM09991o3+jMXbInXHwkS8+KEXtWUfomO1ajuv3LSzz7HPZM
cLmN0bSKwxfhsDNEx0yIqkHaa6RGMgiL4uSZCqMEYV5K2uUmE8vyXpTBNhyK7IIdbCgHBaVBmZfC
qO7moUchRaMXC8p8EtJ+rQ0TKYHS/KqP4eAMpCq5ZDyG4d1QXFvT8V7ipYRobz3Idad8BCgelx1J
xjZIuqo82VpzkdIe9inRCU5oi90w1GhVuHnXtSbvehEz78XkXmehGy8XEfucWCqqOfKrqOYBrj/e
tsSyvmqQ81oIGqxzWI9oqihIqpKIGQhagtyknyJJ4h3kp00yk2lSShK3RdK/kWlCF2ju0l0imH8n
60uGctgPDcY+bB83pkqNowmZNCwzVv9T8GGbBCJq6UCgegiL+jGv5U5Zwjs3VX3GT9Od8K2A2hPf
5tRioKkonDEF0GtAkEQekG2LxNcSBewf51Eu6qM+33cO5tkWOtuxQByBze/gKomKzZjYJFXJEtfj
tEccUuSLBvYXbODcz0vHD0TGTNC0T0NTvA9OhqWtF/5sZjfLlY5T19O3tpYZZxlNv9y0IngpjrZu
hOVtwKJSi9YfWX9b3l4zxX6IAYLpDlabwkPr0cwD/BzmEa9T8WYOMHsTAQv3za6RgcgaB2xty4PW
s96yDRjqRiiPOQk4uHyCaZP2EUnhYXsQujYfBrOY7qwo2ieVfeISyX9lgXFxyYcyunJ8IhTBlz02
N2egsza0lA2j5s1qx73ldtppjpFpgE3EADbOQCHc9mnSs/Fg6ua55tRQckT9HUbkOffmb3tgf4Pj
CtSHx6pIiOlmpL87AHiD1WXPV9syXxpPtFQ+5vjQgOimtEghCkQ/e0JMWE4FtUtr1HgoBWkzZUQX
GYIMdO5NaWLT0WvnYcL/epxCa/DjAEDvZBTFcWYh42TlkvFl3vV18hgIr94xGKcHI3lywlK/6YLq
7IWzeTLoZzlpbDx2k6KpgxSrbQCAEKQ2Tt4XaCJoZkP8PUUktBlm9FRuQiynh9J91+JZnb2qvAT1
lPkwIGLcA/oHGDV28wH9LLdqznpF5kgqInK5FPs8OhlTJi5Cmxk2XTXstFRGW5FXz1yl66rWKriE
HdtzBflL8+xsG7caXcDQfrBIQMlm29liKf2djME5aQ0TOW2ereeKZWc5xHAR2e1mKW2X2qIN5KbC
OfWBeuzIiDyEOHRoPCwlErzDYZPElzitd5bMv1sp8AcIYn6A24TBMCwBICnwHOOly8NhG1n26A+q
Ag4u1aG2J6Zay3B29sD2SBJHmevZs1AmGo12utNkSFPMJGU4J/POK8sC4yN5e8YICrBmaOktZewG
3ejPZIjcwp97G8vu2uQtNYJ0NEHOqTOE4tDv4khRgx6Io57aayLXHLzS14yccKAulBvp2MQ+phMS
F43Iq8AIDsaoMrYWWnPsbAxJrUNRoe6M7BH7z3WYxjM4sBstcaDrzzkuCBb0dQWYysYsSXAWFZRE
K74KAiSzxN6yfrc+Ah3vMxf7fWEJSuXSPcSs0PfkbSz5if0Z7ve9wIYcFg1ZfrpbIODekOmU7CvV
PnkLnlVBByUfk83WHLqf8cxqs3R7pDIOdarGCA+OTkkzLaR9IL9v8nbpyOZQKKQmXYTStOyozbk1
94wuet+SJSrzRF1wPY5p8Y1xf9VzLD6q+bVulLsOYzD6heLzOzhe5tmLL1N0de0cbUP/BuUOMevE
bsA4TXNy6upmPDfAwNENf4W2w8I8bLrnSLsfSI3cpF5bw0tUXzFw1wePzpJexj04Ade9hKH6DFsZ
+NrBtKs9kQZwubqRMsBcHuqcJX0q8lPUEIxkp+2n6JTfGCw3apcieOPOryQmLqEa7Pumidv4Xbbt
1grnbmsLRbtZBExBc3ojxstkxtG5r2ihuom5G4RHg1CyyWEbDj2RDe8CmoWEB3Mokm9N7B0Go39j
wrl3gAETWgJRgtBe7tMtnDP7XJE3OYq5w22+1Jj08mH04vKQoIObspEPaWDwtSnQm55Fe7A18T87
0F3rs00K4hWwan0BTEBZHxy5R4XAjRSxMmN1NQXgrNSj9TpixEkjsC9DMgeMTekvtwyScxP0qIOS
1Hccm5LraEN4GHRyiuUmMjbskeyTGAHCykm8QAK9zv3gXETWPGNbZ550UW8mGNINgyFnnCjuTYV3
mzqcSkARqJoME5RPRJ9TH6qNI+6omHVZDmmmI59n1otLYbUJFfCOWp1T2dssbI+JUvVzi2xxV9Ff
h+5w7zgN5Qur4pRlLOiUTpe+FgQRzQ1Jh3EGajzp2Q4DaCT/yD4A7DQOludB7wUB2QPoWRbfVM5k
qx7ZmlZ+iw0bOTA/5m5G1lZqv0+QfMg8bk4DJmOKluK9seprvjAz+3nu1svN46QTGMyQg2s71qLJ
ZUmq5bvCGacd0EIbPzbLCI2RKSOkYSipgwSJ9V6y9t2auf47b2BKjvoAVhNs5ymGJ+1xk1ZGyDBm
coEvITnZ0ItDoHJiK0uA8w7DZDHgtDBdvLJB+0jqmHshMZTYZaPcl/FiQ0DwWQhbnMZgvtF1JfYG
cIg9+2lzmJdVAdL1NCTUxJqRMyIIY0N9FGmT3vWxl/hRT3OdwIVmX5YSyJgzmWc9SAHwKYeqWRwQ
zz4enAH7kSt7Nn3QEI5ZpiLmq5SaFBBFS8wmyxPfNbMJ6/cUPrsQbNdzCuY7KcVr+JpJLPgJi/qN
I+f03MLMxQRXMOcZenAzyXTxC9A+CezsSdepiziWELeVixnWYmlDsDyJR2Pr4pQ3YUFYMtwhA0z8
KpiJmezKEz7G3/Uk46M3lzGVE6IJnOowazCe8y4bdnMpjkGDctuTbXFsKKMVIR9Wd8NrZ3Jyl4Cg
Wp/ZGNpgvwZXR0Y2oc3QEgJVy6J91TQQeKahPNYsSXNoJuTo7CIoOcWo/ru5O874X9ruRjNUeHH1
5GpYg/bIdtdk7vycm7ZeW+1JOTEVG5deY6/dl4WEbsZGQfZ0NfWA6Tvr6KIX8obN0KZIzc8hjRx0
zeQeJlZe0HYAz553ryoYnyk72GyfXEY5u92XsqkxUHjVOejNgYZEdkjZ3B9l1TC21NGxpdOvNXrg
p3Wq8ERyOrE0+9qcFyvi+5ZdqK7YlpsIJ0N6hj1L5yJDGSpM3CdiyA8y78xba1AHRXlEkYJ2iSYN
aTvZIDdcnwyniTmDJSbWinUay21H+zJwFpxcEb+OMdOqHnE3crVwQ7OEXaLIil0jyl2L7LUVDKOT
Q2BmFVou/6B5K83BBPvZvOuDDRYsjrlFq4pOzvwqYv0pSmgVzoq2vOuB/zUyWv3BRJKhVtTvUQx0
2xxDmpRozdsK+X9U0/2IIsW2K09vxth80OSgfN2bJH0PUqJ+DSHy6ymqkGpowLg7k/yNJrrL5ul5
nicsZB4F4L7Mb4q2fZqjYq9lYfiQ2S+tUp9j4iGijdhKVpQ5wJKSKGZQuzVa/diOOe4QFCTg/9Er
uEflppeoOZtCf29mkAy56Z0ktAHS2xwX7a26b71c3aX68NscsJG4hOYBVPDsVSvT9IGcu1dneK7K
0v6arYciTu/ysQFLW8y0gZJxaTrTCWo9yq2pdRmZkGDadt+q9tS+8+jlwa1RzPSz50NQAk0mUDTC
b/nQZjoLAjS3Iqt6o6Hh24r0hQFL7fqE8FTKRMmpUvFnXGZflQxrqrr1bSOC/lygpVTMqnJ2v7xW
F6RIWfQju/n5o3fFeKP3GikSHCS4FaVfmwE6gC0sfONWNGov05w9zdDtCkbwdS/Gs1IkwhmhyYI/
usw5dDlPSVoX1bwfoWusx2nCdtADjoidQ24sNZfFmDg0FDGmrqIg3tcg52YWU0Z1xeNL64KcI7Sz
1mvheb/NXCt3Sd/+KhzOuBEHlT/NztXMBBXpRO5ajVWRZG9XuVhpLA03YF/UWPQRjI8WJBAP3xZn
ndvHijbtKNF6pDalAhUZDNhYBbR0Cm6UV33FtCm7Lv+2A2CQvYMHlWhBjZEm8PQPLUdOJEIIkFNG
HzmmGadZwCnb5lchcEERTDC1dXlorJLh1WIrF6jopW/b11HN8zWzb70cpzE0+syH+VGgXQSqpGms
mFtq6R7PoWXtXZc2JH0Obb/6/6C3oou76f8OenON/yPorfiKP4qPf+O8LX/zL86b9Q/pWaYNANej
Au64cOP+iXpz3X/oMPwsSxeubf/1q3+h3sQ/pO1JXacaIizHcoEO/gv1Jv8h+YUHPM5zPQMe53//
n//xOf6P8DdEqGwKmaj+7ef/VvT5bRkXXQsozrMWfuHfkIKg3kzh8nSebRqsTw3e4N/5hr0BxX6O
Rg3E23a2ep8Es0WoGOfXYIpS8lb1dcYC4qZNWAM6CTVja6IBMQnaoVZibMzR8tnbDMgAiCIjMdHB
M5H5OdUvNrgfXZvDRUqNX46EN2UV4q5xDOuo0vijllFEBShCPclkcipLiotZ3qMnzVEyDQ66Au7P
7VzSJK0Zjg/d+Nr1wFN0fHRVb6rTNISkxxjNJs1roKKSAc7My7OXFdwGkzorYjnxjaDiy1z9YgPP
o6+KcLGuk18kxsGmg/a+bkey9QIm76rr7zXopI1ntSsZszgKciR2PaEAnWm668AAjRuRGzfZ8r3U
xmg35ajtqyY7UY9a8U/w4IWDr4XIGHslcOK126YpMUFYBI459luS5WsK7tU2natvRQ1c7GizZKe+
pFrEfe9tjIjyWZJLn3mXgFWNtimpUhzikbYtsV6UqsQ2o8AGoBdPclnlB119RL33Gwg+jjd5zjMk
n4W46mFm+DWjAzj/+tmui01VpeS3dhH8grG7sZL+3PRkjcdxdEsUFyKZ0voVWlF3jSwH9Fjq1Psy
1B+0hzwSrMZaiFQmyZlNV/RHNxJbSiDejReM+l3dfyfd1TOM8GWADrLJIZ5vTGl89paUkNP7NV0o
hk0vnm8seAr5LO+nmO7elFvOtc7uUhhNUokE8U3GmDbjQmvhqBzyTrvXTGj2dZl+OTXdczWjjPCI
RaGAPIR+LPP7UmH2iYSYUU+wQU3AIW2ENO9aFwkplCOmySr7DEovA95d+TBwyKUeBkBLUmuJQtae
YvAoXtGYd1GET6FXOcyQKSxYy/GmC5ri7XNJDvHBwKNCvUFszHJoD4GkpGQ41VmMzdZrA2r6Zk3I
GZobw56G06QP4Q2lNW/bB1OPgdJ5GNKyemF6nPCXuVnYb6qstNg+QcNQoTUjqMq6zUzK2cxCnGLr
hGC2H/adFj+nVflAcnVBFR5rqtG2Oy2TOJl0KHiONxlrkRb1jhlQty2kz6bWg5q3sDRE840DS3Ww
xsceTZwXMHvOoTEdEsJ93V7TN5Oh+S2TPFi9+iop8a7HAk91n9P6NqQ8EzC+AxVDOlqeDZtBz6Nz
rLcf8ewwR03Yt4YEok3/biRs+yd0HW6MsSTtqnvNDe1zVt/JIXFv0gSNVpJksMEVQetK/k7DODkM
uSKOg82FsCSWyS78pSHmT9sp8r05/4RfdxOZ2uQXBFwanG/kkBEjDbwf02ZPptMCKNCbphWYA0EL
1hSJw27Vot4+kN5g987tVOhYfa2StB0CB3dDvB46OrVAKl+TqT4lvYsbDl1Q786fReZaEDCcC1Bx
xJIjae9D2N31dv871UNyfIwORUg8wXHSRgyo7LA72icZ0M77+mJyuCxy4zDM9XCVTKJ5qEcZ7U0o
gIyF001XK3CxKT2CHICAJNgqKoHdyWrZPdihu6Usv1ddctFMEGOmUwFuUWQI6DiBK1EiWMthe/fD
WXB1HMZi3CNqxxIVOtS6C+gUhZzWisQ9ws8pCINlsjKGdgLatVXHhlYJ816v5BsxGwGtt/w0aC+Z
0ceAKtIXzaJ6xPJEkRNHoOGcwkz06pDhD85linfTG2k06V3BGOHgOdO912gY7S2hhhUbEuX6LFE/
wtq4UXHEAjMt4WZWEs0K+RNRCupiiH+LshzuPK8AoDa7j7nSgp2lde5DifQ+pKXlQ2i/Deb+fowx
jYUOQC7RdMPRYxwXLM+QqCeszSioeO53KGL0REb/VHVL6Sf+7XZj5xMAsaoGu94m2mj7idW/zjny
59l5pbp+KfXsniLUfafXX5YL1zhWebeTg3sOMqa8eOq74zReCYbYuUKnjV6NrPG1SiGbHHHn9344
63QQaIdU+s3QxtW1F/KpiMR8cQW467lCrGHWb4VuUVEX2tlMgWOn5fwx1knlzyL6bc7leE7kNzsl
0BveodDghbuOeZgqsS0S0d9JM8NxOF/NIJnvrYAx1EiDbU9iCkchmfbNDByzbmMwAIN9TbzJXtkS
Pyah5TRKGqCHLeUVMhbWI27cEGSnQbbq1SGZ3hxtykVZT/Gw14gL0Of63LrzR2AVS1Rm+uxIfbjx
KhvaHxVQuxqr+3xkqZy6uN8sRgM6XTRcQpto3uJuMCJk5y1rXcLyylXREAzU6tXvyiv0c5MajP5E
zrJTwufdOM1xwing5kZyoRcOY8Q1et/uqTtkMHES+HI7xzantQi88mTqw6/ZpAdGHtuz6TTb3vJ+
Kcq+2652bV8mBt040uBxtRS3mu0cRch8G3vzV6r6Xwnp74jb8S3XxFadGJSOSWgyj+cR6bT2w5R4
40YLdGSldLTW/Swgr3T1o56yxGHNDrnEBFQn0NWMdPA3RjGD8F4csF12W+XMhdrULq1UHY+4eIxI
/CFmnOGsq8bk0iwMO0dzDmOTo0ZJomldpQukOQEqNIpvY2wq362ci+xIcqesuplotIL1rFYpGRw3
oNxnMe1TM6T4WDmsvkxd+glEYCJ3UozunUu/uaCJN722DaRNwr0A6oUpiVUIYFk/ndjw35I1jN1t
VuC/Qa8dpDI+gppOlSN7eQmVHq2sVhM+uSsEgVrdlwjt8VzTitjYWY66ik+SPJa1VxFs13yNNEJ3
pSifHKt+7yqT5lzLNBJapoM1/TiVXfYQdw2eQeveFbQICR16YaduoUCGgTdlmH9UYVElozdNKqu2
NbT5V9zCKhRJcUMOBrpeG9+KiK1noxMG3RRM7NlOec1zdasHml+6ORIm0GcbSBzWzu2A4SQq2/Yh
rAK9nD+jgcaPwUoPX2yPnA9TaSWJDc6qAsh8WvvVhEcon8WbRjIxi7iGgS0NUTdlmCom6rxePK25
UUjwQ8I9C1yNpVbhkVE6nE3cqyXGKqaI/qDseFiTactIqwPv0ViDlHPy7Jo15I/8EmneQ5x21Kzj
TlEgnbZWPcCoaU954s7HboqxmsxIbEY2lR4lCAb6ERwbOphhRzLQTgmB0VJLjF1DixvHA6tACSal
Q7Rz6ALSnfPqhrQUiiGkeEys8lc2yX3wnIAzn4LIrv1R0xFgFA+GROkyFi5uW7NBniEnRC+eoQMb
JVQaVy/u1VwTJQ2tBjlWHzzGVvQYBxQRJtUoerJLXIZrNcQ1lBhY3SDuj87yxV7iDHcoRf7588+D
rLHFIW3uzWEJwGgst8ImyWDK3yZITfm8WhnTWrOtEfnaMEIJWX5dxJ2+s3viknqrOjKL1Mef7/6r
H/+rx0YFXd9L0cj9/G3WZA1CYKda/2+f5effBbXAZ++MfYZCnKCJP//aTnOYiX9+7ljDb8ioRX72
5zd/+/bPmwodcyYPjsDUP3+tAedchWFJfJ7LYuqv5/1//ZQihN5ikwaz5hZ4n2oHsMh/HqW/PsHP
U6UVXt/c1Ly/XvjnsbIpUGTJ1EUjBorNo51Vd6W5/4GuycbEUPfzi3K5An6+azNq+Oitpr/9AqkG
CS/LVZYR2LkWXbcUzmcuqegnHr5Z4nl+vgRJAXssBbNNythxGer+9uXnMc8cIzpZqbHKi2T2uz7b
GwvGrV8CHtMMS1NH9hlrdIOwcb2oCbfLsydjOaFEKCGVXZJ7vHzMj/oSVvrz3b89ZlkuZiPV+5Nk
3XIyarvwQVofrYm438GuwFEs8aXOcu/8lWGqN+x+I6K5eY2lGhdjAi5DQtWX1/nz5ScOtaSe/bfH
SofaO/IzyvHkMf2ksYaz0rDwpuefINc/jys1erupJG87IUmqlxU7bqpb658/8iLnPhIFHkTb8oCG
hzX195/fmBIum6Ga/c8brpZj/fPdv/1oTFO/m60TV/T5R/a3vIOs7cAXLfKtP8KtP+KuCDI6GQ+o
6512qo/NIlf70aD9/PjXY1x3eAZWfnq4nXbzkZLD6jZpuNCQgVq7F91b+Rmdjza6b7bDLj0XK3l5
GY/EEBymXb0hIthXoFbJNu7XJDDfzseXYefTnFk59Kq3VUbN7ewRiTIfggdfpcf8TFy2Hzw0W/sO
oOHuDFJ4DVNhTTfJn4/tBiHd9m15sTODM+iR27TZvCTu+ryApV4KuXlxtZ1znT55oN/wgnAGHmzK
HOWXgG6SPnBj+/n5JXjoMsoHELN6+EhroHwHVsF3vDesgLy4z3MzhH1TLccHLI7zmtSLlRo29KPK
ZlN5D/kMXZpjQcmSTze8xvXFKq4cFrSH7Uym5SeHZ4IeMM8Hz37NWEfT9b8W3oC7EtG/caxbyLpb
9Fi6tiNQRmGVmIiMu3XoHwBOmg90CVnk3PDawSXrwm3GSn24HXacEoEvloZ3cs7SPUJT9Q07jpqF
XFL31joe6wF6p5+ee5dK+ArUWjPRHVjhxWZSQMDGxyLBmmi1nlybcMs3/OhZu2oms2Y9RlQIVl2+
ta4R4tnhRBsyJ8WDQna1dryLy4b5k06egWBiYDu8F++EwvEoqfXVgBds06QPQwe9AJp3e4yznSxu
WPwvLzbeCDpb2ap8na1dgjCuX/PqUH01ZxMfnBDjFPlPG/06M69daGN7MUZIlhv9upi2DtIR6tX0
69wH91ofXPeaEUATjFv+Z72UW8NnvDPuFqoRnbpsM3d++jxNANHMK+akag2Wke7GfXExxFpdoqPG
J4VwtcLfDfkJBaD7SwfkhMqdhpFPcPxtBvZm2KjfdbQu3jk6+fQc3DMqrjwDC/pHv5130aPaxOl6
+rVvH/XddmRkPcOCaC7dUhz/XZWYMg752gT0k/0q8ksyoHZIn1HKNcgZ0vqi3/crAG0bfeV9E5gI
U4PzNa9vqkuEifumeMqqs3b4trhx6uFNHUYAGcZeQgc62IwYVQBAaOSKVhHCL3INc9NEVEsg19H8
Hr9N3jkpRMnHEkxjk9kjD/RrNsm2f4DSCKt63TyL5OB2PrFFFT5XetLPTnXnLWLW6lHkfljftcUb
f941K+iEHA/rCnAblDpnXbDHBvaHmC4DjH7leuSU9euX+ah/+vyyf6VW8i6SPfRoNu8ZzPItF1I2
74tvD2MP8ud7UQHeu/La0M1dioLfnP4KTyr3DQE64s6qLlxcYURM4fKSdEdn96GYL9EzH46n5IaI
OLGyve9AUkArgfVpYp+BmglSkqa0IlcOegBbFaTFJ0tDHfMwGd8anvGu/+BKbpsD+ZGedo7CCxdl
BiKfrpS140HAuLyZk9ses5+jtBBV3Ke6evSqz978QgSFMweQ96FsDjqeNApbzY6njJOz1vyCwWrx
BDYRYc0uN86Kxb0CT1sIXwzTXvQfZnCrTJaAWH7ru3QC8jC+18WbrqONK2+N6uI+zOJYI/LXOCMD
aVvc36JAjZ4cFHtxqJs8RVR+vSAFL5+ROYQNC7EN9x61QKKJuSfTnbvivPfkk62tT1esJgjMh36+
9d7dK2eYNEaOq1p/xGv32q1u4uje9qdP7mAQ0AxP3CYMC0Ozp4cq97l3Hazth3mHdQITCaJIsJUk
Sgqf7zgd0ldHtV3GbsbYNy4lXsMXx/6TcXVkU7R0RRh1i2+bH7a8lXPxTJ1pot+3Rk7PJw29jwrs
5IP2m6xyrh5OGwrZT31XbXFuNnsrZU1+Q5P+wbniTPsZmkgeNSkY5FvzyEXIOxmP0yvolRuOAXU3
qhj+bL32YuOE2+A67QZjFT4ycsZnThyQTo6W7J94Cxb/2JZrtUVPRIbZbtplEy/O6MNQOnKv9Qg+
mBaDvTgKf5k5rHADLXAN3JuksmcGS1o8y4VKlS+h2ctnkL4bnx3yG5hJueq1J6vzi2/tvWRy13bq
yMmijGNcHYHjcZsf4CHy93ny/mY9aJff6Ej0Tw5dv+FdTGLDncTtuDx98kIlhWHXjg8IkLmD+S1D
9c/Lm7mvyXV5ltX6Q76TibDSnuQd7oZXLJ/v8o7pj/MofQ5Q9DF88o2P1qhZZhEcAAg26A0yDzOx
65zoZSa08OIQpKU9qYgzxbVhFreVwRWJhArgxW6+mzmjXFq8V1hH6/zMxp7LgdA3Tgc+Ap+lZEr+
LpFO+ucHVx7ThVyjWD7WZ+Yv98pZ8u6462dm4nY3r0Gn3+U8H/OB/yLf2YadK544GoDybRgUTF+/
ahftSRw5Sfz3kjyP608OgvOweFFJCWEi4YjzLZ+fj8XFzxSqjst9ap+qLWL5YiXumF5IdLPL5+zZ
eOA0lmem5+BBXqCQILtkjPK9hCGLYyUvzH72HXcZHv0QpmtUnAzO39oIt9q05xVnn6kM/yyWUX/w
uGa4WNiT8pcMldRZd4yi7esbf8waJeeS9vITQ2V4KOZ9fObEM/hkzwyD4sidR7/kzCdjDHhlcrcv
iFpX5jufBrkDcyhHFnrdlmQWXkq+vzXtOWZCfecLFc8Jm8smfOSyzw9TuEV0q3FBExm2nCCTfIiP
wj61zJOHbmthE10uVno+vAHpc4TzZmPCb1r+alwuUvIouMyyb94Wkz8vwVZ83vfNvgpu209u60D6
nBVo9kzZEwosvGaMqxfcYfGBVZR25i8nyJ/uw3KVWttM+AYX+tnUQbuhj74ZWSxYO8Ba39TiXVZ7
4b2EAUkfd3ygfhBReO2fFhkgY2r9Tl7lyraHWw5BeY5vkwkymN+jF4eBi0mtIEThsNT0ueo7bKFE
UuISgVsh6fj2F+0eaSusVA6xDbrKa88UPxS1kqht+XdNv7OUc8qieD9jAswPndzR1AKMXbW3DUYc
57GifZAZmILF2r58uA9s0lfInxkaxmWQM0DbrAfyUuTT7VS/FrCKIZS/L+RJnWrAOgS8lWoANeAy
d91BBvN5Ofii+Fmi7eLh4SXLqSzuWDZVW6ZVV52Qlouzk18ZoiRlieFzPALH9uKlCFCt6Yi8MZ0O
PM0Q4+tMFpfqmcSRbbArvUtVPtsXsltAq2Q0RIQfBAQn3njj1lLLZUDueAWFgld6ClsByh1cxW6a
blmZ6wPUh0vE5cqK2AJ3qIP1YfBn5cr5uQ8vhAiZSPLy3y57/WemVvmUsKPkAg63JvcpmLtrzZpm
ucDONeMIa/1PrtlF7LTiZ5nvR28z3KL6bN8UmY6s/O2V0P3M3hFzQqjdATs0g3m/Tyy0TzvmQFTu
kXvT8ePd6N4IfZ0OK+VtHHPr+z6DXNfca08N8B3SjV8Zr7gCRjxi1LTHXe9dSHDkbcXVhRR5oL9+
iaaRUYBhBRkkBTBSchxs4ctqZVzr2GB9U99q+uOgTrxhdhxcW36Es4L9DtPrAnQ2qpX7iOyZuiOL
dGaMtt+LG2j2rA0y1ikshAcmqLV5GSecfpv83H6O7TfgYUe7o7uHBA+9uH00HsV7veGmlH4AxY70
m+aEIuB/sXce25UDWXb9FS3NUYI3A02e94/u0U2waJKwARPw+HrtYJcqVT3qnmvCTCZNknhAxI17
z9nHpzRmQcZ5iekkpMue6+NdTUcaO8/O+wyIfGrs+K02AXp9ROChOcokwWOego19zrZ8YcQRlaiA
h1keuRT+XrxDAhy9g+2siPuIu0XcLoH85ujcr8m9tqa2XDvcXDsKW7nmBmxlzuHppFOQWOfmreVx
h3juE2m1aB9cUjyZwYHDX6KaueDY/+KRK9M1D3GK2J08UCx6KoURDH9LIRfgVNzT+RrB1NBvmujH
g5qgO/TV/rBNecegWGM/0ghiWvDixva2zc5luooImzWW4jycaT4y7Gzu9WQ5C5jmi/rApIXpSbzR
aSBSughtSXKDTlyou0bJLdcuI7GBdq27BwrUDdAWR8mg9uJbd/pbralbaORRJjeq+/aDeHFXa7AU
NgJiO/8Q34EWKrrngUm3g9X9FUscvrzROms1uPjDxMn7uRwWzmUqNthmbVZ+kM/j6+hgrW6XzUrv
8Lj+QQe5mN46Z2lU2xRDGh9hekTQRbHRoXp39218RUzCQJ1fBfdTVewiqmd35ZVrV98gknp6IAV5
E19+CxOTUxu4MCjyCHYeAmcr/kS36Y4NL0AJlRxtHYr9U4mkh5Djnr4Au65AadwVp9SiDNnCOvuO
aNI/dECfjwXbIJg76OABxOYnEhgr5bXvYqtclW5+0FMP+lg7MOy5dx4aGsP2KsUb3fIkgQZr6neP
9ad+J9qJ15qTUwzDkBp2Ecil8xDeo8ayvlGjiefw3dZYMoh/AKfyiNSuWDgPQUc27Cda/b7YV/V2
YBgJoHJhEfMVnI338BQ8tLWxLMlT4bbsdymmdOudl9nu98nWN09hy/oyHlh/uBUAyFOqauSb7Grv
5LQXyaBdHqf+PnHuouFpzl/tfl3G0zaO3yx+ADq6Cygwwq6xaSE6OBmgba7512ytuvvibXivc47y
inzMKnnEf0o25bQCyhIcmhO7MgDmnqTRT/6Mr/nVvLV3DGIwNoOroBnt9ldItcgeQuKxh+XIepGu
tbMw4XSvazptCA8+WDGIyUsJGIIERIu2QZO8Bgh0giywnQ5KyYfmPXyfN+PJOcWsbqDKI4OVEKUh
5cGHvz1Hu/kJRA6WqYDgyIgr0u/x+ETuO+oFHOYQaA7oH6mVOe8t5/gDG9KdToNwVe3tZfkebIwN
ayab+bp+jvwVidE3mixrk9awfrYdThgHSMPgqQCm4Mtj0k7jjjlqsEHjWnG+2sUbgxoFmom2kDnO
AAX2PkYU9MFVOx4nsWeM4d5HR9jQN7Pb1TCptvihHBpzV1ZT+y07j0fYG9YO2I+1w4b+QIQFlNyY
5QyXz4JcnKuxouPNqpDxaeOpLJh1fsD3JSuhWMrXYg+nJIUBVW91Fb+wVdq5Q7W1iUpFS1jfPYYX
wBYn76rRUlh413JdHvVpMT6iN9bWMVWoeRI/I8c7gNur8SlZYw7ElDC/um/Re3dDmqfHB5jHeMR3
rD5nXiwwacD0YHDXivZXvRgPsPhL2GeX0jyW/lqCbyPDBSQhvDTAVAjrkw2jrUHbSYTAEcXWtjzD
WFFrIrZz1vxLBcF3762b1/SFVRTiHVGLW/wFrbVPUtbvYwmG2FPw8q5+r5InN1nxFBsPtX03VSpH
Ybb3vvFD1eVL8twXusSzhUGdwz/5d3RD9cUbRye2PyoErVeHGFEi+pDQGRgJqz9LYIYaRdEqPflr
LDHrCOTNHspNxpp5jMdFTl+FnyXaC2DyPpY4eDvL7jS8ekgQqGn9F3ECde/4WLSnrXxBo1DCs8sR
gpMIUGlHhlmcqhjpMGrzEQYRRLno7m1/NZ1NTL0MZpCcugsdOkS7L7qdOSoH/WDwtKY3yk1O6NNr
hgueAGYcRWsvIIXinla/vi/UmR0lyTrhPwHUqG3oZmjnafPBXWBCnGQX2DK2mdJ3IEn5Ej/UJd4N
34z+ODXB6/OYmyyiW95z9vSgrJH1gMRikTx3HniSnX0uYbqp1Tu6AfJjvdqMr9lP8tKRxrcoab+v
jC+H7skq2JHEEYJVmEAGn7LpHVgXuA0LxQTrOJBmfh2oqPcR7O8FaxzqAiqOk1GDqocUszCbE+0A
kzZKvK4X+Z4xE/og2gcogKgQWOVRdMDwTF+rR9BKzRb6trPz9xT5j3MNqAtahvKlbMLqo7yHo4gp
3s2OCjE2r4JLfAU/Rvx5/uKzVw2oVTFKLsLvtDDW2V743amxHIvMcXIRVwTIvaFIpFNkqdNL/Nwb
2w5POiTjB0xGkDumoH6rnmmpfrXpPZWWthX2XdeuIvsSlAejoSUMHaKcdywd2SHoFyGouH4/XIwX
H77dgsAFjvdQ/Lig/WP74r7FrKKMxMGs46YFojTuovQu61CvAbbn5P6HK8Ap8EdczPKPA8ettU/W
w0g9cfMAjPfn7MPk3EveBbcIKl7I4GIZyjVDgpLx8kv1WX2WX8HZOUhO9vQ1rsgFUAtY9WPOA92B
tVyMa0qVPymGEYDIyR0QwSN3R7JD+u1vnetY3ROEnRzag278hKeWwI3qpVqrquwaPhXWLiKuFwae
tTBGZPThn7qBEOSqxYAtKQfHad78pF38aReEwMy7CASu8IiTXmtrAj84oquXhSPjtv9sYedDHYQz
s4sZuh3HXbsb0SKQ97zsSc6Au095ew4uAN2Au5aXzHsFYeRv4NWhMF0g3nh8CC7RO/OqmAwB/U1/
pMf2/MEAyFWr7XP8QgmFfhic3JJUjZqwD2y14PigwLHs94BncZnSF79arOTZIqD5SS6AyTkeKpXz
Mn6bNH7frYfyFu7BinkvyWF84k78U6d3PSrcOn22o4P38GRr/G5f9ZJ8koWncO4QErRLdsA0yI7M
rRDeAeUGKLntYTcqQiaSxcU1i3cQpU39FZjfkoxW3KPgq837dgh32bBvgyev1E6tFt1FagAU/Sb/
/P51sDIAA3KihtQBREcDYfB6C6x/UJOmqdM8BF49o4+BCdDvvwV1cqzQ8WwzNcKKp7lgNKpUXaak
JZnOA0Dvf31EqL/9fdeO8L+m+lOrF7Bi1HTu9+t/3/x+amtjq2DVd2LUljXrwL9/fWZKYx8Nh0QH
P9Cq2KnfN5F69/ffwkplWsW+8xGgGVq7HIeVn/jvp/6nr/z9gKNynf5+SilB7+ZZ8+g4PuI/Ga8Z
1O4wJNak+fEm+s3N+v2rw8DeWP/+1f+NpfIwH0N9A5n6r0/v//Vj/v23IFIBW3/f//0ckUsw31O0
+U///vfd//hbLGIYEuq7/v1IZsekqDdsTX8/4Fst/8nv++VAXWZUVbD6/ZL/57///bVRhAKQUxFh
GVlhvskzLaqgX6OMovmlergqWqyvsJBLYlbTvt45jhdvmOzrW9MiqVUw80pSelez9WT8hpYNjw0g
r06FmWWWvddw8azQdC8kFNe2ZWt3SUBLIg3vbkvcFMloXrudCnSUrU4bTQPL00G5t+SwtBhZBBq0
8FgFrU0aWZtoeQscYqCdktTf9sIw6Bj39qbHMKRLZAVZ6AU7y0EmG2cvuQp2cxt8gCS9DSS+Vb9a
n6wH3mKPNyswlJchfcQ1eRQh5ZlOcBz5cakBRjMAAk5tCYA7Fa9RRJ1Cl2Pg8Ob4wV5rgO2UsDXj
IQdqL8mBI68OY8jGNgDjWSTZzR/kXB+8DtCBk2oHW8hblWgfOvl3hQNqPPocegKDrYJzMwsOaXnz
b2xehj9MK4nSc8nU8zp07+5MU4e0vVHF7o3k7yE1w3wiK2A0GepITgBMX9lFoOJFEWK9yqahg9Nd
O8f5ZSDhb2pHLHuV+Y2S5KxHHumcSFhNUgHH7MswDtGQfxUqMhA3E0WAihEU3U9c+J+MkYtjpxM0
WKrIwVhlD2q7mVw5mlAcp1sTmW5bvHikFRqtAVNjOiAm2QvBnGUOT6QHP+C3v5uwYCekHkJIIZCQ
iZCEek0qoiCRSA4utRjLfShRNdrmrQu2vf/kqlDFEsdY55B45PrHiJ4n2Ytcps8G0Z9BJqNhpp82
1VY+BuNiNgAw28uhoushuGYWqY5V2oGtJ+ZxnG2qPfZ4QIwqBnIiD7JVwZCaJCIynglIaUltnVR8
ZKCCJKvxvlbBkrNKmCRpEujLq6gkfdCgo5tKGqVHKqUR4YeLO+04kFc52mWB89/bjirK0gE075Nt
OdsUltjGJjwb6Xcplrbp6atIDLfKZ3edWkfRc5px32fEHKEHggkIAl+ThPnpeXVJGv1triDJ1aav
rXqL86Qwn8fOKPeNmN/xKrKkmAZamYakXw/kOtrAN876TJ+g6pHv6SXg3QMSP7mT1obRPockgbYk
goZMpWcVETrr420c+2NPdqh0gcz6vYjIXTtPXvToxcVBGBak44D2hzWYD+OzVHGkuQomTZllVmYL
Uy2xb5YKL60d86P+0q3gp84E2aYll2usezbZ6Wg6RrgZar55ME1sXoRotg5MBa0mLzV2DgZm/FkP
Nyh8wwvi12NAwKrxm7TK4SGv3BtqcokQE/XtVEfnuXc+3AL5wlhSRzMRm0VQw+CBYuRN5XcKGWEK
re6a6aVP4MQF8fPVqDPqD4kz2I7Cn9Aa0tPQvToGyxzJuwcnd921YTHdjicDnJIM4FmLH4nDsA0G
dnHfv5cqjhY2p046rU1KLWpn8q0ilScWgmhNybJ1sbwmHacLYQ4AnFH0MrFm2JH7YGur59wQUDqd
+VJp2nOswnJrxuaJG4D11OjIkKdLaDuzStCNXZe+T4Px0sfIv0zZRltd48ScxA7mBBJ62wzMQKgC
IhrA674BxBkojEWqr4iJ903I+S3/9LL6DlvmPA4DSHGwVCRwbSekkniwP0gL7lwYCqYKEPZUlHCZ
MnFR4cIBKcOliht2VPCwxtoDwQUnJHLJu5h0YqdqbnUxXLjml1mau5qCduxSpqaa/hL5NL2y4CnE
XyVU7nFV3SU20CytYGOQ3qwvQpH82OOjVY4w1S0Xc0QZ35m2lSENzunI6yAcA8UsQGG61JweRZdL
ZLCdYcXr8y+t9MHUz+2P7dLeqlV+MznOmXJttVb86cs53SMNHo8eqc8T63euYqCrDHc/a9LktY9N
l/y0OD7vDABhco5Qq9sBdm+1CyJ7KDfCJ2o6ycmVTpv6NVMx1A151NadRSeE/NFFJP44wjSX367N
uKCO3/L204XKtLR1IADlpMPAw/uJUP9ginstlGSX1M0FdbVSldJQN0rIdGYoiWYgbCBsxbMWd58O
HmWYd2rUpXp1NgloIs+JuSCIG3DCLVHR3BqzSWSfJpG4sFGYe5LVvRrIr8qhYY0ezBUV813AKxhU
8HfV0gTx0faOZIJbKhwcKS6443CA/BVMi8Qm/UBFiRej2aCpdl50qVOxq8DxSkWPuzJ70mfzq8Q8
WzbdAVDEqKLKK4fqSYWXewY+rlQFmlskm08tp89YhZ2XKva8VwHoha2i0EkftA5aR1BwyLhJZ8wQ
heSKV2SoA58JzxEtR8Lbxcqzpq8gpzulN7SMBBnsWk9DP/MvoivDVdx3AT8tc5JCRbejEqPRXhE+
1xCn1NtQ1NyGFoBvHvQQ06aRjOMqCTHJSoOkDXSC66arvozM3f1/S9l/xVLGIdjFgvW//q9Ja/XR
fvyPP79fefkQf/73/3xOZJQUyb95yv75Rf/0lHnOP0wbCbRrOjYvDAauv54y6x+u59meHXjU4U5g
4eb6p6fMCv5hYzPDJ6BbrmsaevDXU+b+g+9m+brnejjATNf973jKzN//5d89Zfz/GB34nvwYOpXc
v3vK/N4ty3KKjF071/duYNQw8Qpa/jRaE6JOIoCeAfm1Xl1v89k7tsMys2kRuARTM0qwQuT36dAd
BmPCHepdShwThjnCW1cywrKSyJwy8C0KIycq7dbIZA1T5TYbNEVQkkOnZCxo5ai+9GmVAyXA8PTg
JbRAO58c2+bRNW+z3/SLpiDHwyOz0YCw5sWX7Gee5QsArNfQq3SADDQDp2h8H5q75Fk6TMDkgFe1
1xaeWb2nTfQ5Qmc4iFi1odyHxHRPftMYSsi/7rHUkVmO8MJzw03UKPSe5/XTzvNpEGQmvigddn5k
FuBjC/eKVdw8NKVt7Xx0fjzjLrNBjHkLg0VntmlwuR7unqiaJ8qDeaUVxQ9eMgepDHM0GXR49ZR+
vas/0l/1T5Y+SP05D74tJ3iykv6cJsFtNAAeCMWuyxW7jpfvIQl7QqQtsz4k6o1waINho9KdUUBD
qGCed1GHDEPDsh3jnzf1As+PmcEm1HT61WNwcG0vXiEOtV+VKWszp8m2nUNYzAk/v2mhDZfc9rcw
rl9LTjz4BZGmNz9j4FUnNvFjXvNrCwzpBxPKk1PayZ3ZNcwFwqI8UtCzB8R9tCmCaIcTJbkKvf0m
lbvbxmM6r2KAPM+TPRnP02zsK4b9Zo2s3RyEsZuGMMVtx0JpZy5ByOm9lXlIToMBvlhsX3sQACC5
ctZb2ZFDHtxNQ9wjQmVKNVsz2o/iVk1cqSCihevGBj+KHR37ZOT8VbMRytE39nLU+Lo+35YMlXEe
ctMY712ItSRUwEPRmM+cFhna6DUKuFEG+9HdJR4vv58zcBQ+ZKk0B2QUPA3od4ao/J59DXIrh+7B
zIa1HuJIkKBwczoVDdThwrGYsRUnaQzyYCq5aBJzMCe7KZnxnymyAa3u7KE0DGuTRT0xwEIMypjO
4NZmwDfFx0zic+wlY7PSFY/VnDYo+6fPcTSHdaowhgFQw8jtGROqR80hSxSKM6M6SzUgft9IMXaw
p31iyhSaUIsm8NA1J8eefe7Qqjc27ToBlW8XKF3smL8lMnizdXEKpYMlCUGiaL8yH35xmxF+Kgs0
v7bvITUYkUVJqEmmk/8IhQb8vWWTJjqxvCRc6PI798SLFJTEYb6OOkSUWN1TaiRP3w8h+GrNQ6Og
3oRavk+medg6SuDaKIEr5dpMc2YUYQmRlhN4GmtE1vT+uAsqBF/qwmiiPqccTrO0hfg/0jLOnGad
9u58CItUP4QCkPFQ0F4pk6g5lnpzLzs3286pe/Hd1N20mUOLzdG2rpL5VOmdV6MTbZy4wYJGEzKi
cTPgJjyYNjOENp8h9gebNtJbgMXdNU4xOlambS56pXWYOKczqJfMCrRy53Wa5ARv18veRnuf9r61
kVgU6nogANeNwF8DSvyPnzNxHgkgHjY95zv6+4yBrbJHYoEBIx7iD59TLZoq59HApgGQGdLlkJDb
8q1nAVnJ6k04070fHrIBzffAoXdhtEuskc3B8vxLBUVt67gwkjj3I0jk7D56yNnUjVJrqBXoIExM
6ivl4oq2nmbCAC8+BgFgs5sMRm6gFDqWgqUsms/JMzlJl4TRNh1N2d6o7zkZkZYKegh2ceYdPCtT
kTbp9JD7JGd3s4q20VCR78vIhYdt+tYFgT2qKA92XQrQHX2AP0rvMFfRk4zHgvAFKIEQqDxWBH+V
DhOCGoy2btzwYjjZt4m7eO26ULUdZSNsmzxZ1YxZ4ynb/25Eo7TP1FzVCqfocBpH9MRZCMW5ye6z
UsrLaBBZJ4NgCwRRPk+yZN2qm7ff96K4IUvHSoi2aF+GwjRQoBIvPqtats61aFsambHrOrgQRRhx
1alfVxFkV6ICDJuuv/mn7eMDOnh5n/mnwQbw2Pvt/GHGJRINkLNCcLriYkMKrgPrhUuL13NqMaVW
46kQLTGg9Ji6OLE2xYzkRgYV44bcgovthgaCJHsAgRkFwcqfTHxKaU8YVkachDeiXSpsbdjouRaS
LiHc5Vy63oEbv9lAhUgx2uHgi+JPO5ydY1ljQp0ktrZ47O7kPPss+XXCbUcwnMMzdS7H6LMKkVXA
qwQOaBBS7ZTewQzIeXPj5CTtgJgoOZS4MbOXprX1kwO6aKO5hXUqWyQt3az8tD6qDa3U7HWYg71q
opYTW4N2dcrJ0LKacTVgejywp9crjn4+ANv4xXVEAT4Rxm+VIJXNULnvxolyuGWSDOchILtsWtlh
3lzDorrGQMb2nae726w1+2UWzwYeIdC6Iv8uLHaRFovzqs7845DYzBJF8JQMhr4bqMhYJ7ryOPuY
uHON2YxRRPlZ53utfj/AJSzWXtWB8+OJBFF+F8PNSOeufyyswt2WTfTQaeidk7SdLm5QFEhzeI/m
7UPe6QrCFDxF8DQ0zXoO2yx8bxyT8Oc+q86oQPo+zR57az4Ynt0f/HHuVsYIwtn3kvZDToSmD9oh
nhv0kg0s8tT2ae2IvNuOU03HQULv6m3UAX3ljg+D1ew9T7tLhzK4twcf8H9fy2MDYhIydqckU6MH
fbyceFUxbFPG0fcc/PYJGJlY9yIj/njKP7QueLDgsFwzVxI/0denyPemU1GdusBgouGEJvaIEYcc
upsYXz7jHfs6e82wSbJrN1rRHrdytJY9nzS71GVVOLx1s0+IaVtswZUEa6f1sc9xy4a99chLdJhj
90R12j5oUzVvXEN77RPy1YygEDcR2ec8TZlXpPKEb4Lst7EBkigf41lqUEaG/GKHwKVw/peo/OxH
R3fpMAqpXWN9is+ay9Lqv09FFN1RRCBAysJx19nxNk2RO8AZ5HitISzt7YR8S4nOw2iS7tb5mcOa
OdBtmgkJtXnaJr+sb8J4nTtDgmDh5SFkTcRELxil4wCXnng5TI/A6RwY7i515sc2SYxTm5FM0uql
+ZIoYFPnHoN25oztjSgF2uSoBSabb9eKU5rO5xB626FqoOf3cTBvujlj3wcMTSZEXG0rO7FOQx87
u3Ak42FkOmQ5rXWrub+WQeBM69iNPiSHEY7ZhBUEqu+aRmWLnQDUNofqcp/bwr8fe0lA6XTfz4F8
mmNzXNee1Z0zT4sOBNhiGT1W6cR4qEq9m7TMd5Y+VIdJe0vGdmNFk+BX546jChPreWRMJuIkP3m1
+EpTJEaWxnhzTjvnFat6xtgqK/prTIm4noCBAfa2W6QBvX8FGPkQTIGzZsFncAY8b1U5MYTBpGq3
1M1EyTQeM3Y6HYdodKCsQP7aGVFEWEVmoddpJuOxrPh2WdGERCMhdcC9uKBxXN10yNQL0dvxt9NX
PHqVf5OzR+RttqTbIG90EyStIezE7JzVW5NWDPkNLSKgB4R64QGoCPvy0xMSQPZkIUgqC2dTNPUN
aoVfGfFnOsirU4pVMrHQ26WJJ2cCzGkkHTNxH1RpnVfkNrYcdFK3e45FhkrOKtDGOoSNZbOOFBUt
VhtIeiJ6M5+T7k8jXJKRB0bZdcx23mYUxL3L3aHc5hq5WoWgSA7lyxQaEokrfQZKD2J0NfzKjphs
EOnTykTafJTBDF0dxxwHPM9/jUV4THLXuZ8mIHuWL09Z2aiMJJFvM68eyV1PP/gu4bGoXZojXul8
9EFkXi2FuEsCAA+c+9ZzOBqvLWfDeo4eojFS0Pmi2JUiJntY10GOGlz3NLLXVeshTiwKJFwFnMtg
jgXppUT45PD5tk7e/oxWGT9mdMCWwKNfComNB6tcvteVMIvHn/gpCxd3TPcdtCWVWsDcMEGTn4f3
Xew4PDnaT1FZKapl0LblPkq7YF0IUlWBXs8bbrR+mbQaaSfRYO+wv6OFbbSzqU2nVKUxsdhfvTQk
qdyPSVctufPjRCAY5Iomuqudqb6uwME5GZmo1jBy79kkSEPoygQ1oPMJ78gg4sT1FnrAILoDi7hN
epgGWifK85i7CLnbpyGA9kHlS74PMypOwaRb1RWYb9Ms+c4zj0QU7JqZ7+zVFtgijwwhU5fgfov0
ynJDvVEZzYNMR5RSMLWWIm2DNaskUr0wDQ+FhULAiwSUIyoMxtUEL6ADuCB30LGCA3OUO0ETY9GM
tMgKYVtMmhCZN6ScjGMBcLpP6Ka6ZLLafZafzPw8O8yD2JlQNXUlyQmx9zpZ8VZIL78VIcJuu+de
jMUpnuuO1yfbqilIHPCqpRUEldYZkYMNpFY6GaY5T+oAduvyqEU9j/rAlj+I7BTMdnzsspmLTHyl
lmbdvQaqukyNdVLohEhV7Z+5s+tjb6KJawr3Q0YZ4UZ2D2K8aPWDNmNOHPwh2Bsw8KIUBKZsXJLn
xurNiOkO51CYqfosnPqlnUP/hdMENiveiRygYoa6bgphWflVP+4cHSB0PYk7qAv+GtwX0U6u3x6q
2f9qJyzwzqR1SABNsv3QNrV1Npw80rztAqagNyOOz9Pu3JfZkyYeHKuLH10/Ss61bdzpWjQfqr58
0GSJ2SqIkFVIDVaY6E8ipdCLbe9Uxm5wxSeMb79H2VeTdNHa9lHzvvWyZSSRRSRZpzWvZQ66uHwc
usY6ZD0fCtG3A7pC16Plyd6nE2vWZnRsIs2FZkXSsa20Hx4x1eNcvbdgIUVq3BXSi99wG9LFqTdj
bF4aSHdcJ1kgzNBh6ekS5r6DYcVXO64XGnSBR4F+YVLqqai7h+vI3TukmOYR4Da225Aq42HzlZ1H
HIN57EtwQmliEcFpUCD6zdMUTAR6tlBR3TxAbgm+C2GAA0c3A0nYWvmu8YJF2jrpO1u1uRb4aQ5u
By0+jrp9TFh4yilwD6vpFsVFt82mkhapWYiV1DXz4N5yFKNjSeVS5/lmDPDvZA2wsCCLn12ZU9bk
PE8m13vDFoCOccgiFMoz4RRz339DNH+KS1gFKVxxa6id9ZQQgKIHf5x8NLfCEF+Oi4sCNsAmqFL3
zGEYibRLEl8NTumZUXJsBMHNDIqPbAj93RwwshuNKtr4HS0Vtz63BWYYGzr2sTMKRJR0dT9io3nk
SrzajYAznBwpBeN7LAdM/qkQTT1/jaEQmMVEXN/s7HnmrNVU2+JBWP4+KKNpr3kpDLfu2aD3sTbs
gO0gLq8Oj/hR0wZzIaVRrOeWmVCJorMJzH3kEDLCG+KQsmVWV95jnAILQD+lDQgSPU9yx/e0v6UJ
7JNy6ZokDXlG/ZRsItpOLoD9zOaKTsC9iR+Sb64nGDJm2GRiixmJBy2j0BJ0jZSekwT33b1OTYog
FPk+8KRqxb+laxptiEgK4sa0TQ6TfhNlDMijFkFd2yYABrNyF5s9gxyaK3CgME4UMzgDXiayZFwa
fr3xUYOsW9+Z3vjSDyXrzViyFXaYp7qZgJF8mC7d4Nt3LP3OXQ5OYmHkbJRuV92HTUlejO4B9dB8
KjJmmrWskjcz7vccqPJ3gTnD9hB9dUkdn0VgkafkNei2RoXHrxE2SEknphm7BlAJ/RefXwv5efjt
ZKjwZ0nukA3f+jBpAl9Y2t4X/mzdNZqFU9TXAFBYtD30ADX6nPJLuwkcoNGZGsoaI95Jbrm6RA/o
4Xy0qj8i4tRvRHh+bPKHahqsd3bUDVsG/C27vzWwFyUYa1wDed1E3Ebrmx/5HCCNiM55kY/biQ29
c1iVYYDz6IiSOMbwlBBPcUx95CFWJ54csl8s3SUDr7Mfk8FXwF7zKJNu3QcODIpZhS2PKuCwjh96
9SZ2i/faa8W9I7hBOfW5UbXJB4JmfBCWi64xriQDed2hSTPGoHU4KXbGsp+is9ng+Z2QkLcuVNam
RGugZTykLtlCUlYYpRAzL8sq+dT6YQlw6sXo7EvdTR+M7d9l1G0ZfBNZIourHCwcZWCw56Aldqa3
blxlRsAEVjpm9TYixc9Get0MZ2b2QeocFbDpW2dnnha0Mj7RtrJ33qQTQEQlLMgcrAViQLrPkdv8
2Iw5F/CG174i4+ZUPItiMsnoJibQdLbd0B1pW+Op4k5EetWueI5vAF9g+te3OMdWVCbarch7JkE1
k1YT38xiBr6mDd0bI1Lcas7ZSyiaQPDgsrSIjuoDhLljKl4Gk8I6qsoXh96IRr3hDEiugKt1BTQC
Y+SrED69mYw7YyqFKn/lnny3hT7Sf7SiTeViCYjtZGsaxFWF6Vc2ZoSJavqxmiBbscfjaB4Xpq38
jFDDZhPmlZkijp1onNKjWLjuOECrIfVI3bx2THsFo45RM60dLO9I8+05moi1yOOiokNAbJwU5tae
KiypfnqzywZuFxZLGtocMkuy9WwuJBzfcd01JM2X9CzRixC5R+x2R39wwfgTRDAClHbgl23F/JNr
EOGJX8BzT8E+rv3q5IJqytARAi7udl6DpIf+5Scj/k9PIx6soH2QVSy106TvpNAgLRvrhtABsiGR
fcOv5WhZ/3ET9NpuA31/BFNS5pcuJTI4Gu0jNYMZyIMX1DvDhqFvIwKxIet24NXh7xU4Jwzvrszo
0vRSZeEgvfcHNGJz2bwTYXPPqJE055nTuxE0CjXNETDb2cGhHnoGjrRZOEwTzZYicWiSo6yqr8ij
kJuRsci6L84G4shh/tRzobI7WqXg7o7OkHwCwW/2GTpl+nd3qT4Ze6P2URkjObY71ijfs3AkMQF2
jWgVxqjnMnj9Ye0MyHhSEjyir8G0+1cqFfDXXnEm5WE7hMOzR829tLUopuGt9C0Wl1ZWeHyGCv1y
FjKuRHyXXduJlgO8bh9AU4CDQHlHHDreZJxwZ/eYAswKk+BcmsiLkOwPkY+CzzYvUebhLmXeoVnd
s18bB7ffe3Un3nULjbLQfkCtEDwzc8flqrvgWBb6a7gIeismFqox3MwF6pzJU4nrPTHDwThua/xf
gefRtDHzU2sR7mXmfb8oeyqznGwdjG1W/eRQ0o6Gxs5RcJot+Rq7Z9SbNYrBF3P6LOz6hSOZfEvd
inPrSExA6GAwcLSGhPsQobqg5QXreux2WjYTFyzas285p6DAno0/a9ndaXMIRFAb6q3h0YVpYLWh
nfAnlGX1viHIpBh7HHXV9OCOLZMBsyabMDeJl7Pv3QFhVCkYYCN2EgFRW1GOVyUefEXpocNel9qd
VV4MGA/wVrG1duV1HvL/w9h5dceNZNn6v8zzRd+AiQCw1sx9YHpHkxSN9IJFSRS8BwLm18+HrJqu
qu47PfOSi6REKQ0QceKcvb99nUVHsDTMv1Vynzc5FjzLdtaR8qJTm0RoWmFctXr+Fljie28hEGhG
DkmcY76z3JhdAGlfAK2y2+/hYIL6iS6xRqkVpXrauqEsV207VJsMQd6mDvBN+ypydy3XX5KF2bkQ
GXp+6gOvb1GtDG/RFPDxteFG98gb7GEizK1ouNzRtVoNopZ4/jWljvO0MO7v/GR8IrsCQ07KprB0
rRw1lfAfWQPEXDhr2Rhf3PrbWLExyDl8jxAOqba6G+vxyZw8ElEtC+lWKE95bDwWaQuosgSgLcwO
4CXzu6C2732r+s4VkZtMXIIKgxlUZhwTZnopfCoKBkuoZufuZdDAVKZ+7s52Vh0GTIpD5xnEutQz
AvXmNfHxVNWk5Xo1Q7kcMT+TICp0lX0UGaEZdOZfpxLN8DjXeNXjydrqZlJ4fuEKdu4LyHTiJYOS
4HhREg8YWzC2kh17XbGzDZ94m3x4z8S3MtIA6ekH7Ke66Lf1ZJh7SEURS1Mb7MEQ43bIqmFrpe6b
XedfXHrOm8Bvx7cBGOA4M+IM4t2cW9+GMpCrao5eTF1H2GOMdN+4bruNYyvEyU0Q7ZjnD25OOjjC
fT4IdP1NtC/id01ZeUl84qQMerCzyk704BFl00aYc3GoTCo8v5rucjRMmxrgIYeygP/BuhqskZwP
yRIOAvYjuE9hoI5TVJvMdMdmi4yCe5L/qeontarG8rOQiNFK9XOokPbnFbTfEiMmLdLFxJQ/9DXv
GA5VO7SY302UhcyS9n0JK0pihhF6HnkalcH0pr92lvg28eS2gXaZ4brYBVTUHAH3TU+qc590y7pV
w5FyGtRtUkF0c42huc9MXN7TSURWT4hTSauqOQaQnrcNFmlGr3un8A601BewobULmb2thpAAQUm2
eZXo/GgO/ZvfJHjmLXz/yOy70f2i5/LF6vpnlbibuGpRRao9+rr8EGqRPlbaQMNJWXiUwn8OKy1O
yPIuMMn1vWRZLW1lPDD7UtUlRw1y1h2brHDjgxthtZ0sjtLoEYp3QGTgCVm809Z7HPP6kVIba0Jk
HzwjNO+NVKS7uGKvyiFZShv3DF2TRgbikXuYAhiUysxGg1mxoroosZyocTnQ46ACUcRynpOBLeiV
S0yExfAwzJy62VinCnJ9Vj9p4kZWo1O/9z/iXOh9Matv0pfxrhA5sQl9Bt9B8r7hAHI4p+NlIViq
pw0JUotjumKMPWOLQitQTz6nn4WZnieCjOXJemrMmJyYGFmeBiji5HrnGXw87V4F/pfUGXsc5eFd
3vRiOwTYhRrURV5qEOaOlitOfNDsLmP/pF5nFeOROnJeQh8CUdWzZqQkjrqUXmI6z+jHSMkkuY5K
bs0QMtt1ZEzsIrkcOvy0wZiSs6w/dd2ytsfRvBNjfZl9ELgmBFA5MwVgfEANz4UZdd+TyjRJQ8MV
MeL4mk1W6NJsh/sBiB5RPaTATl9UyYUS2gNGWQ6VTmp9ZhNlbDoznowM9SqTX31ifw5zc65cYhHG
jOBOLyzw0lc09by44RCbIGwcTPeJNCVs5Yg4Zjq0fv1Kfy0/dnb36lYmya5SPsScSpm15PYDgYUb
ewh+pq61ZGNI41AbAECJQ/ro87Tc1PJqmqyj7RC8eLN3HQPwHVMorHPljQdLDUSPmpreZ1P+mPuE
o8O8GBldz8QX1+2qgfCOgHK39QVq9X780KYi6aTKocF9jC4+yzb78CHsjR7m3WFRpLmlGNe6t2us
SDMuzd600WHFcl0ayb3Oo5VvkWfb6AdPBE+8g3AQg0cZWTgP0m6v+2DdDDMWvJBQV67fdJ1N3SOU
biZX0kMsDsig91OLcdhAUJl9P00ltnqv/zTSt7pic3Y98uWVfT+n0Jb7uSRMAd05ubH0ft8B0rSB
y+ESgr83xsbazxT/q3wsvC56H+dmQNtf9dhoGwbVnOoJchSEWspx28XVfTLOP40SW5mYhp+8IOgr
do+PtbmWorj6T/McDi8MvLZSeaQDdfJeMkLEdkAYr8OBVgbBNc1dTF6cepfR3l2U1DR9AOpx+VxU
3TwwrQW000VXM8a2WSPGNe0R97R0j12EEiZPEijsfkZEV/sWEH3JnIM8pZ4PaKYmYdLq7zpNAzsq
mM9HRLmVwbzLFWEQXqYh5LkhB/9RgYhmdS0zkjoUeVv0gDATK4/uWDPsDZxNKKrrB11G74z81CaO
v5XoI5HZuNj55BOwt7Mh7GtfpxSZTnaRITIG06IX1OfhF3/8kechLh9QgLsJ/Z2ZcQIkbalb2z6R
tpXJ/VawHRkQODq7ek+jSZ4WbRO1KzyWvh3wjmog0MbUbHuuiF0jBOyuGuJm5A7mbiSVhIpMBWuX
fIK7LoLNFulyS9MEDjRJQliLgDp63aUsBujSeX8cQ1zPWYe9LDb3iBKHO2cckaBk5clUUAz7uMGg
ZTr3fY5dCtVviIvUh1ZaEJQRcXiKsN80GcOVQB3GRQ0NW2bbeMi1h9EHhlR8LH8aD+PFaXA1Gj4i
3RGhJNJd8zXhmZPlcFehHicjZuugFJfR8DR27atgtDlHxpey08M5q6wvYt/iaiXQ62IScbJuU59M
tgQDZKuufpyPX4LM2JgRnk7ET8m2Bu0WejlupbCs11Wo6Q9okm+NziQ1POEJulN1mXsGAUsJbLm3
WV685mgOX0hFDMXCj5rDNS59YvywOGa99LbdqJ9HkyIp9B2xcUSG/0ugmc1a2cBKxsJQOUia2jTE
dZ0v8N9WOBtziI0NTZX5MQ37izvQFA1iUmYt61ki+yC6kG2tDIpLELUR8yKk5UtWWY6l1UKqUWgE
UkCeHwQ4TbYUcm/CbD5bwXhK+UzIBYHrGNLBtovhY5gYO0uHZkwLV/agvfJA73ud2h58BKTOjkEy
K/CHfZul3GfN3vBSdw3cFM/Y1yAd3/oA/bqdOMRte52/Aq0Kql2xy53CwgODg+xfuBF5INy1JKpg
ONYjLskkCR66Qn6Ilo9BxhijlkPDVNPMbohC0bjOJ6HVodmkadPfK/McNSI/xF7zMZqpuOO8TgKb
kzZkmoUPfUJn1wuyT4eIp60jxp9RxX3NUc1OtL/LQs7IdqX7J2XsK0RS+9KCR5yY2Z6IhZUum55Y
pYJU44yQGoNcPFcJVEfwHgrtXoUjdzEV1zrqwVfostJrQdgINuMOUrUVH6wgpvj2pnXXPBQ2fTHu
/GfLXlo3pHfYXXfqCaVGRkx++xhxn1iVsy4LQi+TkmfmWkaKimd+TvD77FT90s/FtBaTS5R9lNDo
bS+inV78XL4kFu3CKYEuPGVr7dI0yjSx4K374ZcWXrPvmAbeJ6YPyISR7wyxec1yUNRyoi/ix+p7
5GXmOo7rctOX9S/ERCP8+XVWjPY6k5TsNacRt8xf2pFNNrmAEak9eNZd2Ip978+HLFYb1MHwaapi
lh+EgEwbg03imDDx2kTdCBEsJG2yiDhecj8Fdla8w8VeVUXys8C51gyhe7IVUyefIhDE57qlD0oO
bnooKRdfp/rSNpP+JiNJVnEqkFkeqMXgwqZ6XgEmvdQiPTv05OkwPxd++WT3+E6triR5hxfghGW6
8kP8fqY/thySXW9f9lxOlF1gTKaq/GgMXPRlY20kq9fBiH3iUn8lXuKcxI+C8+la9KQ4ywrhpsoB
YMdIEFgE0HKl1rwNI9mcCXmhlDF/xWNAclncfzEFlJlBue89+QVxrsxH0+jNR7pz5kJVhzbCWJjR
3rwKGMnt6K83m3HAiD1q+S5ivWX4IUTIkTsq2KQG+TU34+Ehs55G/z7uCuuNfYLXnSC/j23cMXLu
6al4FhxT1FRpXA4bp8N0K6ZdWvK5gggO1mbbc1ryWcjQnRGWldivnf4WMDI8zaLJdtPYP3EVkfrY
LTnbwTnDmMFpYWnWMmhqsQLoWW28BSNcc767S5v4DXSTaXT5SzPmDx19YpB7AFvYZjYR47xVqLpN
PCUXPgJsqZ73OAUTALEMml2eXSflXXRdfAV9nuGpalaptFCspGOxUSTnGpZiHDWhiO0q+EIt1Lig
QnCVgw1du82PNsmYTk8ryvCjbKVkYVi8vLPxpEe8y2HlM+yOcH2X9lZ2+bByFJhNi/iGOzxX2a5I
fQqsfNy0Qe2yp+I1YMpDKYTuPpiJf0GuKRycm51Zc2EL1r1J7ic3h4QWBRSrlqS53LOmagSHq84t
v2s2/OPseXeZ4QOuSGjvOlbxlrIu0tsOHlCjAPYQ0bSna9A2+T6L6mJ/y3ZOFf0M5XsU9snBLNG+
+N2DaLkn7BmD3FRLRmtBvkV59T2PdL1LLYz0OHtYl3m77YZ2k8VBHVI/MUpVpCIExIl771NAeXML
VAM91XryKhosEbfg5DuXIqkOpevLdajxusTSuLR1/hkkid5ykh7F1yaamc7NI1raq+wnfWrcpjsY
mQkBQFPf57i5WNs2sQ0PMPQ9Z58hjJlo4CYaCgfRgmuJQVerRN5HnUbESB+NLZUDHNHQI5fdXTZy
WRKYtWEExGmso3KZmZtNY3Ilb5RzVxu8WO2HCUnpNz1wluH0mJcg2DZmAho5FCtTRfZ65YJmqBbN
XxHHh9ghmlRgKiNvNd2E9iJVXuimE32qelLDwag6ecib6B59G6HHYEjxPYrmS+Zb2TYzTELIBdfL
baCmERCGY5AeBXSFVAdAN1Cu4KCoIxCHEBScCqhLr8sVEWHxeoxenfjZJQGCiXxwtfus3t4knkUN
OCtorb30xprjoUVPfhFbshM8ODMSMt9Ljwqm6o5+93jkDrvQeqa50lVfyHstj3rqzH0kWuQTw4Or
zBZAEg3wu7YbxLGBcDNHQXi4PZ1AufQk+XadYppsoN4yw3HWuTstiMpF/T0v8vVYd1ea3fXWqAhn
NyyMbEIHRFRowm1XNj09xAhzkK4N2T/1QTXtgMTYU4Kyo/ZK7J3LrZnzqSqC91bK9GmJ+0vWO9Da
rWfUDw6CgG0p4h+VR9DfwM2hDBnjiMY57pMytPH9n7rV9XbSSMZNtR+SmMYklq055UJs8/zasw9D
d1xEpeWiuzXc4qMUOfF0XrREcDj+evY0GOdg+rooMRjTuF9m0XuoDlFzrswmdHauLPd9lOekeRjf
TDoQjFeKp84M5HroC3fDbXtBh06cU2R9I6VKHJkX8VAPwDJhL1RR2YJpo4bxrRnbj5NSeElvrawr
oGgQW07DSIzUpdtDnUZHbrhxR4D9dBzS+F0VSF5Nca+69DRM9LX7cDwmsQkyirgIfDWnkB9tEDw+
NF70MrsfthdqVB2ohTPf2dkyIajMkYfUtH6FhvbZZom+Sv2AdLqMOHE0ywk9MFBSNRInysyUQjJI
uw3ywfLOkci2O3N4xahr72oWOR9LJIZA0zsGaeAdMXEAlHcN0DIYdelJLVraaFLfM8taJIw44KOJ
S6IL1QglqPrgiPvmjeZIaIp7YQMEZCP66VhmTPm9EgRW3dVXpNPDJs7h/XAckJxI8gGWR+gFq6yg
qzlN2YnOc43cibvP4Gjz3I7l6xw5Jc4p4121I8lccYDeOPu4KYddqo/ftM4TTdSdk/gLlJLiafqQ
6WIO6HC9l07/YPh+eJzFtujDe9TakAJnEnYSauEwnLEAB8W4YtDsHMlqDnw+N2SnWyG5E3q2aMZb
Jjm0tDIrrLPbxs6eb3eVGdANIWAAG6WIToYTPNr825vbZXlTPd8eZvhNKgsewhEbRGc8uTU+Ezri
ArdInUMNmbAU+npL0fE2uE54x9YTbicZBdyBKPCCXuyGNodJGaC7m8SZZRth8vJsmxL1Sr1cKSIQ
ZFlOYEdFQm98VMOyO0xfI9Nuj6SW809ILC/VQlh3Ue4fh6B+kETZQBoM3glkuRB3EO9t1iSl8ysJ
uPmWTDCoHVlk8Pp0+OkXA/tck1BjIHBGNZpvtaKplljGvquXqztxjmnIU8ZSD9YhCp29BVdOKIY/
gwMFQYbBrp4dlJc21EjqKRpzoMqCHkJtAIppHzMfRqo7/qRBzr4PGoSEDcGHwb0X2iwJhjUwyTRo
Vsehswr1sshZ6TNe6w0RIlmb3vcmMentBMOanthVpwxUfZ2FyD+2LmKfO7+CZ4IOEu0V4erm6k92
qN8zrP6cWWWSpvUXd5EvbOlhvbHpypn4Xv4hsSr0h56D+digUE8+Z6ywBBICRCkUw6Qpks5dorl+
LU86R4QnFi0UpmaT+oCFFu/+9XPhl/7pyTjkZ0kcly5HEUsuT/bHxzUuQuK2zP+TRRovn2jLvRDI
p13pNNBBcyRHqbhYVf3MiWQdBc0MSqauaAVFIEk7GzwZMS8LrSJ8LcvnlFvr7MZpcV6U0LSaryS8
p/eKThne53XiTBHdJ6CfQ+QVa9eKjAeHcjJxU9ricWwfuyzv1hgL2nPguIgoOyadhKmDJPSS6UiM
a7UZ0nwXm0567Tps4D7WWsy4v5jcfxdaeHvTImhG50iN2HJ6bnjmsSIvcPUavfMyyS2WADIK01g8
GVXM6j5oechSpgaypLZ3JPVPmLFthg7UriEh293JjK/gFKVdH8qlizLUxr01MizMozFG/CTit9mn
tFQZOca+jUMlCg+J8jQ0kO4QiEo9kM38bjVDfg4jozzFNgebKSiuRtV4pIyphUepzfvC4zoHU8gy
KUli1fayY86e/UD2J+gWEqz9xAhfaaJkITNzTt321pPJ/eC6dGFaphJIbu1dlgUI2kjiOggJqYdr
0t9ZLKUbGj/dDvGDuS0N8Z7JOb8a0rs6dTZfSprR665yrA3QPQ0UPWl3yLOWXnTzPQ2K8DSi9sUj
gRPetDLjTOfwJ1uFeUwnnmaa0EQczNw7OYFNmNUwnt2CRbAESnBBKUhspCMfxFCX38coDe+8J3aJ
4gOhAeAE0tWZWkL1QPS49qzqFfR1ejaYUqJqg+vjBuk5cmY2elqLJRbcL5aBzymbE0gIw96tyCJE
1dahEHTmN2Ibm1VcZb/syrJ2Iudiwo8CBpVUwVc4FN/MzBzofdIKG6ZMXBzV5AdSAB775btE6YFm
x/JlwQV1sa0u23pViYPZw3bM9eISjlMz7RdjjyEvdK1xffvN2+8QX0fHaCpAeC1/UbggVpTGBB8o
uhLIz9Kj0xFz1ONlA1ZuUZJKkidCZHSHSPrjtR0bMMCYW72xpeXjvToJ+oGCQXTkudAoQndGM5s9
l1NZX0pfwedKE8FdSS91ppJCBQKQiXuyeIYIjXYofxS5G+4rBRY98aaz7w/+HZGmSMI6dVBmvUCd
m8/aiMh8cVt2gCV+HLcXrKWyca7Um6iqg4es5tLv+wDdb2Q527DEXJvzxj6AoQGmMKQwJxr4kHlH
iJSkWXhFfw6JyvOTQ4B7/q4PcO3pgnyvKqkeUvmrDvXw4qGkkWYHrT2lS4cyUxJvIyCtYXxJPZDJ
pHgwVlIJvcDJ/e6FkIU9SzvnIOyfWyOsLqMmuVSZ4zau7GHbVQ22xX6mlVeSWMF71mD0nhnl0sgx
0FRgJSKYdiQpJaMujgr7PlFiONrEjmZADE6J3dx6TB1nxLy9C8vIWXXjMJB5iqiU4XSzRTAa71w1
f6fFC2hCJNlOTOWenJN4LaFJrP/14my6/7Q2u1I5juex1Atssf+wUaSNaQWqJe4aRQG5PPgJHZOA
I2HlyVkOJBKFSfrZcB3jmMmQDBAXh/4d9JIvRXy2tAEMgYNSUWAiYdbyi27i//AUrcUJ++f0RTyq
UvnKwcXreDYBjH/dPrxG0eRDA7UfzcTetCFGjcFjgIfWyzqJDG5CD/zjM2Apdwg5XHUZZOFM2saj
BlRmiqesoPUe0T5c6Rlku25G96IQq8UlKCh0SSaNbuZV9AwBZVPQ0+osrf9hFzSxDv/Dq/CEvYRI
eo7wbfJr//oqKgMpvZjGEtlYQfJBKB8x4N0pDh9racri0pL7WurzQgOhh1Xv4rFwmGjeeLrdgL69
enEasn/98YNxEqq5sjbQ6+Z4wv71JeFgjf6nZ+pYguRM07X9f3q/sSEaQUkA3j5NAAJYdYjZsBJq
b3kD6Ww1DpkWgG7YPNWd17x3Csg2o3hXtc2uA6HoeUF+UnZRrMdAk0SU+29F7Z7yYhrPHiLuTZOy
1cum9imwLVKBgpwDS1HJo3bwkEkGoHdV7hKlPTTW2s8hrXOmeAvU+KnnB2PyxqeqglA5Zs4+jH2F
Wxapv+ho76TukoGk8ftM874RTPJub83//f9kg/4oq6nB7df9FhX692//3xfEHWX+78vv/PHDf//L
d5f4R1O25a/uX/6t3We5uNnbf/xLf/mX+d9/f3aLCf4v32xuhvin/rOZrp9tn3V/tsv/b//wd1v9
l6nCVv/xM48LANRdE//o/prX6nssHP+9If9QDn8x45u4zfiF3834vvibKV2Xu5cKkOJw+Gy7//g3
w1d/46bm9Gy5pu9aarkl/ivc1f4bniCTFZRbRvF7rAltSWrXf/ybI/5mK/o/niAoFls4v/VfL/zx
t1XjX4W7miTN/vVy52a0JclbqG18gXTFXm6HP1WnU951unBjTO92+jayK3QN+aJtYaz6mtmQCJJX
z5pAjBvQAzEOn6KKaZ87WR84wOONUU/ZLqhKohBnzdT1WwRY42CvkzaNX2IELJCsfpE2E++nySca
DLyyYZ6cDCQ+fvy9m8bWFxsD71h59qkSzTnWYFf64SXgAj7kRbpMx7IvFsiCpwkrOOCo41QNxTEO
Y3obhTEQ1hkAsxi8Z6fyQLJ1DIgpZK2w8c5hA4Cw0SPdYg5zjDKpCQKn24aNja/HzVeViU6hSN0W
6rt6i/xEPJRWbi1ogE2VhPO9dM11ogDKBZVjP9WF+qTPCkE30p+xZOWfG3mO/W48OB4Ul3EOt25G
dWEHiKqc0jZOjjPt+6H7OsS2cR/3IEg4qq7kgAsUleBLCmyvsp2L5fT5d0aHp7KN92E5T09jUIiD
2XcHz85q6CXpvA5KK9lh8z6anRZbHAvlXSPdg1dj78FoCUi1QvWwKWInwXhOBa3hatuTXJR7FDfe
wHrDjT+fmtTeO9lh6sL1WNOxGrFeR9BraMmB5q4ovaPpuzIy6zz1vti4A3HTxLTfO7pnMqkYSzTF
N6dpXyYL5S0nYqYnERTMQP6si5yTH1XQMagSKnqLOQmJ3fluGlJ1KNPHrm1w7CmmOOZ87XMTq3W5
SRQsGVN6yS6LmT9EG8vS0EvGwdu4HbTPynF+2TZIqmDoToXRnJPR8HHfeVv1ygkj3M3+eMmoo1dz
hql0qPW6scQR1wg2zVDeOxiitoWMx31cfhKKAW06hOGSjvCZkSx+LdwBNj19yUUjuTaLQB4syzwN
tShg34bZhtqlWI3REr0qW3sb0/TW2v1ZlBKnkwOkRoTBTxOV+N5eAvxSfAfrNJ7idccha4Wd70kW
MPz0gt+VoTS3ntLfiBwd95nTXdCNliDKCGMshw6zRHmQbuifZpDcOGC9sgzeyukBOUb4pJK9DWva
jJrymHKB7WoT/VnlvUvDnk9T40Gys4JDblVPTaNtbB+DPifmL2ex0UZGH2xkAQcPKTgM8gJkPWXc
SZkDiLQGZUPSiFOOXPVQ+U2xRuf+1ityNSAjOICOcgWf9ocxstf5Ov8aTt0AzilD9ArD8Ihm1YI6
ci+s4NwYFbPbuA646qavtpd7u4xWF/wh42HIGWHkmIS8JdApErBBxbrXJNhnDrMpk/GCp9SwL3y1
VcwF7pCypivHg6VvhngKU+JWuqmVe9nhD3FJyFHa2WV9Fq7iIQtJXUjfu8why0zDCaIRMX2LIZpv
6bCCNPau1DzxxpwmxaFO0AWIT7Kl5K4Drpqk+GZisabjSWBAlEMOtqxsgw7uKbPmXw5dWC/NT2EM
LddHfRRL8empkErFkCsrIA2WacoeUfQPnrcHW9g9VGUMdL5uAaEXNikhJcMdMKflMI1rJl/Rrou/
jmBvUyxgmzZHc0SZthlF9JKzaFOad2gKM9jgHJ1jXETQRq9NiWJ1Dvp0LdWY3hvXsCadtCiYdVbZ
g4O4YNtL9UNH0bzKzIT0ElUXZOZB4JvS3josNrSlUGQUnjw2LSmWfoY4z8FMV3TkhSyk3UEZHtT8
B6ZAHT26ZZBD1POqD9JkMxnR1kdrv+ry92pu0i0bFZOCBLeWIAzQqedza3HqzcoZn8T0U4aKoQ8t
zTsrDLe5MyHgU8039KWLRoFXSXe4WpHp/JZ/jv6A869o5kNDrhF93Lsoxjbjx/aAWLH4US4uU+ZN
92kPRK8zOwOzDrx7YhviiKdcajSqRBASmIoQ4K5mJLTtjU8UUGobj1F9VzLkWNvDZ+rScaVF1SKT
ssNX9lwEAfHj3PiLltds1smEHy9hxJsV+XdHGS+wTE7mQKhkKIEihbi7O0O/1WPPKMpfgUMKjlmD
ZbTwoRrTPHv2c31FJi2382gzEKLhi+C0BvAbafDiZK5OGCy3HkobpnnCeiDuSb9Othcc+6RzV+2i
8RomRV1emRPYACe/F25HxrZVyY3TtlhIXHIZS2d+DNKm2/h9fTaDxdAnoS/MCU7H1ESKY04N9wZ0
abSHi/bI9Y844cGyNojnxwqjmeUTmufCYWBUUFu7yOr2zlzty7g/gNbEIel7mNZbYlmKaEnXbpPu
qAGqKg2CzVZVvdYMY9cVx7w4GNgTvLHa+kb24k1MEg1dvwhE4GsvbBmCQbO7ozmo172wuMIRDt91
M+9bg/wMyTQSd6ecWHyDbjuoBv9pdc5V6JyYqDXQcNqzarlNJBLaB2a02FVRQ1U+TAbGbGTVA6KP
c1CG8V4HqCsVKpHN6MMlZGevjyOmY6cCZE3VQlwmPJyReC125JmgwjJ6ilGbgxcp1qlR1yeMI3u/
JnYYik/CpNX1d2YPrD8zkMUXJlcu1hgsTWzAMXGAo+9wIXgDIUKWd+lp+uybZyOujH1k2wj94/BL
4EbVmh0eKUFQ6dUQLYci+h0Ly5AZvwm4oIbtmCTy4lR4vFFu1pUxnvH/LnICeejTUm7UQN4mzzJ/
aGPKAD+VawORVZgZz15Mk0x0qO0NA+O56ufs3LfTDtxfSGArDimEpXhX6Ckdb+mCZJom/XNHHoEb
VtY+nF2TAWGGXSQMJ7lMeCFERN0MXYaZWt94P61ugqSIVSuN6uPtp7evnAWc4hLm6woGxlmLuoZ8
kiNQCbR/pYtAZeE1VBYdNhkl6dLu6I6qsr8lKbDUpNAjQzxsSyxie9EJjI8ML24Pc9abG+n4H2lO
+zuU+gcqdgC81AY0upFibaxMMO1YKL05s3dU8WAcsbeBgAmJl4r9kVI0LYh69apd13qAhfHuMsJK
XfYBBGx4YxcgXmhMGzIrv3fU4Hdhir359iTxsDTcjqpblUFM07iXUGE0Qhe7fWlyBY2UQUJoNC8M
d4h9Zrp49KRXHbEenJmDAIddvgsr70zMLgTxhaI0LVyo21fWMkm9ffXHQ+5QclUxKNgF33N7aP/+
1WTZxoGMlEYHMWkmpDyWUBKW4UMdBOlBs54UPSJHxljJqkiIryolqJOO+nVrOtXj7ekOZMHs6Bj+
NuzOlpHB7cEeCDC9++N7FUbYTQL1xkGXYMyF10K3MCtovHHbj3FDXgxnGfbWRh+A8zQ7LDP8Rd3w
s9uXrcPbmwrsJbfrTZhvJsAWqPLQfrQ20cjdvsxkm+LfrhH1Lh9r6tkF72KPVvS3x9sPTKd8nBUB
S4U1fg1rBqRcn6CZl6/+eLCXeectZdQROfPAmTz7GcKy5cKusTW5sXJ5uH3bTOmnYOC1+eNHKdbT
O8fvqbOWIcrtvZC3t+UmDGgteZZWHGytL0XTzUckJw7wGySG3pwU7FJWdLo9tMtXrfer7nG0RUM5
sZ9hl0hDzihlUSN31ePKo9jZBws+6Y8Hny7hUWRuCW5qfsmNCgBDFBnHbFiuuZj7c1FOzkYPq2J5
8LTbbIRqPzMxD2I1D/W8i1AU3+I8A0OgEl8ebnGev31VOD2E8pk54mh02K+gHd0eXLNgufRUvaVw
ZO3rCaqpSuJAkppXqmLc2w14ntGZsV+gEbz67jBtb3+ol5vdrol962pmhM5tcNUvMa0CrdH6tk6o
v4eH3r7CHIFfrFn+d92Fr7EHGuz2odw+i9sHpVMAQKpwn1s7QXwQJCw5qDK2bmwqpGNctbfP5I/r
tV3sBVW7oIuXEdvtD1wEJJTNB6uvET/cLuSRVQPp/VRjcaAg8G5vCPv472/V7V0iy16jVE766MBx
4re34PYqb6/Xia35+McrZ9kutl4THfJJryvdJOtI2D/LzIPcSjdr73bmk8mJmC4keY1WQ+1t060R
s/O1RYpJ65V87C7Zovh9MYo+XmF6NMH14xvwve5T8KlAjqPxM0zvTZqywHohfP8C+WXa+OQ3TsTc
/PEwMsyCJRmfWsZz/iK9UDP8URpbwi2Zg8TyqiPQn2Qa1UZ9b4XBI45QRvARG71D4zxhfIzg5+C0
zrXsSoatAJdwUFTOTNuYnPc7Myeczi/oE1+SovhhuuarCHE9ZQY8y2GI33LxmkQIfzKveg918W65
gVolNreAmSf3TVRk+9IZnwRK0bJOtsNIzEM4wMcQlk1pYb/1LSfPhur9jmpn27sIzsUM/Tn8T/bO
a7txJNu2X4QaARcIvNKT8kqlUb5gKB28BwLm6+8EMrtUpepTOc59Pj260STIpEAQJmLvtebK+tMQ
TAx9PP2UVFZ1FTbdDa0qdQqz6H1tTh4RhsleOKmJNC32zqbg/hoiuuuVVxxNMB3mNN77uXpK7Fxs
KURcqS8GdYL9lOenqYdj5faK0ZfSl9YB+dJ8Ha0HNT9WGZj9IEKyVEMKiNzxCxMSYLKGcWv0QOwt
JMwblGQ7xMs1lQi8TjJAnRw2Br9Y8y4J3bsiu59U+g06LE2kKeICmoUvbc9gxZgg74o+vVbuqLaj
p09uUj2q5uwvUz0rANKiZMnu6u5TDwNCNJIg7eTZPhjyG4qiZFYm+kaMH4Klc4Uw4GZikNHhBKbW
McUbRL0RY+adV1XvkUHsTZsugUgYV9G4O88dYtxx2znpS+vqp1aqz5qdMEd1jaYXv6Yv3XdNll5U
Lh7rDEEb3tB91cxfU4s5tU58wt2G9sGBmpBIkq4apDubMIs/AOLZjdp6PwUBHmq/xTrhfm8au9n1
NP96C/nx1Pb3eaX3UQnyebzq/OTICf+jRV6Hfc+PdlWLwg9CTZ1k+xbLV9nTQDDr2NsnLvkDlWgf
88pAenSyEkClFBC/0JZ+THwyd8dU3mQToUeKFiok25ONfX8x7KWYelJN30w749eiN29Jjn4/N967
1PSffdkHW4vzaC5xtwsa7puqVvdZRXqVAA2eYolgTHpsZP8JW9wjW7kxtY/SDW/PsSAqInAWt79d
zLsJiDaVkiUdhXubBwPK4GcIh3squQwc0704mXqmXqOld4hJ7LBxtBMoSmibnfv38dh+mqfg4rkB
ute2/dSEUbAZWlL4LPAGuVL9dm6QEnZjSuIb+KxjMRvPDZI62JYlt4Jzz6THK1vvEChkilGtX4SF
eVIY/d61ENF0M5cD2eM/87Luvm+V2gbGLkqXZICQsTJC7ytZmE+tKtD7k1K/i0hrSyy6OnaDl5m9
VjNORqCV6+Gqb1tajl14mlzap63TjTQbRH1UGhNiUvzIaiRHWlaflANZqNI+flPzOzyLFge9vsX4
QtNVBC2ANp/2WEW+ZYi4bHAighLixwlF/VWfa7Tn+minhMNXMDZPAg01DE3jktBLvhZWeB2JAp3Z
IJJ7Ms9JvWvsY+sifqGhs0Uxp8HjEoOUjd4B5u4PRhaLGFSj087uPSs0L2P+ATj1A/Pi+dp0iP70
c0bWsv9h96i5/ZqCRGO/jG4jjnMjnos4Kclwdq56zzJpSxqbEXIeR/k3J2uQNCUzhqIQtzKi29Eh
8dJWNy6hR/QBOJFnaZHngy8m4bMrgTXQC4r3FPTvW7S0W5xA+ig6x4S9kH3grgHRB3ConorrNhyY
qnnDddmLRwD/X6SwCS0mjWKRH8rbLqNJjNuJizMElRiEJ6pR1LsaOEdEWaDLbdjb6keSZIS3SRPr
ixH3u8SLM+whkNncCreBR3dQUfYY+TXdsPlB2WM6NGO1s520OokgeFdzDboUfv0jyoZtB5oYwVfz
PaKKgv3nB1qDEiwpLe6s24dO9hBHOkW+h3bVzcV11/R39My/cYu5brmQHWAnMuboPvVafeeWjoFn
BNXto9swsfclybfUldN+mPvhWg7cGxPGZD32eatVLdWrQ9KCBMq4pXEitRJkA/4ELyEcr1zyqzVk
qTzYlcq/N3VPh9HgKsOoFjW6ALPVOQt3ZTa+eH3jklS8GIQlOIYmfmxSN7+VBcYMmUvQ3/3gofgC
3uDdZwu1q1MoOw1nsHfa2Tf9TRlgrXacz/TeCsaZYBHK3D2J+XujOOVz0z8srkpiHDt3C9Rkg1Fi
2ljUz8E895e6jJ7RGBXbGXlOTfC8HqBnz+30EOBdgZ4NjcIeQ7LD4xFnn43ADzmVriHapKRulWJx
zFryEZiUhwEyTU41EBG7Hq4Nqb5EvguTrOKG62BsLJynIp1jZg2pR7GUC1rY63vAaJDIKvQ0QbK1
8vF2CrVzY3NUx/OA5GiYrh17gDg2Wf0huqRkcuzGNruKuUpsDYlWAqSe3gD9+xi7aEtb0iAxrIVY
kRzXfAw59DOMl5l3cL3ha2qnT2V/0xYKsiOdhF3WLzSN3mLO5PfgOGcqcHjyMDUdIVHH95M+juaM
MhCyz0bDPNoK1yUfuwF0BCEvyqd+lzkf00Vyuoo214Wn5bZOC5I3i+rJ4cIG9xvo/cbrSNxLFs1x
D7qTWnB8TMg4neKUm3/4A5VNdRUMjkDFYQEI7hGD1sN4QhB5w20O4l+PJpwWKELa4l2iv8QdIByI
LaACcBNUeF0D237fdKDwK2IfOi998WF6kbUVN6cp08+zOX5h3LQ3w+yzSAfcIpl6CJJyZ2vGLU38
YGdsT4trdIzgGoXjtZErh6CfJcnAeXHdCeFXUWFFgXghmF7FXfa9d7zHssbf3LXdzrWTLzBDv8xU
PHZVZyB0d5hq9hx1SkGiipFudmWAIBb90ZbfhMtwSvaMFzLfN3rJz4mpxoBOCyMNxsPsPtp1jTmk
zvdubqNq9M+BLJEsZ0l9mOellDTkH2i342xAuE4x0z5LGyxL5vZX01jISySdO8+M6n2uEgNzgi9R
E5fVXZelB5FiqGc2gItZZ4xQAANdAyXapCKvdhRUsAq7L4XWxU6Ir3XVBeCPEUhUkXXoJSyGSvgv
Q7XYWkJGbVuqTuhoBSJdtRTMe3OCEnc7zBQt/KZ8yjMPxKYx9dtVt9ehWMk2VVh1l/W5oCVMqYlZ
14dsASSD86KO8EqfXVeui7iKuFyggQQj413QNVXHyITbUVL438FsQhEiEAbG65xNcbwRxXpplj9U
jMUDPZER9z0c5nXV60KTt0JqLtLSVeOYjG7WnlaRo0hukjl/VpQy9lXm9z+Fr+PUI6WkOY3rUc1A
bGMoiF6ZhlQEFrhsv+idV9EzG3A9E8lxXNcL+ZxYznTGL4GKA3MVlRwGgvPkmjv4w80FBn9Pw43O
yPrUk51P9EpFMtdS2lhR0ZGoc/BmDGdC2A9n2l246MHk7LylIAIUkEl4hhD6dZF1It7Ni553lT+v
yuUxsB/NLmOkFmdP6DIaZJrBcFkXdVWMl5nkpSTGPrTClJOkGyhtsVgfva4rxXDfwTbeNB5xicUy
A0egTCICImlCnZfnryuLBoe3i7BeJAO6sLmjdS+rk+EyOZrHKuLuHtAsatykx67Sgcteyll1ocDm
1QlphFniEr5Cd8vAG31aVcOrgnd95Cwi4vXR8o7aUt3J9gknbNFU4/a7V7a3BLD2hGTYqIuQpJh8
Rdk4P+XvubSsSyUgS+mkDs8enU884ya64QGhMSZJ44Df/m5dl4RcOddHeNWtjegxKLZF/9207XFf
uCAulBGZFyfQ5hk+yfpkXe10RXdO+cXInRKXddH8+ejNUwa8LWxUvC+rPN8oR5vjFovL3F5EX9o/
F+vqqeuC81g+YKFzc9gtUUoKfHJrOhFPwXdZl3WLUwYJW0/aJtEIbCPeMVgcy2J9ui5kjTi8bh5h
smokU/xMHqC1Za/8ZSOWp1K5HsLAZTvWVyYOhDhgyBwNqYtm/cnBmurrCfNtVIXMuTZlLT7mIZOV
2SMNKo4a/KNIaNwJVqOAjHQiptBuKoC8uU9cTklJ29BUs9uguzYtF8CBSl7SMfvCGGib2dOA6yzH
XFzG3123eF92HCXpRNRniWd3TgVC+6nHgJ2yu0aQ5gzzmUsYNA91DM/SpFBxsCfnqmNG042Fe0w1
H9cY0e4HVCbmm0do6nhpmvCKom/DmnMTm+9LU383Mr6B1BCgwsRgLxBmR6eUI1d7lxBRGxdV8c4w
QMfVkuS6/xONrNKT34lGpGmZ/yYauXop2pf2bzqTn//kP7IR5w+SsDwPup/rOKiRkFT9ko6YwvqD
AB8LDYiDKsxxEW38Rzoi/hDLfzxJ6ILPK2zDL+mILf/wfZyPiuKJVCbK6P+VdESIf0pHfFt4eA+k
aytLSvF36QjtGYXJYZRXZhCc7SQTQKZ7ce11AxdkLkihiOWxmKqjOfW1voqXqriDlwDt+3Ld7z0V
oSWMy00rY9KglnXp8p71kV5uIa9PUWVsdde4p/XFIvgcBw7wk6UivRLE10c/efN9b591/RMsvq5+
fW19a8Y0OmUAQx17faUrWy5AdoqTysIzFTGYO8T4DVzyegk7ftZ5aR4yHyhLbZxnJlQXSBUd4TpQ
DVQb8Vl9GxeXwtIx6ZUwuGZZV6fGFxn8JfFUhOMInsmAdGFEV5kVj3sp5Q/d9UheTR05103enlTf
kKqYu+KyLjDxQxBS2UemOdgN7JGzVLC/z1CK1/3ItPBggH05rpzx9e7J36PhsBiIXp+ONFdm8rtw
2Ix3XobW2Y06ki/m/mYdoZhtcMGw3R7Xu+i6yFxmpQUN+41DflsWeO6GXghp3ha4/3VhzNyLN+tD
mjPVKeM7l3lIk0jH1DP/3Ix1W1ZH0/poXbAd3aEVw4O/VO1rYFl/WazrOhzei/XyVCQ1GBnaTnB3
MbBSxZRlRtdgK90s2jsGbWNbKYa86110XQh6xATS6dNIN2vTLckUc5cZB6g078bFvlWObrw4UGKz
GZlYUnamyrDGOSB1b4hArSDizIh/RkTzTE0INlC0cNYRAECKAz0ThJh3q9eHBnjCjC3R+6LH92eX
Cy0P1xSj0vkCko/Iohja5OKacCqSrcqaXPJiaR8Nizuiqk1QOuo6WdocQal/Law+Fyeh9HZdFZcl
IJg+ukmoI1O/XOxy6yKI//OonFx9NrNH+g8fvYm+HKCgfTzjJMYtLNXZlmdGggcVBfGp8Dgy/aTf
+4tnJpEZ+dPLMHSofHCUpWPv1gFppJJm31n+D7/Oib6N6aCRPcWN9+e7qzycqFQuQ1en/T62z8DZ
4lbYJ504AXu3f3AodB1MzxN7U1tfjdaeOCYb9A6mR1jtMjCrkZxcepiJu6pChZIjXCYAAENStOwO
OSnOpXrpAq27wU1NMIxV9fjmuxdLDzNkAnDsgsbAx8lcpFuaTzTUisv6aD033Xyg9L0+pDHICKhw
T723zZeWgBMb3xoNYMDI6SvPWDY7huJD6zdY9WDbt/XIrIoIKhjDCFgyA/JkpJHxSFi/O8y6T3JM
Jg4xT168RsP5lNMh7f3oAKHimKYxxszxMFpBDv0XS+CwdEmADLSCmL81EmNemlLSgHCLPALSmpqI
EeYgt7bDksKl4NOyAQTNBj2lqjgBk1FrF3U+ra013MNxLAPzFlcKJDbNpcpHkyp2+LKGuKzzBqvx
s4OBdSScOEBL7ROm1Uka5LE6pTpmqkX4CAOYlkw1SIyrtdP+09+5PlrXqcHU+1QmX9ezX6FqudR1
ytWAmT3aKWBum6jSFFHQN3JMMHitbZPOlOlomucrm2GZz6TZeKphZazXoHUrvcXX5RioLnCVmctc
Y51w0GUgdh7aXpKTSVFhovFqd+fOuNN/ngw/HzpLP7uX+meAiJmWn/0itvfpkhOU+oQnhhY15pka
FOoSBwsU5JY1sSIJ9W1UcYWwllZzGmK5tdW9b1bWYsxrLk660RO82CFeIg/d8L204DOSBV3S1ego
OO5EBnJmveCu1ze0VVejI5Of12UVMbMO6NxvvCYuTsKsjGMaDg8G2oshwk3gVNVNDG8HelfvYKOO
8Ul53kQ9tcSePMMTomJU71xQ87Ri0DoGWBro5PVkx/KIhMZp60FLBpVE7DlUVjrO9PkiKvqX9Wlg
9d9qUfb7KKrIhFn+VBfTQXM9+/uU2iY2uTy7GiKRXhHxS73j4obceMdkGTOuD9eFt6z8+Yi8BORE
XDabsHSxuHX+JpowhVB3ChYaXHm2LTvHwJ7lV5PZ51e4cKp9aZSU/DsX/kwBM6qYuHiMdY+BIaer
gM4AM2kQJUQvbWfK3RchcFOGHEUHJ80fi7bf1Z3NPAlOLK34UzNnQG9LJl120pZnj86Jby33gnUd
ihmk0xmuvHzgOk/Zcjqawj17hSCesNa+iXCgjo6BX9GKGbxzLLMbuBfjaRjG+QK4HJsKVVgdLM6x
dprhJLjhXqUmDGMkhoETHmvedUXnSV/5oIHqcZ/61s4cq+AgqZVDoV1+n7wRv36p9WnEQOhoe+MF
kUjeUThrw/5xnJYrsXPbxTo89bWDgamjoHChDk5q9IDblUWhquRgV8WHfgn/Rd9dXLJlALMuiuWR
qoC4uhhtvWAJFf75gk+yZ4FIK/vejMNd7lXDtWXi+Iy6EC6oRVRpYz4mJRheOk0Eg9Ae7MmarTL9
MQ7Ll6ll8GYPDanGRk/c0yTo+9KGnLx3eeWbR2oZYtdO3iUOILuNw4fMjbDhyj7ZpsPHKQW+4/ar
FlDj1UUAh6DzkhpcXyKbxHq3/phr+UT6QQpGqp2Pi+rUzap9Sz0c/DHhgFN80wVudrQi8rlpFBzh
ZtMsjP0P8Beuu2GeTtK2D9Vk/0CdcVtOtGn6wMKuRD4r0sv5Q+OHmKuhgtsz8iyvqT9IHbukEX7w
ujG/pXOW25OxKeIM6VECHCSfvds2FdciLqGth9Fnr6TPNQODsRk/7UniI7u9yE+JN2skJkQTMmI8
ZTVd6szruh10hx3y+OU+8FKRyLHF1keCbmmltMX35mlMO+u+juR7LAGgd6Hu5NVdEFNhcwnEWhAx
BHMTxlQEo4CqhAaS4SrRYyk2P1Sq0WZ08qfY8tNdFQ/zYZxH80PLPUlp8YMKLibOzPjaCRsDPSkm
NP4AB80Sh2bA6G+U30zN/yNZfjIpyW4oMMAhB/baFZABkplBhj/ClMjnGMNtdwxh8oIYCa/G6hwk
QB/xx9G0EPnnsbU/TdNgPmiClbfkb/ajqhBzwWqbxs81KEvCSulbTvHANQ14Dhr5O4u83rMzYJ+F
vfCiShfPFuV4z0tSSn5xtrPv6UEnj2mMQciys4W25J1tgkBgiwhsaBLyj0tK/ZjcjJJGKyLj6mCQ
XEAHI3xv1XWLMW7Otm1BlwNrI6GwEDAcbW3LQtqHDFhfNHvxMY6KZ01PK44TbnlJtC+8hug2z8Uw
GIls5xj6s+o75+BH4sPgLvoH+TjQqDk5pXpOpxwOi+vcFhHxyu2NtAB0OjYNZwDPw02PhLJA0kV5
14SgpbqDOfvPmRpuwDhD1n7qw4dUotyRHQp7oenFRFix7Cl6jwUIwzg0l5lJKE6O8r6zKfzAppqI
2+Ht44hvD9f2Z4//DYjPIFjv3SoCapp471E8AJadk+vOhYZrtxXVXRTm9mDD7Lb0A9ZkpIYTXdrG
cjej63/DUMSFkCSfrVN66VECGgC1OcpdOZzGQN7ppCQghQbHJssdkpXpx3d4p49VD74FUhnZNu4x
m8qI+QkewwgZATAzusDhZsj1O9oc3wyDlBCTLy6gGtpgdUK//BiOxZcw6tnsgTIMXRYfN7i3pJVE
X0oPi7Cn+2cT2McXs5Mvutb7gekyer3+U+NT0pUeNZYONtQUut6O8l00VTmUDgbaPjD4S1VL5kzT
Ml3TYwJ1iNsGUywXT+thfcPrYn3T61NyJviXqzxuXfnm5f/PdXnc3Pj4Ypf+VQfBerPGyNvLHdcE
3MpseZnlrIv4z0fr08FeoubXh5Ix4wGN9U0TFM0lnRmhrI86KapzKKj70OY2cuYM6+p1kS/ven3r
67r1kZQto7f/8eXXjwGF9OuPTe9SzbD79YOE4YbnKRKbddXrG//yB14/R6fBMlx0ZMrs+M8vUDJy
PgZZd6bp5+/nqv6YLPe4eBnG9ySL7wiiQ/24zrbXlevi9T2v68ppmd2/Pn/zHk8HcLVRPJEli/N4
+fzXxet7kRkywnx9vr4nWjbpdV3RVwlon/Wd/3XLepDs21Rhrv/Lx2WK1O50SB4qp7HnfTl49yb9
4ENhIgnULeWP1wU5LL+e1hMYqSFAcIungLGWBkjKxPfP138+/++vQWH/9Snr+9Mmoj85khpItTlg
TM7WkQcca0F/YJ0KZ/T+hrv14UyQKIqCmuwCNOMXdxFUrY9eF/EiwXp9KhDRZ1xMT6+r1keFQdY6
7AiCPP/+D9Z//9/WccaASXj9+Nf3CN/HBEeSijBs8xLlmkVTfDdkPu37ylA/zYu/nGV/s0396Wn7
P98bbAKGzFQW/2ffG1qCuI1fir+b337+q19VTKX+oNRo+b5j/7Sr8YH/McA5fwhHWfzXN4XpSgtv
3K8qpm3/ISxlCeyi2ON8rmh/VjEtPtCHvo5lzvJxffn/yyrmG1SESbilg48Ch55rOgRzL0XOv/jf
YuBSpOaYDbk5DLDiqPWPqpme6hl3EFWIrbSksS+i1D9ODZqHMV96mqqiOIHNu55vooXV6THs9SWi
LdOdjvhbCVdyyTjP35sAsSB2mLvSgZDtZ92iSiDIMqhqG+wAWkGTWb/TMZ0omSlYzXPmgBXBIkVC
UGXUu75Bktd8VHctTDMS7pZE2hwCSvmJSIr5UCS23qJaOicaajhel2FjBN71DACDkaFDIFROXEON
hkvBL1EFIS/YOdpdnYNDdPqTdJqnpm47JnN811LQwNMOwzjHhB7MuCSo6Y+ahdF/72gSnPuQal+E
8NhjOpBh6j0kOTIzdHwvVc4HNNXErG7KD9PiHZzGerwyVUPd7lL5arhr4OEKsxTI5G3m0HoAGjx+
a9VzZDbVzifoC46JNLaqtOCOLy0VuqpyO5jkD4Q6QsUomwNAV29bxBDuQ0PNp14G6Gk85lDK+QyJ
1D795Yj+de7/G0uEAwSAiOVQbqf/ZtlvncvJpBpd6qo6o9Z8wheit+siU22xdSWt7BCPHLaz/k70
bJSDSn+OvV8789+35Y2Jet0USu6241D5hx74xgpuGaYgKjyl7m00RN9VxTPNMac5ocq8D638veEX
34Fs/W4PvKnzL3/WA0EEFVe5vknz4O+nyEwLfW4jmZ1RBF2LmsoHB/YSBR4tZcLOao7Twr9PBmok
1VLkMUiwOuLUu/A15Lku5w//vh+WRspfPdrrFhEgLeg8cP0QYkGu/OWkTYTVDnnRZmcnYkckheGA
8KWjNkEyGsvS3hg9IQLSyeReJrCdimxGvZbSE56Rj+CG3YaD/12PFURMOZtHv8yO60fJIN2PNkn0
bZC8+/eNtt9wYNaNdh1Kro6pHOmpN78eLLaBeWPCRvvNfIjb6dRBjdh32vA2zNJMmNluvLOH+lma
Qm/rkPMwDhgp4twt9431rZYTBHa/Mza9UT7IPMAZVb/PAnuP3HraoOQIKGptszr50pVVsgEEkF7o
WrS70Zi+oOS+rd1lR1jxt9GgDB+4uMrcyHq0VN3t+8x/+s03Xg6Mv6ALlm+M349v6tnCB8Tz5huP
KVrcPBU4bDs8wQaWvKaO8yMM4UjN1rXtq71fOOQ7WE5yMReAMF3IgO4EYSbVgGa2gicLTiTHX4aG
UIAejXsb9Rl+S2v0n3QtUUkHt3jS9F5WXAT8CgptkQUvfgUp04Xee6F2DHHK7V/qcsQWb6BmBGZM
SoC3hV60d3Twu/OFm9Obr+0KoaBJCI9iHSbtvx+dmdl6zA+Jf+sa/6n0+4FdPt81QfYF+yURaj/A
bO0Ky4Qi25KmQxmNtN490O6ZbFR65nTUgHeTaWUyw/zNT/Lfts00XQtMEf5xWoh/3zawA5ndNTI5
19NJNClht1n5qVRkwNatfMKnim3McPfr7QALLvnIlbMpQtlu7KzHraT3Rrec5r31uWWm5sxTukdl
/MBhichR1wSAd0zMzLn54TpCbQrrafYx8RRXIDjua5JtT9CjxL6klrBTWX7fJprU3gWlbFb5JU7i
z7ETyJt//9rmPy9hLi1R0/RNKX3osG/u8mmYDHEoq+Q8S7o0KDPu4aYALZXwx7wZdWdNtF/RHYfO
vvIJY9jN4BE2JvFBSe7kpwLz1284E/9kVLlshs/Qh6GMy0T2zSbRdqCWHvnxOQp8zlUx3wkkUMcm
J6ki84jr6lR6CoHtW75yd53X3MbeYMBHM3+3Jctp+JfT1EGKBkTN4nBQC6HKfHO8JnknjcbgNO3i
AJ3ktzYajXOOEONAYOewxTG1SacIchvG9bASO0Bs1YnmGk78AdW33XnvM2UF+6ifCcm03P3Cy//3
H9Bejst/bCNta19y5+Nqsgzj/nLFJ0SubWQ5cilp3VsfeRktnnTn+OUHw1LtZ7vezaHIrzwcx6cq
+uJpKvwIhcStG+e3DCi/IWOJN6pCMOonQJ/lVtBsWiE+lgGYLCBqYlsSbLhXc05h1zLe9320Jv+0
GMsZ7SkMHYZX/Xbvv7ktLHsfECz3dFNCgRBvz0g9mWlcQwY/C4dqYE0FEWX2dBUrFe66Ftei3RHZ
BCuJ5k7NsCLDhxjYUw5gtTQolyDdKuAoJMZvzhn3zWhj2TCiYdnhtqK9L9SbA1QT617OAXyEIfGP
XjcR2pyUCff66ckVS4IHs8RtnM6PKrDNZQdGG3qM6Jcbul19ziAUNXrjFe6uHQMDKOfC47a9s2NN
wIGzlpgccyu9IbsTOocLpyWQ0liZG2XIE5aP/skeSSIhoMV4KfPq7Nq63ULL/0Y6FF7l2QRE5vRo
DqzNAATlgQCO6DCRT7XpCObY1hZCcb8coAGr7hvEofkq7fvbgnTsu0LzO3YpMtiqg5RFLdG6sKsh
FUbZyc9IBfND/0iATrLrlqSUtdtK3JDx8O+Htbcctm8Oa0IzmB55zJB88VZCwXA1GJBnGyeH4ceJ
ZBfu3pAj5pkvDqJc3tu5fgh8JMYq0MWhrlV2mPO6OkgTjSQZ3Me2ySCCpiPdDdq3bpQnWEsIH4aD
fW7K4ntpO/VBOuHHgFjDE+ezggqLnNlimLkZ/IFYxs4Jt/Am/UMtqjuMS85zFTx5kJ+ZOV2jgMsO
zex/SsJIggewEEcX6D0mbZeXuXUYduCMyhCZMnZarg/j1UBpp+qHH0ProTQd3KX+Tq1BCh8wOC4i
i3P5JWqnuxkrE25Z5gs2Htaw9cNTl9rAsY2o24YBES923Z1MtaDW6I/uhsz/7IaG9VBAQ2CLO7IN
MYuQWHBx5pEWCDKFf/+B/gmIgrTC8Y9shkgDdBlv7peCLNOyzdhLKLGgDhTtHcQ2carG3t9MeLIT
t6OGQ8OlVh0DmbF4klmKokqVD5Fr2vvMs25Iicm2duq0m6Jtu/1vtvDNIIvTVAnu44w3LMXy7aQg
NiwOIqONf46FCe56lwchhk/BvV0p9jin2YIEIumCigmuXhLj6vLzFDNM9mjDQQQJ8Xp7E0RKJmC/
2Tqm928OcAVXS1lMHVxf+erN/ptU67bOmHCUNZYDph2ffNgPnzPAhIfAAjpXjcMEtJOw0CKP7a2b
nPI5sWiDLDe9qP4dTsv+OaP/+zmnbHRLmB2YSrFpb0alWVMZlsZKdRptUq1cu00f83GRKqpzoQvj
Ey8duigm8z2OSZatvvuZVb3Y5bOZDIK0G7v52qtlqBrlpwHLzJVTfmc4018FZAHs4gDkdhTb9/g5
RmiMtTrAEOW8xi1MIORM6h9hdD11NB11e41x5b7xYqZUnNVnfsqbZGy/lVWZ3FCgrE5th7XfgsfV
hpr2FXvyEIUhiem+to+o9b40SRRdjy403LRs4DgkjIJdX9IX9e57RhhAq9lODUUb7utXQa+apryD
SMixR/9UQx/sSSM8kgPRHlwHA08iwkdfzmRhRdz8YaKjSgjy+FIlwbC1y3k8Erz8g5+73daJtg/W
pL4hhMSOmIEk0UTQdQordhHN+iRIN7dy5V6VYbykzDjJk6We2dnRDekGj4FwgoNHrMou7KBVSSbQ
3OSUeS2rDlVmFg7Y2LIDTiLn7MNdj7H6Wzswhs0VN9TPaBjnB5voN8ejJOHONInyIXJxfFK5CKck
Pppl9uyR4kfCNLEPw+J6YdpUIBd2nvOCyDwfPnzqeztw7PJmHtV4RT4xwhnuvlhfyYko8a8CDQmi
Y0kqxqfZIlrUOjaRns5dbv2Y5tR67LPkxZungTrQZBxV60z02ZZ7iFRHORBz9omL4G1uGv6Nmbjn
duiC22zptNFzQzE2DvySSlPXT6wT4CDiR6MA/bbnD3t8NjWRfkZ0X1kEQNsOrmvLMWmn9Naxszir
IZGjSnOQz9gQgLBOeR9CQix2U1XctsNIh0va0IAEYYLClc+qozmWhEV5WawU5ECor5FDmw0ATnpN
DQgEZU1OYZ6MzRPTZpy3fQqQEQILYlT6CgH1cwJDyu4sm+HbQJPmSJivuVVuBRe/gDPeotmneHHj
uC1aNa+9sscUH/E0vIcViI1wOafl3O90bRJOyhxyry3PJSlIXjk+CBQ6oehaCay2nOYGAGB0k0pq
8VaSouUvjJ1pduk2dCXzYoQuJxk7D5atF/zJyDi1H+l0lr2xS8bYJQgzDzFw1fdzv/wJ6V17WSke
RG1eRZppY2ftfw66myI4JH6P89WE/qQkEllCTo9Mcaxzid2PQrm5D42ZylvjMkb0yIpoPHvEApIq
1ILZx8AEWN22AZG1gMLvs6xzNzDeUXWrD6WuYxKiwFz0KTaXoBT6hlQh8wOW/WkTWe8tIxw/WC36
FKelg2sxYNoZUURbXocWmWME2gZhcN0bMfMxJQ+ZjRojHd8REyhvGANVSR6cfMOdj3J0iDOV4Y3I
v2oxgLhxoGmPqR/eeMtGx61/h0tJLbrjbNN6cKUls+RDas8AXiLiW/3IwY5HYqEdhbfW9FXm5m6q
a/OGgAdj4yQl2acOzVUjKdxrUZQ5k0EzPMazfnJy6xSVCYG/o+3sKc5jZBPRqWsVMgQiO7Q5Ajge
ur2FTObBWAJ1li9eNvlwNLVq9k7Sjx9U1aX7IJnfp2TwMH6EnZEXzZ2y2Lg0jIOPoCg+GLPwiUTz
zZtZ1ci4BUhYLM3HfJjtD4vFCyNCpK+0zSyXu2Ec4UjmtDpUrVtcSxscCjBd5yMhWHJn20lxBS/Y
3pZGK55rCGFEcMv71p+dI1N39pOiPkGu7SlOZbs3TWvYmqP6Wg7ESBahY7AzOrGl6PPYhKb/ThoO
pY4psa5M4qKrrKPFzunKUPJ28uI9Aw2m/vX8yWm49NQ0irPMpDQRfM81VQNmjd+ssm4PtWv3Z5vQ
97t4xmOZ5f6DTnGxKW+McIjRUHULJCP+aO6KyYEFXpxcL3rKh7G5EzTvd/+Pq/NajltZouwXVQQK
Hq/tLdn0lF4QoijB+yq4r5+F1sTcO/fhMA6pZpPsBqqyMvde205IrK2UVe+z4eqFj7yV+RFZ05cX
jA7dXlkfc8061IseJKg0Pknew5erEATGCZHCZX7OE3M/E57mxNyDVWsJ8o2ckbW+69dt2kGaHEay
KZG1tMOvsrLfkbiVV5i15gb+Q7OrbYwgRCgx/50e7s86dl66NhI/3GbjgDTMt+KdLX/aY8taNTjI
KXJjb07Y4/vSINSnM4+WVSDaIisdDRSTXTM45TYXtNEzggbgUu7q+DynKUjGiUBgn/TxWYZyj7bh
pS3cdJdHxHUVQYuUQqYj6afuM/hD+RjTDvc042emFPlpmNGaJlYLdS2oSA5H+oDIcVhS4Sm/3QAZ
P4FOjN/W2qHpGlaoeHTZTNehat9y+EUh7szPXP9SBc0bTiyQTPzsYSQNnHE7bzCpc8ShOu6aHlS7
Y70Y8EenS/Jk+li1zqV03fQy4D+mXBvMXWjZPE0Ws6uxCTZFZb3EfykjJVl40zYwmvaYimo7lIV/
6Yizk5Z3sOGIgwzIj3hRPkEnk8vjkYkO+R5uEOqTghLQCtijEXwqjpFaHYIS6Zf/GkChdgLSoAvR
4YdN2G4NwyWLPiWinSOot+1rVBRWoduzQaKDm+BnD2NTouWqrYMEGItmx5M7csXfsjH4hgZbXgM7
RtBMk0unNRH1VQRTJZzO8wBBTOAxMzDLcQp3XM4xel250fgIAyzYBwhaiv5vp7DtZrN4zu02Bo7F
DAXfLxl5GHlrr89ObeeYq2Kc0zWh3kc7D6o9ycYIE/CG7/yiQudtDPUxSNt3Pxl+DuJjLFy8wgko
aT2tGz90XrJl4ME6fuQu8FHGUBkSFPu2ZJDCmy8970DyNOiQyJYXswDCkLwkmjYjt1zHpku87wJI
Yqwzo5Wq926mfqEdOo3sxONUPAr63ytOfrSd2l2FF2M3+aVLF5oBSee+R8OMrK3DFCjnECo9KMMC
cZ2rBJFN5FsQuxHttKofLA90U0vttGsJUUxt54WSemMm7kDOskBOQN7Z1M8o/XT+NW3DUn/V8A/X
Pc2YqbN+RF7NmT3MD76dvba0RlYYvz/1YKNsZxs4DuAkVqSllJTEJQKaCVe5CCnbTJTxBkxAhFH7
LJnxVs5o49qpDFZjBk+OqQBuUtNIoE1sjRE/a28AwPgY+jpjP82STZ2zNTPIfR3mT1OrYktwVrKx
rYq48wy37ugVajs003c9WCPtW0RKdv2eDi2gRLJEt6FId+S50KXRajeR+8cQ/UcSW7sm64Zt3nb7
NHFY38O8RlZJoJk5oi8aBRwU8Wkr5vzu9IuzveTkA/Km47idj0cfxT4Bslm+0aUJDsrq3mIOcJQV
4G4o2/uedM8orr+ka509F0ESuIaeBkx87Utadqm7Ty30udDBi22bBrie3XNbMbib8bOmo3iE0QFV
11sLxDCeR/pY5jW87DpDN1mEtyEMVqpXwKtVjiF8lkv2qdGv2L2IpdmPsCsnODQjByfi2S750gwK
avMXPKwraas5uTwVoL38t1lO5yACYL8o9yeoO9IgPZzK7UGBxWC7bo11HH4hpn12veKldtsDKYBv
in4DsjCaHE3AId0uH9oMbUGJAD2IWPhA/DWrMOd2GRpCuZW5KbDXzjORxqpKVvQS5QZ8BEcTERzd
RTz7s6uK8gkw9QEYrdy4UJ9X6dINNDDa79s6fqlbbE1T6CCGsXh5nWYUm2luf1IcsWX3Dqz3OHhz
E4OtU5Z7vQg07gyhfvFY+CXwg4T0KsxufHr/h/tD7p/++3DXjXg0T1HuLhKSIey3ynd+3R/n3tUa
9wcGjA//72Pun0+NkSyr0Pn+2b8HIqbFmT0aRFXfBeTLb/OfnwKYO0KlHoc4iJGM6mpI93VT8Fb8
/89sqtqct//9tFO36FMtvMrLn3H/Pe//9+87//2w/3qWKDBfyjnNd0i40MXf/xLDSQwK+RSm5PJn
3r/9v16K//e1/3qa/zzmf164/31p/j3P8hSRLt+CjmbUFF0jh+O6rYh5c0iOfWQqfOhT1AGDN/4K
4LFQq+r9KEiEIKB+PonW0/upp7M/GxUgC1a0ux1/Hcl+uFk+BX5aDJ9FjGE8S371WQljhTZoVzso
g9SutTOYNip+H9Tocqlrf2socHUJ9tutHPuPKC6Dq1fkm8YYQpCGZJjiiEJ2XjREHhMnvpJWfzPm
DLlwKIpjG8ZIgevyUjF7d2HJun5R3KzgOLp+ti0tjmAcQOItTgnY6Kbxt4uD6Dk1vtoBAbeZIZUv
W7yjYWCPO/84l9TnYpx/oVJ5ykayDYZ+LQ2klG5SrRu6fRvLZzWFp3DNnXQ45rKaViAwzmlrPbXT
MofAhbH2x4uKY/JOcwN24UyIz4R5Htql3rteu49t95UsFOsKPXuN5q0iyrKPSZe9aVM3tEjKTWkB
KRpqwsUD6xA5Ahwkubl4C6PKDjEyex7TLl40IJdMNzUAODu/5cZLQqt7087ebx9rPaK0YG116Gzd
4ehyqaw88zunZjPxHLgqHnYo+Ah1wUS0+F6vCCestWeKZD+Wur3SmKDu6YEpFOKhGJvgUfjHphiu
9DV+GbLfV6RbRplPBnLHOSgesPN46i21Qv9C7OSOaErgDsH0o5bBzWGatG9TSSe3ELt+UBpHULv4
H1JUqSp7qi2MmRBSPSSK083OWVBtdKexWRGG0j4MpZMfy3BgjmV9mD2KZgCh8anxsorflnY6ovFL
y4n60ceiHjUPnhEmF3uynJXkql+Nld/sw8IeTxHwASIa0aV7wKNYQHdJPYaELRlvkBXgls0iOcxF
tXg9mOS4WIMz0pckvQfMIiBg2nqN+LY9Lh4eK2aSOQXEc4BkWxWaPRD3TU/Gt8AdtNSLrnB7GAoS
6bdZhfgcouRQy+Sb/LVyV0CTCuGl7kdUtwdUkf5DbGVroDGczdMFwuol5Nvr+saf1l2LRdXMXPlB
pAYNDe9PlyNwEeHAtZxozMuOow86Trf5sC1rxOuhQI2Ji/8ok/FcBlxYfhOlL974bRudceSbyF0b
i2xT6Go7Ve7Pvm8GTHNf6fzSznN+aGbYpYnVXScfnkvSbucIdI9tzr8cm0qyTAjMK8PXLLK/mSLZ
rYfZzpuOmSNO4AX5JYs8XMJ5xTq2UX7VEY7VIHSsNR6qestm9zlq4h98K/GpmUlGjVTzaKXwBukc
AWvNyESVFTF3TAQMx2MjRilKTBshlHYlSTL+8g1aZ6XcWkSVgBnMyh2MtQ+z68hOzmkkMaZ77bqM
3F6+Tw8ju7ab7Kyke8266OI4X4YFdIcuz62d0bXERRSvPasEZzCVNgGBI7lrUf/Y5t20zk3wTL5R
y0PTOD9L7bFo2FEE5RjfvZegGTGHgsCcWn3KLD4rT457bc3fRoomtphezJrY27+aoGA0v+6p10GH
6JVMQzqmGINyaojUfpfesAup8/ehsoutFt60CyyThCOU8aFlcgEiRYlzcHkWDX6OyfGqmQB7lWZe
bPMvaoxRRcm5yu0T6ekCUgSZpMvwOTJBu5VoJFkw0PWjbs+Sd3J3VrUJEa+DC75PUnlFqrvvZ/Nk
2gFdVLs/OlPyKhLRrpkpRhuvAazrC7vYt99OgvmjglqATGkmsNEkmq2wvK0u+teUtoXVpH8L4T/5
yuBCC+1xDUZnmzx3RdPs8oaMyGrKn4qsuBKLYmwZFlie/FaWZW47pS5F1HwERBes0gg1gB6K1xp8
EAip1N+IgR444UYuvr4a4aPId141U88AbmhtmgmSsHvJjyHMs7qhWIuuwnhIjPS9rjumE9bwK0Q2
gc8HLfakJ0bXc/SeZvYfs5lCwMLUt/PsntKSkqLLTe/ZUvHOgxczDnAFGzJGOu6AuBVfRCQSguJ9
irbkwNKa1bVX+Asc592TmjC7n5NhNABeQ0AdBLdHnbgZTQI2SWINzUJacxjSoT8wOyM0SO9F6b/H
0ZicG6P44VLoNcowgeB4lPAh7bJhdF9BHx5kSHxOxx2azQ2qF0ThVVLBdA4GzrMFc9IqHQ9GiqWB
5BEO9OGv2EbSm1lQgnReAWF1CAm2012gMEBM3p6m6GcvVXLG+PLHHXksUeaAsjgkJiGE9DrF175A
N/yEKxPIzLT1TZJPEeTVh8IE6cd5w08mAtF1V+7woisIephr4mpDmd9A0FllSTZdhnAmtniogGk1
6tkkW4HdNX/t9E64wgLVA+3SMBJNi7095inY7jZejnhdZ55UpV7rgHO9r7MRiJTTby23N/aJTcXP
VnUyOsBXaQIDVLQ4PtPS2wijz0FLR39Dbz4iVPH2lCIsywOT7RnDzCpStl4bdBNXS4dqIOAGeg8b
JyGSZ9DPh4qMuBrQij2SAmiQPU/gbpkhxHOy5C2kkbmwK30IfOMNvMZrWQJ17axkIJKPbh7LNxnz
a9GAtPAi6yS6GL3vAol1A7V1CpucUxx2/XKTYqIATQ6uLkyLPfPWhH5bsbL9iPCKuOCFTcu1loKa
BlD71oBbvC0cOiA0K1rGMKuSMd2lif7gfsF93BLcnZo1qeI+1DRd+nstSdz2xpe5sspv+uKEK+Js
krI+zQxoP6Is+tC2goyQdhRHsjmLkTF6iVVkhs/WEGHqhMH8mGM5bjDonrmJvp0q8pmLZNZpwo6F
P9B8EEMRb8MIKTKIuM9IJjv/FM2FfeC0Q6Ouq38W3ThuzapeuDrpA1mnRxLQQD4wwNx1HpB2F6qy
nx5U3acnCOiVuwFR550DM71OcREcJmMiHX6Peg7INsQ2N4Wfy7SATeKnyRlhVWyTeuLlkbpeVYKR
kAr6TWtp0iFr+70Jhuep6t6bmHE25p0PXY/mTsyPmlAm9EvqasSUJHahrnj5z0Zk3QRhMmSNe6tB
xY8utz/YKvchdXrwHM7CRV/6nR0Z5xoYWwWv0MZbtWYlMTYN5zGuEXL81DhvnQ7RGljO/iSjSzWq
V+YE6doXQbGh7/88y5tqATfZEsVTowLg11O46VN+HV17hxlYPvpAe9uPwH28YF5K8eaB7Kz4ii32
Wcue3mdFP5LJuxSPowpeigVrA8hMn2jd0pQuEwiyaU035d8Xdc94vUUcZHoVg6V8HFaFEDVbbG29
RSYzKh0Jseq61GQiQ+iTmiuwqHaFZj3gMH9wIcpWizH6/sGLsITZMaXT4gy+f3BDgu1jD7aho7HQ
ecuHDp25N2MzJpyiXFV6Qe5ZZIyWnnkasOVim8O9rYYuOQ/uGy5H5gQin3+gzsUJqr2DzILxBPkZ
BZpVXe6Az/uH/0A/2a4wXtEQWt+/BnrJGZv0RBBp+4+Omiz/B/WFIaocIrWvpHO0F6TpnX8MWYa/
8D+fW7rwiF7FiR2R6KLPDvGzSPeVRecHNf0dT1reVe7/mLvKjz7MLA8JWNpOaR0e70RWIqsJALz/
7/3HJ3TfuiIMDunC5aFlnRaroJwJypjFi71YZ7sfDJpxgS7/fn/QuGR6j6ZAWWCFLNCqI9Yc+Qb0
ldJZu6BlV5Fn1Nt8scX7ZQxExaYb0RKvtRKxk4GcLddlg/OoTLgYie/CdlRSVnAF4F2GXQu6oSvy
0/zgLxYB4MUpJg9M5UkdJscAZ9CedtDh3z8u53feSAaF4xcZbDUzsCVxEIMnQFZV8Jcw7H76B2ld
DqEpW8VmpG21uoOS79zkAsAOat+H1C3QoNZLRmhH3xLHOFii5UMmFmML43J1aNN5Q4qtiW+SansQ
vvkjc2Z19JPsgJbbOXkZ6fAugUJWyfWrFLmOU6ZO9w/0szdSe5TKAybjifQsOhr4Tu//eP+/fPm0
9WsmKfAfUWMz9IwFocrW0lvz+vG9y7HHoWaO5NLBMWPMavqtcq2JVpr6wR73gxXwdwn/zSWwI+5z
kAueiVwggzSIrS+q+PLcD0+5f85C493ObaaZYU+X13ifOdeukKzezNH6kKZ8h2WNyTfs10HhPodk
V0/zGNM610dq4j9VRN38M3L0Z1MwDgWZETNGKB89MTyhwHzveljnoXgbXSoQTKH4cPnZpFxtRPPl
2fYvxJdPYwvbM6hBlaJZIr6hPAua/Gt/oGVumrh/LbXA8a2FTYp1ty8oGVmVwFR70yWLZw51y5f+
86GjH8XQAc5uSRbu/eu51zR7kXJmX/7tfx6a5MvFd3/K+z8bWnnbdrQ//udxxCGhr79/8f64uYPy
bzT2tcpghiPHLQ/RZOVrRg1/G2e4Quuk1R4knyFDvE1Lt6moJ/HmUQGsvCKAed+SACHORRr65xYL
8NYlzg52o7tmLvgkOv8xhBSEyMJcdQ2W9iHiDSkGrHx9+GxbyyTMEbsow8BC7M3Ksfinzme00ScN
Y2NVey/cctL4S3KxeqzHdVKOw9ap2qtk8bi43skesEn6GQCxoE+fraIC2zNR3JRVlp5AEZzHDj6f
E3NbtUvvDlI3c4xafTXIPPcVks/GLCAcVeZBVM0rx36Pmq7ZO47NcqeMnYlGeUNU0rx1tXyRaTMe
bB1RdIfsxT41xsR2vbfcB6sNDgQqdLdxzvdNZ8BHC81j68TeBqteuydl8BBzZKFURHEdIzLf04nk
rK/kX88buUftadNlTJJSK/3E0USLxp63UDfxIX0YEvIulLJfMsnVDvzM7y73r57bPakmv7kq+rad
0jgbsdhE0aVmK38bMlIJs845wtRYDwbF79TtleP3R46zb0ULmWuuGNTJYvquOv+9Ma1o1yyDgK7y
Hrg73pIgRm8gsQwXlr/zVfyVdsMnqz1/YnW0LZOzRBy/2sF48xxETsz753yc10XGfaaGetdXUBVj
b9Z7JF9/xDfnrAHEh/sq3WjYIkL1NngnXnGcqJMD0motVB6v3cj7W1dkAnXzNSw7ZGutdWKOWQQC
XXAb7pxsfrEXypxjYrsuPizX/k3eR8Sty+yDudpEUjmTJKaxo8fvY4XJoqWqk7VmiKT7sN4nbXGj
1UuVy+GchJ1BmAfd6Us5ztXOEUBShd2vbSO5Yar66VnxbYj6W4oYABKFXsFdBSQbRi2isYbWNdEj
wtgK3GEzPztzzxNhnLPF8CpDSWLi+6aBNL5GkiEwJLVv0mlwuDbiTBQKwiRNiPn4wwbgt4qt4ZZV
3lPr0qtQzrMx9B9x3n+WcXz1nPGQ0rN30jrAjlf89D30Z3NfryzBbWEP1aUqy1+8+/iW7ejJzePf
1FrgPsv4aE7ZhYXeYK707XbVRbvDn1HafzQjeRboX2OOoK1zBmYn+jaXBYGosBEB+5gXr5i+CsDt
NULzGiFB0LYGd6e8Wd03GpivXro/zVell0jsZaGcm+r3ZLi8+vGfEZIy8yRnIJ88BSds/cjmpRVg
MrPoiPcITAiwSYpYwI+4RRUdCvAxCNx/cF0m25T8CS5TC8Sm8a58N96k6ITpwxu7Znke9CItRT0m
7mnMzhZEaenjeoAGiepMkBUTdpDKw2GRAXrUesQoGSW5Ty1+ATJsLpZnMaTnF886o94Y9vCaNqoG
Flwy6m/OsYYGnxslo/+PxM8yAHbgzSQcGKyTwbkF7J4RSK6E8xiPVrOXJaFSAlDkiIZclkOwGeT4
YPU4zhEYpJPO9n3bXNyRwQaH68c4MiEhPtaLbchu3lqavG7kXNRE78pb1izTgVMWxkcDwKTLTIrW
mv17IDwACUizmXwZb8xIU/sa+tXv0uehG1YNnVeIfKtUQ5koSezk2rNYrbgAU0kByx92EC2ok6Rf
dMLHhVGtLfErDPxnXuGJSoS9vb9NcNinoiayxt3oJflZq0edhacqcg4Y+DkwmJCOhncaTIT9/kX8
XOqACYGXPVfV9EIgykc9AC8IZH7qk+LS5gxABG9P76B/lDSwZPIbYUiWW09WhkXFU8GXJBx4nfQ6
BkZn7brEQFHj9Ou6TLp9aVWoXDukJL8itHQga8Of82D0W8AdRc5dGYsbeSELcghBDfNKbX3RmiBh
CJ+SHda/lRo/bPo6ad25nDL+wEAm/MkNmV15zl6o7j1O3DemFjTRNB3kJB/+QGBiz5T+k5FEe938
CA3otZyyHoxCXFM5//bhL4zwXnwmhQjitiFAFYqG8l1AdllVQf17sZn31H5sPG2z6/1Q7joa++sp
4Hhqd58Mk+z1kPr1AasCNq++R9dmGlQP40TyVv8dKs4vmZ5h0hsk1sSFQfoZPISx/GvQFmVz7Z+i
lsizETUBrI4dx+TXufstEmxHOmu5WpQ6SwgeKyb39I+Kl4JoHopYRG1VnGusDJTARf9rirzkmgTt
R1RCvnY7I3iM6KaumCV/SYYCB9xPyZZwl+IYs5bYgkEEwoRiI3C6bWbB65mGckYNSgt0Nq1LNdNn
NbyJSJzYeAgWGb1Rh6fIdx780bVfmunF6jOUehXyCokazwlVypzC3fJXovtZ2kvac3+HFDXnZgaV
jhddbHUIaFdHzcHiIAYOApRtbsHICGHSbiqX8yVYOMn4ufubyeGQB8ieEvDz6ItMQovRMpKKi7Sq
1IU6Jcq3d/AamrUjg9fQz+sXlRKrldtdv6fcTIgS0jSgFVj80pmeGuZ5l8BW3sVNGnOHtwQ4IYyH
iywC0mykeQ3M/CvqvZl4aaCRIzOxIfCai14++FUCukHy9uLdc0/m4juZRmLmyXfbG/VcktvMATHL
ls7Skrje5hqrfzu9TnkhD/TPHt0U9dz9Awm0FLPFpmicYJ853nRKOgtNEG39yAVBPGk2UQldGDlC
R3+MreTh/kFOKPdEgNKcuCSfwT1BtcPiSkT0uZKKOLk8RCvijgtaqIgPPapfs6nsy8hmuK5DTYZ1
NU4gcTvjhVq1f/GOdWzML74DySc3HPPs6gqso2L61UOeeVVyLHa4IqgS09Tc+ymXXKQc8WRVb5Gu
vNv9EzeS004uM3wgOavedgab2wBJgW2i6M66bn6I55h91aWaqYHQQ8Pn5XHN0r7Effmns1Wyt8zW
veQzzirZJgeXCd3abbp5bcSIf7zQegi8EdmcDsXWzbBF5HSC17Y32Nt5MNWesDt6runsroYeSsIU
CIbrheLZegbDc8WUfzLouajgYfT3g1UDATCNjZmqw8Sm/piljdzYvayQ4RFp4g4uz7kPk0ReQPug
8zMzxIymqHmTR4EzT3NkiOfjDPPyAFz6SFxmBwTGXuWpTM96JFu+dQ9Q0J/VbMHrTuQuXnyWmOgY
YsziOraOJjOJ2t3VKO+Qx6gNtxlMZRUexJjOXKTNhGB0qxp2pqTjmy0j2rm8ZPvapREvavqKXacI
eehRXyAewERJjkuCoLKzOmpF8Ji5fav69Chp/FFBiQ730jtcUla5xdCra5CbRtSth5mT32Bp/Hls
oFvbTyF2RtMR+8E1Im3pGqdjvp9V+1jP9mXuipLguvZH1ovvwB5stKTEE0WLvKUi66IreCHQ63B0
DbNzDsKfwXQIrXhkhZn1lz1ND0sMdVX2GTPPMVzBmfE3MTWcRagyE/ybmXhi67RRsvWLKSI3yv6b
hYCTFN08JE7jg5eG5+W/mTTCS+oN67AJmo8YkRhjzbgd8rMfmq/1lEyP/iA4fbL+W7W/gl/xQ+TV
c9WJFWnHIUKWDIUX/CY2VzIvmZ1twJawUFa2uUEAtRYTkSu20vam96OvPO0Q1FrgmZOpmq9p8jsv
neDIOZ8Gqku+ydwCHSLYysT8iKVYuM41KxtOxC2W7CigCUbSN41XOMJWqpZes2QFNZiRuR+4ZNKb
iobPJqT8iLU+lBEHtnlIyXeHotoXNnAavVimgxHD8bBypaoOUWZFVDMqPlgjJ+u0gDSji2hnNkN4
stycuxJe/bMlTQLxvsMsiKnBUVxDUaWnmcY37fTiGDKTVhE0V2b6+JRiee7S0YcuDyU7y/tiW9Aj
XK5xY6stWsOksTTnScldU7JhTKN/jHXdHg3MVym0+q3bz0+5zG9xU7hkIXbwZolzuZROLVbZ6D2y
H74ZY/2DW8g4xgKtJ+T44OgtDLaKTp5pVu8mU6i9q9VXmabw9pzkGVXx4jYZL1NqX12d+JyCqS+6
cngnmXg1u0SdTsw8RpfmrBuRvgeLfu2mTEjm+WfTt5q2onMhM9tCKcOJyiSbd8UUOcRKmZ64vhJ6
efXNaec1gC/MP16N+5w0Zz0jpYmeyhokvqeds1+LtYNomamE85GjiLAcUt3oy2LoLu0vOUuxKzOf
HjoTiW1CyEAYqK+7Nf7+ipEgCYsueYwxJoUdttD5rYapvwDTa987d7y0m7Ktuk1FIOIql3VE8JJw
UJjj/kw85uEtTQrfTi9d4Dz15NGu7x7gu9nPGJRzJkAMZ4wzLqwfZz44KPofavv5/iiw1yg0Azyt
YAoQe0Or3PVxhwIqbgLedDAjxFMWK9Mnr94N9tgwqApS/0FaXQXFn+Q4u0yvnsHcpIEXV2fkdQWI
44ie78iJZDWLibe8WzNJJQPcV7xy1mdmNseEtYbnTGYUm7hpquwrHiLSQ1yawR3x7JmTfJXAOzlY
GMSULV572du7YWCAWxZImELuADhanDtnVe7jLatDTHojKAEM4Jg0kekJm3SO/KdVD9i8kY1uq2kh
kDLg9EvMc5H3I6cZt+aE+ZraPGVuETMTNeExt3jF0UWdCoxW8MWCV+2imYXbbTcjPzrDakzP5GDX
/Q2cIVz5jm+PQ6bfYQv6KwiJBFge6UFI+rekZg7M9sgOf6R9+BopwiPhsEMTEpx29ZRvgF3/tfoe
phrhs4ScM6HJMFC3WEPQWa1nJEaiMb9ZTxcLW3aTNb04cyCNU/r8jKwhqSlGCjGY1SZJ+0viWL88
YrCoqtuHKqaiNmpsuibrfMz8GDkj94LzKAabN8l0nhsukonfyu/E65jjKa/T6YfSnMXcmqmPSHiz
7drYxlNKYSRQmXXkFPLKMIxMV7zvjCRG8gRHFB4wF/ce4kKryBcwffx130/mxjvmUXmc0ltvOr/j
mqNDHfAt9/YdHBkOhPHXSC05lv1nTIDpWlZC4NQssUMjQiFBM3sw00dbWuXercfinAapPLQYCDqt
xl0Rc8j1Tcp5Px/Emxur8TRI+9AYxsPcud21bbS6VszcC2amRy8rx+NSA7v50Nxyi0UzmewfOhrs
W08ZaYxmi+Ev3wrL7G+ZWiY884ZZW7mBsJceSu3+ADyVn+8fRK9/xjFZHJMg1jKvkouItAFMcEJe
LTmEnMvZ+4gHqHrIRszrNBrJIZxxgrOOPjNs7/ezaTzXjnJ3rCXO2dLhGTEK9dDYbWqO+IfGb34G
uTTXTSefYs0lqiaxHVw2yeWiMhasQ6ztT+ExTEzV8vrRXjsRbmJ5C9PUpgnKX3kZgyPDngAOI6fZ
URFa1HOcVD5YyjzY0+R3V2gRGNw1xiYfjPY4ZTie7rJbqcnQkOCphObdozDoVwFlwrCc1MzWjLbg
23EuMvrjRoyOlZF8pj1K0MzDzUD9+ESOwIM3RljK5k2Lu6eD57dYgLiWBvFQUckgcaBoyt3sxVZO
iQznDw470uUBk7Ebjvi90A7xuxEhW7XNthncd1X7LccgyqUIdU/ZNe8tlfG6GVmD7gsR7ZUKuIIV
rOqO7TjMCbrNra+5XE6j2uPsnySPquHu95hLMLunuG1WzZhwuIX1VnhM/ems9VuveCwMkCXEdjUH
A0oElSJ6EdNG0ZFM1HsBq7Hu+g8pMFzDOqb+Deh/czyUql6rHLAp0ZvAS9lU76+T636KAW2aLfHM
mziG7r9wPY/zKqLaMobobaYQ3FC6stfDQJHkxyUM0XcxlwDCFPlnmuJxwz25EZWNG0sjlvCHkKJ1
pJGJq46OAvdqYjjYE8uUngELlknCE4sGdmnVa6oehg5xzczUI92aMR6hD6fWi78W87/q8q+C2OlF
SIvYW4qNOS22c79/iaR6n7is8ChBUvm/l6DRMvRO8XxHtn6Vmz5jxcom1sdy15bNAxA49kf/mMj4
Exd9tykHjGhQIShLeFClvP1UOBx9wzYgstn4Y2Bgp1vmbyCGsvY+wNtlTXaHK61rwKHgYNYJyk8n
QmSCPqBbLW3vtY/VRRbPnOMfRIRB0JMI5pb1qu92PaIINPusz93EgS/j4WTt+owsWcU8M/0Kuul6
b6ljIwGmyCkemQRZXW46EYjjErSxLLkLuyasF8pFVtxqT18TFpmVKL6U1A02Yv6a2ii2c2kz658P
RdjFG4f2+Uos7+O/NVEPJyGzYRcM6RcEzHjdWJhlchCuZm+d8xQBBTkI63zkbvenR84k8UPDFArY
sJ4++j5ucItUEdTGaPoo8Bwag7+0M/SfhIbOoQE4ePMr4884vkRBZf6kUYHiuZznS2KTwu1YBKZG
mNU3ggZVZRj5qWqqY+KY+mqN/bHoOfwF0javPTVOkc/orKsp3AduwH0SQkgpkW+i7edyrkEerBqP
CN6IVK2k7Rrmu+WXU0oAHkvU7HKFtFL/VsH0BrfzClPgYajAgYRtD82Rfddo7SO9bw45WjLWo888
LFePYzQsUlSJxrISjEHGNsuiYuXC4pbijrMj/+cM+9bL8Tm7dvaxrIfcJ6gOvC15IF+xF75WWfNU
zvanmuLvPHcP8VCyqqWOXtHVWCOa6XlLvZeG8toa6BBaydLZzyl37eUmakZ+UFfR2JudxQoJ8DIi
VByrL5d3TdmB7xbo5UTzzWBFJoo42eTe4b5hh5xtDfP8f9g7k+a4lW07/yLcQA+kw+FBofqObZES
JwhKpNB3iSYB/Pr3oc71873HYb+Bpx5IcaQjsooFIHPn3mt9C9McqXoReMaUgUefnoaTKf1fte4f
MlvgDjQPMUnrq7qrfxOAzD3LzaX3zuvoMye3Sa4J16UoCP1oWKInzCxzyebrD9zaNoMUNr/0l4uZ
ehXNYr88u2baztuCtzNq/uvYsdxJHUqlpnXXXqdW7JdygiCIrd3gVvarh7DmYdBL3NItrW4nsq8V
OrzV/Z3LAZd26k4Pja+99IOtMY7H/kYVUc/iai7eYJItUEB62Dc7wSIX47UavWuTcfvfQVT3xyVK
xWoJSdfQTtNb5PpGmBD6Pk0Dp2ZZChHHY9h4c5e/5nkYV4O01hhLWB3w165hxDaVQez1ZF+1BuTp
bHuSBUwP/yT2XO6Wv9cnpFaUrv46H5AKIRmSYcOVtJmYThdbhT0URV5r+bctCxx4pFVFcHBwP+7U
nm4GpsWT1CcXHFFLl55NJy7JdvUtmJYm7ZBSY1ristjWPTeFj6cpdyUXr2AP64v8l1lYQKJ97GML
J4tY8X3u0VEMo0VgB16Ws1M6gbg+OT58qng52xfafCEY+bdTc1IJC/bnmBY0Wctil2u6u6HyeRtE
uNEkhzvufgi5WAbu1ly/CxmgL0nUggSgkCzApuUoXuSUCJ4v1h7wI4Y7GDI0Zb00JiFqyNtcdnG5
tCtiBG4cBZZtk5ujwpM+77BoaJu5wX2W4doom4+KK7dJM3FrMdYYifaUtACUkkIwNbV7joyQt0IY
hzuDmJw1+X4vturfuuWURWzcqRusCQcF27SvMy6P1WOKt3udz8kvZfLQS9vd9YKkUDejrG1wcWBA
kvsIiT8ayxlJySxoGS/3o7rzkarB5t3+ua/deOloNBgo2MdqP3TlRN3IJRst68Vv6vTqTfZ3XvwC
Yzb+YAyqT94ZFx1C/BxNL07mg5Ul07ExZIb72RZrx0vrAFlD9pDSewjyFAw/Vxt0USGYgVf+C+Oc
oFSxueZbbDEKIw/CfWfwBB1swh2VGG9ZP8VrYnAR4UwtI369Iy3Qc9UaSc9GV0Z40WZWLNObXn0L
TRQPP26NgdFKI+b90LaPBu/xlHoI2SY4tHaimq2cHlo6XjO6JT8N3wjwlocaWw46HHcHFxf9Wg1P
A2aEkSQZVlMht53Vs8dGFECYG6rAj0ugu033CPYIUwuQ42fDQnlTsXxjpBkQ9Zl9emk5wQcWTbxS
08vHkdPi84yAs0dP8hfS5//TCf+rgBXh29AE/s90wstnUn7/W77KX1/xTzKh6/5DWK5ju5YJ2sFy
BHyTf5IJPeMfOiwFnObEqLhwAuCP/c98Fe8ftuODWvCEDh0RSsZ/kgltoIUwjAEN6YYAyQC08H/8
99/jf4u+q8e/+AN/QSX/15//jTv3d64DGhdYb3wj4DDCNdy/4Vc6L9W1btQg3E0rZ7XUhYQBc+Ds
V+Zv4yg/+lftEK2JoHAO2Iv+5YP655v5txf/G2ANEBDURsfxDcgksBnvPKV/we1UJXm88DpmGmLj
CmfX3J1ydUXnTl8Xcz+mdN/9Rp////iyCyvnX14WMZ0zyISXlT96/KzFQ6/tAJMFE1319uSAPSn+
i5f8O/vo7z/o39hHWMtl6BOHsEeU1c9PhodulLBzrF7rLn37v/94CBr+t5fzDeBviHdM3UOQ93fa
ZJtrNbrF5r4yh0TeeTuoLYvmjpKs9BvK4CzeWBXFhgu3fD1xcruIQsFH9xyCHM0MwwvCjFQLfSQR
QgTlxGRWNXVF+mrhwLCwcGu2er+dPf099AZjVeEp204Fnkh6l2zoq5ELv7KUV9IcXSw2VtHtMibE
tGZgOKXqIaRbQqWAGsY1KC7nliyzsS3X7t0UNwxrRK04wPSDXZnPAIxtHD7jahwnbCczxw/LLa4h
+juyO+S6tOV7Jtj8tWS8WT7nRG3yXkYvD18uZKRzWKmTPYF2+ib0dDCP9J4M2mh7V36208idZ7F+
Y8GuyulGHECgyr7D7OEssiAvoJl28VRFyJ5zLOP+wCzjt1VRUYUzY5LS+nYKzhZ180Ef4qamet22
7UVzgNObJHZ6HZ/snDIWbOlsZAZzdUXn3W3HKJiRCufuLwCoNScsOHTzYDfIiNVtbNm96lp+6FHD
hUHGXiYaqd0aPbQKgIYLRmJNTEyT/WY4/m1pfB1GcZ5erJCuybcyIyIBfb8IjHJ+qoxqVyuimGWv
wg0fG6Ht049SO7polMArzoyia1oIOU7bxCC/tEo2tl19eLSV04RJYD99Z/N4i10MvBGCITneJpXE
QY7oYygRl2be/I2F+hbVX2XRfvZtkzNHX6qrtNVwkwVTlhYbT9UfIfZHzXO3Zsl40HKHG8Dzb11V
m6Tr8vXyfQprvOmT8zBVj25DZZ21NifKGVipQwOM6odx+jNOsRpQAk7rUuOfVNXGNtvznJBejV9L
rXuQ+Ct8uMQUWLR4ipZPzccxrlxMV8heV4fRR2xaVPa3BsBlh8o8sAudHBANGIoycEgmf9qlPixa
Jj6EbJyJssA1ZgFoMHP5g/4jqu6q/RIV4kst9sZNn2XHIuNfa7P1recJng1ikUJzdgMBVN4wKpiu
Pm+ksaEtzSXRq/qA6lVPzUuO0Qh9YBbEDe/Za8snYchnkEMUN4ZxrlKBC0+j3WXp6D+Jmz2goNgg
4KXp2nD/kJBCsE3O4ZJOxB3pGGeN5JbhC4Zmd7/QwmfRaWDiC/+R7wWMrGOND/kwiDvc1UwNePVu
bcTqQq39BEfgr9u3NAXzceQnRuoOqCTzJ8gnKSV9O68623/OcMVibuGnCzUDaTMBcyvLWWLo3eyw
3DfjVL7Cp75OphPRT+w+jMaNAqgD8P+Z2NueAG8gCDkZTGy9I9JxYIrfOQn1K5jf+6FHZ67mk2d6
6aEnyXJVW+5myOQjyjUIGn17Aehw00qJl7zn47vfeXqWkY9Ov5IJAwdrHsM8aYpdmoabRIbRxlme
uAphd+DtaGJsxYAnBN8T7jjbTPcD/ZjerPERIwIHacLTmUVQ9DX9uzC6F1Ol18wktRssCrG7/GZh
YAnanjXelnIrXHUbPD7j1pEf3mJ190SPJY/gPMLCweRGzYrHeQqGt3CQZDg6yLgLiHd0uEc7YP0M
iGYl4b0vDsvt5FfAqSaTxSzqEsT1yS233mRj2lvdr4mVKNwnh6yB1OWBjDNG1NVE4w1tUajziNPt
gOLCkn9fjpATTO3iMkFK3js9qUU5Fvki5IcSDRMyXiSN7G8UvPZqmLgiwIhJBVAAJcNnn+bXioRp
UCvmtwTNsLKE2M+W+xxbzEJ5Y93IXxIl/ZTYIEkGtetledPMTG7pBWMfIARr+fpx7raOV70LU92a
YbpJsTSywwcmdPi/E9QyUTrelhkZ6omXfm42LKrIwxWOmIr3iViWNUYWHzJxbk25GaLaQ0RlAUqi
geFwN7KWMeqynhQh0IZePBVERovZWw8Y+iNzeY5trug88nG1Wra1B5Q0OrPMgGEA/XYExbZWHMO5
vfQ6HwXIf3wsjHJiPlYkql4waqxBcLj4WGN0ciApSAF3F7jY5AVyGi8y19g1BYo22q/fzEtZO9Pk
Ne8egNo0M+25DE8r66cm+NEinxzMUZsOBEMxBptuE4ho3iStA6wKqwLbH+SX+f4DGhoK3qaPj/cb
HsbcB+4l7OH0awleAjxJo8NgH00qZ+e13U925CgozHgjUy64IOtpo7fFk2e3F7b2j9iKfsgM93ri
2XhC5+wMXnnVe5BIREJDaYzzdWdam17mv2bDrYN0WdWYiS6BWBnaBjk3QFU7uBIq2YSLAEap7MlX
ctpXNUqBribVWXntUzqR7F4JWDe+dElpcXBJljxCsZwCQxVPsuShMEf1aFcx+Jz20pTEaS1q+HzZ
+eIuvzCTfbI1AocIAHlhjz5xCQnRGSoO9Ag7fXWrsftvbcecV1lakU4zij9dVO4KXItrFDD12ih1
NLH8CFC4cAE46LFm2kwaT+zRR7OLznq6CS8mDjXRN6yy2q6uC8BQSQxxCD/W1J6kep1RKOle9tCZ
GNFyt5nX/uj/kA2I094ktiPGv9B4A5YP7LMevM+gi9p8ozt8KzbVr9aZN3VhPyLdIFCtG88Zv6oO
CfcUdvvaHMx35Fdr3yl2+UBZE6b9SaVdf0pdZDWNsx0YYp9nDRSU3QNWSRIYLcr56Xrcyk2leKnR
/FDkoLUVlqC4bunKz/1hcBuQcpF4mOX4hPIDm3WP7DrsBnRjURkMqgVFkhP141v8UDFZfVtIxwUA
o+x1mOm+mzgLGDnDm62ynh2ZOG8PZfwq7jWdRRtsRGMDg6iIfB/nyF6cFVA4VHdIm9IKBKNkBnxP
kLV/2VMO0KjTPjRyR9loJz6NadgnXlDRYWK6pnxyTc1nbfAPUtCzT03mSCi9UOGNWw8IE/daRLSb
xAWi97O/12x5NufmwVJueWrn7C3SWHwGtCEbEno2NSM7Z9D3vjBgTxmEmZQJ4kKQoJRl5Mw1RgGX
lQHXfvDV79mrsQdYkj4eEfWD4wdTN7xinbbp5y264KHiJtL9Fb+Ok8WeLm1FY6b9YrVTJ3cYz5HF
xLQbMTf5qkct2Fe0xMNPPOLj6q83sUT5DZOzt6cHU5vPYkw+UD0li+0cP7xFzL0Rx9QGFWZuC3wI
xrpom2r6uxaF6BO6moiikUCXGl+d0OtlRhejZewQY3MIXWWx/TpZybMVe8Xa64boKE27xPkOGcsS
YUmgIeUPkl25G0f/atNIJNvsKNl7CUik4ZwyfXA8AnW9X6Fvg7nSCnMHjcuYx6/B46EKY6O+JICn
WYApCrqwQ9mM2S2Oan3fmdVzmSPb05r2d8ujSZfoC7Ubhtoh/m3jkaUzCRyQeM+FkjKvBRXvOp26
cMNEPnPGr1kfjM1Y5ljk0ArQ38t4WlhyG00kFHi8+fsdxUKReH7C8xISeeamazFuQ2I/aCNRik1n
Q9UuYoKS5rhtQjSl5bWcJIwVqVkLsgyH9qiFj7nzFeVc7Nat0g3GhQvS6HyD7SUJWsxSY+Ukm8kP
m42VJL+ybiDKsUg4gaQIDwXcJeHMzJoa5HK2T5ZNWHYQj8m93XpRy05vICTQTP2WWFC2IzPb5Jy+
ApE3sE+U81kUw5pi64D7d3gskollwEFyG4W7kC18my5TDEt1f0bJRqzG7BenIrSpJk25urGphQu4
NxbtyrqO2NHRf3MbAxkl2mvhQG9L3XxbFJFBRz7p+k5hNqorqCotsGL6w8l9MhJnz7WOtXpp1YPY
iHfCaHqiuyhbzLbBA5+yHnVmIAgnwAc3pORYW2c7QShQMndo5gODuyLol/7/aNtXt3K+eg6sjAaZ
YjI3X6b8bPq291VE5p/SniHtOJS2YAmTVWNyXV2boITRbQ5IzbKg1WlA0+p8z93h2avpYRuVt0iR
40PkA1LOzbB7kvG0HjxDbWIvZbDU/3HkGG6cuuVgO6U3S8/JYDSVOlCjXh366GYOgibxrWprmENz
aiktUMtoetNx2CRriZqSbKu6xcve9hw2LG5pt8e7oGdbd0I9G3nh1pIj6oTW/9FlhrOWtvaS1N6z
WZOwlWlFu8utRfQGaxzRClUz8z3kYhSxU93uwnQvBie5WE74El7QKTnPLZRF1ArYL/DjpamNYJ4U
PPjjfG0K9aWCM4e3qDzwp1/e3MVrQ3O3SqB5iXBZrNEAsNoMO8t+R8rWoUEXLxiBugOVFYPA0Q0R
My2gVeGxhCvnTCFc7IaR51oo8QBinxM5LYO4VxBXW6LXM0JQt3h+X5E7AF0Yf9mSWE+PWXefR9cU
h+ShpDMb5q4CZjn+WkCdLIo8ZwYino0KS87u5Niu+XS53Tu1geDmrj07EodO4af2bclMwh05xbXd
eQQgCKdNqr2LrRVWsr+6zzQ5bXJ7ClxAYySxWDvablDLnZbbGKgcfWc1JoJhZ6tiTozSEHSiWS1p
uCJcTTTriObvMGvU+iAzpy2XKq6iNR2IfenreNQ8gDwt/YYy22jkMUBc84AA6PNe+NmpUvWlyzFW
C3famcwcvQT2UGzPQKzibY39be2W1s/SqDfSABs1MGPwtPhDpQiIfkvyWm2qmlXtNJ+VDQS1HQ0k
Zvax0YHuwXya/RFcFZO0MCue9Ln5zqYJ2hSfoZC4/+NUn1j/uX/pF+7dtvypE7TFxMU4TFX9VCXa
Z40DkFk2h68CezeZkgF5a+xplDkMZMVzB1Rz/WBUZIdaUn7pKoNhAjdpZZZgcMBab2fgQeAoRxFU
1XPvcJINuyoOFvlPakXtSi9tFUw2Enpe5qW06RxmCwQg3AyQ4Ncus+tz6OFaKnXk6G/a6JW72XXi
bWgUV9OnBZYgWYY8SSJemTgbNP3Ev8xbu+6/i7Z+Hor4xSvDt/vU0s0bjuxxSYxVzqLqaSdLdzSi
02zJBLR6h99pEgPkVtvQ35j0o1aNYuzIXDVgrjOfajioecQ74NM9j9J6ahP7YrkSiJMOYzqtjW2f
W+PBtnk3uevvbcc+ixkRFoOUixbSSUm5bFS11mONyXOL2HIZmBVwqTR7Z3NCWXtZsS3y5qYT1BSM
qMTCRRWK3cheR3Xx6C5aCINu0maqOd51MJ3WPYU9/BMWwbBGKNsMj501SrpDy7xPd4kOVGS5lVpQ
yF4Gnt27GDD0A5YZRvr7CdUM5Mz+jxsTAJfu7vP1smbIa7YRNdIyuob7iY4vB6MtCwaUjREec1RV
K8TWeZGVe7eqvIDu8w3lpdgu5zvUT3IzNe8mHQx0eLgESpY3sGw74JGM+Re9aVNfe4/HMZ7y+Jyn
lD+TrR0r3XzOVfvDKztwGxNGoaGYrpknBQsKxBeLeO7Jy+ZtjDuhN4yS1Nt2Wk8JS9iCrM1KG8BZ
nDFUGgcybUZMZmSHInmY2/1ULMBToxr3miUDBJ3Y1/Paeu9T79wjst9iPC53NtrhU5UR15Yy/7b0
WjsMTvqM47c4VKbzZDWWdSopgsJlqc9gFuthtUW+2/LMAZ9g+GygNKDza0VRETQaRgxLR9Uzzdav
uIVR2tYPpofjzFo0D2KakNQruTU9z+ZxFhd0R/LQq/wwmOZD3lTOaYT7YEeN2t0TawpoOHKIaThh
fcHm8dde7fYiDxTHtDTm1CQEG7bTxpS6oSdop+nxWs3NezUXu6IH9eij1AMTwxHeWHQWputTyXnh
o7AqLCOtFdyFL7WZYwihkwlQ5mFU6j1MIcO5po4ncIqPdz1X5Vny0Kj7upjeYJbLgzAQobotXVdZ
RTtcn10wmMRWSptWa+O8Q3W2NiZQGunKr7rQfuagkrDVjbhxM3aF3BGIjPgATaZgBh46Ckp/WzN4
jLLJRjyXiF3ppTIYWHuNOHTAWYg330HfC+aQDjMK9I3jZ9vCl1BV7WM+yZMLbz3W6Bq2gh1TjRUV
S7ZO6bTxyZTbu7CKu2ZlTBmTyEXQaOuaS2DMtJ2Gvl3by/3V9VayIyIKqW5B1rrizsk1RqlT+9sN
bdp1jvmGfeKS5OWmjZKYELiIo9FPVxrqHK05cY+7UcpDVcDG6AhHJGybRJrJyP/cJ95ZnPZbx6Es
hxuH3NPgnufmHk90fL/IBqEpmPPOpGZfckt7GFK5dcfxXJbGIho0s0e71n6VDDWjzFubev0pJCYm
hW6N+WJlHKMPV/tjzkyYgSJhWkJxilo2FrjVQLxYA0MFD7sWBM0cndHFkKAhFg0VPwpVVq+ewHOe
NZsDhJgNJ2hE9lWOrO+TaNJdeQO1vEHiFQaDo5NF7TUQFRYhRYYFeWSQGFiLEKn1irMjYtpzDvcf
6Hx8jMvM3Cy117vCKrGUE4BUIZc+hF7lETCxki6dIAGqTm8iRZcWMerynfXOf239Ca8GjN7MzH4r
NYJHnoqnZPqcW5Hu6KJcXA2rQoyIYNlFEzAEAQlXK/Jb8Yn1jmAkuzQBZ3rjlWoelMmYlMNeBwmg
uqkOWGokGQdA6nlHz7XU1qYL0tB9UBoN6E4nrbwKiqF41b6cEH363BHUncPFmmIHwGey7WoLLZVm
b50h3jYEM/V289k4h0lmaFUbjuStE/4icHcbIreluNoKGxaRQK3iJQYTaNd/t0brRKQEA1vCfcvO
OMMwXrUwV4uW5528z5Vfyc9MkmkAFhiNL9nHq3ZTyeGL+DNUZEZ+dcHdO1lE4Z6206Z6Ht2z5S75
6+aobTqnoET02PM67Ju1256jOmR63BuvWg0U24dmCCuJD1Ij+MeJnyIMi46sDDoDEAz1zHoPUe3Z
TfPpmxNDm157okL9XILkAdC8p5F/Zk7w1Bosdko71gnj59mUn2M21YGqq71LSjC8yOqTxuB7Mlqv
s2a/KtJQk05dNGaOq8wSyF2W5HXu+E9cky+2Vv60JX+RafIk2p4cAQeynQZ+ydXq57wGRtqyWWaz
g1UBBQt9rB93mU6diHPBvYB+qvptaajyOokg4i4mnN4Kw/iAzcrHYpsEyLDf3SUvXsVKTgh80DRI
MUAV/aXHkAln4NwLcs5XOnaind2kSLgKcAXRGF8WFYfBsRbI0rguUG8Fjv1cubZ4Ie4bLyeHQOR2
QRnCWhxbP9vJmprbYcziptINhs7E2X2YeCQDEYbDTtelv1J+4aHbTdUTsOY97uQPM0UxlFgPLf2l
TWr7YO3c8ZGDJLmqDgLFgl6T6V6yFhfD1Hrvs+P+0MkWXpsFpVMcV2oDUTFeFBh3wfiQcnLXo56i
E8jiXacRL1KW+yEvj+gi2AMlnZ5uYw2sezaN19Zh2U+w1q8KkofvGr95QtjTeV4Nhq56MQbLRxdK
R2/Ca4rOZ4Ihb9YEPoSdeFLFTi++1SB+lT48EvxCkOGbn+PAatHh4Rz8V02OvF6KlCUXBHw4EdIf
CiMSL/TcD7ArM01MJ3rKy8G2s/ZOSASwwWOVWwZy0uLJXyLt+pQFcoyro79otkVPWeIZ3utgRM/o
hmmgDgq7en28FywNAhrgGUN+wgjVlqlEnO09jmlZnZGm1E+ufhgs/a1QYGBaqbtHZ0ze076JUPsR
GpJN1lar9PhUMasjEsq9OY2y9/h0aAskOyDt4amgdrEZMTVNbe5lkT2jy2iurt8fKmSku7mN0h0Q
9RR6G5oh6zWexq9WQ6UN0386UezJk4PlSxsLgX6DEUzIab4fZ3aTtmLTjZAnmqHLSsVn5nsVEqOB
HD3nVmhJdECNEu219wYyCuaSwyz9I+p28GZLnXrfCwGJo/I1n1EAsBuM7jVy2LJBFF0tjQYwilFt
kzuXxvKxAzrAL7Tae73LH+UYg2vAcpoQisomxRhR5+LdF3oUCwR6q/Cpc1C2NUj37rcupCeO+Hru
AHNaggCJ5LKAYPzJkSaubUuc9cJ/1JG7r4tsuMIuxfiFDMtD5wVsfPhYVGhkS9NQWARvnFf+WJLr
jlxOJgZ95ab+00fxxg/5tuAToZnWlbUOJ2S9y90wECsmlvdYLQGBTTavO5/WRVNxtGDRCpq0qtZV
WbmreKIRigzKrRn3ItzYjwnqp7sCLMa+iqlgxprvu0FCvtXRTMWnUIxJkRxt6tyf9mlGBZB6xKfo
xM6zEKXlmmDjkosTPvX2i0VjEaDATIMu36C4Q0qW4yWkOxyjyN2ImV15bntG3wCYtnxC6aCmowFu
ZF2W8xomPM+gVczUJ7xJk/OGCV923wGjEYvmiLMXBD9d2/ij/icxwOGIWHjHwTsanftFgp44Wm2k
r1AFWLBtuvF6/y8kz8aaG9VgoD8mWxIJANKS1IhwFXWuzhbRRSQl2oSxrBTVcVAjrltrU33DnZkd
jGzvjU+mxjObdgW5B3Fbkyw5Afj3Wa0j491MwhPzyvxoDBpPMhl4i2XFeMBKiMxcDRHx3OE6Tkm8
Cdkf91IbH8kcAYIriuSh0/Pv3GaXGV0JwZny0Q3N/EeTWjupi52V2z9hVI9PszNxlEweYzoz22hO
v0rdY0xq+kxtDMK1+vADk5THuN+CDlh8TCrqaWXnVI3epYzX+NrESnO79CoWP00zD3g+kua9JOZl
43OYgtUF0gvrR/pj4p3zTKICdSRnuzoSa5yuIG99cAAOnQWzsRASNnWy8yr3t2IA75g5z2wNmdPB
Ul6qlGCIqnlUy4aGCtOqpc6Gl2KdslJSNBIJUzGZ/vQdWVAdBkR0EY8D54iVk0DXKZsdrf+vsE4u
Wlca69zSab3FCAMLwVwjiZAGe1H4HkFx/vCGrWd1SPjn16pBMT567bdgLr/WgH/a9HvrDg0mA3ok
6elAgcxodW2nCZpDzwFOZc5HPatm3hTH/ZLWuZE057qMGSIVQ3to6uxa1A2oPxMQvpO128pigGWE
wyfYu/J17GnFigxCh2xvsLqrg0pQaFKxLtY9EHViSdaw9GPYQvWnMXb1smmRN0fTjupm6YKPw9mu
7RioHqRIO7yZHM9wcTlkjcavhi3DNRufTxk42YeQX5Usr0zHj6FLJLXyQCNHpX/BIN2d6sL4zDs0
kSPM+53ibgR1SS2H6pIwZG+Qu0Jj+GmX2dnKpj8mA5F1D+H2aNJb2tlZ+aOMGXYKDLIsXoBY43E7
kClwQpx9aKMq3LlOR3Vkmrsx1bj55rllTkQAjxENjHc1/KZKJQDQo0U7YaBO9WiUTqV6qXVi+VyH
LZTCBkklsz7fm5tnzwap3aCvrMSjMml0uvPIIdzHlKdZ2bZLh4fMVsaxngtiFTJzU8JU3iech6IG
2gxpC9AOIoNjh4jb4/23il38aBkQZJG4z//5n6bODWbg59XpD9vutinb619fyvyQ/3X/t00nZ+vH
/Tsk+msamqscsQInC0jCnQ3RWXId6cfzbUl2S7ZWGt70qHYA1l5ey8SXD7kiT9UoI2vHyaYIAEIJ
FCizeBI8AYFVGxMYi1rsDbHNtDKCMxk9CNiFn8/uXEkssyIkx4CbpTR/lZ33nRErrxmHpCMupJ7C
h7pVpywW8yM/Q3LUawxdqYOSNulXSP7Fg27WNUbeaDNFJtF7CdNj4lkyBDDfjsM6Vui2h7AtY77P
670YbOgzsukQPlKWizO+q0PpdNU2reufWZx1dBLUz7QwgmIMh4uOw3enfJiDhEXgkRfWJZI23PCc
a2hhEhxr1W+Z65dI5ZPsVBTjTiR8IgW4lZVZOMOlqeDmwdnc1xVnPZOSqUjLbSKsk0zCjMoaPFxR
ya2WVbfRRJiRhgVME5sK0hq5gkX/3lXAerL6ZYJDtTHM7tGVsIuVS/Rh2MoTPSnIfDO2mC4fnKO2
oLliI7MPhOkh5cYDyh8rFoQOZnj1h9YiRbqTv4sK43vibZUT1lzeIxQ/OqUNUWDpSS+WJx2AC/ba
MXkGHXEdlOetYjqHG4N0rSNT/EOjM13G6bZF487RR0XrtMBrG+kukj4wiDFKaJJylL/1PKu99jMV
VNR2V0s3QQzOAlD6SB5cy1iN7oPT31DppBy8J0KPzPpAAxBHpi72Cjw5J1L4ZNP3BBbzHUHFCu/g
kZCR8VC2aD+SmGlzU+J6mxx6eeWAn9MVZr/NSm521FqrJodI0rcxo686izZgK8xVr/H8Z3X9NceW
t61j/7muFZ2JmiluMzGaThcZ0hA76ckeHcAP0j1O5EZgAVd/zFSRQoC9QTC78+bqT2o5b46afhNL
g6wosc+O55yYva1pDNGMhF6zdJbekeUBeO7LV25i52pPpJR2MsdOHc/2i/voa0n/1CdwV8yIhqVu
pGvoTiVZOKEL90N5hxJClOYVMFeZbkELsxwelcG7AJNWO8fLaZpxIN/LrvBP+I9hCbeaOA4gVw4N
VOajcvgxuP2LQyTA0Vd61XIGEebZ7cN5N2amdUnD2ifHZXCuVciEPY0vbWOHV/RQZNWYqf7oGWG5
Iemy3M9Me1C4oJ3vcI4/G/Qh147hDM90YPu10hzt2cIuMmgUcH5UjC+dzWhdal3y2tiE7Wqy0V97
0UzYMr3ihmQH1qFXUQATE4yLtRsPRsiByuYJC9wylG+KYwwW00y+gdLhDneS+i0CBRiMel++dQ1D
pJrQpDfDxzFOiEv2pss6D2hfpm/I7/OARJD47e4ENYwsegsn5ksdReptLBER5KnwbyxMNOTb2rsh
r6oCPK/yEbP2BqO5SYcbeZQvUSTe/5jGs3mFv61vxuRHn5MmVCtm66HQGC022mOcOs4hcVt1DSN7
uHZdosBK19a5j5ljLn/fNYqQJlEMzKk859Ia3QlX3t7oXf+ty/xbp9BFlvMv6IjJGvooPRHsSpvC
j36mc4eJLpaMj6PWW7sj4Ee3TMdtpaAmtz3YfX/gQmhjRWoWFnnmldM2kRLz8uDam6ZiNip1Y7qY
1CU0RjJrk3XFpzbNZxgg1WPqpsBC6qtSVrXLm8x7nHnHWuqeyyg9irTJnwuH5ZgJcEHvVbCeDSW6
KN5/mGE3yJQZshExEbRrlBI2nvNF5NhBTpE0wLWNTGIXXYA3XBx7YHqiQv+IaAerieyfuyg9dbKa
d02rmNY42SPQqX0vVXocF81XOLPIDwPzZBLYzmHlq6Cbj2HjuZgvEio7yik2ge6j1Kt5z5Ct3RST
/PLDlIYbNtZl1Y5IHwfr00vCG0Cx1NJhNrqca5mSBJBaHRZ3FhGc9edGsjW4ccPUz93NEUIshGA1
AgGTLk9sYcsg1QdwAt5tkQ86d5UPJclx3UtKscmhCRSJNfUnA1DDqqQF/OBV6ZnJ1wmQKIC70K+2
tZ9gGMzluOf2W0LGHrRhbBCx4nccEprnHhCGcoLj+B+cnUdv6+iWRf9Lzwkwh0FPlEhFW5Zk2Z4Q
jsw589f34u0GukrXsNE9ubioevUkkV88Z++1Vdhgcy32NafRde70fbrAUCEtcUFwcwhpLKrhpdKl
4t4bejBDFMVYtokWyQo8Fgra0eBxHNvxwaOMgJsObUuqiO6+8jt/ruDpbsgs2CCJAwhH9Jjrxywl
XjmPmgIWZU9NgB85Qg4kWM4YJZlK3d4UpehQkSs1dI26iwlmXxJ7Ym7UliDmJvAT6CYD/ghhupfJ
d3QFEaoqylUI888hLi8+QmZGFh67nGZ5r0nKZM5IMOa0xNWzajmxp1G0zKjVYn7diW5FUSAcgE9b
3R1Ci95gObbgZ23Y+93loPvpHI/VNevpjwyihdekScGv9Gq3BS2p2LJxB4Q3W1Q+DZsml5ON4Lci
q36z65GXYVQCYxiaWbHjZHbwRrddNYw3WusRFBA/O3Otk1AbEdjRW/2m7tWS2n0LX0UFyT3UzYqb
SbzRDKFcdgNKvMx7FkQL2TslY3toivuhn/LY8Pk47KFPssw1yFfMqfjjlEZ5sGTcymoVh6u0MGOb
aKBiabmTR1P3No2ZsHnm5bFSuAG3HAhgqnfUUFNCeMa+pxfrijtONoCpjHZnGPUK4HcJ2U+/+3Nx
5EnOykQXbL8YHSMGZRhrKAhazUaTqh8FvcTp3GjxBChpVvCo95qBHDdOW30ZidyjC1FGGS54hzGR
8101cr0QlAFEha5S1iFvgNMOJdcuQTfehuGj4rnxJhrh7IqyvrX0GnyEVjtqGN5r2UCVJPYIAi7U
Zo3fl7tQ7cXS1ssaaTu29AdhKFIInf7Znz/a6W/uaCFL08qBYnVSaYtEB0xW6hUJBgbpH+ScCXM8
VivVLZK10g/iNpj+xZ+/ySlt/tSaGMN9DUp3b+LhOba1rcnzERoS43QTjDNUouaxfeqQu5+9RbEO
FtJ9+mS+tO/WjvxU1cdrvBIo/ALTWqiPXBfUY8FAUJfdEaub+6pghOuOVWFbaAmF2VRWgRWornxr
Jj177Sq3Q0d0Yjtd6u/8g7vspPOfIqOXuG9ks+RRxud1GJ+NEBjRHJGddk9qDsHD5cXYBatxL4gr
wXksMdDhBOWAf0c0k3WmRSi+GWv5ECpz5RS96cZKzRYjyAO7XxTRIv3IzxGFtmJv5HewoPWj90hK
dVW8tfmeBWFChbCP0MpMt1K1hM2iyIsGpyvOyT3K6AQqZErBbmGZdpBzY4hXIfQjGymM/FC8ZSAp
nCTem8ZZEN756YjzVsolqudIe6gxdR/FGmFJTSvyFcZqf1CRaZXzfJPbRXROTpy6VVgFoDCQK7J2
HPGQNOv0MXwUXpASUErC9rDM7EZbKo/qWyxvZXGmgHv3P+u9crE2EKpjp0nQHjsezcRZuwUgl8CA
n4Uv7WvSzpSjvzDv+XHDXH3v7e5KFjXcg3PzKK2IpUBquydSIQfKdWJXQ0Jkc+OUlshF2oNqzKBf
x6gwZumFVCbUJMI5BGaDm7NdtvXCrQ/jXdUtYMak9HNo+FCunMHb78I56MJT52B/yVY0e4RwSXdr
CzaNdzNs0l3yKN1p57Sbq/qxkZ0Yhe9e3QCgaxugdyvrJB6NszwsZAaOsCZJhePlU7PBGzBSGw7n
wi7ZmnsKx1wkz+E67qcR4HHjGBzvSsOuXaWf5b54Fo49EWgrxU7W41LdXhBOLslr48dcYb8iqKGa
/F5x5H0lSeQgHqSPnnL/DHQ1Noc7IPH1C3aIKwtwoqyzfCkFdqfaKDFqNtWDtfYRX1dzYz0kM1FZ
hxdTnDfcZPuNQZGZqbpozsUqPXAPR0swAEve+I9Emln6gjdS0WIpF9VOnoUb79RfBDs8aHawNi5l
eq8Fa2KeXW9xlY7yvbvmbBoBiLzW0DY+y20yZxmsKJZQW1150KBQgj5DcHkqty6KzWuzIiz+YeK0
o2Ob1Y4/ZcfN/EP/Gm/KvXGf26+9P692ip0vUeUWCzzP1+gFQ8jJOKJxyZ6mwGKYzEs1WhEa6pMk
8RV+QbBBPFEVM0SIB1G5rx1pS9Gne2EpU97o802CehTgNtXvGFneQeHBoNR00pP1pkVz/J0XYU7L
BHLRud6aHXIHR3qrXsSJ8za3lsK+WIvNHBWoNe/n5lOxNk8SxKh3oHyL0m7uktPk6EGKS1aYE53i
zhHO1IrCmldKOUg8A3p5r57CV3A5xdKwteNozMprDgr2xD1x/AK2WMdOshNPytE6+uGaMpi7Hikg
H3hCXNbBWJuz6k0gSc/muJEuaRPpG3+T3elP3cp4cXfl1rNTJ/+qVr47D98wZw/NzCJUne4J/+ez
XJ014szNHPp028Z4iI9g8oJVK8ziC3X7J1GZY/lUF9rk6l5UDm5rxMhI67ovT9yDmAkbtsSZ8YGO
cyA7xTx0SGvwobMCnfEsFOw1DBpYlQN0E6R5JJGBVCeZa82Tn+WP/qtg4DWaV+/cWPtlPRDSOaMZ
G88Ih3OkeyJW0I4QIbVtdkHJy2YwkZMwbU2T9mFm3uVHjOZmBkmI3s5W6Gworgigkdfpy2rjXoi+
VKEylw8IIvvxXjjJ9B0fwgt6boFS8CxObAyk0n5wMN6pDj3Tes6q++4dzH0O8nAhLuudcOrvrd14
J9BE5cSwt3aetnc/O3iDOzIOqQDTET2zI8KtSJ+0s3FvPHsntoRnY618CLvKYf6FXOopGCT40ea+
Uz6WG8RAAUrRuXhnLTEzzP1n/cvbIhP3aL7OZOKJ5xB86UjAUmQAQx6cBTaNXGtTeegUSANiMi8s
a2meSnJ/vkRvKWzCFwBE7oO0lu6K5jXcJVc4Y1TtCJ6bgtTn3NqQycDF6fg6dzFL2eA6Beuh2Nnq
uioW3joZVuGXVZOiMTMXWseWqRIHNKfRK1gLT1sws8gQhmbznKyr3KGlhKbCYJyvhT0tWFTWw0JB
LEMDxBmPfmqL8ixdepDc5/7SQJp9VIaZvKofrb0k2vkWE6RmzAq73+m2xTSR7oSnaFk7HN3l++DT
24fZwvwQ27XOmnoP8ALtQrMwEhudMIcg9T116i09zoSfWFzg2w3dXE7n/XYKQF1mh/TZeuKMLu0K
AQw3cMeF8EqdHzmu+6EdIoiw9xHxnu6InmVWv1kiOj0ExvvSZVlYCEf95LVHvd+M23hR2dXcwwBk
F3vC9d7Sq3wenhLaKG+UfvyNuYXSoi6rZ/8xH5bVO1MOele9Vd6EB57uSiIYZ8EDM7o7HsRYzIG9
BOfIdyzrGHazRlrLtNFIKxV4S8zpmXIVg41uLvu1Fu3AoTuSPSLSeKqdGuWuOYORqn+4sNr6BYBA
cUtisLFvv2ogfNS+ZGpBdvpYIRictxfheeRJt0tCrwlKAtFIv2mZDg9QK9MtcbPc/WfFznfUN9U6
NkAzUbYMc4BC7+5aEeYWKQAPoeYIJDRcCIfEv1jD9MGzxcPbYlAcliSqeLnT3WnNTvdt3BiAd7/I
lyV8SgP4tqcnrx1BtivCaeC8Ecy1x/LYIZN/g1qPlR+nxz0wbSQ1KGsNlMkAGpdMTAB/tukk4PPI
noDAcJ/kayld+OKchhXyh2Yb1yC0Z0O6kR/43xskJeE2aJdkRLRbksknbWUEunxGH0n3V0q6ghLP
nT3Qj5wUwuyiq/u6XlTmmYuk0Ow5sOWf5UNtQdF0XI6hL2Gylo4sUMif5OBCUTB9qO6CuxRP5aYr
lt6puUaFDZmRGUO7ZkZUzprUgVX+DrTXZ9N/1O56BZ/KilsxygDd8TJgEBuKcxznUCEFB+/VfJH3
LBLxZ3hsXwxqdw7xJi/Zrlj7m2ZbP6sPeWwPdITRlJ4gAxJRR0jL3B9J1F3ky8JwrJc6sU0URck2
I5UgvSP/BAugD6DkzhtP2Uf+MuFscG+ieTA5mn8SIYLdI/3C25Won3jLhie8i9iwYh0YEtp5LIxz
zowEMt+VMFU2lEnPqR002+pEt9O9CsAE9+NXttNP2VNozl3HPHscvzbpIx7UuVLPe7x5+1xb5Lws
rCP6vGCy8pYYbMdCmpcoUObxhXNcnb56JOFSGt331PWufE/MoZgH2L42kE4w6JgPdNzc/Kq1R+E+
OeGU6UErMs24dSAVfUPsOX6ysRUYI7bQVKlRulvxim7lVHHr2ACK0Oi1H0yHjCgeH4Hd2lHbo6MP
H4eVyxn1jYEvQGnZcG7F8EMe8Dx9CYpF+dnsICIzZdieUNUhyH8E2E3WlcO5ZZEcgTeXC22VbeIV
SJ+9ucvxgpmcgufgIu84OXgvzJl422abHAuMahORlZ/0kST21eS3jVCwLwGVEB2Kmk7SNtrBAEC9
pa5OnUIFq4mUfwUQhI5nfqL9671ILFicqMIFxpJ0G5l2/OhK5OF+PAsvef8iZseWOL0nqs4ePMMV
J6jARqKAkJrjGYngvUoQ0UOTE9bCsb6GK8bZR5xZH7wMdtWIYzwXmjVQqH1y7i9mMGtfiDguNwDC
qLJ/DNpMO2NooTspEThzX9LyWxVXwnYBXD+QGsStPai2Pgc/mQyjlUme9IUJmqEcX4GUO3o2IluT
9XNDxO0ue23NmbeNz94h5wplcVZqEOx8Ugh4UN/oz3AR5cBqLrHJWDsUyxAAEYtvgvv0ga8t3Ysv
4KrOFDP4WNxR3BGe8fpAA+UsLm6zBS9X2MYv1O64KMSflbtFQDJ12c/eB6sx+UEoquqDecWw+xZ+
lU5IS2+dL9V3d2di1nS583FGnmV76wEvI3W9fNdtkmoOFnHpfyQhPSzuQw6phsyjchMu2aMYLw35
A9N+3TxR+qiLOenPXBoW3p36IDwnK/FdHFbgDEEDC/cR6yHCTx55/UrohvpeAtfHEr6oxznko27t
twsQze/utrp65TZEzLuWd8LC2CTY3PxFAffDXAMXf7bIPumZoTzsLyT0AtjzDT4QA63Ewu1Xmm0d
y2N9Qcx5NWGE4H9E+MlcRRG6GnY+JOVl+MXqJ8ULHYDP20CBz5t9tvmcIwLHJvTZ7PL1tTn6yi7+
0J4YnQ/Bq2sTD+8u+mBhbY2DhL/wg94CogtrfISInS0NBSn8TH0RdqJTYJRfWrBQFqz++pbWycIn
mgChzzJcVxsfC/y9dJoWm0kkxh3OWEv3+XSJNekw2NTzvMNwkZ6eCom2/IKyD01bPOdsjMVLjJZ9
3q/UAwOHl+Qf5a3/if3VfAABGnyF5/adTUA4Sav0OT0PiU2upX507X5tnFijmBTGB123nbIbNqCC
jGdS5oDMjATqzPvn2ls00EHIHFU4pc39NSdi9xPlONd1tLfhp8oVg5ORCqF35u+xV4kPrPLerMdu
sQ/xwJyzQ/aKHN0iim6OMIBQO/fBO/nMp5l7jT8Zw+0TR+gBEtVcPAZ3LEcySw6WsxntrupaXbXn
6sry6D8QQzkL7otVd+Xuqu7TnbQytuvoKC6Np5LZViAozVYsniyW2jNn60v70jl0Y675BYEaqa3o
SDctR+nV8MSFHd5ltcvRSRaLaiXS8qPZ92htGE1v5bEgitebw4NkyejO5tPQb61Fe3Dfu/4aVish
sTXRzkiXYdef145xIK2dq9/k8OES12FjnInP0wTqIXht8y8CEWRnVFcJJ4CGPA/Hs/kfZra2HQ75
HasgmkNrM/BlS7t80Da9zRMQd8qyoiF4wWPsz4gmpiRB5l9GXYiNkubWYTo+4yV8SzmW+ct+KX4Q
PRBVSxbwq8BCPgkXZrlj7PPX6gk7hczFUzoKl0Cbe1rdMpUa1TYQQXdWDDye1szmz99A07Y4UHNr
URF7szBKpjTifQxNL1McdkZfkxRoum4StO0l1PBoG/z55xEirCSqC4aKFW0rqSWgq2Qfx/PkgqrE
MKWM8ZMQK9XKqDV+t14J8kbUUv7qmXB5VWpnRYi7JODshUoZhWjX3EdiWNgxoY8LP2+xOg9Mhm76
I0R2M2/obODxHhVkcNVOlXqOS332P3/0Zrlv1Fy3I92PNz15wGqtcqCMy7jYWJ/WZ1ZZ7c4Ckg6c
PssowqJPWCa5wE3lzx/6SFa64Nk0FyhiIjAm2bEMOD745hWRZen4OQdzdI9YECk8q3hPUXJQoh2I
RtTCsxDde1QsutwzEQ1IWJ/LQ6fKH3IEXjwNJ+61eXT5vZsAghtapmaRFdy5SHpq5hbu7sIbPpXc
3UOYlznCeg3msadQlyumioj/mBfRqLKDXjkh821ke+yPRkWMwYjVgsoMjTM3f1Sr66CiXp3+Hpg9
jMKg+hDC8GyBUi/76qEWxog1Up1nffza6Tkl1OE65IJi1yr001ZfSYNxHw2ekwvyQeHiCdv/IZXU
k0Hu3MyQSQkgOJQoGYWQIvfo0txZdrX5mDejtoo81EBuP166Ub7jdXCAIeuVOlH+YQrglIy2WUB5
fjdlwjUt18fR55MHWe6qtK/WDS4r1pk4XhP5xqLVO504+IdSwHSCGWOw3aKxW9EL5hMUDGaGsTdj
q9+2KYdMUqFXCnQw2kCjaluW/E7utEK2n+HOAsQZ0OBd/KPXsdG+1K5UEIkw66ImXmkxx4UpyQsD
+yEsfG7Dkjn/j/9F/HxHrgEBlP83XWf98Z//oammiXjJ0HRLxZ3Jh94AXfQ+ltNWMEunU+FDZBaY
gpb9QiaGqkqIdUkKu1TDTa7AlSSM+vLzx//Nd5k+3ZIU0dTpEKk30B6j1/pay4wS7lf35fbqQqw8
SgchVQxhEigRDkS1S8Qr/fPnSmCH/vrZkqwYlqnR3FLl6Yv9g5wjVkBd5V4q6bSQ81HiFCt1OzC6
+0HHCz+KqOmTco8Nb69b6DlpJ3OzzZS1anWbX77K9Btv34AkE7BB0p3FN7p5A1KkiQPy0NJxRbAI
YSGAhRA+fTjYjnDnQ/6jPzkBYRi+Pd2z9kKAxUg43iprveGX4WB8811k+FuKYqqabN1+Fy1wJVnI
AnrloIFZHtjgJ6xAPOSvPl40VzDVX96E8t0AlLF4GFhMRF3Vb95ERMduzHOBiPWUcp/RJRdD0dBJ
ctJqRlib0+M3pPolz0k8T1K7wola9BztkQPgMok3CjEESIxDYgW5wIDZ5ylp/EdutMJ2i+OqLB9N
NCD5gDK1Tni9ObEnSCsp66akJRXLwKyPP7/U796prCgGFllzol7djOvBU0k6iLzKMRM2QvLYoOQU
3S+T588gvR05iszc0UT4W4Yh/3sQ9zidh9qSS6cttTNsmmObGNvOoPhdM2NySrBGlx7HvAXHYPGX
zlz3obbH/wHnsIuPus+Iiqv8viOFwiQMGB+0qX5a9cQsyV/iotyPAwCNXC9ssXLvxcb/ysqkXP38
sOS/6FmsQYqsa7JomRKIz2mI/GMyWpoKOFxWuA5YHE09I4NWAOKwodUyJLzTsQwSB1jwuof2JE5l
ZXOVlvGjJ8F09SMII3r/Sej7pxmVAANhLigetIKx8+7dBF7vz1/327VDUWncsXkZsv7n3//j6yqV
pWdGwNdlZM0bCaoNhqv5OGGnpKS9RLTUJ0//S69tQ4XapYcAjprMLDbF+rfv8t3sUVi4RRVFPcLQ
myHgISyRBHMonUije2IU0bCYaCODT02okAvb05hPdUuL3aON0fnJx88P49vpq1iarIpw3nQG4s27
w2/y32OwR1C0KCWZInMbIBIdLiaYzZmsZLNqmnn4siKAINPLaeVTaFJXmnAyPTY5bOz9JwFQvGnE
/vM6lD5rI6Lg6u3zOIfdE3PLJsyVvPNz67tvcCK22CgpmIbtZqIs1ROG6ucfJn3/ZE3dYDeWVfOv
dQkNKgNILJ0q22oNJXZdwRWIam3Vg5oh/SVaj5K1jimch5Bffv707/ZFRthEPBMB7ik3e4Lau2qj
JuwJw8TpEShNdBP7vO1CW/KMS6ilFEi6+pff/N2qpYoQk1T4PpDsbnByEXHh7RB3pTP2vEsENy+6
mb38/Mt++4ybXwY+WcYnyoBF5Lcf9dJWzeSXxffbMclkkBSLeUGT+3ZMWiGsFrlmUhTSSuloAQys
IlbPANOy9EieNoUvNVhqRbPHL3PE1EQzHv1wHO9it9gGZbtvRfyhpiyRiRfTpTKoGPiD/xLk3qqe
mKREwg2wwIYLHBIqoxMwyjMe8sB9m4BjpotK4+cHJ01T+d+rvSKKmqmA5xQtJPs3e4qq5Y0iAAty
PMTps5ptfKYSSi4jgoJIzjQzqviCu5uWA7gbTyjomuQcfXMo8j9/Feu7bwLJlcOqJkvG7aJT6IZo
DrlSOEX6JXg0232Z+rVRS/RxB8Iua3erAKzwle3Pn/v36QTVpImwztBh65t/ntA/Fl7Lk+qxjOKC
UBd/YcjMyYqHPc/yFj8ai+6UP/nzJ04j/uaZ8/tMzcA4rynq7enYqoJgJKoAd5gKoTdEmc1R9ikv
w8f/x+eosijxglnN1emX/+OXkXuAuaw0MsekdjO65C5B4gZT/ctZ01S++z3/+Jybw5agxDrZm3wO
SIpasNQFmm9u+fpM6JEFSJlKX/EhDrI1gXc963b+rIZrowjP/HxqDW3TrgRr0lwpyVJBjyUpvrgK
OQnNRlKjCd8k1kGlBEXoZuAUKoCbxqNmRP4j9vtcJEtBRt4CKRxFL3SfxjIRVbjeyYO1LMsu1/xQ
WWtF5a3GdpUlfkJcOB06YrCyueWpCOCzeuln4zs+c2HdcaHEM9khj6SXnzfvrSkiL4h8Mp2LFNdO
H712xoLrKa22iYVsxeazZKCUAPuYY27q6kW2RoYknfExbkzPf+4SXUS4Cl1H69Uj1O0vESbeInLp
YBuaSQ1zlIxVqWlPBH+G4z2X5sJ2qbBmFg3wVsduE0aIB8zefwzG8ewFdz+PFOmbjYkDpaGxGIgo
w7Tb01Icj4LCNS0jzxgggOx3pzZOj0onn8zSeqMa0c7EITpi57laSXhfWb4KpKnD6r/LAm0zpOoJ
8/qTJhVLyc8voxC/SDpZmbJSk/Eey/Y4+BR2Ch2Ov/dYtjrxir7bzDEl2j3BQWWFv9qIjtja6FKp
/mPW0joVAIIq1lvcdSeN1Kuxbk4yZOiqBfgdpjREEutQFv5SxUZYq/wHYUwcR98s/A4vZ3hMZHWH
l+Qo1+0Jy5xXfoRDulYU6WPwJNsVQHurFDqUUn5tUsnOe1qPAY/dJc1XDYKYUtMSkjTiCjwL8+l7
ymoXLSqjOfm69PHnv2v1XZVVR9S3i6qFUCEj56tjawOV3NFoCzal+FqFreP2rGmS+qTI6RqfxSYO
0v3oy/eept55EWwIv7wIY7bH7QJzx/cvfhc9lyTI7mofJo/rCQ91Wu3Vxvggw5xqvlleM+yI91FL
1E0K33hssgfuoIypCWz/ywj5ZqOQLWipFJ80VJnGzWLiJlBL5XJAHQ2GLPPKYVNDLp3rFnXIpNRW
ULQ/AgTsSDJK5Cwirz2qepqgrtI5v3yXaTu/WUAV2VDBTViwPKzbKwpVlrbt8iRzwIEgTydmWggm
oxphiOjlGl1qNwjvxbmQd6+9Ub9LmXiqSpQ1vm+qy6zN6Saagrfu6v6XTUz6+9ahcEMTdV2WTKiY
t2t76Q2t4Dc6icZYBqh35SZSWRoviMu9rduXz24yQic05NipDDhbvtCtG3JWftnUJjjy7SOCb8t+
ZprkAHJi+ffaXw8RERpDA17WvEAESGz8f4mw/MMNwdQx68N+2KYx4kSFxN+JplFPnnO1tZAVx/DQ
Rf1dS7YxdgLK8v09vL9xn7kC8ieMJbIazWUL5axb1otRF+6VNua3BLUMcQ62lpqRLNHoMywb8S+b
53crFfcj8l9FjdqGLN+cw6qozuMITxWE1uZQyxat9/IVBtWsjctz0aXnuBmQ/igjsJjs9eeR9/cJ
Wp12U8kACW1YmnZzzozaHHeTFGJHMWk34Vda9MNwplq3CvRi18nJwyggHvr5Q78ZU5zawV0bBgcj
RdRvfnFeZVnjtU3sZBGST7SEeVS9jnoD9CO801x00ikeuf41CY0jKuqPnz/+zxHw37NNFRV+tiyp
kq5rtwczL4jzVI0LUu+0WqW32DI6dBnpHZm+o3oXxvqxxRxAe1ujJy2AtuioThStOutF81o2yrmZ
/jVB73dDhZc/700qJtnrMDwozR6M3ybMsOgb5W9v6+9lgi/OpYNDu6bx9acl7R/nn0Kjbq03CV8c
072v4AYezY8QEz4Iyl9uB98NDIWin85j4iSk3XyUj1TYNWsrcqIIroGBw8Mz7ERr9gY6byxj3Chr
6/rzi/n7wMzPg5iuADmfFpvbY5eaA9YUTEJSWO8iK3/NBukMkmEh5tLlzyOP3GSpysYv4/Hv46sq
ciVXxOmwzgffTAKtoohRu0bkCE2zGeKWILvoLtDF3c8/T/rumWoi5S6F/BYe680SxrGrDwL+vx0v
1Y56yx2eQO6p4MZWmT0XgrKLVHkVitrKhC2gVqyypYLTqhnWAaJAIFXEWiiEVgnubyPrm0WIZyCJ
nN9NWdS5Ef57aPWC3BPmh+23xAc0Bv5J0XrWAHdXB/W2aZ8lAglneggjSvptqGnTTns7H6elz9CA
hLHT3Hw2GwgBNH4dOZYGXELF6EcFBNaCaGSs61m3rmG6zTBogmuARJKSwcwvQFWckK84Rbx1rTsS
EhXs/wBvTQkjoMmkViS8x30SQaxhJyBinmlPwUySywXOOEQheZOu3Cp9iFVM5P1EkPkDHaun/E0P
Nwk+sXhytJ3/sAyEwlxqHfCiP/9zgHgW7CSgT5jIKbWCg+u6l7rSNn9SWcZMnEzx5EybSjGHfQyS
I3ijrofyrQfuJ2StA4jLmstS8QrgeZVP14BfBtw0Sf96sKY1lWYk01JvB9wYwnD1VRa6oRNe3BC9
nK8t9WGTlKjRCoAortZsshQSCaapD9w5SyWv7n/+Et9OLiIHaF9YMvz/m4UkUQsOD14WO3g6kVTx
s8VIOptG/cul7Zt6IyPY0rn3sqjr1Pr+PYJxuylpXqSx0yk0ndAmmg3IDtbpqmg3HKHOMA/Qg4PL
qBWNtDZ5V7rtrjPH377I3yeVqUIv0SYyKX7y9P/9RcZQxEYMmtWRKrgXDX8s+tKuvNcoGZ60ycr5
J9+m0A6TET4x3/7vD5ynoLKhq6Yo3lbkmAZ6G/msZkPkfkzPu0RflpTuL4u1/PclmSIYKyN9Bsr3
8u2s7asolcaMFUOPaDFYcP5ncR6jzjKO0UB0ic6aFSq1E7S6NetqRjnkeSJPh5VMlBFnaZTmEDlH
iyPv1L4LVOuawMyRXcIGeuSBlYTA6fdl+LvVhhgKVaLt8E1ZxtRLE4RfG6HsbDYCud5Cnr/yKOdE
zu8G8ddV/9vnJCuw7sBemH91bmIekqFT/XKG/k6QGpDIUf7aUDYFCWmirImDtyZ+UwG/dAK4qo4T
qV5sghQBzM8Dw5hmwO1ywIuiyatKCuEkN/uc1cgAnrwicjAZ49IB9G8CfoBASXhVFKD9wiSV1dW9
z2mCI8HRMitbNJ8NUz0naGuyz97DuhIkrVNxXArZIEFNk9E48kdrkVjU9dpes9z9UMtns6eYkTMY
RCV/Vevo0VLqU5Jnr1Yv7nJA9WSB4WUqn0tTWxYeyVPYKF8pVVOCtM6jVDwo0JoIv5rAw59BRrPd
NxNlmcn6Do/xQ6uAgMmNcus3CngLAn8IjnQNA+Cpfk0DrrkMexHFaS+CtZR3PsNhRoYprJ2XP383
9ISQWp5yXlBR8bO3UPxtV1W/ffcGFVbWP7x9t0f70q2mkkLCzlaUmxTYkhm1m44m52KaEGXXoQ/y
B0eTSAHvSQrjSYeWdA7L9DX0yvfGr9ajqJ6FgFNm3bFgF2VxgsVxP6plx7HUmkel/x6+SRbIkcZH
lKAP9zi8nAwWWTRxpoxYRxkt6B8tg8vMtWreKugep7VYMfhXIgR88FI5bp0WJ0HmPdQV/SxD+GUb
+O6AIYkq10gM3tZ0jfv3qhgbTR8GAEQcoZZmUp8+eL27IfVP8opLVg6vYo5Wx42PVjb8cseRv9mC
JBbD6dBMs1a5Pe/LErNaxb7tjK70Aa7tCdj/oyH5y8JKT2H+0kiKozjDpz4ZyzSEO/6TmBm7zFVe
zbY+pQVAPTOn65dPlSq76hFQyG66ot6DpcqqT34Zr3+eq9+trtS0JJ3zPuexv67dLbTVvvSyzOlC
FG1Gui4a6jtJdyqjdD3m0UbsjJXi49BCpTmkfDl0JLNObE5xjTrC8LHO+HeEer6HvfqUmOLHCAsu
NC9SMrxGlfjLnerb1ytJtCXpxXCnu919VcEKg9KsMgc73aHQuxLR0KNX51tRDI4eh6007pdD6NmD
qf2aK/TNwZrPnirPsqRZrNX/HlsseV1dqQVji/CUOXnwDDB1x6yxtWyhCeEJZ/3GH8WPPBY/qFOv
ILbZaeceNLk5Yc2fRbWJjBn4tCKm+5/f5HeXXb4c1xmFMxg3t5tVNyF/DeA8b3KssydwY6th1J5C
jeXS840Z99OdmFJb8jTtoHvWRu29x1++wTf3Kt6MaCmmzgXLvD0G5oYa1ElKdakY2tP0fjrdcrwK
iHn9pFrtiXDrxyzRd31kHojutdB5ZKHyRFLhR214R4Ion1Ig+wKRtXiKf5md32zHkoKqxlJU9qS/
uvMtfEsyIIsUJXTDvTr71LTiHFcMoMArjmaT/tYM/m6wKMRsyZoky1z3bgYLI8PN5GpMHaoDq5KA
uBKeyQzy6iLX/VPoD/zD/pfpPL3jm52Xfr2oKQodaFW2phXqHxf3fOz6UnQpXuFYvo7oGHu84Ua9
97L0t8K38d3b/udn3Yw3SwijUFWnQpkFH6sKXAymEqQubjhS8Fr0GQA2E1mjqti+WBzGPDMw4Zhb
c7CYtPoCy/p5IvomqrHy6OeV+bAWM/UKqD6hk086CbileLTzKTa3M8R1JeRnLLE+CH2lplgLRWJr
bPOmPP8hHyPRTGg/wubLP9VUcohfdkKtBbsSjuvKl9ZFaizTrL0bgg9PNpZWlaKkMzYmHmxKLjLp
gXU22GJhbfOyPVgJ0Bfhv0g7s6XGsTVt30pHnWu35iGiax/Y8oANZjKQ+EQBJGiWlrQ0X30/clX/
lUXxZ3ZER+xiJ2A8aFjrG97vecdNPUn8n6tjCsCnVRg1ZQA0667ybrwwWqbUqvYjSZpjJ3mXYXEY
CggmeTDdWxmdEt3D0qhkSHsZOyBsMrx9xat7Ec3Gs6XpwXwJ1G9Y2Tyn0sbEsF0oozEuAWl7g9+p
mOQYEGnWFfNoZ8Klx0dZm6gkmcYzdzaaICcJq3U+oJRW8xeBNIvKosQHq9lP4ZjBQi3YR+wKJ5+S
KxC8wMY0sPd0vTDecQczCUqrZZOEPcLNpodNByiqHxMMItr0rs0JEg3PBAySqRlPMVP3kSXCSrAO
0eBEG8hCSMapYC8wYfiGz+aAjYOxKbAFchVxC0aPGR2u+sktbkGd+4YgHnPU4UIWbIUW1LiUeeEO
7yAvffcYD3JieXQDd3bGfO/i8jasi1tFNmgpAjRPJiPt5Zt0tSc9Y26xSMvHZLiAZbhwbHC3NA6e
HOBIgWDIG0ixF20ji+dKgysVU6sWcIARWetGuZgvicGubr3R2bv2yBApb3JeB4Ckb9C3bowU7mEQ
XfZx+610wsEv2nHz8+Xyy/tHcxyNxcFAtvIpYbUrWTWjzYKky8CvbVZkfDFHgeMFKiFztFft5O35
iL9YB78KUqh/kL0ipkCr9OllrWiEoRJiutzQ/tFU71CkOfX84hcr0ZfbkUWEadCxpY3ofXodE3EQ
8Hqv2Pajt237lpkoSPA507pUU0rkdAsRR7derV/F2OJU2q8jha9WfDZVx+YYU4X9nDh6Iq9y0Vt0
FJjhyCoUpy36916xL/nxAaEASZ+7CMLpjsV/FWGt7YNEvFRrAMkuxUd8aS+bpr5JdSy1XHsf5Dod
LAtYcoARTQ85c5FrBbegDLZhVnwvw+aujcIdXPG9N3bAFHCb6iyc0tuCan6IUUjIAHHet/5Y2kej
BQOXsly249wjzJSlXkMrjcZ50kkdX4xi2mLXjOjbWWoYJueRipD/uy5ThDkdA/j4emFSHt9V4rZ2
SzTsJkMDajO9zGezhAzG/NeQ+m5iP5JKpTkezWIEn5Xc1vCWIPcSiZwCTGH/6NhFrBsGHD1fC2MK
NV1y5RKk4lWQgFOgCiVzp/H1pMOtvAbjqIEQzrA3xvIDFwIE6k0m3hmkAkyqwuYeOrD8CCP60MTS
oDGPYsDBdETz74gmBO/gMaGtwaGg9+h09k6qDFFmdbhoB2Zsu+RxSgX0jXwWiTPzGQe8wIwV/Pk9
+NV+aRuk6B56Ny7V+R79Yb+MVWnlRdoV0A/pMekPuZ3tx17dpBp2Nf+nl/qconUC3nAJ8nEbOZAU
C/jCBTV2MInLvlF+8bG+jJJt8ip0KcjRSOf+/rnUShdlZdZ8rnQrI9z0wmIVDeV6jtsTbXzWcEyf
mGQHN/yLj/lV1EOVhpIUoRZ52Keox66RFRQZy8tA2xcCep4z8tI0Byfy9prg/PL9zw/s169oUcmf
jU3/UW0ATo26BY7htk5qBsDqI1SZFy0Yn8qsfm/YQ6A6rX7+kuel43OcNetjqXWiVnY+i38mKaD6
46CwTYYsWpqYHHZoHBm29DAaVevF1Nj3EjYTXnB9du+6R4ywEcSMxAh1P7f6SmbMm1uFjUoy7Mqc
ad4QkcbTxhuRNlhKCXUC5xEnt/YpojcKXQFDcdOFLRx7OWHRHAaiWTou91vPVBpeA9S29x0cXZ97
ZR/H8KVo3kpcie/rjMG4BiZc7hnbMtcfBq+6KZRiXARUYhE0+1ETQRP2lNTX8U+gNtszdTxPn1cS
aBICQEzCyiXZZ7GE4/+cuFAnLOB4Pz+qX161XLMGrSBa02hQ/37V9kOAV1rk5du+Eu/ZiMExlZRg
ugBfd9DNVdP6CfOO068KmV9dQPCAKGRS0DX/kRnIThkjodv5FkL1ezJx+rxJvoxZ85LPGoyhFrdw
f44//7Bf7f50nlC8q/OXc3T9w8qjenWKIBnyYcoWUoKrWXrotOatvy6tXeJq11lZHef45Oev+9WK
98Prfs6fk8nMutJScwabh42LVT2cIXnode2pLrs/vJ3/Zgr8H0Wb35Rx0cjff/O+qFDjQmwjEiMt
ZVX4VCpvehdDD0yZtkaR3A1D1/sxsvWQaqxeZw02LuLDwsyN7tO0GdWIWXYXZgZ1Q40THQTSWVhy
a4TfsxL6kW0P10lo3MKqHPIAwKmRIfJTtO+hzSyWNIHlBdZzgkZypevI8gZs9ySMwSgBnGNND00L
0mRK71kbYfdCnlpHxQUxLWPRTJtIprVxbns6D5fYbqJi+8TYnXdIS6aRKoV8QwN/vSDzomBcEusr
xRGbDclICHXnQNuEnYXHXSNx08MYEinVqrD6524ye0zgSHu0xtog9zoEdgjJuQd+iacJW3ADYyJd
hjoM4dQYbs0s2s1xc1UbTy4R8SC5NrBUWIXR8GSGEzZYzTEp2wN2D2LlpMp+SK1VD342VqIPZarH
lRU1Ozxmm4NVR7hFMfyKQ+8vtpivbhpvNqCm8cDd+lnUmWVCorsU1NUF2VVpPHXgKBrVfLKEtafh
+9RgUfaLlV7/6uL10GQwDeHQKv58PZFfhvgWskDYmXPQAd4juw10X5PLChJuPLtDaXMLTsbe1g4S
LA3z4DDESbINk/y+bmlrCp22b45rh558FIH4ht4ec6tumtES6R4WL7yEFqA62KxV1jECrFnQIH5+
D34xKWAyY4HOQ2e5oVb56b4IlTFDU5nBPAryNfopJtxVKt5DrR3MnE+F/xbm7Az1KSP89VSJMNvz
PITZY0mFPGQQUfGaTdeyCjfFPa566LcYddrgWsAkLvx2LD2yx85YB7YBPF5AvGwUDCgydbaGVvF9
jbto+/MPda4vfdoTifYtbQ6mXMo/8xXzw4rm2aObN7qRbQcs7iuK6qDU3GNT2t2y1oe15gXCL3PQ
4bmuHSP4CuTwBeO9Id4gTZFu4pQ0AGqlG7m/WIe+EmIg2qZ1NEcJzj8Ks+FgTSLoWGyFG122cfai
ZNVtVDIYbZkMIjd4nNRwvKU1HIE/XkdDc2XR+lp0AZlnI53Hfp1HxXuTcqKg1CNzy99H3Aqcnqdo
C3ePaQ1qH1P5+MUxVb9YQdFGIBVA4EZj53NXU02C0KZslKPPrjFSSpn3a0eWjUDd4fyMRoSjO0xl
fNFHO68HPVAm6XTlqbAb+ui7Olb6NQ00utsZxCAjmP052wrVmza+hBO3y5i94g9ZrPqiuYaOCvcE
Z0VPUOMobO4WK+4UP4Grim8nN9sIddxy4zsWKwCVRelss9QzcdstyKVcY1fqOOQYEXXhufMFNyXa
AVAD0pdRoOi6mWsavDOnePckKyNCa+gpK7USKE8V48614qcCGdLCaE1t0QtiJVdxL1PvzelZgu2k
/R5aqh9YRDNFt0XI5lf2CWLpexiEuyGE/RQmlh8a5e28n3TOAzaYpzkobDLjSdb1UWvb7zq9vo7v
u1jX6P7zxIbaHCNi/r7vLjzR0CCP9lDrOz+M+4+rQDUOHrtBaCbphmohI+l1hWWK59xih0z6CBGQ
JbaD+SWa7ZTN3NFRPRXl+PaLa+GrSwFBmqEiWiGp/dxVG2kmZLIx8u2QlBlYSGMB3vcuD+WwIZ/j
+MTebWcqmHjO6xdzNmmu/UJZ8kXQwoCgi87cmnf0zwVe7K6rKp8DNK/k9PWZeLQdEMOdV3FskJNu
vbFaTcyRLmJYy7+6i79Y/SmV0NOhjEuE+Ln6XtBjb/s8LrZpi4mkKJKtWcIwcwDd+0bFeFXJMNKl
a91b3APrPIiAh8ptIEp8n6PG3ehFcgjaSr8wxtkCsPOAEOLLpVoXXTsEV9AyfQyTjrGLcSixxYao
hpiwrv/Yxf7zb2GR/Pd/8f1bKTBeDaPm07f/PpY5//uv+W/+32P+/hf/vsK5rZTlR/PTR23ey8NL
/i4/P+hvz8yr//nu/Jfm5W/frAp0NeNt+16Pd++yzZrzuwjfy/mR/9tf/sf7+VmOo3j//beX75wC
aMSMPb81v/35q3m4lbE7lxLNf/74Cn/+ev4Iv/929VKP2UtBR+iP5/vhj95fZPP7b4pj/Qt49iwS
Vak8U1znEunf//iV9y8CeOZkEKzN6g/KXkVZN9HvvxnevyhDsS2Rkho282zcWLJsz79y/kUIToXK
ZqTAUR3V+O1/3t3NH1vbHyeO4/Hn9z+Gu9rngpM3qyDm2T96IBQUPt8ehdomdR6l01ZMLTbx3cTm
YEp6GTCWRiVnlpoCUkqUuqwqz6JjjDVWljruwq3gJo32dw+FvTlbehqYNfxwKL96c5+XD96cYziY
Dep8zH/KAxBWRwx1g+JTZLubNcJYPMFtsJr+mjY6+oC8fhxN6sN5t9FyB7WhbchfBXCfi4+8CZfU
jtlaix3tHwFcgwSuq6xo2I5NhXkWKyU1qZ4RGcFBcQIK+dkiD40Dg8bvr9grYw3bERgpT2rKW8xg
qFM0vy8dgGFJY+J7EedLoWYnfN9NBa8pT/Kelcj9lXZ2XuAIX34Mb+bskFWHcR9X50r7XM9s29GN
u9FpsBZwALC1T52TiRWL1TYL8HZLBjxZ3TzeO1Gi+gyqWT70vc6enmOVT9ko2Q3BQrc8H+sphfaq
JjWKA1x1eT3mBRlrMJi27TT1OOhRvYs9G3vV4JmDZDBb0OydgpfBU/q28TDUEDh7LgbW3VBtwX20
Os7WlRtvY4pki2mrOfXsKt7qKwLLEcv2hCg3Y1l0xZ2OjGsZmBo+fNOM2E361ehAR/bCbOZ+VxjP
L90ivRqgOQdq3jMSogAExdtBunoC1Clgb7SKC7MV92Go3ChDCK6w5DFZbnNmCpATKWbGTqxv05oP
nwWuSwQiTg6cm2awKt/p8g2ccOamJiv1Laa4bRDmvmHNR3J+dE2+ZSc3AKqp+01tDHAyJI8RgJKl
yVwREO29cIyVBtYWUC/MMCP7FhZODFOxAqgdmMBE9PDDC8vkosePa9G6VoS5ZnsKe/Nb6dIEqeYL
PJj9sJgoUMG9Gd3So03fxyXHLt2jpnnLVDP1jcRN/VEJPWRt1/w5s2emBftdr3rAbCMBWFwsbYO0
Mk4eTXxsfezYQZKBujJL49JJ9HQhJ3FTUR8CdpdBaUrsTeFhFBN4xFvypM1Ohe61aSqLqpLjpukF
XCKQe5aAjJg2Yb6QQn+3HSCvjQKwgnk74A2Il853qdKpH7TjFtLlRbgdQteaSec0y5z+SdrJySqi
g5ideLz0VBPcGZXhLIPcO5KC0sKKrCXNW7mo4QGNobodeZLFWIf7HtBDPM8eDUbyNFjp6fybXOM0
dZgkDpZ5z2SKJKgELzWRj8t0AokJPaOLOnrNtgIQqJcPpgqRdEzMRyVMV5UdZLiLU5I2C9Q4WOw1
FcfOEdzW1RR9OCK8pOj8wBjowlYsOK1tCRLXxe6rrON16nowoXSqxBD9eoXGocPiUZP9YkZdHQKN
C7HoCYE0bCwbk7ZXVqh0fMCU9aXGsixc//wJwhj2YFmM92aPqjL0uFKTGtCU2iHemc/71JkfvY1M
t+4vjaQ/9lOeLRWtoqjNqStTKnGSjFOwLNWKTO965D3B4DNVCzG/p8wfQI8sDKiTriFuJC28FXUo
38NCuot5htHFKdtMq1WL7R42U06IjQ+AWyfEXDOty8y3+uk56WbCnzoz/qLueorh4MmBx4dkAlMF
Sxp3xKCiv+Up43U3ZY/0/GnR9cYrwm7GjscxXYd5+VADf2LleIdSIrAcUiCj9v1jMSLVEYqlwVUD
NKwCJ0mCWUBpcPXGHkJ9NE4PzOmTX2f8YV6MWOw0TABLj1PqVhnHiyNXqqQLkg7JWgWosmz68hI1
n1zEHZcSp9mJQqaY5o2mojeC3bx+HSqPKP/eWotOBFLXy7rqqDFqS6cBtuG1j63GyuYmzEKdz41o
uT5KLzuNk0qS7m6wSILRPo9ZtNwkuKJ4OHHzApFNTqcJ7UrVzNc6Z4vAaxH3Xu6ddoT0mwzczsl1
h5hjmYBLX5gpt/b5jDBCpJL7YzY4KO/WEN3VA2vECK/PNXnXQ5bky3iL8JfCfcinK9ADFzoQxiHj
2Zk72uQw36KCc1RSYCjF+TKly4Tum5moEnigU/tD+TCRnZnjPGGdnjSjwth3fiGiFO7oYWe1hg4m
v443mRo/Sre6NmDbAHDjtLM36KuwD+8mHQ+tYuLW6CSWZN5LQg5YVuG38yUy9axmmRp+yBIITxap
yOfCtat1kOjiOzIvd4H7/MnLaniBWvqhq2xAQrJ5tAkj4JqOtUqnZdeWRdOlg4snQwBIw3wCDZsu
Xu2npXeNczRpHq1zgPc+czK9r+Sj32j6W8jA3AJ99zzcJ26MADQUsxAln4HPiUCdXzYtaCTzSWYz
CGIILs4XZjCyeWPs8oE5j+orgF5Hg0peOcnXJg4oyCGqBlR0f76KDI9lhZrYixHBBa7dlROwS6g6
p7OaL3DJGD7V+fxy1HEfb6vZDJYxVbeduGBrru0aq8ulYpcnPcMydQjTdd3Zz3NtyNNZVPJ5iS7r
yc9zyoMqwMWiggR//p3IxS4Nq7eCfg6CJ+DUMHQgJlUrN2cpnmjsnWcVlWZ+oo7x3yJ+tOdXxlSZ
gef0OjeKk2BbpcyAQT1m6B1ABkCTyIpKYeCm57EkM6Hqsshz4tGvMhI9TYswZN9JqsQHYXOtmYVY
UuH6Treai1hUD5JjG7i42jotHjSVxbeNHqIya082Piy1ObsmDVJdxrDtzju2xqyA33rRexLJNR2x
3s8Y5ltauQG+3Hro+PR+5+ancxyg4LbNfArbJOdkAYCd9b44jNDSl4FD9msMT03FppKkdCNHmX6k
on0WpnOTW8rSKpnDwbiTHhRA0CT9KIYjtYRqOVTBSRm4uEZHzKHzZVfi2M1WyzZob3I0fItWsJDp
U35RAB2LiFr8+ZgZavjSxYBj5tBDwXOnUsZlprALTSqBNNLXNyBLsdcu/7wtOKYx9koOq81CSA7u
HyGIhk1hV+Uzlp0ioeSyaDCMHYXtkWBeCwNnJt1YRxG3edhX910zPXo2hWhzAczoYKTFKkY9tzAZ
FV06A4AzkuKtaUe+lOjtcVqg2xooK3pSiOHTq9o4jJXynaSEeljGrdIGTbrJXH0vTG9GOA1PYYbB
iZiXVYZxJLEPR6cuxYm5axZRpomW+sGWiPEMLHLOx0K2auqLHIPVkjEKDFv6RZgTXxkWbyEZdkg2
utnsnb/sgwXFktn2lntZCXky0xm/hy6SIdtkIaVgjLUSI3LY4CjvnomiOm0HLLkr6hvBHOou1Slk
SlVDbheaymPZZx+Oy9ZqeVw/eIbDkvU+yDfWlvAiv2YLHgv9GxQAxvth9KL3khG2KUTK42aa4/jB
xL+0yY5nQ2wDG1y2jXA7D6VInVVZoSYCohHnn9HcYilBWBSxgHZjTPEzRVJgQzbU8b1ZFDJ/k217
p1fUoCqqwr7hcFwT62kW/3bGxGDhs5zXWwZR9rGLZbU5IO9o+0cqC3TJu48g49ZBLQaJHn4Yt2C2
jPTmuiHQw98j+nDn18+7lP4U0jq171eZnd+0dXZKkuJGKNimxAgEg1ngdt5Hy5smjNStw9i6aaen
bHaiK0r2IaVudnkSKeCMVH2Vt+Z+xFRBNQd1HWpcq9LAbIEx2ZOWlqfz5ed10PQlbuUlfkNT9ZJP
kJAH9wpZDZfRHM+VQ35zDoNi/TnrwTieF+NEwx53jkHOi3gi2Vy1RL0NDJiabaoR96Q15TSk2ZzK
tpUPXo19QkHbdWEU7lHk8c1QyFMiyGp0ymvDYYgeDKH54USY4YXszrk6Q6Jk+naOfR2bqcZAYQ83
lH3eEYOLWTvJegDOMM4+UOJydxNwZzJ99khvFlpHCGmrwS5uYzwI01MU1KyXdo4pgQnAHlakudPG
+sadgnXZjux/Lpl2kkgqnCkzdnOIOs3L/5Qy/VTZBWzROdpwaeM52nPQscDWdbeNpHVKczZSdDb3
mZfeFti0EAJkJ0eakBnrJTP05O7aUu3dYxt7x6EwWCMbe9+M1um8O04Kiatut4e8j3cVITgJRdz4
iXWD7fsplkQ1pTN9J0DxnTmKz/LgSO2TYJDPPvTRpRd2N90cN3g5kOoQkpJbJh+cIdIQ9j3LTKPF
yAdilIrHpOUllQ+CgOqyljbTwQT/YWy96MV7G7NITKXNWCpw541Q0vfzte/YfbyJg9jDBYVHZDHA
SAdD5pYopmjlfQ5RyCnm/QVfy6iIv83xAqPDx8wl6e5i4mHDToHXcmzcfrqKGd5aWEP3WjantGLD
PJ/mKbpNW0rEXhJOjOJHN6HmblGXXPYRa0/VFidd8l7xcNrE6O02NGeYQpJv9CJmGxMW6+RjTpFo
wMwL2n0/sdqdr+N5H65Mc6uOvK28JWxP85uudy977XZkxo3gkBBp1Nt3Qs0TfZZ2LWl65Fb20RiI
yrpuXI31nOf2EQXqELIcKd8uVoa7Hk4RqqdLoebxlRDpXhGcCBNr8cqelK2iVM9GbD00qvsSed7B
ycqbzOb+KjV645mdfS8sp9tQkE3X16nKElN1x3iyBYtS34EWV+bkD20om02JxVrQL6fe1y28qSdq
j7qDma0XMF3mpf45qJxrAJokXS8thBMmaPVz0lmGa5uCK2EeAaEmYiykgm9OOV62hsAPSiG0QJz0
YLNBLjxHGci/2CQnuqNlXoJPN41lWenjRsTaZSs8SPwBw36VpnjbKDSui8z76AIHRlCf+UlqpWvv
VS+rZhN03DVtGKyHTkXP2RaXbNaXoUskJqfsQp/1gl49cbNbNmxRDDs5Mmjra07SfJ07TndRdQnU
ShsUPn2he27Gcmd5sdg1jsBGfsjKwC+p3y7UIocZO0xO6ScukFWPyU/wx0m962+KLCrVVZe72tpj
Is+ORbn764sg8NypBcNni17Hv1uEZeyzNPBDDHnM3LG2dK7xWKi6B2N+6fObCHSClS0tqXJ3/mEb
ML5QOlq80mn177IuvqaYbK/Vse12HYHYzrFwawgNp/XTaQQt3ypVsTt/UTUdG1Y32v71oz8egv7a
S5Gvun8+UJERf6jqMRlwAHG2Gn58mvNf//Xgv54M68gC6w2+nH92/vb8r79+5p2f+a8f/vWY/+/P
Pj1rnAOM7ajU/Pnx8vOH7KwEANxfr3N+e9IB+d00WHuff3H+gtfyLkrGkqqhUks0KLxbGs5m/uNB
8b6XXjxcnG2gNBVdkIEXFojY3GQyo0bqtqy7kBPS9YGE7GwUTDfyfejYt61wq3Wg5QUkSKlv+mzY
VE3R7tTo1DZ4C3Es+13QwqkfZDBgTJbZuxY8J014t7F3vG9rd/7h+Qte3ZFvhHDQrdAAgEwhiSwu
RWYnB2cXZom7O/+L5dTZxbPX+dBoDM7Im0YE5rrE9HGn1ELfYVSr74Kxu8XfHAyLTYZJC+QtZf8V
AQnHRTjb2w8t2ZeTr2wth++RYZLaq8mG+5YPqJKK5EqPQwTUg9IDdBHRt7KLNAVcKRAWeuZDptje
93ZcJaOxgx+BYQFyjWUIX1nTQWxYdm6vMFu96kpS+QvPwl7CVYN0U+kogwLmjXRICuvZBK2JDpaE
2Rdh+8kejYtf6xrc9DEBhCTr7GDWpd2t6JBpa7I4KG4ml0XtHQIVhnH8EKrhrs+QqtFFRGLbu7kv
tSnYwoNY4490ldr9ZSxjNJSO/SaD9EYYpr1AHtKCpp9IaTLKnTiyLltrchdTEF4PTGwYbXgzKUgx
lRL7hFa/b9003fdZHLLRucUaMuK7PppvboGbm1JhoNH1+Xe83dEGVs1bhaR06IbVUGXYX1tiU8bN
jZW0Byk0ouB8uERZTrpis/BWVg+UxnQvaBNcFU3vdxKEa2H0g9+33zNt7O6klMbKMIE1iNxZoSlA
qM4F4WbOtgy07GKwekTUuLfUmVFeDzlmbVxADjUzZ5vjJ71oBHOK+dxut6Fb00NLqe1Ajdbr6G7I
bZugJTX3qlW7MKrQsYdmi42dRJvVu/fW3F/2mN3UI5rnBfNT9AlwwQBet5yQfi/RUlLzzcdDlyva
1klGmpEgtSrAbkuzQSyDOV9VAaIwZbf3vKZc4rQ3XqCJ86VAGkr1FjeS7qTheUsFpvN7716PKUMz
KbbX+06jbttfisZw0Qy4EMaLaisMNPy5TZIpguY774B8RQu8TWoIhNU4gHRMvlYxdhKUNFz06xtT
jRiqZyo5xG2Pt5Gs8hg4WxgjW/H08pBOziU+RYgviPCRN1OPU5cJMPhObawLD583owP320rxRmq4
DYV+MtkaNymRGP1hddUGqSCNoYaY1LwUdrGUU6M1uoh9pLruoaN2zQWERLVWGYmu4rUOpNyyJ9/p
S3NtyYZBUEs7uVYW4l9vXqt9sC6kAj9datg8GP2j3UQ3lBEe7MDdtAaLBQZ8N6XtXeWacwwCSiK1
y0yWFl9LpR+PilRfSVwpqdjJvlXKJy1qEdQ57Y2QkMdh7S0zU2BEEnfuReFVcHmSLVN1OC+NDKFS
Qj04DU47ac9sXFP3dLGHCzKVV0pDr9GUXHWasVcyhrvj4mAfzChpGR6hT6L1MZsxrUoZXCoZGBeb
8cpiwJk+T1+0lvl0KUMu24CijXYoBvS5jU25KrR7eOIqMj/i8m1dOU/j4GTXOoa/c3WusCecmcvq
PfdygM5ERpM+XqYFVYQcF41gHpZMpqH2p8C+qQ1RbyuGI0c9OjYiv/ISzKjGdq49etp133VXY9K3
O6YfMLBN6yWFb27ULFhYiXvhynA1BQJj1H6KV63A/qjDeZLawkVkSZznGJQtMtxA9X68SAYlvmjy
9KZvUsHaqbWrEvrP/tboTOteicnOErtbBxFwTPxIiWDgtDSj/WiZFk6b2EKQvZSyWyktXEO9fxxH
74ZIzvc6LDTRpo2Lwt1MsXwJpisrT44AczYsdce475foR5ZxyYQBzb0lwJGnpqPeW1nbxjZ2HjYH
uT4AU1S8hUVAkpYhM/tGdS+gfAtaQcG4RYy6pnlKh4MccaZpRbOVtejAedn+pDs3akCKk7KJudZw
m8nozcAXJQ7Kw4hq1m3HhUoUXw05cvnMTzUM6THn60HlqWb7lkQDtYmq1JdN7uE7Zr2acy1DocJI
aZ1OieI3+FmK4DBJ/UqU4tjY2gl44zW9LRvbqougy1+R8WxxlD0qWpisLztXiS6b0lgpzCj0IVD1
Lr9sRMluCakhWw3Mb8aivgZheBVV6XFUWDa8srxKOt/s9NdIJwzWq3pbqNpjH+q3jl2tw4ZTzwgC
ZS2rWpgaYTka5cMgq32ahPQBWgDTALA55nnNoN+kf9MGcaNl4aUe99e6Tf3Acii0T6W+K83GjzNs
hNTssg6J1XDPxeksTBgTn7QCL6eIMpWZTL7MnDuDnGvRcV9mE3ZE0QCPvH5UVGOfU48oTPNxPjXz
U8Ee3lYze4XKmF5fJe43E0AtGTu6rLp7Dlz7baicI0QGD53KMDgPGaejHcTzyD3UI9t3NcjA0avF
YA9m0X6QWXS8IvRkmXMRTvZOKPnO01pfSzOdmkt/RQ1+YTIq5lICb4fmQhlOwwih3qB0mrnVCo6a
z9DeC/WUu/FuDHGED1X8qqh4mgHw/QwhfjR5d0pOh4JlqdlkWUWqup+UYvJ7DjwwyUc7dm6lm78U
U7hryhuXok4mayTI1UlJGO41IuVFspI1CZUlYJD4XGioS+jcXxkKszFXzaBf9grOVXWCKFOr0rvB
Gt+piT0RqviVEG91vHcTLsOC7WpJ/eAC1T/o8Xw/5IhXELyrntxPUxWsbS3tyGzd25ECh9NbERl2
j9UqQO4iTaplpjk35lhg30YqSVE0vwyg31EdsfY25TXNq3cKN3Nv7pvEZbgrOxBXh/5oy8kHnnyC
BvcuBpjqjcQRXQttX9VWVa5YewwZt4koWA2KZu4yCb9xh1eZVq+2ZNcvTC5CNaXFalFUFpcgelca
VW4X9VDEyO6AGXPUIdBDu7eUFnazQSFIo6zwuVe41mbwehARHuAQuuoVZiZy15p8tW1A1DqRxEq7
ulCc5MEYyY+qXN/kg0l6ERUC21xSqhyertkbzh4rVYFB0h0V7ltbMYxlkrHR25hIZzqW3ObY77RE
uxsJkubKS+qjf6CgTDrI2Eg5tv02UTBLGFJzw+r3pmnBoxUq8aYR3XML4WRNfWlY1EN7KmmgRijI
tPimLKdndSjQvhXs6aCd8SHF5EBhxzZNnI7Kp07nGumT/Kn1KJymCEXXRdyjqqHcxuZ6pY9Ykgd9
+zzicdeqmH85ZRUtJ4QPsxXvQ5iZHJOselC68cqOo4dcbWBIOlirTShumr7dJ7q16W0d9w39Og2o
mzj4wNPCi1e0QeIFArMPKDvZwrfodS1KNzpWlnfT5+7srWMb6as5EV8T69kOVakxJxdO8/g2gRDY
B+bW1MVz115rzdJytddqovPKfyO6COL1ZdvrdOD6tW0xtkr3nbnsfo2Cd0GPl6oY1vYLtEOUYc2F
ikvw/Gcue7f+5+/iQV+ahPc1QDB2OZrP2EJxgai8hM3Tz88WM+dTCW3TRS81Krv/+VM9EqxGiEXm
h3j0rgbkx7xcaXnb+Snagj5nECxHp12NPB2R/PytbhS+ET9MMBB53rCCGT/PEfHggNdoI8D/gZay
EvKuBqNgvKZdxukR25u6pDBH7cwr0rXGhiQi2xf820Bbdf73/Dv+E4xtelw50GwAm/EYglStalf1
7IunvvbbulQWhoHbG/8vaO+SVSDH2dQKFyMOWh5/f/4VxMb53/Pt6PE8SeFd4V27NUr02gDSrlmH
lhoVu65RP+Y3VsBko0VJmTfub0WiU5vr1g1/wRSTx7dd7lHCKbhxNsK0mELV0W7PnihiF5WFP79X
S1YZjorByUAZPL+4qNvV+QPQuDZSHFCa66Eq/Pnp/pu881iOI8nW9BNFW2ixTa0gSCTkJgwkgNBa
+9Pfz511x6pYbVU2s51FWxdBMCMyhPs551fyvORhNfl1kFiq785nNM4+otuS/zr29bsWJNsomJjw
q+0UruXlkV9PXsL//aoBZ2XOVHPMzRpBM4HiKwFYq2Z7y/q9a1KeNn7WgYCRCL6R/y1/pwLv190f
Om2LXTHN4Fe77Nev4xS41xOSefi4LAjJge7XBnMsJhRN7O3kjyL+uur8g/wVdI0bMdChoGqwjfyn
/CidNCzMjHlXi/XStj+mqryXHyl/J6huc3Enf0OeU1l9xrf/e1IyP1mecFQ5R3koDnEzjWSI0jyn
naEOJz/OnQb4gbcWcVa0KN8DccDnmuol3bpldSlaPA8AsXzpu2gyWGxxdOwtUD1soVbl0Dab0QTp
iKzkCxr81eKtSidSboXm1vs40jW2++VeAfh1n36x3V61mce1cBqMEoprlOJspxf6YQAxNycTODgl
UalnFq2XPIpQo8maD+c9dISvOugO8wyajY1SsiuzcOVOTnNwWijZTXpponcirSc2G/Mb3cKPYpwL
AHfvTtEg7IYHdSxu2SQZlklQxG6udkU4NMq/DknBUtHId+URIV9sFvHRisqHakQ2IHzYOthTNNQ4
jBvyU1eN3+T/iqAxt7WkiUkqWAdpyEQdvxt3hteBYLGJYBqOCWo4VrvE+wkLnHQlZ3nuw5YsR4cR
tZ4w+RZUbGiCzK3Veo+WSF+t0vPXbtPiHSWpwuwQ9dvi9A9ZRD0kHIbsrgnaZC3sGfZIG6cfvbl0
jovcsNpUegg0DI1JaWDtivSrGnejqOE3q8TbaJu2KC4Y2IJVSQSGgV2+bm3wmAS/C81ODkFbxWtm
rDzeDIWXYrnvB6yR07y6ibAdXLkSMtN7GBRdmf2024RQ44ju0Zw4//Kz8ivAWit/hT+x1bWeiglw
/zi1xkEvAJDMRM/Werht+vq5rI0Sn9os3YQyHNiyd8IAaOn9oVrbg/6AdAuUzMzfwmqQqYQlJF5A
iioK8ci16HUUOEntfCg9ZgdlzKDbhNe36kNrL8IeJDZnG8ZoAO3VsrfcqtyZBO/pdW4f61Y/twHD
iGUicXCSYKZjVhc1ws+PRcVpKuZVBVVspdcT/L9xl8woXfSQWbYhYejJgPeWVw9RSJGqHnTfI5hk
KN1tawTOFjvyYVfQySzemOzLDtCvLOqOCgvceZCPfK2RdCImJ905zcVdHOu4aNzVYfQxBaJu1Hz/
UDrLdAOhfAOs4tzp3imotCcRzj8TXxjbJEh36tANIfcrN9OS7WyWREzaUXkkXgz+l9SO25BIZqu6
/aAVlH2lB4+RlxWam6SDleVNKpJp00Wo/BOei0l3n3Jkoet6YnA65M5uDKhbRHIXVkjvk4V/6aXO
Gk9C3sQhvlqSmTGxRqfIBWYNvTxMhn2Jc0NRMmqOJ09DFBGeLNvMN/C384F7mzw7YeUTvBQ8uCgp
dqVBKuc0/6TirLAGWXDrKKtzjzcUks8X3QCciKf8Qh/orJdZELc5lfdWXP0E745XMG+CbWzXpyFs
7ocuvhhu+uXnN0FAadTkrY3ggqmzfBfCgWdbK+ZHuC7DunZZAwz8F8yRJsLQ+0tATmnEnHCOYW8V
ODhjWAbLQsGpElBULKmi4nwo8vDsT97cyboxqPe9HIpIP1Ee9SnVYMejxNgmDmIdBTGlke1OQF0j
hV6enAYfCj9wkQIN2hxcjvLjLZOMfAR/IEj8Sbere0c43wsYhIA9ADe8wCTR3/aD9eSkNHCltteB
HLOxuoxus2U72OmpC+YzDdku9EAEqoEY42qXhfezPjDAhTIvBLy40qIqkweZQKLL0HjO6+qty52H
LIYHJFlebB1Uj4Bloi+ZDvECF9LyOPdzMgn1T4mfKWKOGFmHOejZseBNMCu+iZYQnJYezY5RNhNB
5dBgKsx+jpi/WaN/btLszTSKe6vmWSiD+FWbiBbtALXNIfV2+eTxPs9YJAz6xgnZ8HsRkHXY04Hq
83McEWcqx0DOCJMniZ12hUqOamjOroZgRlTyDdu5nulJrGydxiScuRHEShwVPiCIWYCqKPoiRmRa
hDiDCtzfuO10mIacPKgmDy6F5u9qx7zY2fgdNWPC6JAHxB1p1gkskr4DJWVE0W6rpuq2fmU91F3Q
nADZNkmFGZVrwPSoUic/4gl3Z1XEdbrmz3rofuhYwm0tQQ1Qkm2RjNyCwKa/iNb4EPyCGeHvn+LQ
bCHVQZuH00NYYoYsF9NILqSEmYaW7sEmMBvZ66EAnGuj7gkT7X2K9d269cC0vf6LMJrrL/LU1L2X
9Zc2fcOnvLSHc4Y2bKsgvzxxb4RpkOjFY95Jpid+cQShGsxN6hFCTddCGonKN4nYkdwCAwfwZrss
yZcEBV2/furM6SEzAoY19BvjwtPLIBjJXu1+47n5XrbaSteQtijsDBb/qq6Cl3YSL9PMAlSlYJ9N
ELMIG3WE7iP9Fw8HJbr4nRVs4HQGtRrjHXjnfxU9tSYvGhzYHpkBHIplUKAoyK/vp0TUl86DgBx6
KDrGiLYWMjQL1oq7kA5cpFIDdZf0KL1n4ZvZ2CVXqUl4Gqq2utckk9GLKIvCwDuqPznhLB/3/I1r
0pziyMVwvHdvFosOR69PaT7Qv43AkYEE8JqhOdGAfhcR1+2f6eTO3+nkv7625eF67v0tJgkaV1XU
adMfaNMOOQvHLIybwIM8qrE1kxFzk9Vf1TL7G6yUnFXjG0SRGpJzUaW8EHRysAIoVyr4d4uk+cQw
AbYgS18UIe9NJwswEfzwmxHCib8bHK6e2kUZsK1JKTqPOduaGRcPYxvyIkBBDrXkS5ZNsXxOsTtg
7m9xP35x7SXBoSwZBYXNck+V9Tq1rNhyhStcQlKgVh59vUkOWXyuP5tE3LUaxsz/fNGs3/UzkkPO
FzUt18fL8G95TkhqMm/UrO6gJRYEuDq8CjBKHN1YyySWO7cPvSkTMSXrR9EjQF2Olc04Tm4tNCwX
rwrIuXS0x7HUbqPG3ClyjMAudCUEi4fnLhVtXH7O+o4r5/IIxXr8jTHp6y82m209jiY4rqBFkuSG
aEoOImu/IWFiU42PMjYxZigt38B//vre358ZC0cQGxWGD5Pxb94A0dBkZpAQw6TrnblL8o0W+tHa
i9kmCi0C3yKpRpHpdRMT2M5Pzoqkp1ncyqSQJHDJJg+X8M7B3N1qvC2L30G4LHXFeOxqKJaqYJgb
Yi9gGlRyU4ns4m3xuTIldn9lXnBAgpUKOBCsPxqmHhMYUSB+UYecNIYyR1uR1zpWBVO3nbwKbZkP
kyqdYXjk88HTkf2LRfGQ0sluTk5XH10fQwfE+TTYMW6wTmIfK0nE8iPyQ40cGMhifESeV7YPWtif
2Zsewj2KlscMaoLwOuzf5e4KXFVTkBO8rgplMw028LgZgNnHBibW5p/vCEEFv4uqcO+0TEQrxFYh
58UQ5q8LmIPyrs4XQmbSCmfIkWJ13/sEYpooyYpyunWFi5Ep+T+bshlOrtuYm3aMv9iTa9zXV2Yf
PS7y4aslz4qYsjPysBus11w8/vhHWlI+t4R4BiX41a9FqTOONoaA3dikW80w3/VJfHhJ9Ab3bDd1
ydUM8i8/Y+EotAcGH2yorQmGAqssa1193VXeTWoPb6IgVnhpQu6H+9pIHid+W8mW+MBkGy/5tvC0
x7CP8Wiph+ku8OZtL/qz1vT6LhtNTCBL51wak3N2oLtmGbq6Fpgk5qMvYzGfwmBs+UlpHMPJ3CRF
c9cxqzvgqppReHXYMVSdDpsc7uymnhg35nqxZWlDvFG9SQ6+17gMO1nwJDNM0dmsHga6Y33IFb/N
qZFkkea2+VcekGLjszY5NlWgYlKpvzcp5KxW+6aP0VdZ5OQroXszuw9VUEZFfe9qIJhtOeAjI98M
SdxqPecqwvYi++KoTl68tD0GVfjISvkmW1O6aJKy5WwozvuXKXBeQr3eZA6pyO0YIh0J2j1jyEsj
qLgCjRpBVKO0f3iVxCAq/rWNHHkHh/HLHudvTVGcTT12aRLh0CcWVbggKLmMnqI2Pyimah+/V9Hw
QzPlZ8X0EChGvRJJhFMUmGPZ2nbMeFJEDGKnD9VWy+hEk6a8tK53zTQYvJLVJSvOLu9MSQbJ15DK
L34eH/3IQQr7i982yL6jHHnp9GKgj2ybQwKH1GeI4MWMOiSBzo6BnTIcuuyS0zW7Arf92oR7b9fX
wYDP33Tj2petMJXstoMYuesG6xv2pS+hXIU8wcH1vnlKGvNFveBxW8cbpySROh1hANQRApjGvK9T
XCfRpxngKpKu7aCPbZ/9aLp3LI3Fhr5n5RAf5dCT+xq2jtiN0TwHtEV46H+fm+p7nVT3i9RNEHC0
6mmPg47NXw9zXBTs8KoxPN+EBoHiFvlCqu3uNQYno8EoQFDeG5L+WGn8Qzyy4mS6DNE7k35NU49t
HJ8No2X3ADPKLf9cuzD8095Kzi0X2RY1JImyfJkKsW18hGzZBHANMv44ZJVxHqCnYVKynqYsuU/N
6Ugqz3SozIBBj4fR0CQIGkGQxsgCH7GqHNlP9MDZ2yK+d+gtj1rm5ps61AEA/ekyLeKHky3mQ4Zf
L9ZbF1yzr7VAxNJ7jz6WY2AwhY4wgIlTAt9TJwC+xUeI8VbJQLZP7F0Zd+Z6Mq1xS4dOQgzCimHI
925PDvSMl/2mCmY5Je3pVG2Au14SeyBplgevc7aKGNQj61nww+BOkIkThydYZScrq5tdppUnIRJ3
0866hWpY3JhMzffxqEFkKctj0S/mSQTiJi7tbIsE5l4bjJqPqwUJNWSv2kKH0PVSLw35mU4T7San
+5pNfupozBgqnC5PUNKsk+d1f/wXsKGBDf1JM/VvwsAHF/raodYtcxO71tUNKnEK+qcJ91nmS1BR
SMB1yIiU/9kDBg19sq/ibIav2GhnE/9aKA/zoQmFdk681Du14kv9oZM/Uf+Fog4QtLWh2ZYLvvC+
5UAA9G8E5PWDbXvBORxEuvdL6zlpguwyRzPePqLYBEbhAE0t+hmzx5uB/udQTeI28rz0kKe5gXJk
gG6eN8RiaARmVGOCc0flOOd4NO8h0Tl7dZbqLCwPB43S6r6qEA5LWJUt5IcESMVfjHVIG7quJsvB
dXvcm9ESH908B99pMqLC0mDtJBxOrwgi1nVM7HIG5wbg4daSOcAdDMGzXzw1A/Q604mOmde651oW
IaGBStif0VIjNvtmR31/mBx/7xmMVDLqToCW+Qkd+E4ky2Y2zQ9rSrNtOpjt2W769jzHxs8Gcvqu
kFnDcT2TH+wX0Q6f3G02j8bRs0vAHKaE58m0CS+NgA1Zix/CyH/KkpH08FCHzhIiOircNZ4Q6OCt
9Dwt35x+uS07Xpc4MO5N4rxJrxTwB7UuPcwPUSmMk5+cBCcwiKhkMIQXCSSncd8Z+Skaln6vFy5d
ctOI7uRoXsckw1qNAhBlnS7GfQnD6QTBPj2mVQj3GOUCM0Ij60+0hRkik5PPSs3Gk3ob9RkRVF5c
3ax5bXrY5uVJfJvAEMcbjBEozViCbxBgXGecFAM461CiVFUPM0sr122HUN/y4oOScFV9zwQ4G78i
jNYlr+6iVq1SajOgV3/ksftoF+JRVRdYLlYbcLL9ZALnRX33QuJqtvOB+2By528+hiOZmPuNLvUM
Di7g0Eqwvw63ihqdz3OyjxFULQ5GWG32Y4mis6Jnl2burj0KaeA6MpdMRGuTq93Cj9qps1SEaTki
EmFxP8cbSI0nIzZuDZs8d0CVtRgC4K/uquqkdmH7mKJiH6fQrfIwaNca/seS7Iynbbd2SvFNbp+K
Q474BVZ/y9rPt8BFM/1O3BiU2y57myQ1WId2TpneXkVTvEk+rGSfuxYMdIRNQInzpkMSkCCCDCui
n+XUfIqWDbs+pbTLJ9UT1Bz8ArqQ6rJHhGhl4HB1s86I/0mZK66GgeP0UJ+zBtKZNjS0VvxEiWRE
VOurN8XtH2M6dy/ZYX8PTz2b9sYwXUWfjMeywJEuseKbNp+qnd7tlGZLEYRxiivWrU4vOsKz33oN
yjKIlF8W+dcrxHPoySz622YWPpYBxcnoUb6mldSgBuZh1prbVg+ukSPAKs17ulu0Ie50dWDuFnny
JZqcdxUIatCumbRyd92cUdbyhnFLs+r1ZmsuzX3j2YdycRGaOAfVQHuSbTx03h1sibup6Kzd2MHi
6r32mKtpmtQDBtqRZKp7XTo6FNGCJIJc+6E6dUG9Ebn1kMuBZi3VNVrKPEbHNnSKB4oW6+KY8Kbo
9McO5Qv/n0zMKhevDHH5m9ep3mTk0zNFM+eTFVoZgAySjCj8HGNsEtUTIWKLWSRl5Co161uK6Gml
hi1zSH/ijfmzh/8LRsgvSNOOEfgKuuJs2ujphJKIk+6OxQBdxZ6pnsqIugjP0I01CIFEt3jrNG3X
5dqzOkDkhBB6WB+scu5XqdNdpWjHZn1gtW2eZe2p5gchPkZ940QbWZ93TfuQAV0jkqH2LRjapClt
faxVl6TVSMWYvO/5Yt02Wn+TeLCgwxamc0fCBbHckGql/wL+7KtArxHOpPgjuzg/cWr64FwnB0+1
aH7WsdDemh4vSD9xe/BONOEh8IsG02dCJInzklPXdpIisKKSd8j99Meg2o5uElx6KUVNpBQJDw9O
zQanUy2ixkcEXnzjj9GHFt1UaM6ZVj/qVvhVa4L0SPiThKg1m9mrqMkncT+VnGuIqzTokdev7bG6
IwRiw+qD1GXOt4kW/TBKrqGsUtmwyb7w3sTUvB2qJXjVi+LLMBELyPe2N+JvLr4SY19/ZmF2NOQA
pGDyi65XP2ZL+zEyObXkOc7Uv7U34EoRiJ5TDGAOlXQfhajCk2jrY2GZ0MXwYqbROEwar04Q2s5G
03CcGi3EjUNj750Ytq41p19qIoIr6yYi0nztMQjc2IDu6sfkwK7C0XjwM//dn4NbZlBbWS/F47DV
Rz+UXCuugJQOVdFbSczcVgxYpHbinEn1+6+1LOJGT1X6FhD0R3rfJwaHDdPoGiX1UOKZj5X5bOyW
mE4ekjjLYYdugky02Zooqq19XQ00OFJz1+Ehsh4bbydFK7Ifly2Js9BeU5NxkCxeN/BnloqAQ6Wv
T613/IMQDEqFh+qP6phdO4prxDN9jqNkcFXCKaXAMORD1SzaY0lac4mcWg3g1NzalFWzR1xw3k+o
bzBUgFcaIfml8Cskn8qeymxt8aJmDCIPw2wgsyeCUQEASp9DlCIPAuwvwxuh0squg8DzddLhvnhs
XYe6l8p+NMgb8uF0BLeD6PdFZeJoBvfkmHQGZCzXB8VJ8lOyxCVby+Ngu9wM55za0dGwTWdtdR5e
xPjZrcm70RDparejcL/3dRmuMc8C4+lHpt7Wz0Wushk96NS34UprIZ7Tr6Enc2teovJgz7s6htKq
J663ta2N2XMXlSJWTxZ2ojLYIqedc0y2jJJGv5jo9tQp2Ckr7hQ2r3aso0/n5dZm+66bS3ZXVqS0
oFlsbFT7HgNavaM4yCZ724TLvbEYEDBQXWBxS6pgrXsrIph4n1rjpASiU3SwnYHWqN8g9dTKOwVw
qibXHNHtWd6F4BNwdqbvbVG9Wr22iypx2028qEp1G3rglU4zDzvrxxDM10Dr5k1vI1BL5tI+pjo2
jCR+Vcggdn3hXWpiYwDUGOTXi04MHx4wVczsQTdR+oYHZdOxDNpyY9pPmGvr62IaEZbIiY8T2Wj+
Or+8MJs+eQHaAzyXvtpl+qoyDf6nh38zPgTrPL9PE1hCRKcwPeC1UZplpTyJRXNkRbsGdvOqILdl
Ya/z++VVBMYl1QVh4iJdQYVnMBZkkqVQbpogfVWKN5Si7Kvx8MMLxd0Mb3uqvGvfzE9YVGIR516n
cLxpK2fvy/51YFQBawzNlvR1IB6x2hZS5SXhZrdBLMvJq35S0/FrmLQoXcVVxsgnqSCcNysUB8Gv
nS+t2/uOmEZopMlOqjHV25VZy85uurNfmlCXskc74qtUaXMMBjh0Yb/KZXnX9CzP6pUrJCKjQA0J
FA3jDzwiKybgerPHBDK36d17Hi4rvU8c/aMceC81Ld6NLitnUOB2ICfHvgfXVcdMVm3Jfhb90FLy
FaVTwS9I2minFZQoV2qiBqFdQs2RVqisyvIeQrUAq08ZOreA+W3dHgcPbKLzrgBN7CyyRqp0VqbB
Ry4H//o4z0WKxxaWe7r2OdrjSx9OxGWCVzZZRNruIXF5PWoGGOpp0Nqk3qr3Qs0QNAAWIB8+kPkk
3ofed1kzQ9rMNgq5UABW77yTjfagtEQB0uaVBqnRESkGcX60MEgUT/GsQWkI411JPczskXPFJwoh
fO6sgRr5+IwRVJPjaKHHIeoB3g8GidgYyHHGLC6RfCDrgd5Z1tKDhZ8CPehRa8v7AJtXWIflxchZ
fDtqpiTSYDzA9qYQmg+W3PF8KJ9IufN7WY9ZuBAXWNdIvSDeEHL2JSstg9JTXeU0tp8n6k5/ZuCj
JF7GoyfclLPUwSU7jV0sw0Wd1jcczosdfUmsL4nhp4jmth7TvfosR6K6ogZJTdvmSuP/VWpIonHz
Ovnc+bUSFkunObnqM7bDBirZqxnQDOtEzZvnyIBwCiYhURf4Z+5ap9oDwa13KdrDZurFTkKYUM3A
vHxuS9HeI29+6WhuRRM8In0AuGCWAaPevMny+EW9Q41hTDtvbhGseNU2qpat36MwkR41UhLnzrgx
5n50r4S0vhTgSzWvp33kDClQMQV7tCWUGfLN9Mf8jcGRLuiD1UoxAGgby7zNKJTm1JQX40lBHKLA
lKB2H5b4cfh0MJdezTZ7T+jdost5K2mpVwGjC/wZgJfK/IucvbekmO6TYEFuGRkK/8aGv7HgHiv9
JCH2DHdrds6iKy+LNBMovKzc1fPeRg9Q2fQN8mFdEmr7Xk6nZNkCRpZsMInbKVWhrOcSaYVgFchf
pQJR0UYcq9jldsrIuAHUhj6FWlM7WEQKu6iCtmUSMjZOeWrliwXsc3KI/sXmrYb4sUw7G7HzVNvY
glZfijAAxR7MtOw3kxX1m7e21QwY5cV9IgYKlMh9QwuD+3Xxxkr3ogfLTrYzidTW2l1xH3tUxxL8
lqteWg9b2P4lzVFkraY5/5AzyGmghlQKbvaPpwgvHZwceK79DGmwjtZH1uk1o98BnagInePkEvOm
vkI8Yh4ZlEQwVUTROsQ+yDltKZ/N2Q+vytciQ2bNHgn7t48OFZ4AWa0P68wx33B/BRTnvUoq5uk+
RuWzBnDW4F7E3+PXQBtSm+hVo05zIQOjabFRm9NCNKvIaL4vudvQ8dL8DdyWoEYfOzirUUNIzGOh
ihWUUPdlSSaVH3/JKyqPFlstHZlUdHSm/msmXdjmBvSsXjlOdimZIAunzHdqzK/TmBqbsi0+hjy5
kZWTyCjRqG13eZqgKi55doBVnnSDMQxu6/BKsHw1xXMzIMD1GHS4spBwTNvAv0Oc1ZrRSV16mkJo
ytBPrtCxnMN23jEW33K6NHqA6b9k8VQ28+DROvvMcg0cllqXMWk1i2VNtZEhqaDbjYqNdL5gTAS8
IxUORdt/6gAeGjYma3NkISm+oI4y3A2942AEzFPowGwpuHX6cQOXDIc9rL1gY4w/3TTdy8ddrYlZ
mnC4Id0pPMTVUf3nHpASJZgqM/XYh8rv/PQrJBBDcUltvJZ9vwxPYJrrqdHcjZyBK8sCP3F29FG3
yqrAkKL4eGHKWzmIpQpqSPX+xJaHgIMx76rIyalqRXSRtZftgYfWkbidpyxcd0kLi897XJquhsb9
qIYJao6hdQsm66P5oMwx2nyBbZt1sD3RA40Zy6gfxPTQlneK8Y22Yp4coiT2mPxGu+4qbLZuojqZ
MxF7N9Rfi40BEjHC87pxnIcYBHxVauIw9zwDZcnGrgejsauywyBtXgqvutEGGw8Sd3n3p0+lUg+b
DHpJwDUfmNX4NKlOnZA+3bGaj2wFAl1XMJnNWhIDejoixvD1mnhQmpGQMWTMOmSFDdt1giFqcYqN
ARyt3Ej0XfeYPo5yq5vqp54lWU5Wiop5jFEfGjojL4D0B3n4SzXQvegeLGt4GqfZXpvcnwyD/r3y
WAqBSzRQ22mwNvM0x7TnkG8nGgzyOz6zujouuU4J6JIs6UmqrxzUwy57XZLi3YxZIkDnxvUkdNY6
KFumBzlDQ6STNFu7hsg15e45CfUFSp39rZCMj3wab5vWFOA1ya3tw8FqBTy4QpKn6oji3eGtZDi7
HdlaosW1V/gbJ6uGKelGx8hWUS56jGZXrhNdXIqUdROwHofi06OwhZuD6qX0SAD+hbqK4qVoUGM4
LS5ArcfnzRhq8oZC7MrcrSIPxS5cuiWiPe2wJsXiM3+ZHUuxGDpjfE97DJETTtlr3ywTQNaBkruW
O7nExJTzTuICgDQOH6phmKrZ+lYNULjVDVXJszJXSbLmhuTKB7lvNnDQGdwPZxyqkJHLFj4FHfIM
XvMuyn9Ww7NaQtV6VqZviUtTYNVwKe3nPEj2YcJ8wB1nogza9sYDe93R5r9pRFQaRf0tbj5Hf3iv
G3B1P+We5SYlWwKrbj17CDCt7NJhB6lgPGUVQjFek5++Zv76Jru7MgoOfjKtRog6Vuky5In2jbiY
YyztATrmNfCXd3YdnDUt3BdG9kOZchQaK1whR9NoCFatJH1EoX8Neiqw0KIC81nO5fTLwxRAcTom
EZ8mP3mBcchwb16pMWcN1LNGT7gPRi85KGMoxfSampUVsQ8o4oAE/zIXEq0fZZ9QnqiMwiFc2U32
qYyFMLsFXqos8mGt5yG1P9Muf5QGRnLb1KsUkUbVfvhVdwOJ8kPBdbD99ktXPwvSWuh2+xpvF+nb
wJRTcobGHrZlB7Iby5ev7asrEs2jAoAND8SOAc3KDoJ7vADvQuh+W0QZLLURnPc+fJDt0zxT3mPj
CD9Vys1GTzpYUR0WkuI32MWNmwXmWpTapxoOm66UE8+kbmD1AkICkdXhvhsdTPiyJW2E5gAGEeGs
OvgcoqJhN0J+W6uHFGB0XDujuy6w9pZAPDkesGfl1efhhtcDAFn09YUx4UVylVAvHFTtp3q3SrtN
inArfDDN3E2w44dsn1UE53UQsy0MmqDoJvvZzvZ96j4bJksybNMfsaTUxka7DToTiJQ6xGr970Tz
RKdkrJ97w282wDvrwO1v4ZpBhJdWYrJLm6UlEno/m+SOVznzJVsC6wCN4accrxOsRKZv8YvI2kun
MQWjDoP54dhluRmcj9yZURRKOwnZ2cjpaMIOWHb4MVizhyyRli3nrz0pn5VUEBtqSDr6d8ug38SV
gCpg0Z/ZTnPCrZNltPTe5QuRFlDTTHQ1sopWBDjyNyVumrw2d2lLQ1HILxrLCqAf7rSD2xblNpx9
XEKM7pvy78oE23Xi7+DN+3SAJt59wK1bF2o4RuMx73Ko7coF4bQJZLWuscE2TPcqp+NEYH6UWvsu
Ha1kzwjw8Yim5dDkzb30FKkS5yIYejBEpmacbdDT4AHb0hdUhOgwWclZ7lhX7guhX5X3YS5PP9Au
s67p2yZDQ9xJNzqcRIp9aEHT7c4MMd/VlMWYWTniTtCIto8Vc36Epwk0wMTayEu4iKzmlMfvviTz
VMT+AaBAgqHVsvLyKdcVqq4olLLxVG+ukO56sgdTsydmFCeL6iW3i5+WnJ/Kq+zX4qao/ZNXA9cJ
92cxNchkoOjqxdci3eI8+8NM5m/y9pAdme1i4E3aYsAAl+eQu0H+QQlm03jUh9xTu/mOhI8NHRhP
/jX+0GwEZDE0srKSl1lVxHKcrvrrGXd4QGRQD/nbC+5wsMUpmVUH2GOvgPI4Oy9yoZA7OJqjjLi3
FTmNkCRqkmsXTeo2mWxb2tYp6IfpGt7QJb86HQuv1roU3PjUcCWELLV9Ob7H6/LOJU5LsTzFAOO6
bfzvaicZYflgd6RTyoPvpzWVCI/oq4thYSGKkx1GeLaxRA03WTm8yrVG7f3kwd9aEI+28ETtZSet
2AaZS2ZGyVeIDwYe7QkRJngbJmX90lcPi+VclYOULHpdS7zlZXBGgSftBy0yr6Loub/Vu/i11qyP
+pu9y+zK2bQ1N1RWFWqz0XzUoMuygxLph7JUlYCCedthlrCyx/GYltMRmdQdFP2nbsICHnX9tZy+
xwVIMpKIa2OaFkBiytKVvan6lhg9jVyxVdI5BF42069pnGEwDHAclI1mZP1iQf7hGfyHuexvFsa/
/fH/U0djx7b+xLja4Jn8m6Nx173/jIfuExzzr7bG6l/+YWvsBv/BLthnxmbjROxK7+L/dTW2/uOw
fkKy9CyZdylN9f+wNbbN/+AGTkft+i4pP7bFX/1ha2wb/zEtGb8DJVUaHmOT/H9ha/y7q7EPQ0YP
ICEaDq6ifzO+DawFq45aqw96O91WNg7sWMt6cU1YnF/xmPnIyP90kf6LV/F/O6JJVKoFXc2C+vAb
qTYvbaJuZgr0advhV7ASfv1oumg66AamMB7+hZb5OwVOfkEORHYuuZ627Uvn3z8FF0QYqoKmZPXB
yHdYFEKk95anWmTvbiOe/vmb/ZdDwRI2CRDngDpH++uhsAw2qKREfZDThizPviRnNbG2cl75z0f6
3a6YL8WRHN+W8WvB3+5a7yJ7jh22PgK+gm3gs1x0MXO4bE7+7foZPPN/sUaWx3INDNm9wMF7WyVD
/PkC1ti4VDHfyspa5HiW/uQ3pFz67hlhALTIRieFxD8abY+Id2l24CK3VoRTvPlvIai/E2zVmZgm
HvGBZbi2/9v19SCHaX0w1Wj8tJ1O7p87SKn0/GRoyxOk/e+d7X2GmIv888VW3/DPNHB1XMt1GTmb
8Hoded//dAU0w6ksz6h4hLQMbKE/mt4I03n63vTzd9BpKBHRJS3FE9FJtJta8t7aLUgDNnyJ3TKF
9N1r6mbX/5fTsi1c0VXMSPDbi+S21WDmaIoPvd0xEsqdA379Mpd+AgTy+w9qOQR3/CClqZIj8L7K
vy1ZQVb1MD74DsbR1MmTG73/84n919sEFZjlidqA5eWvl0sMKd5t8McPsA1arKxNVKjDuFkWysLJ
5o0AZPXM/pWs4X8LJzd+JyGrW/WnY8u//9Ot8knZGDXY9wcq+zvMeKg/mJGvohklUTs/zTr7t57O
h8l1fyTJY9mG/xYM+98WAQzn/8+3/+2uTFkRowLkDERMx4Dm+cmd03dloJ2yJPzzpTZ1FWL314eT
OHjf57nEMcg0FQX4T9+YsBLHLxDPHyq93kHBOLugOZMukW6d2YyNiQ7S1zEHZcSr9H/YO5PlxpEs
Xb9KW+9RBjgAB3zRG86TJiqkGDYwhiIC8zzj6ftzZl6rHMqq7O57kTRJkRJJEO5+zn/+YTVHeIFn
/nh1G/vQKXLSSSM8+/zOnM1nFXDv2IY6TaPaVa35XoUxaqPhER/yq2P31zLBFrr8rMsqFSc3acHg
bYfpfcl2Cv1nFe57mec4fPB39P/fS+3iSCk8lvtytl/nGS1tCYLQ+hfITedacoOm2JqtXBQ7K7t/
LJamXoGXcq+4IEAD/DkW1DSMV8eRx0EwKbWiA34MOew8gFZTFQ939N9wmCvV821sp+e4xk8otE9B
OR1LbONRzED/TIvnziPTxcQlaZ3nva1Bv2Neh4c5sHdtsrx3tXlw2h9pn9wyzzynNv7Sg9rRvsNG
HIetUMkv3SLq7lnfT0JxC2OkY1M1vthu++HrrVhfGTNFYx6JdleNYEiT+DA8POtMTa6OYq0yfcCO
KFiNvC9rkgc4KZ+yrod3iayM63nfPDo5nXHZoc1vKmM9zfnN4jmdhgsk2PFGxch3nOerFVN7m/1t
NHhz/tLD1eoAAbuIGQH3wdgpct4sRsO5x8dSTrju5iU8MTYwffkDl5o/TbeiND65mJHD7c5/4Q5J
hDOMBi98EDC6oMjl2FhG5jkYqg/SBlbOxFs1RrYefKneh3h4TNTPya9QgvjjO5kr775YMBlQ7IuV
OtWR9QQFYFwFhIdiYbu8TDYqJA5h5Q9XhZA4z6EMpgO/r1q1fUm1+ylmzzflcgmKoGYM/qMeprNj
Zjf9FMVCpQxHlTa53+nni+f6WwuNQxnZDUnZ2dVXiuLncaqw4EnNdzwdNxqWSkv8c5L8NniwQ+zp
va4hlwGN+WX4YpcCZ9vGuiY4xEKh4J4K3Y5Bav+S5iV/3G7h42D6w4AhyGkRL0OB5RmJYGdHZqSH
Ul4svKJ1EXW7uoqNdVsnWmgMM3Kun2Q4/PR1eJaw+bAaqeZ9nT6WP3Nraz27HtZIXSFPrKvL/dV7
MHNXkzVc9bmb1C0qg5sWS2G1cBshkY6zc1EdQOzEGA+vZnuFhPJd38qEQbKUTfkIWZXIwiA/JBaf
Tcxpv8f6FOuw4d1ukmrXNmV7TJP5zYqL5gLRE4uHLOp5QH3IYDhoql1tBhP3hy3gdyVP99sRstCv
RC/cRTcr6Gm+2CJ88bqC9AFPJxHprUSbYY4SbmXGWikPbLdMM8b3e4gQNoXIdwIsZw30FmEZgMGr
6NYN1BFOWrI4yWSe59d2oSa8b1uDPuojPc2cuIWq0FlPUybhTs3vCDDLDewV84PJxoALirnQzTLl
va77FNP5sqrhKLP1dU2I5Uf65jXpzaidQx1331xISzNrYOB2sULYLQbkYxMKsOw5stRICTz5iAaB
8+39/X9Q/R6bZhaZN7zT2aXQe3hZGJFxyUlBRtQQIljqs01j2I84fBtrf8aVBMAIup63YGrvIFxu
prPZxMYGWf+DiTCPZEKj34/mwVXDdmo88F+iVncjmSLkF4Txzm0m1Bd9uZkn8Q4ZjtUly4o/VK9k
18/Asaz031h5FjY8VWepLYjbpqyDbBM8LG7oXuAsMM8Ce98CvvmlM56wMYcrEo0n266PXscu2lb6
mCwR3BkwunbSND6xtlDoSO0GR1cruvYBhg3GoVGRr8PKeQUJhPI6VWqbVckbVlRoLAsn36qMC5dZ
5jYxWFcZJuqI8Of3O/HufkPeixfZJ7/0cWDm2S/UJQfD5NKwxXUd5oVzZ/6oA/M1iQqkAdbLGKjz
zEgGAL3EhN8n2+L+Ec0dfiX5fsqxstM3PwHXOAKfbI2BGTE3VJEUN4sIOaz6AHlacNuZRKq1y20d
TUO5xVDlZw/2Q4KnRJyi5uMIb9ZSdrGLgYxWGYbRgCgB85Sweat7rkjYxjsfVkWnDGKIa+u77Ft3
Eywp/CeVdmCETDZkgq4GmifJL6GxxyqTqcvE+NIVBswGRKVxteDMMckIQXt48kZePMxxdpig2wwQ
+HFtX8pNVVYbMS/IkzBvQGQ1b2rL72ALq2NcFKRywQlhQB+tWciCQVn5UFSSadRA2e7PP2u/wxqZ
fWvmzATi+ilNwLm85iINKaYfmR2te3+qdrbLkw1s5nViA9zFwxbFEoNt/dmVGWtoWFCIOu/oO5+m
idulyxts3ZS44dkMOd+MDQjINax+Jm5RxsfuedaNX3wUDqP6AvMlxwHIvNdE2Mt/qMSlSVKooWYD
p9kUcluVwYcp3ShkrEp/EY02JEDsCXtdywZ9lKz7n5OJwoQUjRKhDwl55bXo5HsxsQSioH9dCggb
ei935eNiuvHaxYB1HY72F6/ATuO+Bbk9Ov3EyrdRBenBEwyTqo+qdd9Bp39mE8vW9s03AsrMzVIk
BCgsWEYS5wlGR4QHL2bJNjgLXWraA2YAxFFWfOa2E2IvA9jd9T2uqsLddGGBHVcV42BPzKlMUP86
nIubZZblQU/4PGGxwikMetYyQqvJvfRFHK2KV9H5w2tRM4sRAPRi8T/mfHyxPH/8noT+OkrlKWQ4
9I28CNPbtZ0xEh/pXIbBrg403/EmGeMvfjuY51wl48XwiZyNs2Bvl8lZ1MO+xkbhIawnDP6xXl13
InQ2JLvNay2Rh0EADoXkel8Q5RZb7wq2kAR2XIspe4s5SnGkgBABvWmuGw5BM9ub9VJvuaFjXP91
PH3ul9BuDHMj43rezGLeEq1xbCL7AZngazFKrH++3Xtyh9se+t226z1teWeRazHhaWFfCvLGQNnF
M9SQYmOV5VMqEUC4hn+o8Lxn4kv+cRbl23j23614Lo8YyG3qtFvWYd4/mxbzN9cjR0e04ZkIxnPt
9PWul3AzZDcPW1gM2M/U3Q9jlI+keZNtLLpdjJvMfqryswtti0WRXhWu/27+7kP/ht7A+kQpTvVq
tjhKQumARyW3eYCkFdOzX6730U0cH2Y/WjsormRKlE+NbWFy5RTr2GjI2Es2pk+9NUzOF8dgbjaH
7OSEqFBohTQmtd2x9CXrf1bOYchTWKNltPdsnlBhh4TG1NU+PxwBg+iRnxEPtE487st56yrC7JZZ
oXKY4wr+X78Jm9TEgqsEM5SISXD4cg8RZJbRm+tLBF0T+9OeE2na9XM77H3VPDFfTxn9VPOm6JyN
1aXetvVmlzp2+NrGrLRlGQe8yRrKKD/bFH6MApIAWM+vzI3nRc1Be8joaVvdjhUZRLhgjD3GvQam
RlikQtqLgnkjKxPFAxMs5KNqaxnBd2Yx3E6aJ+PoZ5ddt+9cvCBdCZOhwbtVDdn+ftIVdkmTiWoc
U04kJFPoHElQJjkJnIDtTO2DoriK2hH7BXF87If2oVcwhjkV9hAu8GIU0YOCngN74S0L6nw3D+33
rDaC3RzCoiX0BPOsTukIIizHUaSLYYcPLEVRF4d7B6Gt38lPvpfGO7o3uQvi4UHO7ZvCJm09kw2x
IqIbawQs7UxBbbD0/sGfQgrEgjLd6m1c1LgJYAJSvFtiIPlTYb6J0YevrHekdNgAzZTpBmWyG+vY
hSq76QPzN3QJCURYrtOY+icBEF6x1mGDOZ8Re8KghW0kdVGQesvArN04l0bN+S6os6RJZ4ZjPQ5X
bIJxpBAyUbamkU1q9KztMj9nHZqMgG4mGbpq18ApmpRkEOdhf2BNvFKbD2g0kI/JaX2/JovtfyqL
8pk96XPph4/3UrdLaDOxMppWLRFKAp9pYhW6q4WjkvjZzbxv2IA3Ve11pYww6L3IML0QDMFlYQ77
2GyKVWx8ddk72ASD1YSrwHaxEQfzH5EhOC43TIcahp4DZFfMl4InI8PAQxX8qBrh0uR1vxOUdk1B
oaFTEyxGDAdY837TXCJ/69CY7qqY+BiH4f/g9Px9qgsGomwbJDsEKM8DD6keAUGwOfgYE91s9Rpr
6fVViHwmJH3svQVt8h2/IWw2GgPpYnoTDtd/XFo6Tvo0bPSSU80n1ulQkYyOhORCLm6ZPXvD9Ihi
/DX35SNWXL8qnV6adNvBrx/LQC8xd3l3OafXVVxDuaxaLAnqV3x/8+2IgQXZ7PXBqLNsZ/lY5JEe
cbYHGOuek+9CIoS2QQxfwYGOT3/pESqDAO2OhoY+ramtryyuzZjd3UuqrniBZIvVF80XHCj8HFsS
2BYOVN2Wyk59Ex1G8DGfKdSe+x0a9m26atRyTvJs41cBznOwp+8vu/dxTy+tkNQZugUEngdhm08Y
oJQb8lEhEGq9hZDea5wpnSEABTYfrnauxlUeWYfQHq/2OJ/jhuK497jwVPY0aBhuMogkPBex1nBN
a+qePAtPYV4+yJIIBBerXEQ+7/fPoNdzXMyoSZ3Qr0Hvq0WpewvdH5vR/NmBttLnfYl/WAy1L1DW
yrNh0Ny7ZDuD9+IZj6ZLqSVNwOqFdUimATeXfhGiLTdKt7aFzB90McV1gietm9UqWc69++Yl6I+M
cj4VQlxkzZpo3fkF/vPF8+ZzlnZPAhhitpYTIzus4Qr+D/2nNf7hhgNOXm8O2QVVP2Pnzj1S2NGz
AtKzhTyUvf+t0qFxlTVdLByiGHfGN1u36GNISRZ8vsNv9xdv6TOncrhfRQ5QkXBIYWv2q5PFZiz5
TSPNwXlVfwR51v0usuGWGz6N5WOAnGZlTcjsrJfJiiUQzPSAxqdfG+6TMUA8JopKbxg9Q7SMYEST
3cab4LzHdsNNyuUxahodP2svFBoUwfR6vU9lVb/e0eQ6ZKdr3G+GLwHPBO1l6sxnfS5DviXMpfjZ
DKxp3dQPJSV7bzGtwDXh4kBE6TD2XXcBHnh16G8pMdS2oxPmDta0DTtmOr23TLxd9KpdNDrGwPEH
5mru+n7P+3aNXvC+0Hb+dCJE4Vs60YDojRbnqXj40dQDpjr9Tn+q0dIfZOnepiy6JdYH4g1SHmQK
D7xgmzGeZpijZATNmyXmbWsIYmhZPeE0XV3vU9pHH7g7LwWoSiNFyKl+JG3WQG3GNRmCl2mZvui3
KQ2NKbMpVp18dH3ATA+v/Dtw2beCbhIrziJ5E6yOWgJUjMjjtnhxRpv7bMDuGPwGHfyYILCh4FjL
e22gTq2ya01SwzKSLBax/LHZp7knMx1xsrG+0yUtqGTIhU+JCeg1FF9mmSxQgug7NODjhrCqHFAN
OfKqo9Y4MurZWxSJnr617w94/wBOrWJNyarNGCL2HJHuLR8nPaJuawZMDCy2cpyePZnN2zuwEH3K
XGwSiO4j+HvkxgtjGvBO5SSZcYNbUDwFEQO6Euh7y6IyA2dPQT1ynHzuiIetcEBt+schE7sB7ES6
urfmrhQYvEGm3MMZolu/w2fEVig7xfMveBihucwtu7ri4iSCt8lbnJrxO+Dhtm5IgekD2AoWhV9u
5V+6wXq4r4eO9JJGNnT2eO1vYUxv8G3/4S7E8qT1zDOn3S6cCFX0PxNjffC7hVv8vvzgAdgBdgX3
VjuAB4Md18kCYxxKerZ5QvyKgVGg23vO+6EOf8mQjdvNlm0/0hbB1jo2Y3/NRgzvKoGRL+D/arac
EDnJRCCLbiRBYe+dVqihsmxiZygqRFdd7m98fT4ycFndMdLc4NSNAd0KFw9YutUkYjeQIdVbgap/
qHAI7iI+EDfjlqwXwUYKcpczRY/i6kB7aqC0HUuQwWhfQ0KEfoGfWj3Hr62scRg6jjZ6lybNDHxx
4Y7a5UuEfxkWkEitg/ZRJPztmu11SN66EHXW0LLFZC55HM1gPd57z2KRSMr8aJO1XKLOy9+abr6M
CYyoOeiNddblZMy53s2zciqGx9B2Hp0p/3VHaQyDN92QlFJXuP9K7MTx8jDXbsTRhvLgt8OOUpEU
w5rb1qU1Vi4GYUlCeYoizYtgGygNyeWBw02T+D/9lJa3ge6FIyUWpBoQqyqonY3NtUsVHC1CvUZ0
T89lkns7vZXc3dMqxQwpsorPziR/9RMmnD7JUCUoAlpLqMrP+cwRkiwgSkv5pV26p8qg9Q7KlCYq
c9lQOd6wWcZLClX/vWfG7B7IWZ9tqaSM7jz5s8YpGMYOxZGGpoTLwiTpBrVd+QTKsGJYTRBn22+a
UO3wHUv4X2AtOX1+024t/rzDHbx/uK/l1hD0qNXydK/m7m+U0mveVK7D3kyTBzKbK/2h2x1/1DH2
QyjilxCmcutX3xUDxn1WP1iz+ZVYEfAGhgBBiJNGjGrHjuwAyAFnIWhOa+lQXY/1sSxCzCC466f0
WqeYEhskiGy4Q/ZtMX9F50Zx58WPi3oZPWjuVRR0ZzujD+2kIFPjoeUsZSttIIQV+SnhrZ2c6Wj6
FU1BM/8IbO+zQcDajvZ874aYnDlq7iFR5l+qGtF0BZMdn1LNXpo1ITovoDbVH4Qryh1Robg0HtHQ
fF1C38OvlV436FrYhGF1LFIPs1mZDBsMzJCEx+JhMof+dTbztzwd4Be6pG1p+qShdos7XQnRMrYe
8N06NgmII8gQ7lZpNO/YQy6TeyoD7H7KxUZBbWcJfnrOGUu5TT+JfmcO9eOQZuPKyIZqlwr8lCTi
ZjikvY4iztpdZlE2JP301GJMdBEwQqMBFjCJAYBKQTAcwmT81PS2POYx6iLKbdqjGzQX8mP9Nxd9
l5vD8mor41tXKo2RhslhqUjqrMz0Mzw7RNuQni4WZiqQxopnAjpDC5tz8yrrvtvdNeh5K7tTqh9w
pqthm6ELETqUQz8EFg/9V6wkrBP3gvz9wS29U5fMlP+mMgA60Drshrl6yWpSQO4PhIZLgmcQMoVh
eWzDij+fFU94k4XbeTAIK0XJGVn44TcReLHUpg5WHXYghOx2ASTDjSwRNbdZ9tGahjj1ufm1qBgo
QG+3tjmOJqtytPLT/SFOg6+qmdVW2LV7mvzojw/3nyVIn7dRnX6PSSiZs3I+cjWdEwmbzun+1V++
taPe3ocugcAl7jqO009bqTC2NIrEPP3zoRrDDECxSrZDHQDh1FPcwh5Czh4QomwM/QG7LUy5o3qs
85XHLmDHlzS0X9HzYViu+t1kT9PWjOLL3c3i/tBrS4qm1esKwH/7z39IAp4oS0E0LMO2TvcH4H7x
21e9ttOBncS/eKPGJk3hsFrj+lkZJsO9yry2qWVeS2x7dmkBNBgF8hhBF7+kIn6zZVNfnA7n0dGI
84NBKtWJT+laduE6J3nw1ZTNhX+eHqVFzIKdZslRZViM+HERr8mJxei/aOwX1zLESxyZ1VYmmAIp
BfWxs9x251ARaHmEQnGPnosbSn8L0F4jkgzX9++m0bW2IPwGIRlkAvQ9Lycc5+q62Hl1xe/ZAxoH
p7j/jMRayo9ePjvG00RG3QtqJUAxSGTwHh2zzJ7izURrqP2oogF0f3FSh4MI15C2NyTwt/7SLaIf
1hTCdNQmIIX2BLl/NehP4Q8/M2W7G0LnC9LrCEll0G9G4X01TLJwJpXWZ5wmwnOO7QkkstOgH+5f
TUP0CnC2rNqKE9xrzekUyuxXwqB9mzI2PN1/dH8wU/X7t1WD4SRB1xmyiZzgJ+YMAkzy5Ea4EVgv
6cBdLsoOYUjmPM4vqgsGpk08+PP8wXHkrKS3BK94bpZj8+pCDQyacj6QF7AVehV7enV2szL3qAIu
dd6G3H6IAIyi24G4o/m1+IkIBfW/a2676dHrm1T7QWID3WCtELPVbKJa16fNdu4sbMT0Ekf/gNds
V5EaF5sYTsXYBSb9aUglYSMENXSnTG80ZVDu47RXexszXwsnxCDCGhapjklPuc8m8Rj5yZZRojgE
3a7yUn8HNxuLSQvHIzko/DH4U9J00W3k/lOfdBH+h9ayjpeJ2NTFgK4oi48ap+DTvHd6k5fgNP2J
eM2efQ0THEpCvjR9h0AbP0y2QBHTughihKSL6ZzuX90fSLT+/dvYrcQuVz4nZ38kdgR9W1EPp0g6
PMkY/f7V/Wdu+EZqw3IEPSYcNJiAx6N4QReMBHklEBduIbs7eD233xCanN3Y44ieh+cqir9kUd1C
Bm42UdXMByvs3kTq8clPq2ieTcSzdgbwMIaXIPZPAn+zNSG31aVSLiCdDI8OLQ/JHagGK/N74Dv7
xDu3iXmIyumbqqv3xe0+pxMVo0XA+UhdSucrktMsKOHD2X5zEyTzfdwk7CTRk1mAYWBcAO7hfDNF
A04wtD9qivKuyfo9xOFq+8vGYDi2sEkbR989RrOQW8uDRoaGxpdetSlTNH7Ka78kbv69lf53GhNc
CZHHuX34nQzS2+w00P7baxG6bOuLyzxk2oVGdNRvwBTjnhRfnyUxRXgBa51TMlPconGnMBJobrGa
BGRZV0O4i9mQccVib8Pz3rK9xyxit2vktzizvzYLf6Qh7NqfOObGHkvLCKjRcvPPITFmzDT8T0KF
39H6fEcgAO71EqcS+mdIBee6tN8LTtqoJS+LfVpqwTBOMO+VebNzF200MXfiQgTcF3ahh9SM8H2y
GE/Bt92Lvn8WdYVof+rnw5J1q7wxnC2BeQjrYw64BXkBs7hh1bzgYDluqWabyyJBwBlF/UI9MP2G
8jhGT4Ylfse8jUg3AlnyafAaXE6ZKTsTNHnmdYHqBNmWhzxoXixzQFZL+3RH9BIV/tJQEKY7NFQm
CIufEwUuAjIdtHWLO743ikxP19RscmCILqCBtNcujY4w6FucBM+91mueUS1tbZneYmW+2hSLYIf0
zKTOrWMiWf0BXABKPlUjVIIeWCiLs5uofWN1cGp1+vd8G0dTzP7EtlEmXQG0JsVU0Lacv/CL2mUJ
nb4FvtLehMVMr1JZZrS1MGOfmJF4Vf6dSo8ElDrjOMvBJzTUpBio9TDdVZTgO0bVDUCBn22uO4P7
pQyBGR2t+BuPoU5vpeTRsHD7OCWSKbNLc9kH9NuQwMdh/iVtboI+oSY0vUNcujDCQXvKRFq7tv6K
u8BtIt9tbYwaOsh2GJLPlPzJJu+NC9z47b+/KJYmdP3tosAhtTzH1fzHv/LyQqyafCCRQ5Nb7z10
oialZdUvKSa51PLOy3gIFcnYE7Lof//c4l88t2VKwZNaEKAInvoz4at1BjcH6s8OlZ545wH9F09k
Re8uMIMh3MdSzFcJW2SerHffE0eFKbvuwhiLXgNFTk0DFZw6gpFyh8eNOk4OkM+/f5Xyb6QwvEFN
z1W+byrbZmj451dZNHjYkwzLbePzKqOOBtFv23HFNkwzidIGgotFDIJEYIfg/aYpY/WY/tJkjjjm
U8xxk4WR4e9KOmK4Bjdb93J+BvvTK4sbAscbxk6/uCd2jqAoC5MIQ8CY4vb5TkEMTd23aziwq53H
+ksyYxk8hTSFd54GbQKq6FJuvAxP7IFGXqRZtU84cMNlOuOSz5PZEWkoA6O4qckepsTBJQqpee4O
VwKMfuJi8/RVyeyqGzZwnptsxmvWtFqJ8VlokDGW9dEtqG+xDFwYPTb2/JpN0eHfX2vL/hs5lovt
WgK1g4c75N8Iq9UUl4YP9IFGP0X4ZDpbOKp0v5pv0uidzGk1KyqvjmA0wwo7NAQF6FIfrcHZEQNa
chyAKPsegVNGVrV4q8XjoR2MfaZP7nkEz1nyzEOLGIKfNGq4OgED4MoqL0ur8t1gLr/yxRjY3HDQ
lvWMm4H+TCIQCzuM1nl0C1sDIpwFXo0y56YHikUMSJaM7P3khZCgTIq4nVN1CQBROxGHygN9A2Yo
0UmtJUfoNumex4jBVEpOGKLt7Iu30BEz077lAmsHRFDrambnaQIPvxOPqlD/e5TxcJ+39sbPLBmr
HZiDYXUIcovuA4GPnjLkuaBSQACDnUJkFrdeMI7MbXNPvgIjL8wwi3Ag18329GgkxvGuMN8o9MCr
QHwcoLlUNBcDkAsOA+/aVd31jrVXRvnoeOkxqoyfpdD+RRgYbcrA/WoNlHuBszAYSWmwTHhlbdiu
G8a9ZD6PeyMXhDcndbVjXJJgy1Qdq5uwk/k0Qptap5n77vKPTAhOYTl+d8aIDIxiFzj9A7m0x0qT
BIhH4hZQ8oDv5rdQB2Pql1ofwzL6aYzTFffD4WmWGSZE2tJu6Kd3O3Aha6C5SceuOSEIevsPt+u/
OFEsDJAsEyWAqwj7/fPWEPZwTByjTQ+2fsv6NPD4GTWc+mF058JLaFpRe8HIifHL08M7PTArNZPO
iQDp6i77D/zdvzO+lY3RjnBZR5gZC/GXl0Sk2iir2IoPGYlHVZ48Uz4fNfSdjehXm/kYaMZZOQ7v
mnqFrvoWmPVn23f/w7X5F5u7reBbCyQSDpTIv1LP+7jHPr8o40Ono4umnlWFtjchMRFmS7eGKf7R
0KoNi/shG+YvIZTzVuMbUvPH4FOsW/JKcbDyP5l9/Ek40bwFCQtwGJ/+AxNX/Y0mrxyTPQeGvLIs
2/krD5cC22EMPkaHKU2CDU48eI/GG3NoE7Q/Qg+zaeuXDBsel48NB8NzJILx5JlOsxX8IgD1ZU7j
cdvHfr6FP+GthUajYqxhfduJN+CsNqbGEPPKXr0j0IXwYI45zWNBME01qPY4ptNbPiclrhKwYkWO
xV+QOhtluOpd0QsJ8yqaVyPNmu0dEw+NmNOnWQ4itTcgfWo7jABr2efK7dJDVhfE6PRxtGNZrDuY
lW8yF0QWq0cZzcuDGpZVPDO3MGy85p1KnpKGZWNjNIeqzMK6Uxmfm6rNMOUZAFeV+WXOIOsa9kFj
jneqaAGm5ivjU8QAl6D1VSSi50GyIS9F8YrdN7umnc9E5xhHZbrPmOH+ckuz30v7ECRZcyBrAEC7
nBKSnZtoLZf6UququmYzHooyZbfK5246NHH8sxvj8rfq4/+kUZ/m6uf//PftB3mFm7jtmvij+5PA
yYLI8Id97u/SqPiDXf9W/Itf+l0V5Yt/OJZQnuUo6frCtKmkf5dFKfMfjskycklhobl2JAKD/yeL
8v9h+YpMDqlsaQLV8Cr+KYuSyjVtT4ti2L489/9HFmXpJ/ljUQt/n3bDsdHB+0itzXs2wB949TXW
Ox3gqXU2Auu1a+ryIVgGkFjbxWJEfZ+sqTlhaBxRMnXmthTaVL6eo7NamFTo73qr9E95pl5mYkRe
CIT8UpfLeL5/5+K4BZUgynckF3w4pGLg/PxSGoZziQC31otVEQEJMnASo9z2jIPPYSpdUnFpFAzN
XJ/d3DrYdVFfp2n4WmWpxIeNjFscOJ8E3cNbkDBmMiazPQnPhwU/5k9c62cYYtO18CSsThkwYlFm
A+uwzwNC9qaDC2P9yRFMGgNzDzATvljuXbpRoIskWpVhxkhl19WHnCW9s6PB5HS0ilfMFiIGMD6e
fNqAC1YPcy/Pdl4WNl706PJ5CITxmiculWtrvkwAJefYNXjR9Ycsw/HVy51xv5BxsEnIUda55t9C
04Qz1LNHeYk7rJxcNlS3mN6KyMA5pZXkvZjDax5WB/gN6uL3WNZmUZqTdYlLBR8fcy6b3tyfiaS1
ghbPDyuJLsAxT9q4oCF77Gh1xvBI8MauIvzm52z1mI+NrXr1F4xaBYbpA4r4VZsm5lMpArm5uzzF
A3z5MG6Hi+zkq8R8aS8I6KGAt4qnokSIhU/yZepmNqiYRPuWabK2HOld0PmS//0Ru9XBCJtnBu94
vBqoLBLM/QTxAWveHUOKUD4ThRmcIzd88Uczfcg9AkUCvKTwx9zPUnSP0LinrWHDQDBG132Barsn
1zt5iDrjWzYvybbrVH0OZp+5X/0e5l15tgYMOABNr2OtxrXrYVg0D6l/nrCogdRHfzT4YXvwhUXs
rkjXZDdYz62axjVELrhkhGmvZpt7uxr/Q2v916pD0CEiz2NLYO7guhQefy6E/LaH6NwszXmUVJW4
lUsO7uGCr3pJORY/tGYfHV07fu3IAj5iyPrVIVB1E2FUx0QCascfNqzn39rX/yr6/JmQ+K79n/8W
ltDP+Ie+llfkmJZuapFGSsVO8OdXZADlVEZfhmcVRuMxS3MSlxjZrLNqpFTMnaMJlMGabNO138tv
uWUaL0HlnhvST2plN5+xRZProLa2XZb7z6TDAB3mQfhtdMaLpIVHDT1+9fjcsPJLwk/qA3ht3jhY
gp0HIgzWFgrAFRnUck8gS7BNWnfVMytdDx2/UZbRA7P0TV3ietT1/GIoq2ET6ng6vBpHnPfcfuV4
NI6d2y9P3kzScJ8fqnn2jvUATbGonqzMkfg0w40wrQ7rjSacHh3z2NlB/t2grtqYgeHtJQngjbMk
n8K+u8xW5J29gMgx3xwAl1PLPjqWfEgNK3ygzk0JvYWkS9hv95A3MFhnAy+UcL76DbllKJ1TkTiX
EgMYKQzneWmCfRRYEUmKI/nEath0SSU+mWtc6VA0oPQ+WuF4nSqRHOh2yCpLSOJyouloGR5Om+Ov
PLC7PRjsm9VIFneMlyFJX8OmVdEj8aIsY88sz8ysLlj7wOPLv+Z5F27jsSBtK1PdhpHxTdGPExe6
yH3a9589oqU26MaR+431pspVdsRxMVx5FROEqIvIgWoXAhrzMwlwgFEhHMQmtYeXgtxGKtAjL6k8
4MPUbBkQMz9uyRqtx+kykYK+xUcUok5f94fEs1bCGn5gK0iaXALzgkyDtWWFzlbk3rw2DY/Ak6Q8
U1oefK9tEcj4m3ZwsRbVk1rmFl+pSM09sSyYmIRS7h0mwJuuW4y1a2BgWjFGhNTGGmlc47CYsH7a
YP5MjgKKlzkhadFBv0jrVsKKVTmDDEFWIKOTTMHl7xjc02Y4zpm5wCfe09PiBa8O2Pg2ceA54mZJ
oiASjgyrzMe7mZ/2T/CUb1KzdyCNyiGg+x5+Jt6Heoakw+rA3jXwdl6DUwgTiLUoVUe4t3kofVtd
3MCDFpCku2SEmOFnuYfnjUIu5sZPjaWMVee/1QwkjpmaE0rj4OYqDDhCFeLsZ0V7umGJQdWr0dNi
Z8S0PjjahiBX6RVj2UhClCzU/1J2XruRK1mU/SICDAaD5jW9ly+jF6Isvffx9bOYDcz0VTVuYdBA
QqXWldKQESfO2Xvt0t/701BhsGjI4+29AYBHvS0r2BqdmJ49kFOuwQ4QtEAhZzr3hT0VR8NmcD1V
6kVOwn7APFkJLY+txN1VWxX5Rshb0zh45XjwCUJEvjJksaf9Gm/rpCwvM7ZZCOdQS6bHzEbeMqfF
rUInuAks098GRfwJGgOOM4egbLbidJMkAOHciHZFO2OMqrDilIupI2rzfmUMcbFfLD8zqLl158Hk
ygvYqcCgN/XUqBdCGpoDah+cR9kTNUm7LYTJcSCuGY7Ok7/12vItHObvdtU3B1uGjwk92VWHVGe/
SHcmJm77mrguuvJkIC4rT62b98gE9kxu+NKqbj4Nhf/WArtaiUpjvigAn47L+1A26mwikgTxRaJK
psllC17d/gvtElJTxWNnGj4l0IQYoQ87lC/IZWChbEm7OiBuiS9lhDkryoglBgj3A1yqfZM/cm2V
1Az5pgd9YCvxe4xzrkX0G6qNfsboRbb+cjMWQfAYOc2BjOiY3LCFChlH6/saV6Uw1RqQwnSX5aWa
hu48d5x1J+T+uQB5Yo/NezmOycFYMhFxLDRm917lZb1pPBsx3JIpSBzEPp3psfozYK5kuXMte2a8
4ehtNeJBC8aCqfmzQmRAQm4LdGVSt24sXEhi/HAuY+hfUXlz3eZUtRRUDb3uw4BqCdJ39UTs0Tq0
dXOpZmhTNQB9lOWhgxax+wUrrL3lfU9sZG8cAhDSQSO8R8R6/qPnzSgEwxH83QjsZpD9Ze43Nc8N
LtRyVqyZUJA7DYNQps/ObJztam7PWUgJW8bRsfOree2iHltofogwHf81yKRzKBBDoIB0LzQg0MZY
MMiNZFOEhXWFnMyMSUfMZSKDAZmXHHMP912Rjmo39+7vceT+iwA2b2wvNs9DIX8BcUoOpMAAxxKw
uBw/dHdq5CeoSgKYGao4ZSFxmLIPf6Z+WjzVKf1yYgS/moGdnBrZP5E/Q3uExeTWZMo6x1A/kad0
4sLp4ZjBxj52JhrXlgYZ9Ey6XGgIy+KGOyU5tgweZE4wZ2YF29GeyQu0MWQx8/pm6B6+qYPxpddu
+OiG/nVGk3E0M6e9LMMcGswdm9FDEU2kRZOwsZlNjEB1bxMfjLp0XeQzViJR3UYzqq9QHmw4heO3
voOyh2S83Q5LWilYWeSsXkdEjPB33jAm+KVSSMkDFMQWJckm9yI2CBtiCPYSXpvBzWgbtTq6TQPh
M6EvWEAuuRjJ+HTP6bz/a0yNdg2iLN6z1TARZ4t9yazooEh8OdRqiZQsiBHJw2nFNUZE18BaLsLp
SNpB8ETDTZnmXnpe8JlkHbJkBgTx3WQ+mCYiPE366lYrD3MsM+MBu8AWZDfQwRarBYHgb3PzXjET
2pbLAhsvS20fgm91tDLXPrfSUfTzF5nr6GJ5wYBlRhAKZCE8TNp0g1aELb7BexJFz13n/SL8sDyn
liFeW3QhvU/VlFHSUrc0P0UCh9xzxa2S4pWnkxyKNP41gUmkf6COMo34BCcn35NS89ZWAtGf3S29
6KDbjzXy6GH52GO0OTc0kJ/Ssa82LEUmDRj04f6tq43j4te0Zfo7NjHTRNG8N7lW6X4yOYsi1Jwp
m4EWP5izo9f36j0N8q3BTcZNuOGJTihQeHPnBKuaWxjPbF0ojAXaTfPRZNk92JreSE7gCOIUcuNJ
QfpKFGRzBgv1pKO6eK4a2PsM8uxtmRN6k1Xk0yt/eo5Nq90Kui03mTExSA0Hs0DY7JgpyjfMRFsf
PFXsl90jDhokTA4Bm9EiMLk/9IX5s0wSftyIOIA14XyOOsICh/yc9D48N37D2tJM8zrya6A+B4uu
YfAPE76kPXk1NIMcRbjR/QDZxK5+Rh0VxwrXE6ieYxVrQq01PuSYanDDbLelySTtRUQ/HSIdYDfw
rPAwBN1D1qAIrMaOeHAYHSurgqiZz053oMH+Kwgcfw09f+RHUU05YWQfgQcwgCA2wY/76uv9qswx
GzwOY3RJTfXgV3X1GNWLvHRS1c5S0/eIExLhN0SfQR22UMNQeVf2XDHxrz9bnO4WUjOz3lZVZG2U
Yj0Ujv2NZ8bT6yBlhdT0BBOk+T4ZZnSj2RzttKR1tyz9kBAxHPTLAMdK8ZqPDsfQahNNY8C+Jctz
WUi9cYuq2wdRuVzp+uAb+ffA9NsbesceHPKt8Y6zmdZbmVKaM2J5lkacIJPIzqHh/5h6yzwRmvsL
ceZ3jrg2Q9XaPYD8ERg4vG1SMSmdmoR0JowYOx+a2PuoAVKTErUO4RKyyXEr831n33Q4OpygF+gA
0ffUip5faB3lMIjL0FvfxUyVE9r+Ws7QvPoK1yODHc10As+MG2PCHiIbF4NJbaU88JElyGUAnhYS
ElCYgQ36yR5xYbbtEFzU+8J4vI2FeKa7fTJgngEjLMKdCTAkU2X5SZXxtA4Ksql140rshLgKsq18
KgEbHmZiDvYlMg2UIEzFDfgbdoO8Na9p81N+sFfI0w+QXuYtG0KA937tbAqHtd3q9TGGDomXIfxa
5x55Bp310nkzUp96oSmO7kXyZm054FvY5UO4xIucijxGpvG2/ZtPJT7VVSo2+QIlC5ujrcW4IxRV
rqy2LY8qyp/6OvkUxKWztgYk5Imz3AW+g4xQsAD4ef09IB3lonosBK3tngUm61t3GECcXrMRxCn4
YQl3x2hJELauZR/A0Rrdb8Gk3ScVWDluwGWmaSnzalJz79Ka2jq0H7sSEHTcNtFW1dzeMo/tT1S5
L9kMSM9qjlPR3agB0ounRsyl7cMsZIRkMZ0fTRo5wgXSjNdFrqMCWQzXJuf/7KrypjqPiiSH3J/O
qrbVVaTgCO7VXGEFqMqS8JoFrrlTDicHHGzdqqN23+amhMA8t/7FxLo2Jp443x80SEvU6A9BhP+3
SSxUy1259tzSPDgFh9rEGn+mFncSzmuYCNRWBDMZz2PRl+eRyeGelK/yShoojS/AW9QKNG/8hsY4
Bc8RJ8VwbkrbWwdeWrJOOdE5npL4fP+qFvkmGGDs+3ZH4jvaZDTeZX2hQvMOUoiHODaTZ/qTxQMT
M05oLATrMME7YPE9PAv9Nxkk6SP3SkoCbtRsZM/hsbLSnYsa5aFGmnUJiPm2VoOYqEXJTTtT6qfn
At0jUOkEor6pg1MDFIjoqq71KNGTH/CwbQCTRf5MA1QcxNyLrdUZIeOUdVyjELaL4GvQd1iKo+XO
Khx/Y/eJB0+WY8Tg1tPabizjdUyLz1S6PQKnGVV6jlqWS3KdkQa3hTowP4hcN4sTKkaoRDRTSu8h
BCz4bJDFjKkylWsTajTCZHH2Iit/GJemlzHJ2zABIiOOOtzHfRi/hqhETjhr0ZfGZvTKKq0vcxn+
BNgUuy9m7bovUc2czxAFKr9ZNYTIdtaebTx5Kud0HZPadTbLjJNKw9o4J5tFgfeOmDViM1NA0Zyh
3CMFtB57L3gZOLEj4PPJlsKihwa+NI4QaY/3Fw0xeFeGKADnxrpi3RLX+7XSCXHkNIwx3KoeK6zD
q3sTsoIaeda0MjZ2YP0MnIG8cOFlpGQNDzrYzmYxkuRGs0Sn7UkkU7OKiaGiXnaTDc1AyuAWGmL9
pt1GXxq6AdfGcJ4DkAzQcMXKLg0TsptvX+pr1/1KdEQ8ysiyBFsO27ZhsfE2ebJvKL02Ko7dc6mC
BnTEsVd+eAXoABc6Ty+ulWCe88D6Tv1ElICHpKYKeUkiJrvQL/mkWq99xbTMHGNKu0Pb6BuCQWzO
WTBeGYkFa9uq45vRYjLLUIFfpZlUGxPuwAZGRm6vYmS9ZLY9k7LpXVLbbg4ZCzq7LYyDSItfRe5X
53bMSKGKOSZlgzD2ASTcIvEJ9Zq6gLbrHK1Gpsjn+4NdWt1ej+OLGiz3PCzxGcQq9od7AULi3UmH
Tb5p2wn1pQAaq7U4Mu4NyX83s83igN9Tpcg8EUTxjb8qv3ie3Po8FoaE81t+CyXTvJje+NZih9r5
nYcxMTy0ND0A50nvaCh6P4B8XK7uId7ZUtUMhG4Y0FpgE/VbUwE/EqP/VuRXC9UvOrAkvOWFEFdl
YNScDPfAlmEh62cFrdPWewRzn1Dvek+9izXbh5xy8TW4XC+W57qpHppIleepbr/ICrCk54/X+zj5
7jgl2vFkq/I1yOFiLwfJss05N/a4RDwaOm3L4dbIS5SRXYEOkZffkkOzKp3yW9zqXyXuwZ3ffjZA
HmowVEcp42sQmvVuxi0CCXrS6yRx9F6XoMDnrCdgqzzdzbJ3uISchmNlmPJSGsNTV0TxVYXFlyg2
RipP/5tajnh5toZ9K16nYsDuFJPsSFejcYINVHx9Ks6tGukpJJzV7dqi3xRw0eYLmNymnd0zqtmx
0KAlZxmHatVhpI4Z37ukIe05x1k7D138BhD1tqdSfksQ9iGjjFZOKU0inpDQtlXBOL8qAW0unz+l
24xFiQAlx64+G0NX7OHFcBTKhmSHYJ26WX5CWNI9zHl2G+iCXnzX43QfWhedMV6ANmlvq6yV17nw
duRV2XtCdGwOFTQym1TRM8GliwgBGxp75QOz3zEFycT7SAJIY06PbcGNbjQVbgCn20AT/T1aTn1t
WZna3iNol04nLgaUe5E5qlMOOMf28uRAL4kIiJGFsOldlkpJuFlTNBtDFXhBPEizQ0CjsorlqzNy
nJkqt9gkBmTwsHfrNUgAXDfRnmPCiDUeMZtKk+YQzzy5uURP7Q+nNih4F0K6mFQ68WkrBVHB4yC/
eKmpb43tPJPL1dDPCz+pCLZuBhgXcBPdvQ4hNQyj4GeK/YDzMHuWmTcHwhCxb6p6WgUFba4VzXb4
14nLvuvQXvLoDP92C1FfjCw0XkgP3zmkG/2nmdIH9RfGHs/VlA5bPWTDAeUaSYqLR8kpklP+Caej
fYSKPq5kQ2llO+VP2cSnecYr3UtOF4VBfIOqO0jtEfw2xK9LFxS5aBggSyvF40yQN74pMlGpZtDm
tnrlOrRtHJv+Dv33HlIFWbp9NRZbw3lPR0TUbcm6gzq6eIIuvQsrdaLysndEBQ5bc8hH/Oa0ghJh
F1v06UjhvkXdML77nXotWTl0wSAqCa4SfgC8mHCDawKTLdFmHDNF9dWzRsyFfjFuC3BTm2EgNSC2
XrtK+MfQ7uLz1KPYCEbtnLhOv0y0s2K6oPfOveS6du26vskufm4dDtq+ZhTRccz1SytaR3HgfyLN
6NakmrNDAEdgaEbj3JcAZu8diV6yhrsJ1ZaXIBO0MlJ8R+ZfcEeTuHUOrpkgDMBqdfE0VBk82fFh
sCW5lgOFH8sXPS4nekFeQ0RDLTG6B6QLOLKPXtoZqvQ4EqWlREV+0/KAOPiKFL/DIEnRElnTk1u2
xs7PUJtbXDrwinGQe0GHl1i0Cc/bq88JSIulJ4Dly3fSo+Kfhm/lF395KBzjk1OW7qrDerEWMFpu
Ze3v+oiluutQlwuClVr5G6afPBTu8A5UxaObYXN6ql29HTuSu7M2dM+0SR+D0S5OE3GdlxYdkDlX
4UknzrtphPW+LKuE7sEUPLVj/Jn9/3tZd/4LQFYkxvgfNzYV5SHVxPPRtcleUQkQoJQQpJoUS/vI
t/YVc1OCh3iijTvIz5HufqQth2+qInGyEifc2HiZ91Paj0RnFavc6wn26kTLPu7kW7uZ600ylfmr
NvNTbXn5sTPw83VTz/w3YMQKQl69UQIdBnw023EYQEpnZnBN+ob+jBWf+M1y3fuefm2XRK7EZ2yA
R+yAusl77JL8vanGXeSZ1mtt/2w9E61e6JqPOqkv/hhnu9qKc4QaslzbI10wqbs3RxXBTjYVzQ4x
yrOwyjfT43L2pWai2UPsDSf9JQNCvJXqi4TLwZY6Voxrc+jp44SZeqZA8Yd8nzMMPJkIbxL6mtKC
5lF2jCOZ0l60bz+GDm816XrTZySnv4NUcxyk63bxhmlnspR+KSrrOUzo3aRFRbrYyMbCR2Ts4ypu
H0HXU6KoC3eHuCYxwuMg6CAZF1S1OgbJmy3kFkDxz1PoQ8wezHCHPJswlwlha5JEX4xuxkGL8nAj
sgwdZSuN05C5Dc04Vkm/o8J0CqDTU1BXXyt0lJDuNInWy//Lnslc1FzTxiwujlECb2b4uK405wl7
CfqU80Ofc0hL+nJfq/kR/MxwRDVuXQfUkokzj4/ch/GeWx30FQ4EIKT9WxB9q40ZkZIIbASFNE04
EyG3p8N6tdVMn9qnlu9Jtl25MAM+q/LnHIUJs7aSJjh5fKwRdXQO+6hm78+n8wQSG3qD98TxjSYs
I0DdzJhnc21fC6cDhxQkiNUTg7vRNd3N1BB7giyJkQ3CoVgnFCR10z6MeS4vpvhN0t9/xtppQoXv
p/1r0MXNizd+Rm/76OCWJ4vK1YTAeD+GrKP7HZPjiHape5mwc55p5jwas/459kX3HMotDXx/o+wa
AbiGRjyI5DcuJVJ1a/mtsMxXJ3R8FJF+uttMNoLH2TcIfQjncN1N8gEy0K5D7rqPk/AhUf2LbcFH
5vCxxe+NrJ/L3HGMn0HY2pvIECkjYY4SteJMbrTXjrMt72W7E8YBoZ17mlpun8gUZ843xHEZ2EVK
fGxekbd7+ENNMDy5adIhAYBxMA/5T2GKkNnDehmlOEKPO1F400bk5ntnUJozfPfWUzJz08cD4wMj
y+mJ98gCUeRm1btRxWQ7MyPf2ek6qZS/csb6YuZASqPI8a/3r8LQuKRwno8QFHoigzM5HNB3fBlD
DyMHXQIlF3h+HYWM9nm4f3V/MHRrngbLOBRTE97CIkdm1kU/aynx0bZZHd2qYDy25TAjUFm+1y/f
G1sw/p3NPsG0FR2h4wgcKC6hn0vIwO3+gKYt3PXocf7zvUDPYtd0TEhce0puZuglN0p/fQzD/BEz
fHL7f9+/fyVMoDd6aIhXcHeQn2in9JWXnJRTXshv5IRW1r/YyFlia3deash03RETvEmGydzx+911
OPQIo2kIb2p4wPRYUvOEXfTdmuEMweuq1yba8sFIl9TiotxYum62YmEEkmGnt3CK8XKhpXtJaU1e
SB/eCNN/dhwdEk0RJweLFSHo6PfRi3/MeWfXBotg62W3uKBDJgPnfeTktarK+A2I5u9ijD9JhHyc
/E/0kzuGEjOH55pWTjdLZMsx7ffGPouJ0UouO6xi3cktc8bT48+i+Oo4wzfB8K8PG3EY670lcF9m
7udMKMZqUbtrQufizzSLOdtRtTk9mfNF+NwyR00VASihXydrTedsRdJH6/oo/nABzIaPY1hF6zI1
v4G5alfRey++u8yLOEnZOBQncnlrIu3EEAJeS1KA54T/2AOIpaLPIKAmKkdnYonVNBxsu5we7Abf
iO181SI7za6HrU/kSCo89ylzMka8VXNTethxbEWJCaWF3pod5IyjyU8NgipazH/tNlL9U0BLnEC/
AIts1t+Mw4Sy+7NUlYtuhfogoWjEL0Yfr8suZHQ1i4bha4HrxJyLlmW3Jlgb902sFQQbfqeZLafC
9pAaxJAV5fdsUEC+FLyQQZMGZQQOpKMtz0NtpEinlTvDpvmeTmSUo+ZdCmlysnzhiPXop7Rtdkyt
qIdzkPxWT4o78zwOOfKnHgPYCfYS2q5e/Ar7tY5/EvvouMt90ZjRGjQOifKV+0NDFcVOkWb7yEPa
XoFtzIMnZsc1qmdijMx0qndOE5wtCbqvD/1ta3vzGvnNjJ9cvXqMiXy3o8WDIZXsBfXLT0GNukxN
W4Ll4lZiZ+kRjYKfO+ShnDcyKPYEOXbreWzLrdl3J376ZRywbsHWPVsJwbVt0Tacu+yXCJvxEjJp
bqtkoAUKUmlSzWerTPeTGuM1e8cv5ZoHyvadlZLpOHbpkRWeZny0QzTLJ0Au9TbXNSJRVe9yrXYe
otW9NNwn3x2ZKIS4rAbQn+EQVlvOmRga5WPf0H20g2IjIV5uTdUhvIp/uQsUpoU6xbASzOeUbHq/
DTddYGJid5u9pYoH3JFr6UwOU/rc23Wp+c5Q8ivva1w9yMngAkf6vC4hoG3NjgF9b2yZWrPHlLRR
qpZAnBCvTGnw+QRIIrZ9QJSBlbbHqGsPnDmJsQ8VQ5iKpn06WJDySLE3MMSMc/LYghZl/1NiXRGb
s6GDxoZjLdxa2TYvjkXZ3A67gozp7RCXzA3tdlO0sBd1jjAJ0Gczhg0DeuIxqomtInTrC3gr0AGQ
63BhE0WCOaJ2xAZN3TZG3rRNvGoNQvqp9BJ7HUBxWGsD/0bMWGfuDZuFkDBPp6C/5Qt5YxyKlU9o
nDSosVejb37vMqKYydAmVLvJGAjjRTOqnwh+5TqvaNprePGEA7yVvnXIcnopDSDKDQP3F3xIxQpc
Tmn/yMOM6cr8DWXTt5QVbeUSWb+KENSAVHB2Y2C+1zMtHzoYK8IqP8Evi1bua94LbA8I6uE3HVy3
u5Y5o9rAoREHGhazUrlRS71pj6o7xs6Ak5Qi3vTGdD9U7w2Sl/XYQVqqdfsyjzEhPgVKyhJYo4r5
UB3T2dlteuRg9zlJ0u8iAiShWIyLZt768RjtTc9/naczKXZfLVaiDUyTCUyL/WzSro88msu2x8k3
Tr/gLolgWFk/qjL8tFAaEx/LVZJOFOqlfs/9/Jc7tBWJtMBsvWNYNV9zh9R4kE+MGvSlbIDV0Byi
GdFMmz7v1G4whkfRAlVJjCAG62J+z4Ok22TkG3H4KKH1OT9RB7yH5TAenc77PWj/F5wDsa0zYzc2
nvkXS9Fd+/5PcZrrSv53tz1JnEX/FKfVZS7JmKgIGksxYc7e58qpsEGQd7uORkIgLFgbtCUsgmX6
YJtm2PBS45py0N9gE463NpAIxJJOtA+pjv5dOyc+MP4tog5cpdD1Ooh8Xdv/AMG2Ax25EbOEEx41
eWyW9pfjxyQHRvaWFj39/My/+pKoYDpaMB4IXt7peJ07DGYNQV026oAjSi4uJIyYe2t+/ssTXHx6
H989x+Xp4S5gKTQ/SPsGUH1964fByeaYF2KqoZooELrrGEAnTxygzTgBGmPieEeVZg5ZQrK8/fvT
+ENjzNvkmib2UMTGoMk/fIYCK6ERIj08oaZhSKFT4JIExuXqvXQoOrPlw6xgYAZllv1F3rj86n++
AVjRPD4ZT5oCsfQHtWUd+m6FOhjSwjKSbhkXJnHsbdWIh0cvqeghiSooZGCn/ftrtpbP/sNfFor1
kyvXdGz10QsnvDIpyXBRjKDi+gHZ16kbjY0ftOLQhfF+HoGniHZ6LbT3G1ZuQ/jyI2Z+qr0c++Bi
3cunjJQy7AeXppjA6+v+nCXNcFWq/JY7FPFoHf4mT/3oKuOS5p3yTM+1pM0l81GeOue0fHwqY3iy
Df0VQ5/GRUFQMnTYpNIeHqVYMyloDgj0bEgd68DSGVxYRuhBPcw7VInJaJUX6I5n14BA2vTtfMAm
9VR1VXfuARn0Dfo9Vxp75saIyPXPfPTgAbcJAwdGE6scwcUFAztaOddZ04pOUE+QFMpomjw1S7z+
+yf159XpKYcDmWe6rsWQ8YNpsSzs2uSddk49feNVyw28MmW9rYf+SyupBOOGBrBwk8+Nk5q7f//b
f0pv+duuUD5nEmUhCf7n6pYF1oj6vXVOAvZSoad2h0gTN4obbNylbfrvf+3P5cpTri88pRzsRn94
sJxOWjVqSecUW8avsazeGhxX9+5+KnJYWcGvf/971rK8fLgHoIZKE08UlxU9gX++vLTOazofpTql
QeBuYyMBWdvsRWsXhKItzY5lRBATc7kOjeeqagpkXpLdtvRoAi7j0RqC9FGG1fNdNJpXfrIuJKeq
EetRqQgjYsHSXagewrY+UUP7f1k+rD8XUM9RLF+8Ybbkqw8fEDC0YCbT0D5FieFCjKd9n7TNo+i9
8DS5/nQQwvgiGYQ5Pk8XQVVPmvNEj22RI44eCpEKjE/Qx6vMnn3GGc4V7PYnK67CV128BarW+39/
0//H5exbBIcI3nb2+4/vuW/BitCVsk60GmjwK6YdyiMFCwXgUQQlKadLRgWt8DA3z//+p8X/WPO4
kl1H0oB2befjfujSvOVv59bpjiytCz2vhIdyZ4B2ISTT/KAZ5qvoPOI8k45Z16KpbSZzWqHxG/5y
tX/0ay9LGQYZ2yM7SGE6lMuz/S9ry2DGoAN9R5xIkGW9WtRDetH8PHL9RXtdvXEq54ajPjRco/zL
nX03wv3z2vdx6SgEdS4Dmz+XlYWUaRaReapM8ys9wQrliJy/KG+fy+xZx4ygpSLhKg+WEY6ZgBzO
Fsd/5Ly7MaSOzBDfG+EedF+qh0Ge6NzDCWmqTaMXyAfUpV3M4PJhssUj6HgCPgP7FPq9OMMzGU5K
4aW3BnPfqcJZYSzUHPw7cQvjcCvps6wwjKhdDu8Nza0DP73M/E1i58+D7A597RdnhhKLj1TNBKAH
rGBk3aOahZaH/ywCG5e1lOl+I9jLRPGemOEz2OZ2BxHBPo4iOISwELhQNrEbTpcwsZz9uBhMw8qA
7jTM79MoDwYY39HI0+dmwYxS1F7aYdTMxXyGnS0nqqQ3iSL1Bo9Y+uylC9PHvo0Ep7NC/OVy+R8b
Nh5pjqzk7lgcIO6L2X9dLgUctHg2AnUKR9s761TtURp8T6LWexo68+yFyDDSGc0APHe87KpbQOuv
/URWsqkbhss0WcMaXbHVZ3sot/QJ0DIyLFly2Gv1BtICTkevrb88cfXnHU9IFqssdlbfk95HS2aY
DchWqAFPd5moQmOijfl3H4bqe543754xn0hSd6+p1gHWp4yZdNE/dj4JtpwexCsSGkCZDPJQPlwC
4M90nyXqwWaCT27IYxpivHSSTyHTqu3AlG+P2RnLUcWsoWWsJfwvMoFytBJGbkMmY5LvIFM/ial6
vFdWHef+CwnHhc3C6E/WNrNiesjMlsFUy6fJYBaSNT8a/KPnzZSRJQHstT/UdPCacQbZ9u7JClNK
TgYhOixeH9W95B1+yIMJwjNusEPZofNS1vj1L0vaB78riwiwBYU7jgWVm/ju3f2vq8Ks20gPHltY
5h18mj231u3qLXI2/EX+4nbv8G2KRTWalnYJrYus3ilCFJH6pMQ06V9Wd/HHlkrG17K+YiFibbM/
Pp86bhlcNrMGh67Go9siqXDd7VSazS226SR0T2lXlGu3QvcIZmoXaZTqhcvgDTpze+ljEf2l0v1z
1ecp4WqSOLt9dsuPBZSnLTTZNA9PVhRLZKawDOlXBMQWQFQQtGcs5HWuY85X+v3z0cnw2JuDdQa0
If+WYfVHvb88F7TGwpRL8ao+rPk57hwAvuZ8UqFYWDyqOLZdvY8ZAwKo4UMLLAvpK3PPTecYYuP2
PDdjrB7CNINkVuePzPUD/pve3tScdjlMxslZT/r9L9fVn7uTQ0GxHEowN3FA+Hg0g5wbT07ljiej
gUyJd9I85qF5QR0Lp5Kx44EGLEBFNP8PQeAfDH9fl9zafpxHFyN+lhq4xuiqtyhsmiMYw550dy+/
ZPN4jXYTQt/nqp7yxTx+A/xbvbBC5GcmlhiOxmpr9SzDZdpWm9lOm60u/a9BQZq4Rv5JgFGwM8wu
R2dVFf4mKhCEq8SmubgIq6M6gP3gKZSFTruXKPXt1lVHVUtAyHPubjurboneCMuzimhto0zbAb91
930Le3UQbkGSKctKT5W602URbwgYmB+4pzHp6vFEbzRA3kj8Rglk7zxJxsL3h6qbu90wl/b+fgAp
GeihfpXdReOWxB1SOA8aQOFm2Oa9a72JmXI+ScM3MBFfs5YjbhhnW8PuxBEH5+/GRA8ySE1sfNFc
wwimrNP3/sN9EU1oGp5Nb3iZ6/6rWWq8EcZ2RGl1iYXx3Fpg+cMJLYVrh9ew+szAP8FzQPq3A2Xq
fpKOg+b3VKBgT3yynSp2gnWhQ3ETWcwelweH1lbTX2qOPy9+JTjp4zf2lYTDspw2/mutigscMqi5
2lOcSk5roOeWGroatx4e4B1EdOYi8///3a8Et73tkuzIDfux3uxC0+qGKWpOXgowhNjva9YP/jkx
igz6oRNvtCf3XQdkZFFl5Zh5/qNXUL3jXf79prI+HHCgEVBqWeyEmMGU+cc9VWD9EHWjbEbTxmvt
esWFm4gtWNGwRfa7x75hH50ouBp2P28Wv4bGpn+Ev+h/SlJjFzUjozJvvMZx8Z1ChMaxRegBQsfJ
yKmdfEb5OnqSjP82JcpsAsBAVaXttpwm628rPQGO/zw+2bwWRzqO5LWAXKCC/efnaWdMKm1E26do
quONZ0TipHNlnnIIZPnq/m8si+J0/yotsnVbzfFxdAN9Ssg/oPW9fOkFSJ5WmZdnu1kan4BT69P9
IaaKR+I+UXg2CmoR31dkYjF9KqkM6k6fLBKa67rrwEAhRe/NWm7SFAPFQz8DytAMUxJHnmKVAGyJ
qun/fmmiTDFAgJEKUcpTEnnzVjnt79yfDQiQemJ/b/s12VuBAoZYRoQSDMiWMpkfbJUeEhKpT0Ni
B6cMuXbgVbzsCYR/t3w5YxZiIHEqlof7Vz5odtCZhckj7mSKVWk+FarDLNMkL2CLcUsHpJ9xFs0O
k2PvLc9EZjNFL3XPpsUqhmKufs27HKExKb6MrPTejd6iPFR7t8bOxiwBvbjhxCur+T/sndlu40i3
pZ+IBc4D0OgLiRI1WZaHdA43hDPTyXkKDsHg05+Pyqr+q34cnNMH6MtGFQTLg+SUqYjYe6/1rfT1
7sz8bb9CL4jljpADZ8YPNCrGMm1pdzdQ5gYcldiqYCjaoPhgD8x7C5sWaIsmASQGFnVGS2Iy3HjO
jcl4rdMx7NGy7Oa4YFRQMmA1lC3OAZ4gAqS5qyrfv3gVETHSgeJvg+JZ11El25udw2lrE8h+pT2k
hwGj2P23ZAb+UDN7P4Kgy7a6VzsvA3TKMCi4GihfmMwjEQpdUmsumtWMlxzxE8VFi+TeBFIjBnpN
Qz3d4rjTX/NED6IE7bCwg/gFz/+26HgP6VpnsS/1rRam4HdQ+9kPCUzbxy5HMNvAQd5CWnGPd7sO
25a2SSSjK01MiCmIAcOkh10et9aBazABMJYiXrW0OkpnQb3QU04HTtLs+/4H3tkD7GfjVdoQwosu
0fCA0pJXjVMRTWmsaifn4hQoz6D3pRGoyDzCuUXkxkD9FHSwxIrYfUUwZu5y1DVRU+GHLIDhD36m
Mf9J3ugRPWK1og1l2Ae/TI2jWdmHhGIfjfpi7gBVn1Qmt4w+irozvtSV82bX1Re/TxCWjim+Ulzx
R3MUe43ktYOVGFj5wLa6Ohb/NsXVJybzM8JZzs51ae+ksAm9T3eSJ81HMd/4NTeDiz3+d4dSL5Ad
+gLSKCp1jGTPd2OqWmW5cxe8mui7GMLQy3Q4+l3qeXxsDKBItUZGhC+RV5GK+BklbBdNPpfR3V0c
o7C92fC3t1rmZj9E+q4nixsFvVFGMkXfp/QS4jpobGytlOu4DLheF/NpQRnzKtGIA8ovU8RJ3C27
8QEjj8Fqq7voRugueCNg4wVs/i0TnPqtCWIXuRD5oe/0S+Bo9cGa8D3Do0Kzh+FvZxMGgAs7tp7R
C/D0i4C3WXqhDjAzJ69ha7t+ucnZebd+wcizOdrKbV8gMyTbVnQjwxO73FoLE9a6XPVHWG9JXSEN
DcspAoLyYCdNgGgoWbdelSC21ZFAivRCsySF88gq1Ou8Icin1/bCKvpwAIYQTgywHlwTXjDcwHMA
8feBS2HiF7BQ6OEsOMtIFR8EIiVntH3tRc+yVZmC4aREWHkJCEw05HCh1VvuaEAG287LrT2JZN62
1Jrk6E89p0w36V45124bv7afODFhWQn6h3oYjWtgaTmeiGeMO9UGMxRrTN9DRZ6GgIaKPcsz//4U
PA6QLd2fb7lTqxsKqpQrAC609Lq9Y6f+TUt647HlzdRRzm4TxJinDB/82sCVp6nTLjnMwThhSDbq
X5p2pidXy9fCDGJ2SqXCoU0eERD7L0Xxg42BCWtv+SB/qXqoJLvExLaJmNeOBkwWUzwhhLoFs9GT
GeMYe71TcMPTujzNZXKu5hMQIA9ryfAOw0ZEWWUl26QtYHQjSzo3jf8M2xUCcPCejskxwCdzKgJE
cArx+z5jrL1xSwMkophW1vSnsbe2M26rc4aa/DBN7YkpY37WHLY4ETgxHpAWXaNnc6xsWVKetSLZ
t1DDCbwNHpuBUKlZ6CKKi/zJrmn1DS1v/Kat7VDT8aSNKMyPcO/1Y6KqT2z5LFRoVHm111ikoB8x
JKFv23ImDrAgzVNYMgyOkpEkNThd92lq3qIisv3+3CKdzjYAW7WONF+6V9cgt34ViRsqizgXdAG4
pJ3Z2WWopuqEeTfC2easKo7LXRy6tf0t7pS5gYZg7gff4dxcFo+o7vkz5CQS9ZAemABLnF9alJQY
BXCLLVdGkjTaYCaFpIoG+xTb8g5XTBXFS4dXIoCdKvQHc9StK2ULWjX4NI9SWDj5kbWiTYK8T+5l
E82DCAlk8C8I6MZd4zTpHumWTkocL/1QklzQFfPRsTo85+tDMxTOtsZKa0G6AyrNm1/uRDePJdRn
DXrpzCQHGTfOiCdutmM5Lx1LZUUQzW1RTR3JaZDbRbgYTqYCi088+kQq6saOVxKyrefgpSTSAMtI
dgFihypvgSyoB29ucSXsx/vqwtvogVXi12rsTT7L6QWV2vau/W2KjDFL6rxXnouqMC/TY6ANuy7W
7IeqttVOTOJGSfnTzLqDD+TyaOihzVGKwmj+iZwD92HVP8H1IvihMZyDPYJJLZKrSY/70ewVYTRt
HJZJeTF7PTiYotK3i4XUFlYlAW+JNCKOaLsxW9xDj3li49G6pBdH1ZES+OQq2gxDPwHU091jVXSA
5Dr75T6WGQerOLqaIDctr79ZOgqOYXIvxAme7VVsPScWMJvi0uS2OJrFyDg5TjBaT4ONME/OB4tn
MapWnqFrRVmSGhdncs+LX/7shjy4xsiCLBo80bCIWzdbBf+MWJFXu4ynzIjDdDnXKmiv6MuQFNut
dmTyDORFF/D6eDkyIA20giAIqPy5ITz0wcE+YSjDv3TCDX2SjeD2yfe7s3zI0Bh1VboTS38hxs8n
IRWCTDCQo7wOQ4bW0jbjVIRdZxjhjLR1N4Pl5cARmDvm+WhadUnEZ5uGfmU8tXRH8vGH7uw7xAi2
iMkPRFOySWOYg46O4d6usd67LdZ3uVoYcYjiExYWg7r0O9Li+dAO1g1Fax2qXLSIAMb4RJGHTh5r
9NbofAE2eGyjzHTes9iyHpylX41K+dHUyy/xLO0981Bjk1ZYJTy8PpleD2fhuS9B2W4LO9dO8Zoq
6jZUoEUrX2qr18+jnYQMUdV2UHZNs7g/GNh+TY7mz/T2Xitl6udyQa8i4+IIBdZhvD1NOwhl6RU5
yV4u2JsBlHgXYxwwnsgpO9F/NMjiY/WlLVhRMDs3V8veWMbFSdI8eiQ0mDeg2xwtP2UBGYrruDjB
I60TN0NAmTERRGDJ2K/rp290/9on9+kOOEkKb77dz6GIpvdlYKUXzvsWyziSbq0bxE7jnQ8obgFZ
7SVoCkcuzoX0PXsYj4g8+jCx/OlJC+RRnxP9YRi1HiW8A2XIcUnkS73HXLdFpFUkQsULwjuYBQhV
+uy7NxXLcZYjjtWgehZGwYZWaS86kLYot/qA5R6Y5OJIzOBZfAzmrn2uSeyzDPIX2TmTQ9zyXPNU
fJ6s/qWrCLE2ZPxMtwg9VFuYjxMma9pDAGZU3iPmK/zq0BdULXibsOZNyznr9eXRHAEPkBumfVNW
+YgTaXQ171ecQkdGW/VOPayFwhwumWA62i10QYfCOIqi5nxjc22Uq6kKB1jf4jya3F5eLPyhB7fz
v0MHMHGOnbuBKdkSq+pUNF27s53AwrgB3em3CLgHToB4lHEq5qINLE55guPzqXPMXRq0ZFzBSz9m
qT8zChiffKvy3iVvsGDBFjSWfX1KEEc+t2sAIavJMUt87MfzmGNQj9c9g1JrrtJTbn9xO43zYN0j
SW771ggHJGunvu2yY1qpW9Itzd62l/iLm6K2md2NbPLplkzkiDh5b129hV1ZIP1WWWreYst+DByw
doa0ygs57VA7yuAVBus5Q973MHY2/Qslnpy+7Z+mCUXk1C7w0Kkf7tetRBO+lQKGSz+i/B09a36e
pTCu+WgFb+w+wc5R6OEx+uxVC5BgQh8bCm8UYSDVcdGo86iw3+xA2met0jFY6mYd8Zf5TAijw4xu
xXbmAP8D1KG1qJKnFSnTQrrdqGK2ATRZ80s1AC2QxUToD8Zu2ob+S+l/jRcHAIoRvEjwK7+5Iryt
xbZfiAi6jwtGE9sTVxvmxSZmjFgDbuntFVFaiA2NMzRX9Xys9IF9Utggaiaw1WumbTNyHig7Mqv8
sliiYAXkkvZqX9hqFHwIEwFSW/+ilRHsmKoAtBUV4VXmTFCDgSsinh1rnyPSeyC/ZY+YpzhXDJuO
gzdczDntTjNDFt8RNx4O8W+ukDAXRRsNAVKNWR+0SCg1RE2sv9TMAM6KhvS9vbX06Y96YoYb4Hzd
VGOcX7BYszSb7isj+FdZq6vQcHXZnOBU3ec4HuE6a32KQl3g9TQiohJ6Em9gIvS5AxYYD07Xl/0u
Xl1NWPX7x7ab+qhOAnxWhk+axDBF+Kv9vUnzK8zG/t0cRgsk2bQwTUC5s5mSdQ2rlfZJR76cOFQG
rtLD0jevDMvmr6WDBUXtq7J0OdqSTRFL5O1JS1KYXfdXOQzFCe7yqRrK5uwTe5EMHZjcZMbRYTMF
ayzmYXdE0oB+dodsi1i0gpQTWlBXmDj72unFk5VzkIxz8V2lgeKojS6L1FkIlxXeT5O5i5vNRCkz
YDhPyWCdqsyhYdY4kPYbP7s4FaldS/Iwd6ncYwIINoJRCRJwMCcuQ1Yn5TWsgUdv6VtgN5vlcfSE
e8ji+ZoguDzMpvnLE8p5qHT/onx8Eb2NJ6VTuTykyDJDXbO+2SiOdy4VBUXTtGwnXr+DJ96kz9Jg
Wmzro5TPdxAUZyOdN36wMSCz3TETSM2Na6yyzdSl4kFzxldCtgD1DALSp+8SX9URgzUlRkmi1D6W
zXyRznzyqSFOLQiwEWXdDsVvAVXLFWcvNx8N6ffP1OdcnqtBtsquk1+d/CKwH/HlnpuxnBHd2smN
/v0a5tvtvCTRw8FDVqm0tLuIriWSVHSPBoFyn8c9mvJNqyfisUeIDih1601LTx6Dc06mlL88eIh9
7DTfpOAb79ZDR8JWncf6scAqFBoJ6ssOV8Wm8Ie3brReJ2zI2IwUsBN76+UxmDAYRFtW/u+VluJB
K83uQfKcMLmdN60JvnFW2XS2X0bYajnm0tSISlFjoCnzh66Hn75WmaJWvxulZetaxxrwcm8wel0c
9i597VoSDXrtzJQD71i+xNaHAYwLezjps/7iHEikMz/78TsUxe/JjGfG9mS8S02ytkqDsn82LX+H
zdII435I9jjbDgnumGKx+p09wY5Jg/QB5+BPCNNYN2gMbFyjc8hYwxGEYBq3mvlaWLTEDGN0fy5k
WH7TFit5aNKaasc3XgMyy/vE/WpNzvRoZuVR6F55zrvqOREUXrZlw32J5yey3TUUWBqJuARbbPus
9Y/ZYJ77MVG7XlrO+2Rkzk5TztEtauuRWvTCJd+4/XxEjWKGGnE/m/sJrmF1NTKmFxmqY/5JQVi6
QBi9qUZTMiTRonu/UoN+FK5MjN4jsgCpeK+S3LRNPerXRrLsBL31peda36SJGo7WMs04q7R6F+hq
xzKR7bNBnk3FCHQyuutvEOQqIAP+NId5rFsYHOhKzLldhp5D5z0myXCaRnTGdYOdhSQavcpfAiIy
IesgHETtG/kdKcPo39qtpcXEsmexi2Emf8A1RphevNSgd7AILcv84bnA+RY9D+gIzunqFVwX9P5n
m2fiAEsE6/m0fNciuDw4foKrNEd5cqUpt7OVTuEd3wVVAHbSjGw/MYf2JE2atXfRJIPi4uTSvNwU
DkAXJ5kj2xN0YSnr/LrtI1ty7A5Kyim2IHdCz1tjLN8MU7Ezk6Y+TUPxPg5u9sBRvtsI12Lv4tx0
TJvhSQ6BdbR6jy1F6femKZ289XO6UBejMpLQcuppn8jpq7TFsJdDWRM2RtogHHexC3xJoTevFpVB
IrRJe/1w3/HHAZJE00x7QbXVWfjCuCaxoQK1m8tKfnF785jZuJ49/YqJVndmwquI5GOJAC+GVQO4
6XxD4ultPMGkVBe7eTRJKmSRJdKzPy+6/rT4hXGVAkAI+YU4tqXkvUMh6q/FTjnE34WEmuCLkau5
A7LhO32z0QOZn2zQX9vFd6NyHSbqePMooyRy+qaLmJ9YxxZ70GaBmHGIF4xVRtx942uYX8xxN2SZ
celldzXl7B41hQGcXvotODWPW4gtLt0iElIlTpdjXuh92BstiZdu/9KWZv9citw+VvZAK1GrbuLq
Ssd+corkIvzmh+6X/q6d7C7yESfQqPDHPR1f47VjqzrWTD0a0dxKB5abzHDzxWwIGMyPSJrVc1aC
tyAVbtVvZA/5c9kR2OSOpRGyfNw8V4ELkF2yNXOW6CVV7oWT6KQe6SGHloDhkUM7fUKzypCucxVB
h7Ln3VioRwuXG8Zh0vvwQVpPms9ia5u9f4iBzJALiqORWtlhFLFeuR1UGKy+YwT8FECXUycMwnt7
27Dl4sOWJD7NpkeU8ci+ppm0q4PM/SrVTz/FnaURDHbNifm+6gDq46D+Njo0TVT52lem+cmcFtym
6B/BerRn05l+UvOnIaapipnFkj6yW4U2MWyXHlDJ3sK1vaGtDVMhsZ+F4+wWFs6XhsVIpf7J4dBE
IJD9vSUs8A29wRffaAl3CcSHQ78zKT75tW9dxlFPH2wWZANN2cUcGR/4tFsOTr18AHdOsTYQYYeK
236L469URK8VHaPnJoFunaXF4zCWOpOMTO2XNMVgKjMyAhLwrDXtdC2P1Ytodd4+g3LweHcjkZmS
CLWFnlTqJv0THq83kyPQg9VeNDPTI4MEEFJ50mJkGtS9Fc7YEzsuuq/+akWIZTs/dl2jP0mj/oKf
rr2ppv9Vj9DITJmXUSE17/OizJVQt2jXRuH9KORi701Kr0M/BjkHKK2/JvNthILURF4Zh5aXryk1
Ba52GbNWkcBUYEzqiotAPX2Ks4UGIHlTCxYZ/DzIZMnRs2l0BYQqp2b9IvP5c9xo8z4FoXshsPFs
ra0RV00Tp22KuaoR6oqOTl1NlrJQm2e6uqP6VIyJfZsUD7yx+dW6TnLaLQeG0GM3vaRYNg/upPPm
WO+qNh5f9OBou6X+WJJa3niN8SlJ5c4z9eqrYLoSlWAq9qIxhk9eVx05+IeTi9t9s4vxKnM9QqgB
Fam9G636KoGevKUBNnA/8HckzTrlUFyqBRlZUDlHb4A+RRXvu8OZTF/gwzw3DhBiHxhJ5/gdwNeN
7i565r+Pj9u0IYVvW/Af+/UOrWUEt+pMINDNfy0/uz/pBpvthoQOScBZDcmFsVE4cILIwmwLjN3Z
BazC0AHUAbyxuEj/MZMv6NhbWMUiRDUb2eFud91dv15xlm3eiRTYkmK1m3fm3jl1x+yW3aY3/4v1
C+wNp97WBSxIO2eLR5S7+XM37EaH0ceuqPb+95lx1UE/lmd1kzfztf8K2p1hZIEnihwPsaVxHZP3
3pAAuh9lRC8f9ypKEBwk+jVVlSJrMH1Nx3bfA0TDLcWgcmz99gAIcYrifLSx4ouARAelHX1ZX7Hd
NVd/TL/Kppp5o7o75tbW94KDwIbjrAYatPAOSd1cymKS700LDGCcteZBIbm7jVJ/W5J638up/MwH
OcqkJuGMmZWf6SRvHYEEoXDSDm+5bX+2JpeOWc5xM6/PFoaPml/i5TOU+g0eG7W/DTLEkXm6FYCr
4peb94SvsmulGzq96k73m85uu1MH7vP3XS/N6SO2uH5yMxcnD2rbKe56cbrfvX9U9FwaY1VdDMZp
JyZfFy29VHRu9505N6egdRvm5Xz0b3cF05HD4kxhTrjgqak8SB5p0nFrMC/bz6X/fP/KErvONnME
HWKjqk9xbl08BoT7+xfjZqpP3ZQ0JA5WFylN7W+fb2uPJhwenFoSPXi/SfK44s3Nzb8+d/8IrM26
7LNnl7iWjfU5+5r9Ol7ibtnef3Una6krmeluE6PFhjO2p7hPmkgN5LOc9dYcowa82+I4fz5632f1
7+f5t8/lHQAnQ5Riy5z001J36V54JkamPs2GkA0NIpTW1Scqn5rwuxLOTL5E6BhNlh4zxSHEoNos
9b/f3D+XeKKkpdectfVVv98wj6V3mgUFt7M7g7vRkEhYOqs+QddQtsTQnIr1iSTj/d/awf9P9v9v
yf6U/X8Tl/wnZP+6/uibgUyRD3JvAKT/XNnZ95/6C+0f/IGoHZWsYyO3RsGF3OYvtL/3B+UTvg/f
1cE8OS7Kjb/Q/sEflg+nB9y2ueqzPUQ8f6H9rT/sIAD6hHTbp3/3P0P78zT/lI/ogYHiHuo9Q0W4
KeZdgfY3OZCVFkE12CRw1LrWpB0xOR7d7XNjw8/YqR4X6xkvlfWBp3WBEEO4mE9iM7Z/77XLzSr5
5RmWdH5yJTbaJzumG/kmWzH0vxJll8374lmT9nOC2C0I8GXJWawFnMncTsxuOt+nXNyw/cFPbVq3
7F+E4ykyoJF+vGUmoe/gbNt0hLbIpr6uykazD6DixD+cdJyTLUlFiXlu06l8LDTfasNYatinpkYj
d9fWAQReRtgCdEZrTsgb3U8VKr4Rb3VEso1jEhGHdp+BmJmQTzKW9TcSz7CADR4RA6EgW7jZktkQ
2BsQDjanHDQQxoepZmbNPTjkGRlnUrWbtJuHlXSDiYkGzdi7F8BExZQ+jjWyM1RhQxn0Pc+WKx1L
ZuJgia7y0smMdy8VRXIEA5Svso9Sh/Asi4J86LSSjBpT+9mWGExya+moZxvPGFYeYcv4uYmL77DN
CUDQ7KBMH4ZkqgAVlF7MaFu37RJUxZLCzUI2FMRfsfvDFdDjfmEzd6wKoGlmqBMDHisPJw4Oq/vZ
U8FtxLAmP1nS76wXvjFof7rpnH5KAln+0FE59lFfdMBbciFaQAUOs7itcqzhm8vhL95ZoAivVcDi
aJqx9Vob2LQzgyM34GfMdnQ+IR7CK5zNU2Gb9lNNHhQWAHoR3bY1GqLj+y72Po0eNv59PbXD/BSM
8B1Z8/I8D00TDP9JCP6pDKEtpEah0Zv0Q+1lcNsb9hgn22WuYrsXXd+u41KTeGiwEg3n6jFderXJ
tKm+gcbS/F+OJ61+owWLBLk504+DZ9Lgzth4mfA4+09Zkmln4E9YkEldomS323bxoWW7E1FLGHkl
oTv4/vwo9yW9j7YE07yL9b4CTkA7yTyAqFmjYii39GvbTsYLXnIzpxXsyO6hRPecPGhzMntvtQMx
5gD9x/dPMSuKZTP4c8el2GV6y19FbmizSMozknFNxVDTxVp7KpZE+9LalXqZPMt6NqC37DBmsvUB
d77pnkouvAOYlAyOQ4NLp2U1D2X2syTb+1UTxEnJGgITsujsezeBups10znT/mvpjtoxBXVVR2Y7
DzsPDfaOErVpN4tei11aDtbZFkb3kKFpR1VD40UrFgxsmTa/lsI1I5n5zbnyOu8yp3oREbBWhYlB
uGbc2dVROIl8cbskDqko1RYEWn5IRss86nHivOmqi9NNGmQOnjzrw66kekceKq62NtlPhD7FT3Ii
HRWQWf3U1lPC69GntP2n/slvkvH7VBrtcdQz6yWl6EWJM3rpg1/OfCOgl4g0RuNLVfcZ2SE5E1LF
WwWcWLG3ggxEjp9XPWybGilIlhRoazmLAb1LLklDDugGoST1LCvkI16L+ls92/muG4Pk5roCGavI
453nEFQLN9zfLWoWsOrMnrkvg5YABQCWh0E8WFyK0QStbm9jJrhNdqy9mxmg825s2jf4DcPNH3Mq
7lpT8MtyaH2ouI5urpesDeQ+OU5m3zCam9DZUru6FvgJwjTP9V+VntcvYqz6q0E6MxAOLDAuso3K
PBL6pn1G2gosZPJKGgNKYVLW0wJcrFXicJ9ovUJFT0KTIRCztwC57MT8JG8QfNENof9nEXgARYG3
OWbo+Xlxu3Hvxhj/XEoxDA6wug9xYvpbk7lDVFSkcPu9Axq9onGwYd6OqYOGwo/RMHOuEEzMglCL
Fyb97lXMTg8gKW12MX+fA0Yo5whObj6a7aBBFcm1PQnz1qnLjDU7XDrMcs35QcvNkt1KQU8bwDHH
VeCFdex4P4S0ib9euuyiW2sLX7SIGkyrjaRPsoaVBR0kTldcfTEwOVRt+inuS/WQjmgSTVMnUGmZ
52gA870L8BqfnDVxM6f1Dq/NNUN0eGY0pjbUqEr5bygZcjhwuXPGUUODo8Bgg3xmfoorBPi8Bh5L
cp3n1LxNEwX6OscHykxfA+FYQG5MpAQ9pcZc2j09wCyshZ3utcSoj53ZYCRw4+HqqRbPVqnGExkv
a5Id9JeBdXM3Jx5N+mYyDos7xYD/kglJJ44mNgQfuoKNLT1Z4qhrWzqCNmEqAwTJn/Sa4FvkPUMs
D7pE7TdVhDwo27ZFjrylAqfo+3I+agWkuXwZmWDlGCAtb+QvrtR0TJmAHupqBIlkWZQPuodWHQnY
Zw+h26dC+OajFntEXaWJF8kgJ0N+wEEaa1i2eXuziA4qpkXGboHWSu072/J/pbaenI1ML/baooln
KHH0tR0wobmEfYMiEuVAtSA4XXwiRpXLNAke3WlcsMrm0ygf4Qa3O22spqvByhEtYEx3pefG22We
kii3SfatiU4F20qCgaNBdaXNkM20Qqxpm9VJfsIc3z+siXN4WKxxhUKW4RzEVmg1pMoEI7Y1oszk
ck4al2P7ksL0QwYIQm9amWLuchxzmuruQtqBB1YxZMZP59DgnVHZtSJNWfThXAdcw5kQ+yHPge7U
EnBTro9RKqt1A5EIe9jvGCzoDgg9g6u0ypOwnGP0UvmCGxXSQL7LJ509VOjlJVPj+KxpQPmdaqkP
i9G4x0HhOtcc4pqphtB+CpaZ3gq0A417Z4eMYt5ltTtGS+FOBBeqon9vRAvLS5/sqG5mC8jEPEoc
jl2bPhHj2B5L309xcfi9+AzKf9lbcmmvNkmK5R60pumFeUI5t++Lvo8f5gxZfaiTFjzuU8P1nQPB
UXK5+LxIDAw70uheZ3tpqaPiUQyhTWPugU29bLaWsbapXVvREgROMWb73A6MztwgxFdO3G5EMmpK
v4wkYn1Plsk2Gcfcj/b/r6ug6KO5vlcf/f9aH/hH0yqBIGb43/+82/++n3w0a03xjzu7eyHxNH4I
9fxBVciP8kB/fuf/7Rf/LEf+2/oGyfh/Xd9wIuT/ts3+WeHcf+6vCsf/g6AMw8Cm5xkuaWM4z/6q
cIw/XJvTn2FSdfxZ2ljOH8xNLMyyDo+CCRU9+5+ljaX/QRvTM/CX4MV3Pcf/n6SWmVBI/lnb4HJw
AgIIfSw0FomE/+7zybysc4oWkEY5kZsYyOHbaLtX6h0knvUcn3zeRwH6jKiasdLkWX1MZii9zpDq
B2GahKO2HMqh6RSAvrDFLI9BPCDR1dr3cm6QQBvjx1zFLNUJw+qiIgBJJvLX1KytXgoN9mtMVkmx
7JmRAZoCqZqoSHli3KXadLXyL7pq9gXc7ZBjKwHGwluFtfaa1PVL0ErYz05ytmUFU//GoAuESNt/
qzoEMvQVvb1Cv4B0Z5OOP5LUSreDb7+49TxtRYZ+gXTVIowXCC96vBwq8Ffz2HIEW0POGBVrB3dV
NeYFaoFFq+t9DjI50OLyWmhOcWMHHrf2wgw9Qz/FCoddyqiSH5owAubyg/U6DFZ2YMv5mlp5dg2a
Kb16MWXUYLCheXOsLhz3JcK4SQcUVh1x8UFtrvvWhH+tabs+wG+Gllon/IIIRNj5/HI46XaOlR58
gFObTJXDg4mhXwVwc51ielAs4ocGjUEVZ/JWpssLaecrzKkoXnz9+zw1R1yf04dAM7f0MQOiEUVR
gJlAM2K6/4hfwk6GHYKBvWxIIkERUIWFa77VxJ6HpqFejbZWUdALHqjpSP5QHkq2KQ5JXTv7Us63
xeMP2lqpipq5aI6rdtFZtPLCeoQniwe2fM3CKiverbQBg8B3qyG9Os0SnOfsuYrLsx/bHY0dzd/o
PGBedQ4DImDjEps/MIe82VitFhyUKE5xYIoI2zwxuJZxUiWtTM9PCJkdsh8TcUicMbjRU/nnDc0n
TEn/5+79q/fvu3/uP7t7/0Js5zpoJPtyv6fhlN5WEzuFyMdV9v7P57g/Xnv/yv3DpaKT1yXu87+e
9/5r2Lk/kBEzfu6svoLr8Y9f9P6YhNETxjJgGfmvf737z95/Akk/cWw6rvX7T/zrC/e7SZ4w9b1/
+Lff7/d3asub4+LfS5KCBPB/fePfPrx/4/1pFsCU2HzJMTKrZgstXb/cb3rDhHSz+PjAJPuNJCkC
wQ0z5EkVw4lMW6qHBF5HdUEkUPztRsOcAd4amSV8r2ablPba2+ZzCACNvRVHXie/3n/m/tnRxxZP
vjhe2sQ+OYCA2NWbXWeaNIGtvOsParqkGpXX3NTMzLiUDL3SLjH8kMv9IwuO1I6MPIHXeB7OKI1P
MpDLkSGV3BFrtKmLptroxgFoonWh5LQu2noTOJl5YV6bcD4O2aA+w8nCubF+yRxMWKsE/cWeps61
5vBS04DZT620L0ni2pf7R8xjY/zi6nlVwPfU9rHGhbVAXLsktTZtY8xgsEv++pwHz9YaaUnP63co
Ef8QQcqgvLAOqJ7cc1vVxLJJJn1GWqAbW1/3ZU6hn+Ut4sqU6Jcg3yOZIcmid9C/lb5+uX/X/UZH
Av77LqrFPGpl8QVDVcPiWb7LuKsiizSsTRyo+rR4ULv9wDn3FMA9UTaHiuSUwUiYztv1D/gUALG6
vNrXutHCciveiLIgR6KTFVnzdA5UU5mgyZANWAu6Fc/15otC6RgFVfNa1Wq+NOvNnJu4/QwmwnA/
5ospbtSx1pnQx+oknfSa3rL/oO48liNJsiz7K/MDVmKcbI04gzs435gAgQg1Nc7Z1/cx5HRFZEnJ
lLRIb2aRkUCEw+HEXFXfe/eeO5k2XDe4lupYWUdSvMHJl6gmtz/GOYX3S7iVOiPYzNEYu51B5obD
HY6S46gts+pilO84S/MzR311wl3RMosnmlpZz8qirWeVeMFzlxbZcYWblKz81fffgyNtfNV0yTTY
bpZuV/73V58NuBfPJbkrP04KmDRqftapTd9aetPQM4clCMhUoW/3hR2oULw1iR55JK7tHHs8ErEq
6YEhBK6rByIv/Yx147zM4NCXYjqYxFzUIZELRlSi5gPgjLGqNqzn7wurNRjS2QlBEcgC80tjVsVl
7TBNYtNoqRX4luDobrfgOvdHdSkuAGqqcHIIEqfHEdhdLHxwmnfgE25bjl1R5QBZrLKR0HMBPx7C
cH4cMmSAwNY2yqDQbhwLnyuukBfJvOdABMIN+HTtoG999hk/G6MOK6tOM7nKJ4qr8rTE4GlEO427
FS1P1PQGjqt0u83U0aD//uqvv/z9/fcPpmqV/N9b/svNv7/VeXt2IKJuvn+1o/cOQG0J9W+7698/
8Mdd//VlyWCii/WEoLR/PpLv3/f969cC/Bnm+bgOhC0hq/5+EH/cvi07LdCxagVCJRbRVxq6uN9/
uNsc6fe3jChaXIZ/+7vvfx1GM9mbJiNWdw89h1D3GMBZKZxrY2iQ7ORzhHqSD5z9SZf1E/F5E6ok
htir8844arwMKXixjAALhpevFpixmWdzzGeIFJYJlmADW4Uoafa4T0d4ppkT1rPNT+goNXszj+ZV
MuzL8+VY1NoLnZyjTb8E2jx0Ith2eqIJ8j/r+9EuD0m53PcawCu86TxnJblRGL8PREdnBG6SnqGB
qRwRBQCFimxRaAFWSFIDtZWsrxxfmYz7A2GrnRNXoaadvLTD2UEz9YiwAyUv472u5+4rRMO2g0rX
EvrrVBJUTfXp7LBGF2j/L47e4ALqu0e88YDMXpJxmH325f4ARR5bqtnMdDTc6xRzaZYlEHIL5b2o
ixEHLcI+MbuHJsl0bB5aEQLSxhqK/fs84AyExMPuqcJx1ipt5G0/orUd/HLsPMbjYxdAupWBVcXH
DEgdRxQaqnEzHzHuo9SQCdTIhgraANfBQdI4Jta40GxX50hrOsWHOAeMu+tnv0FMHcpugvbJCSze
NCKZ4dwpvA+t7NID1HPpF5lQ+Yx0aHWThBdhyj/qsTtmi7UfBNaWzPiSm3mkUB9sDXQiuu3Lohi0
VIruFSUCVpfYHCO5ZOiFMFfHedEeCYsiaVtRtsik7LHWsWzNKwP2frXfKQ8F1Ki2201cnpzF7NuF
2JMzctr38tkZiBFdc1pDStVhpoDv9E0sn53PyUHyoxNLkWHU3Nc2XRyPWQYT4inUJ4VDxQx4mewi
nn39TtsoCb2L4063Na3sKB4IztTITKLTfEBLWwd5ihbQ7V8gbvxMBu+AcrAJHSp6HBH20VsNMueZ
dbelmH31SgM2f+m5HHvpqcjbPYoGWpnUHpWfk9ZkVmr7BFA18eiL99Uvh8YstLRBvcIzN03lRwVE
KuzU6tASNMIYvD97qX2msZxcCKLY095kd7PnALMlyBYAoSNKzitDjkgV0XU2mvE+r8tyZ9Mvb5Os
vciJawnFJv0D4vWsngvUrdWbVhkfiuGEb0fDkmlzfF4tcL4xFjHb3NZk78lLlCFqyKWD5hwDUjfy
vUStYhjcULXcyk/SQtkS9USYifmcTY4BW9rbJxb/9wg40MWT1jjPZtrykYrFYWxV4zBM+iEZbAl/
lrZH6VzEUjahp55Q1edRpVXEvvIYLeQkpSWADhFzV4h0OAzGdNBAZhoxp2zCKENDPYxIYJ49q39C
m/Yx23BDwH8Jujq6sQfq2him7Ss9y4qFj552WSKgjpD6gE3ViYhzfJo7A7t4R/pJnZMr1TbZHkWb
nfLariUQXH3aW6WBW4GIvB0zAPMqzW5s8m39JklcXHrE59Xkqc4YMCmOiNDxxGuMauc4dfPrxLQE
32Z/nSAfPkPsfXN70nuAtpGvSyarBjH+YM+e8jEnbb4rcc3E0OnDYuFxp9gBAqspZFQQfFzAht5Z
Inu2crKG9aSSgV4nZDh6vD7DskSLkSqox1uGR2pSh9IVekSO2WU74tA2DGwrz/eQd3ofpj/cMER1
lRCbBHxZER4qF2RYMmbZz5Rxp/UVdtxJ3KNBdJHmjsRWOFyPCqpOWjnA1DWnws+GFZGTfDk7WTB/
uKIsfWAP3sFiDaHNSyJmSaoEkWqLX+oIFuLWO7rqL5KZ4oN0CoQSQmD0zhqe+5DeaDjOKMJ5aXVt
X3Y53W0H4bbCu5FakwgMWX8J65z2n64Bvd3EdR2Wcn6nYmUSBL4b/SJrlZsgzeRoFx/W2kP7Eldc
wcZ4aR2CWxkXhIppc6+daly0ofAJjh9JkVwRnmbTfbI6b1gMkEGYLvy6bcXrNs1D36SvWtn2UR6j
2eH8tIom2xIEk41DUbCw5wGZr1teMFhptJRfYji5axw/oG0gA+u2ID6ZZGvh+oswfxHF+C30GQ7o
8xiG2CdWqinxvTdjY4DkpPUxx3nXlTY9Lfh90JGxNDdvbcmmZPb9r1piVS94oXG/jHqYbOVoogMM
UdCFrrl8JNOIyqIobo0tqVGqxY9YYwf0ENhqLZlajUUuyATkvSKQbdPvCQjJBrozE/QXCrwhrDYQ
OVFgZVB0+Be0ksFYTgqZSy67dO/pfl6Eei+m4aKizYTWquATES0ZlznLiWq+CT1/xt9Oi1tLfW+m
gZ4T/rGOhEPbEwMV4gKpPBuLeL3SqqsQsj4cOUhRuGEAosRptJT2u1kMfbCpPVKt25SiP3SSacPB
nHpM4PIqdpoyUDuPuIsqaDIDsYh9S5ZbMCikorSp69Ak1erdbe1WDDca+6F01bus3CKRk2QC7999
5aU44D7B7zpbP2yaw/em8tMtxsMA7uh+bizpr1RDNmGCRqMdamt8bVMOFi7aJl1w8i/ER4k/PVCy
ZvSLRHBEXsEAb/GAGMcqrAGLTrzQWsufU2O+2T19ExaRGWtSnBFIwc3j+Crf0qdyofMmEvbjucjW
2BjL0B5ZduvNvl+4cwAHFDRymrw5Eq89bijfmGls6Ub5mJQ0bcRTXaxfyVpnUWYuww44x+sKBuBQ
JVv26npTVbyvJJIT61KpyH3m9x4lG0O0BU83cphkvpdNH2ii/GGXa9imKJpr7lU5EED1jl0iC61+
iz0aSfRJW2T8qURkjkWjyEwG4+ayXo9xC3sxq95hPSM/ze6XCVG5hftN9oBqxqXdM9Cw6MSJJ0Z4
5EZvRy4dU5ZvtmzQWkp1mm+172p5hOd57slpxB7MBQoj68Koiyl/A+rNs8ZdY9vNzhNy52VAgInm
C8igklHbrS/kY9f+aFMCzVhRCEf0bhZ3AeZqGVejg5iSGR9Oci/2m9Zb9zMxOKAbYsbO880y/bKM
vt3NhVJCAs7MnbsyziVq9mVAWEjn23woB/V5SVpj7yaU8OlwwbpjXAnjhG58Or5n2YqwzyY2WrYY
vICR6fMECEfH/72YzavnsKkWlvNT6aufgujHDU/s+XUiGaR3VRolhV4RD3NdESVKrBCtDsWLMbua
VJ+JK4+mezRr1z24AhdzTO4KsISpP7d3abeqoZTEVeVutaIWMAkIJWTXaUj6q4iKuGI88HQw1Oq9
tiOx5sZRmdJbaQrQ9MTpBQXq6dJD1UVYu4n9Z7M5dn3M+To+MEgXN5PBRKceg65o7Qc5mL90UFD+
LIWFghG4GkvxCLtd7c6c66pM+0w4NA3QCmBittYubRzXzylKd4QzzetlwNPd8Ok/Ifml78BTX9J5
Pw3OSxaj7Mj0YgwHbM9RZpw1aKoFbMxTtbZzVBaTPMLFuaiKeCqrBtH+6rZ+i9oidOziTbGWh35k
gGzPDWpar32jGW4fQQ6l4Iwy/cdAZya09FUee0N/npbmqkWFGmqt4RIue5OjJSLDsWTXHa68dGBT
VAQ6jppA1RHXCQwvnygtMzLqhpRYlLhpXJHR5oXLbAtccwszQLys/tjcjnpyr3pmEbqo+oJy7h9V
cba1coTxCOihm9eo0JlBFbpi4TMlc0EUELLNeePIgq2gVfrSxUSp9nAzM4sKBwn5tdPRCYSBc2MX
KFNWZsWZsG4RO11ZRX/REh4Oh6oLrxPxQPGNngCAsnv3ZUGGEc5V91x7031Wm8+NMXDi7b0xLJXs
PteIi0jqxYrySJOAwJL3nLk9Xqh8DLOUGBsUK7Q29ss8gfWM3UOtJBfVbZyrdUjt0EfvkJ46F6qC
vlONrsTFpE87A5Ckb7fWsdFGAtCG8jrvcGptq0VdE64hjNg4dHT5k9006q+gAtIARUIS1YZ+PZcg
JsckMzhKCzfyFP2rxqF5RREE6J/mf40sz1utCr74sZ25OyeprxhfupBakKzip3oe6V2/2Elfn2bD
XZEi+nhCyi8jfxiaDIa9EO6+d7N7qRMPtLRkeKECNcNa/CRheDo3YmD0OjBaredQdUiecWuX4gsP
V4RuuuRdLIsdNKzDXLApEmXLqWhrYfUHlz55RNVjBxlnYrMggbmxSR8e5uoQdzQXbJYO4LtZMCY6
2b/xjXDMS5a6444rmfH6PD3qmDBbt3ODeIHCmnvKo+OJDhw5Q/KsO1bIYbx14HTUH6e0OKDXv3Ir
EPioFgq21i2LzHaw6ZkDubkt6tRJtzjm0yLFKersKSuPhKX9itUxP0hsrazkyL1L8Adwqjh8rN6p
GVYcV0in9yN7IePVbA4aDwPkUPWPadfppy6h6CGCR7sqxhaXPYAlU0U/JrA7ATvY4VR71GwDgFTT
388OJEsxbvTmwaYXh4vd38BkWO7CLmZ7H5zTOHTlzpELh+AtgyHngtLIOIZ/2JA+YWHnkWYRAdBh
C6xTPI6AIjD4I/Flt2wI+vHhTP10VF3iQhVvMj24yIjY7MwUvZH1jh2Q9YPMBy2LMXI6zsci6jxw
84FzMPkrAwpzj35zIPDnBgtKHdWEmsMrRmlj2P6yTodxth/bGKatNkDbrHuiey2WfsQ8bwLj1lVc
us8ibgde45JuzZYmYwwUz2qJyIpAXqgLyV2trTg8MKbOKmPitXk3aFlr3XObYy9HuVZdVqksvEWv
2ZJQzbbKZ0uTQlNn49xpDcyUFWSg2LlF49wrOURSuu+nvpxr2oBLTBvC/Omt4nnpiDYrEhhBfIag
IRmbJLorNpbE89pcgznFuJaU1S1Aima3cjaPyva5JG+M/YRGjqPku94ESJLDOyb1BnV0kbphs6rx
fpyKR0PEQzT3HEt1tXzpDHrAK7zINVuJxEG5q6tRydCoXvK7hHeMHnfKPn9rTByhe5UexDwT1uHZ
d2aT/sKeezMW4yNuMydybEYeWk9IFJ/KlIJrjIyPDnwkEA4bxzSCgHA17DYwF/mYU5kdQa3dQ+s8
lc68l65+adU43TP/Iz0Zi1cq8UEYxY7h5DNdUZAvZn/fbx9S+pHhQr2ITt88TbC+r5CRZZ+Ex2yX
molhbloY0xmxt5O48dJBQTiXmGiz1oOLoA1pMQkyXs+V6TFS3avOtJtS83myBaHVVkdVlqy/VrRt
Ua+gsmhwDDU/YjHujWR62OJUBjF/Wesw7xN4W63bgCJAM4NJBt67scUhxd4vEHnzrm6s99XItQPb
JhL6vFsChic3XBZ9VCzYKVB+w/4p8B122+7oLgqCJLAzXvNJZBkmovrRAFaxkzFokQFqVNtld6pq
Pk75vKXSdwU9e+el0TOGkEgi/EKLHNJwArl+aiY8urlpr5LWwxVnUSqK1tR94h6i3LTTMxJ78Cwz
lc5U3RDRHPO59qDmTICdaiN/bQ2jjpJaM3A0mp2v6XRt6bEoQVN63qEYQEOoMMKEsxyN1uForaJZ
ML8Q6Ty2+XCTo4WDTjV/lIQh+driNpFtYODsuwvtyRBcTn5Qioex+0xx3BLIYLzj8wY5wuxVkwPQ
MrVTj/b8xRkzfXBspo3WMMLOqI4oR+gC1h5F+RSNSRpllkXRJhHUCLpgPp75bpuK/lzHLf/PxJDh
cCJvuo7OS3kLcsfzE4hIIUA6Hhordg0CFxJQpR2slKefq8ZXJhDkIFL/6qFoH9D3wgzHGRYuQ8zg
iuOl77B4+rMCWTlnQQuVXqEvKUoIwhUZaliJVXtpyYjkfIjPdl+7Ys8HyNfSaTihipFH+EY7V0Kn
ynI8rmmzPC09aDHm9bDkSPPuZYO7bUxJgTaZQVVus08GHnFlrZY/lpo8m8qlg1TM8bq4MdPuvJQ0
D1snw+RD6/iEgpjL0XipcCBFJPAyf0CrJTm+WlCCzAF3Ya9M4NQ058Anhq5BnyEZTdkzp7bFi9wD
TSuUXZNqm6PUw5Kuebd9rr7ZljoGGviqcay8s2E/5RK/Sd5t5VEKBqFUh5D1aV+o5QeV1WVVj/qq
uDdT413PuHpCb1be+5pe2EinYL+4iGqNvLsocA2CGdRCtFhkVVeEb/lWeT2WXxJfk29NR4SKPc+J
YMQRxPnomT+kPRRhUj0Y+e00LJjhUUZFdSz6qFaAtyqlGQeNtZByQpdBUe5d44AGijoUYROHwCKk
CUTfXL116ZbuS+I/uaAmDvW5cZGm/Yg3cm+5/bBvl7wN63F1AOljzwNlSgV93vLrA+ynVWjU2l3p
LldWitimxhd7lPl80cGDhzUcXOJ7K6yxNd1oTFLdLCNDlndrpn8wm9J9h9yYZUZih5VHyyRd6Al+
ilQ/28QT96zN5JPENFE8Bv1b0PQup1CKiLCWSMtvZQHiAi8+oCwgZYMg+1MpjtqatQfdGG+Z/HdM
cRBPp6nGqQFX127JaVSPTcZnsSRbbB5fSLzvo7XPeIGzAX9UT6pO0yfPnESMUOeixk8YJE0uj2tH
S3VR3mMQ33Fnjq/OYu8VdZxuZQcozLRRGy4qGdGIxWARQ4TYV25C2gGx8AHjgWHPLr7Jp+YPhyuB
gcShV5OR66ND72DmIrD1swWKzhdL9TRsc6JvS8iweUqsgjSmvywi399//0u7OUZ+3+b7R1yhuJn/
fZvv73/f+vffSabY2L6lykeBeygRBq9BsaKyU1z94Y+7+eu3/tu7dHNCl9Sl08O/bvR97+yGW1b5
9oD/uJfNmwQ8MuWUBuciiePDmLmCA+/2FH8/vr/up8RNREqMB5t5e8bf/9y2A/nBqoT3+vd7/v7+
rxt+P5POtT4STKXR910ntJ64h3/+lt+/6vuF+/42KcqEIHcIRN/f/n5FVUsr99LQrmSrPMWEJDFt
pFcp0/odGBykJtUmSxAdJM27MfHHXKFyGdkxZ12nkszYdHWYQsVIUcyZ+e4aLqcaurPuHVODsEIV
jrno6YSBKHnKWeFS1KSmJn5Q8oM5qdIG9+wwkay3sMwXOTFGjO9hZirxkIbzgkLZLssnb2gOi4Ge
xUJfPCJixmNrrQhOrSG7VtVtZLJAUFwUh4gsccZ3eTU26Y9thNEuBMikQ32pjfWDBDgiPxvrPOnm
3kNLAumTfKMdgXPXRoGPMV8JMzJQ6IVk46VbTq8/FfGtarCgpg4KAYOkbuojIGZr7WBr4gDo3UDt
puc6blhTyGupd4IrV0TSMPtA2vuBWbxfYkaY5ToGto2EGtT/1dQXn6C5qrBixGXUTiRU2Cie0T31
JRhskTGucbhofSOfj2xsB6V29zTSwCLZy4dBL2+ZlFd0Okog9PmMNCcgFpq61yVYypLtvkYYHyWJ
scP/9oYsh8qh36FLJPEJMJ45d3Ekp5aRuVk/F7n9VU3GHI7N8jU5BdzXzGThNqrRTwV7IEikIhrX
10Toj1XO8bZmJcOcXxOH+TKodEFnwrDJM0IbLANcmtZh2pwPpQbx0G0ZoKdyrdEduftGxccKMy2O
pRa2C50B04DBOvSspmNOuTE4mnbsJ9PzV2V4bSay0xwze5xizhV2nQYMe95WkMg00hzGUXBBQjHk
nwubGmTBLSoMlI8m7Qk/nR5KEyoaLc6GaERIJ0zlUX9es4wBMEK8YPWKgm7Z4sE3HmEB8R0cbIsZ
GWbJubOfJxJTYajaQAHzZtcvO/6VMRM5UJheq5t+9Z5xj5xASH4UswS7xtTSTIAfz9hJLS030fI4
pBdtmie7drq/jGh/6Rtv/8pF+D/lQPavLPsOKxXqxD+jQpjj2josBBNvFEcldH38+x9mpSRGACoH
mlNkUxh+MSreycmYLEgtv81V1B3SjB8t/OCRUpTkmfdJvAPJb++LodICxTgiwSfMHS8JhKvhSisU
786cF39OnOIm40KonO6BpUD8hwf+7aL6I+fh+4HbKpcDISeGTd//7w98lWVrL/RojwyCs6NiW8g1
aOf5M2RBsgLIgu1Sl5l+ntxYaUJYtEFO4B/SzX/z4v0rgX17DPQ/+G+TQrqc8v7+GGQjU3tOCti/
Q7/cYPw/ZlqaHDn5aYEH4vhQgQcFuPLggmq9yEE9gcqGiPgfYPn/Gh70/TgAQXvY5FSkvfam2vzj
TcyqZTHbzBF4bmMcOTCLjpsLvFNZBKcufR1X7JhVbj9qrmgu8BRQY9NsGWtcyXGnXEavb84c6P1v
CLNAMMN+lbOjaxiqTcEyjSJUu8SENcemBThmQr+tdDrCdubhZEg0YYk9NKowX9nuOB5mCAuZVznn
7z/k9lWfr6//75f/31y7m8XO1ED8bclJznZt//G0B7V3SdxOxNHWdKDsoLai1CMNURPOrsawnZgr
BI1moraEJ2Dp9ZGMdeb7+cqxfT6XhSBqXJ3Mg2YV4xFeMQQdga2jreNxDxtMPwz69DDEoJq+H/n/
tvD5AgC26qpf/d+lzt/y5d866P+/5NH/yf4JCHJo/1Ubvf3Qf2ujvX+oHu5AR7e3leu3MNr6h+Og
fbb5GP5TGW2q/7A1TWOZcKjgUXPiB/1vZbSNaNrUVYcbqC4qK/N/pozWt0ylP9Yj2OcOPlUVOzHS
UYOx8N8vxlaz02ZoRHICghW4pqA3VPb7TOiEUyR6D3c1J9kki/ff333/gfIpalU1PahLVh9H7evb
Sf39hwsnBujH5qxWqfYDtV+vM1mEXKQ0vPrcPiAje+/VOKGlUrZnjYFwYhQ/7Q4hJEvjRYVlLEca
9ss2H2jRLPLj6ZmORChmHRLCoN0AQZTQhQVJwmWC7p9s7pIiL1o0NjZ3WB9G8p339bpeDQPVs53Z
3jFWVNqgbjGhdAmRFjd+R8RWSP8eHRlcw5ssi+zJOW0Tmhd1PpUg8bD05YQe8MNl/Il/0IbAGRPs
TbUmcTh1tPbITEdTw9w/0N2lDJGR274xzNNJt2KmpnE9RrOCyakXnnFIjmOrxf7UoNdym2mnK9Kj
K5AFsvtmIWI7HMW81wCmzyL50NDu+UOLCWSu1Z+G/ggbBJPIUuoRftMs6mzGQWySir+6jPoqsxFR
vjVj6/GJdiAi8NhqI1dfdhvV30DwTWjQLzt17jPEo8ceDYMcTTBKhoN+Wty69XLstZR2sw0OF9BB
YCKK0fRh3BMj2bngSwTdZxmpDlRFtAqblbYOCfqOL1PMeSbRRRwxcrl1FEej9MZ462UdKhBG6BIo
pQ+MtfWdldcjizNYeelAbuc0nihZTkUF13xYPzp9NzfTz9mDwEiUJ6Wj3WPEavMQRyxDgip/sCYP
+zE2w6rE+tP09FY8kag+i/YcrQ44JBfPHaaiFiitglMpUfLTOt8R+ZAc8hp1QuaYj17Rwj7oQZCO
7mXzgWGlc64czHxXwjJ+jmtBZwzdZThpvL2KpdzKkYdJ5cCcZg/Ujgsnp5frtB0w38GhtZ2NKJlM
IiVEzSAQwMNyZDAjo6zV7tYV2niV6smjqxBIDMsu0BsDZVSucjTre+VG1XkxMxzAtCLe5sFiSIBj
PMi37oNmlxFZDDrZ1QT/UZwJJa/2sOiSU9nRS8jvliT3eAQqyRjMb1BRWE90Mnj0unUivr4IKiBT
4UjDXtG1oDeM9t4WqcGb1gRJz+fMRf53ZNi/gHXEzeqaX3msFe/A4LvGgjJanMyFmYqGltnUVsp7
91Gs5ZtWDnCNpISUIWPsDdW9IFVgV5ndwTNKwGUKTA3dNmn+LnsONMXOYrCyx0sInol3L1FgTKoj
Aqmkotey6DuNCdgo8WKTIE6WMB+eBp9Cv3TKHnLV2O6HVdwas73TLXtnmwPVLb0hjsXboEMnK510
jUPt6IwLNp9vrdKuhgQG9lHs6rygtQGpXjcAoeRJdtE1eYOSq4rMQEpjui6Wp75T1r1Vt0WguAe9
UMSDwc0vKaHfquq+OaN7xGvdhJrinKvCvJ0LLmTcZuNVrVufKnM+uVb13iaDODjLeuTozte+awFf
EfJJTkgMhqxNdgIOcKzR/CdoRmwQGAQlfaCW8MfyQcHWWdC5KKxbjgHrzdh1r8qYvKRmhqbarJZo
7Zrq2MbuDiFiyOj+E70APXo73yF8hq61LpHAxYWlWf0QNLwYBcSFxNtNIRfRmf+V5ONpwNQdkz9+
rSMk8SdGQrSQKAvamTDFelmTUFeRlMeohYIGrKsPpYrolQYTIaOWHt11kDsTcjR5sFZKOjPXrtbV
vjFkXDO7q+soG7pPs2CMXnneT9mYrwOg/6NeItxn+HWjLYaE0rU2JAKr9d6Y2q05noYlS1u4SPuY
0PLGgrp8LFCUGTush3h0uoNaVAQgy+RiCOOKDozBToSqWtJEa8qp37lZcdJbFF651G9bnCZGfEjB
RO5rpqqI0qmK4GhdU6H167MzU7TGHYhod3W/pgXFis4WgVPknEzNbeOI5pBWUI5H+SMt3ZSEXLrN
lQJ9LFlenD5zo3ZxkVi4M1/AQDWt9aOVLZ+XljZFpyFZq2kn+bWeWX4r8+mQqdOvZa6qSMvMy9R5
C5w4GJPp3ARjuSoRmfbNka3lTjUfmqqyvpzp2Zb5a+/gcJmkZyGpY9c0UTcEuTr97L1ivCvT8Z5h
rQsRmGKmNLyrbqVSNjX1XW44nuyC5uGkVnM4U0m3c4EsK9ZOmi0gmOc1sBThhXAcVJ84qtrvx/FH
Yb2IQogHNSlxgXesKsX14qF9U9eF7CpPfTa6uwFEV2TDYYFMMtQ4TxfqxE8NKqzmYZsRLlKcBfe1
WhXZtZ4kLMxQHHp6ijtH21RWMIjJPdUiUTXvCnjQyMh1O4A5He9Uqu2AY7oRJfb8xDDjVWK8B65A
OT0hE+T6eK9cYOOV2r8BfncJfBZEaGjOFPR5Cgex2jnGXPLhJ9vX0gh20BKwiYtE7I386NVw8B1b
tvJFUxQ9i6V2UQtkITRdZgwoQ4D2MQVFRkLG8eTlkTWNR2y/xm2lTcVRlLytTsMQsNy66amThTbG
JjvrxpNlYgx1RoYlGei1fcFhI2+2IWjHAIu99saCxO8CySB3oEpOqp5ThBlTOAuvPqNgaHxpdYem
FWDtUKPunEp9puvwakgGW0tXRqrB0HHOgL9UmfEjWcaQmfe10tXMYnRoyLWWwwNmPYedc3QG5Z4y
53biMgosEDdtx8dYdsoPcjINc1IePTW9we4qENT316RU5v3anzwplyiRMHi7ZX3Naj68po5USoiU
rnDZvbLrWLsSu0Y4u2xmjoXroVVX2BkrHTpDQ8mpuuKmEtLvsCrTYi1JsWLgo1baqezzaacqZbcb
7W2Y3r0DbaaVsjjy1FraT9lzzoBnSMpLk+4tR+zA2GpMlV31aOH4jayCSPsGVGLg4E28BT6MMt3K
n2YmvFv/QQscXY2vmYysUe9hDnY2NBjGceQdnBWC5FXRjFce5RJ0HoG/JDaJ587C4u94exML9X4g
eMRuq5KyUU0AT1npiY/X1sqeCh8zF1nIZRwgxkHPXTCCn1zjbGJLg/gv2QVroTD+zziRAvy7q2qd
rgkdL5U4q6zQCJSHY9iSk0mXi+4qQPhuNDRqO6DEntSv1DnOQzB8BGl71cFGRgpkyb0M1iPXpx5V
k5r6i61mIc6HkzIWmImnQTuyeXNlGH0ILL+PoIOVHM0OTN+SK88gZ7QYGg4wiv4TDFwXFRoaOCat
4fxtQc6mYyMIby9HAsIhx+9q7DbsOQkYdbLjDQSOGITXCHAb08Nt6cwdz1fU7saozfdZ51qRZNGs
XkFmSWa9ly42iwW/0CNNcTXUIRpgfuTbhqmPT9hHwSavsoN43m06cDhdLOvY8+Eg6wvOWJpXD2pr
lkji5Xqe1G39zj2SGcx63Dt2C4ljqu4bw6Itm+E3Bvz8XIjuRGAabuaGMHeOI7ji1PKS9hzYLSvp
gqUJm+ZOUSfCBEsnIZdp3ULvVgqDJoVv79xq1BhBrLTMNXjLi5SVu6hlzEVYPY9NYV/WWN4YxfpS
K2bHJqyYV9oUCj1s3K46uBA0GSNboNzTbMt05TSMuQH3U/Y5p7iu8wTNqT2Dwcg9/crUehuWcn3j
Aa2INK+wQ9tbmN3njNSG5mJLVHVdcxaz3URZZ+xpq1B/OOhowYm8IADnVI09dIFYcWzV6gGXdhxp
CUD/HjUYqTf2ecpWfN5Zuzcd7pypve7q90Aj3zrpHfXEeVuqisZolqChqhBYV7oIUoQJwazhI/DI
IRmB5a+GTHikF7jMdKE1ngi5tYElVi6zrotW8Y6cZzm1cBFiKhgKh9fWNdN9p7Ot6v1IMHP3A/K6
eZdrxVWLS9/nvHQ0euLn2rq0T6ZVH8QpwTaxT8T4w3Jc94K+cQg2QnqKr+dBSccvMDoNrlgAW1K5
H5GEPieWXexl8vVf7J3JctvKlkX/peZ4BST6QU3YN+ptyZInCFmy0fc9vr5Wpu69dCn8oqLmNUEA
IEVSJJrMc/ZeuyXBewesdbpaoIfTt4W+elqsqQb78eJTM6GYdatjlb/GaYfqE7osY1cgMQ2o0Hp5
HvjVXucEqdiUFr/CrZ4Qou3S+3F0A11Fjf6nczmnI69eiUGIXYarhNrojoo+hxLYPX1Eid+I8Ng4
8aHy+hBOAoBWOtlvwqGlOGqCAqnDlbEe2sewwgFhV9BQOEmjovE3YuY4WvwHN+qvihD2HxR47gOu
dywtY94TCvKg6TiK/cm3XvPE3hIevo0TrXgXCVzoweDUruqaEW6BeiTnTGYOvCW4k14l4aphfNt0
IvsKdpULtM3/XxlaczInUJSaCLCnmPa2KXTGynwva8HZvVkoX6P6Msp96iJYm9vbyqHIFCPVYrof
7nUdM2AK4brNua3OZXeLof/FrPK7SRf91YCAeBcLAr7R+a6zspADqxbOrlVwOhoLbQD01VE734vB
HNfYEJ5ysHA7h8n9hOtg19gz4hBakNNQOTuq29OeJC18N474hv043UbBOB61TIxw5d5aD1yy7ea/
EnQlUZPE18Yw3Aom24wyU2Ih8N0dCZ356qeGc26sbtlEqex+mzBOGBdcFWJkMJbXZAShFDuC6buu
qvYnMjBni9Bpi0IePSJfdmJq2Tb1yPgAc1Js/KKqr+skWkOVfwIbFG99rgO7iajnnaEPxjWyiKaj
6wiQu8Rggao/cwnXsPRV3MbfGofcLSI4Ey6m4kvU4b9oB/dEhwfnkOsy1iE6LZa06pDPxs82/Gxj
47GdQuvokpvUhGc9IASkq5jC6Ntw1WrRJhu4mFR+j41GpA/WbJ2FNde7ERjRlhoEBtYAhYkxFeVZ
T9sTKj6UEKnO5Lw0auTGdJqrTqwcu3gUZfxzEbxcbpKwgU1inU20ILzkVQgiGLqguwppMkFY5WxD
4mmgtK2sGx+PBZejgzO7zqpg8Fa7SurFv1CEtOmrWv/mUB+IKjIWhrnCktDcat7XGDLSFs0fKjKj
vyscIU61rokT1yk3X6lt8o7Nk1pTiwqxYg991HNa9NDafd2UyA1k6p1a1HZtnEq5UJtcvEFpijFb
448Tp0ouomy0uB010Y3jOMleWBE62sy/w/sTHNW7tfIjqEWFBuM0kCL2z4fQO52UIVC620mG6Q1y
odb+tNmOIKQLrT268gPqMquvdV9LvTCOakPtniRhPh2an3pj0HdHXYbOcmHgJD+sWjOH+BaYtLYj
XNjMPx7VaPpy2IdHuGjiROQcwiS5ZiaFtTaEka6tPvFOSBkG2X1zIaVEd12HF9PthLUhLaxDjlZs
ay48p1Iu1JpPfe5jDdpGpZ7RMQAQW9FgKXJG9DiMZrsTNZPuZLZhjwOTOCM6C0jBCf/qkXDwd9PU
MgHlZ0JNCWBhCDdlUQ+nBeHnx2JCN5fx3fy9c+COwlFCi4S57p3WpOMp0N2BYSRrvlxc9hWM1uHs
J2tnCsZTR0THxyLTBgxyXvx1gpoDQcl4CGGtYQmCZTlEdOarfog3YoJ6eVkYksrIILs6oT0cN54e
tohtnfho+DVIXC2tDjO351PWZ/XJZYzOAY1uymq0ml8InSYDL2SJclNLdWNDS1cq7KgQJrlD6AZn
4tFwXmhCjScdNfy+juKrySyJ2JILtd8rU/SWaTzgqPMWG80/XPD1PPfDyUcle6ozHwGOlnbYAPMX
I7kGht2f0snO2kMVJ/1Jc70EVdQIkDKsutNlkeEHP6XgrnblVNyr/bx/ciIUINEXQg1Cw2xh5vbt
qSr0iCoe4NcZpwOxfu7JBKmBuSDCI9I63emyKOSbyrCAjKs9j9yZ8hUMxBikAPGCtfwU/ZzpjKHl
dqPN5M9lboOwovxa2hx3QF0wVmLnCF0uk+6IOlRnmlQUgKu8cCp3Uffko0amKwo1KDKs7wNkQPJb
R+oiC7EMNdVZNzGPY6pdB7gIvcaNaK9LzTixdysbOtl6LGuULnbw4rnlfRg1+0Ef7B2B3V9q0/82
58UIOWoHhBtOb41ufQaQYRl1dx11FjAJx3lPtC8ATOotYSdEKNje02yHV2ZiZbue0TpGktHf5fN7
TlLD3uM8zgeqdLCpbjLNQp5O4qW0x+AwYtJwIMFSbBzvpIk82ZZm9hR6tMYJd/NTbEpd70vxUohY
q8m+lBWhOWHe/WJI1x97m1Gplj7FKakfTsL1EtVsNtsbEnFhCMlyOR3JFXalAWii298mJS/raR5U
ihCD+IT5IAc2uEsaMoyzcVjpHUlkvfkucfJotZlPOAg2EqG9WDrHRTk7LmcV4NFgCjbDiB7e8Z1X
LXtqc3fZ2I2jrfyMCZfwqlXvkJVaju6x9RO6cAl64BQk3LVbNMQvDU9+MVwPTTmf6pLpGVYDE+FV
3d+1PTpCzXyssW6UPYNlEnO+kaP3VQMwBNhLzjKLYW9AZ4C8gKuNOIjyBX5ht4I6s8tOedF8i+2s
x/fkUNvQxJEW+0tvcld1HeFuy2ISx3B8Srqx+Uola+WIkf4fGnk/g7NUB9n9FJL+AbNlZ7vc32rf
mLau0T8Ptsdwr6YA1TmvNGyyH87QvyD9xPjkRj+6xY1X1aL5iBX4MbSwRyM1Fj/4wr+JLNl6mYti
E5SySzxaOIh3dKdfYuQV0ukWhsHdErgzIRLUPX3D3nc+BRDKEhL4Gu8btH9pbnlcwdGI90npg1p3
bovxEOh4ncnS0/dm6YJQgb2/bsIG/d8U/sSEYq9MBuT0FmR1bbhfaiSkhkgRAPfM7PTKXRklsTpW
Um/M1n9khkBOMpZsAk0ot7TfqRV8HycgYKFER+FKYrJkciuJ4vIOpR5YvarVD6ZHN2SOHoeGxnuL
DQNRGYCxtojOuXHXPCyCfzwlNZch+Mtieh0CgdlgQjpQCK0xQJWgxM2UoDaBtqS55tTi6LKtm2TO
e7T19osFROZQ9A9ljht1Mqcn3citXTh03wOtzzaarWfM7TnM2iSicpEw8ClJ642Kl5Afhnm4vSnD
yNolqKfXPTPGljTWpqjR6M/wpxA404TKg69AyBGJ40LdGS74H8OOrjm5VrKVkaGo2FrenK2H3D1C
BqiQryFxcQGdPVh3FWL+jQnwR5a2Imox5kmvvVdphrqSjGOm5/ZtJSrMskmAjYxS34zhAxXN99ny
yPmqSLkxCIkKY2RJUWbcG4H+jGX0O4VtGOohpqWxOlaeEZ65tiLW7cgt5Z9tOmerTUztItxYG0J2
Vz333r2N9FLaw75GNFaYmrxjiI5XQQSSY5iQeXL3whBsOjsv095sK0dmOui/mhEg4DIZT2U8LrtI
SC6NlX91RkyEAEqAlQVpv3Ut39nlwaQTmED9GbE91yxpSaLQvSJVo7qdNEw486mKnMcx7cSdTqzn
ti058gIkxceybMN1qjmvRVs+FqQdpC45cmmNXDr06kNtW8W6SCFLx3NxgIHpr0QWJlucoVsz5HaK
awS0fDTsvG6+Ihn5hgsWgOuYyY0gnXOVUZpkcnkTZU/2IEl9Tf0kliQ4aSa+Lj9EHWjEy9M4eOWm
C3C0zot9JIEI9LxJiVaA+GnmQyblqbH/lFYxYHHPEnsD4Sb1kHw/z/H1kIbImRl+WmDm3Gj+EYJy
3BNYkq6ywfnKwPObHpkaZaxpDxRuPJVRgyCxQ3yVhwRIN+1W97/1hM9CncrwS0/jE9FzVJPdkz6a
TEYqwo7c2SXJz4Aiqe8tMaMrpx/DhM+umCqXr2U2fKvpHEg+Chqv4TUuRxIGGuMB0w+ByEKDmRY0
67wMx6tB72/bPPtJMdAaHHzgCPYGS7IsAuq4LWjLYyL3qQfUIpaCwlziLSBPPlHXxNawMEpRi7pm
cNpz0fXyiLLYjN0xdqybERi/7jcPeQ5eFEU6iJRTNuBPcEpGBmoBmab/WJuDjly+yIix2AUG6Aa8
lP4qrgStlV4bznNghXsUd2sPA0Mf6+E2piZJm84KNrQ/YbvS8gvJFDy5FuGSWZBe5xk3Ht+vbqOJ
27ifGJ6xLsZmOhG8fEx1fWaEH0+nyR/R5FG43WQl41duki0jFAaxDsZakbTlUe0nxFrsofEyqffu
a8r326WnPRmnD2PQOfiPcv9kYmc+OQOhI3Z8qkRPpTAHzQUuMjm6HgMhpyU0FbzhCNC9LFZoUKst
+bn5mXT57LzgFz5b4UhFhOlVOJNCvRqdzse4hscYBDHnnmgT9C0MOx25UGtqQXwCUyq1imS2PCFn
hrV6LpAYnieJS8oS42fVW8Rie5zbhEZXzKwIWaJa9h7qUDs6zQEVXwL2UJtM9aqVo3WHZiZLRf1a
LhmGH78WUUjjHuP9VT259cbDa7JemiTdIHkhHzSIcX0w+VvH8q2sqaB2Hharha8DoeG9nsfa3rSc
nFAfG/cAw8DLwiwYKrYippSrVtUjMwbMQDBfAHKRn6MOkelQxDdFVL0o3vmsAw5cpzFRUsVIgofC
sKh9ndNeD1A5OFGZ+TkLAUaTGGiocnQrJrtaox/dHfviaZQh5SqePB9CzgSipxUp3o9BK8gFJBIi
xhcrzQiH7Da+mVObkbOIT2x8O5kE7o0SeNLYxmcxaPukoE6Nn9VcmdTzThq5ZDDnT7HfUMszJxe/
fe1RbZbDekj3xC24DceYHOqrhRv3/k7AS4E+IE5d7P0sZ6qk3NaPLq353owYhjOEI2YuWJdyGO6G
rcu0ZaJsIDUdNOxiAAYtDJq+ArxqOHA0RYFL5bLwkVIejJApLNHa2YrvNd/iB/oFCLw6aUnEVEYu
/H/WzNq316bLMQowz9tNcX+TmkH3ISBxILsQ/FAdCE1dXJ3oGV0cOsdaD3KOmMvZoo9XEiAedVz1
Q4SSZZMtM2qOtnGJ/aR9TeWjG2niMySvSkw7XlOgOUXB29ECokCZT9p+sSH1h8lCPdWvDh8C4bAq
h30/W7isURfnVfAQ+H6xU+8zKurNqPA9UCmtXWCO95230M5x4SrnKMNM2+r4sAPJ3gJjiZoIaWAd
hrR8VpZ9pKdIXWKbcSumtvWnEAO1aeHo3+M1OHZykjfgkdkEpg4JgKR3YmHkXNCPanDdVs8MpIXS
1EU0nryBorDZ/3DE/JCQArFTAQGgEqsT+AnQBGp7gvS9j5uY72Io+7ObEaxYUVZQEpyJ8BkcAfIj
lvL4bHBI4YoaUPlycYjqZ3xHzVHFLaD4Y0Jkiu7abfkJB5UyoAIHaiCnS+3vQt6k1GcgL85BveRM
vMJfr6629RQLiHxvWlU1XjMWop34oJftAVzwurCWe61Pv0ch6PURJFY7zBxmQh5dHCHGso4WTOST
vLjIfY3lEM1BF2Kj/mPL7VEzq+8h0drnBbv2JpngoshJenRVIMY5uYSanLq2XZcj7DB1bqqPOMzE
1xA1RJ9OTsub3PsRIMfPZHmkredwT2zErdoilu59mPJh6y5BeQpoH66tKGjXhjtwqsiPpc4XtakW
i3xg7KMegDo1d/XJp1mrYeCKK6iqN6GVoS7h101cW/4qM3Rbc5dCoiJ0uz8OeU6Qlskpn2MmpIL+
zB1Mg3WSZ0iaG1A5u6yuvpg9bg8/7W+MwmD6EAbAvmS6LbWWFZyr6yHW7xhBUIzkyiWyjoDAAc1w
XEPXQ47a72sj4hzUTqLkWxXV8FZR11zBOX/wKvGcdM4LOPybujL8DTNK5OJkWvNt21dZsix7KJjc
zvXuBErh3LrViw2je1Pb+gMQNxjZaMXXc4TGoM2/h77ABjCIfJsRr1FAh6VSoq8G00v3dWw99vPZ
rIPrEsFmKexxE4v+Blzs97LNuM5a1/2IsxXrzxvl+PZhoFY5EA3VTNH8kAX6oWM8hiwUrflcHN1a
6zbEG4APz5xryvR3Hsl6K/fecGHZVhZwkMmJbydpVYwrbFnejJVaMDFmkMpApRsBBZVvnJELjDoG
ZSIm71Do2NTaRDREUiN/oFtQnOfaJqTULI4QZfofpX5nu4H1FgX4s5mfcJcvGaMOAHq9UX8KLe3W
p3CxTYwUrPjY/TJ8xvV1NNxPNeSVttT8nToZKToTbwfUfioafT863l5FofiNIJJWraZTKI71fESG
gKJg7oxbI1u0nR8V/mnKQSz/v9ZTAXX/VxSu68Gt/c/fYbt/QXQlzfe//uO6LLrX4lPQh/qbv6Se
hm79Sxem41q6YdBSsODa/oXBRdP5L7wlBpxEoMTC0Hmnv2i4FgJRHe+LLsAd2xYyhX80n5b1LxNT
n++iBbVtx7GM/5Pm0zT4AP9D82k7umNwtkNR8oRnoSH9HwLkailTETBdvHVmKUBiNIIvvjgUsM1X
uaYfl6J0d0lmnvPeS7bZEH/HCk49d3IMdAYR1fno3FN62aGlSDZ98cuTM2JSBV6E1z1YVZNgZrNo
sQ4EzhsYURgacFaAaWrt8j4fbZqcggDBEmvs13TufiwLVCY3WSAARESdNuZLlE5vBcm6DoDZ24z4
v3vJT0Dvt0q1FKYDSXor26F8kVkT0yjLZDpsMA66q5flSbPzbyQ2xfvyF+NoxnnNvvFki6Onh0zI
xrKvwVevwyDbh/wZsyVKIxTLn9Hz9ZAH5vfJotXIt7dGkx4eFlLodQtz3ezPp3B4nRY9vc+7ctv7
BE61DHrhebpn1FmMM5ZA4J+csQePGN9iP34nifFcDJnkiOjESGwM0ep73UPaPlFoRTCzzS1CTHnG
tBcVlBA7dU56RAxT5HMpsgwLXRH/uTX1/RVG/yqUwjcNLWZY5d6mH4lSxOm3ScR8F0E5wkt7Wxf5
RlSpveksaZ81/S9aHDP6bvS7boBm22tFt17SiCzY6gtzLZm7bRPZamXPxEYQOiCyV6NHPEazNwSN
YtMjJe55HXjezkzaF6jtdIQWs9xCJzkJvxyvKmKPIGlxraMTlWdNuYsd5nkh30AG42ekI/LdyIYH
Z4EmBSNJZyTAXYlxDv3CZQEV5c239Rg159jLaNxp2mrKQfFSIY863wJzymvg/3uC14R+wQW1GmXi
lVnRdDAhBDC/G45ZSp4ofNTgkNm1/GGnG82sQdstqGpiSe0spFhl8ow9cKgdZ8p1vqBUAv5FX9r9
XixdsS6JZVkNc4dw5QYLIbVzs3olGyfBE1tskTkkN7XRSJ3P4uywxJvCOWkh/je/SUYilrmtZOKX
DyLrGOX9sx5TCW0mJn1YQrZTCcffbDB7dU547pxDW76lhNSckkKgB4jKYm+Z9nyl664s/Yh7ODPk
ODSQjKLoKYjI0kSXi4Qz5p6JrwV0VW5gpTPQkhJuO8UPU7smUZgMCuvNrklEx/SqN7cuBcgdSVce
yihIUpzfrrGht45sAPRf1FjpcaY8yWyGxFsccWQaBOuGXGZMpu5r3gTvtC31tb4YGuocmrlMztp5
ilfWDPOgmK5NveC1k5E6bd33QFpGDnXQQuuhNeggMhnZGTaICL+qDoBvNzNDw7CAIGcw3TKS5xrx
3NHFr3aHopvic9ExdkHTbEGvbWJaiUFUNtuFYIFNnx341XLpSaXzXDftyvNQuKEFKLHCzZ654wq8
Dlz7nW+8YK4NIyId6W8hjTA8ftsO3YQWMlYprOPEMduEQD0dgKR6Kc5pPL7SNtuVbT8d7D4mPNHB
me7o5GeTV0gtdijHI1LeZ1K+b4iwaTaRlIrBZ6UYlVY6eCtw3B5cI7+0Iuh+5RYjdLjTrWLaE8y3
1noCbXzNZ+CVPYfEh6zHYjL3eLJvMduRbrPtm3Y+TrhjM4t+HQEbO2Fpr56ZP6RZ9GoX8W2Rm/at
5kozH5G8uBXn+6QnqeIxjrdZZswbI6FsO9HEp8K1B8tT7nQn9vYCK12H6fvQWOQQQxfRZP8ga26j
RKTU9JnFFf3Q05ml35FhDRybU0xP5pT5UQuUVqJPQv182aWe0eLDF7S81N98PCb/8LdtVH+w2BYq
komnDWTVUDhSa/SU7hbNeTcxGSSRaezVMF9NslUImtpUi7RxciCZ1q+OygMpbm477efWv8XfgEk+
LRl2wsElgnUMb9ulBe2J1m4IRvCZEdhhLtQbJyL/whOudhNRvdMXXN8x8yN0gGTRebQrgPLJVbVo
gUeuF/4l/LRMLdVCpctByocR/M8+Uk+MTQGYeK1NC2NObqMj827aUlwJk6V5MOOS5jLNl1AsX0uv
kHV472axMfS0cXaYrf6WMG1awHJRgQGlphMd+zZHFNYY6QkBNsdVekLhcueE4bcuyO/p+XdIRpgj
oE3wOs8/muhOoLhWYX5oUrHtDPnL2UZNSGv4ZXJK3KNqH3pufk0qOsexe8zpDZxgoHhpOx/CHICR
KCiPTN5rx+yuI9njTKrKL6xa9lbzaIgnbnsLSQzYrSwiKKOI7t5QQQDpYmpFeVATI1e8+YMEQoI0
DJ1wQaYf2avQ8CksyYUv6bA9NcFspVaNjstjE5bdtjZn96AhJ607Bwfk5HMDT3Mwt1bJFfdigFae
YEKf0pN1DzPmi6XnAy6CU+S40wryIPJpQ79C+IJY0x2+64Ze7vLOOcZjne90IBZ5MQi0ci0+Xisk
nDlIUf+qI8DUe+CX1hCvVXVIvdNl8WmfCPuGAg8gjnzscn2ryix5m8DSryC4qG+pidFB53H981Jk
UWtq0vhpH3fGZoeG8mGQXVy1WBC/I4WmtpkspTbjy6BmLdtolTU6Ewh8f1wN8teIZeVELUxin+hU
iecinTJ1OCwap29owcCodfFLzKB/5rCHnhHsR2+Oox9RFr1pU+TN61oe3pM8vD0ZrXjZzNOhyA/q
kcmdmmWrHspho5F8MsBpQHwAT+3jGeqxRrN21tBGybqlCHN5paEgrBSC5rRSr2bKc06tfbzMx1vI
T6DWfnsbtd3n/aM31hyn/zxFramX+fg4l7e6PEftKyk3WrMGvCJP3O+fHvy3m+qBT6/58VE/3k49
/rFDfWe//Ru/rapnIWdZGIFMKczMRit/+7J+exG1+sf/5LeX++3x31bVn14Wnz60m1tgUkhutjIG
5rXZRufJSqJzORsT2lrd2IMDbw7qgYBOP6p/+Zw8lG6kUq6qbTt/5CThlI/sL26LRThckBJ4mSe4
qf9xta0Y4qHhlSldWHQMWqwbc5IaAVd2AjSRURxUf6q21cIgwQGKM/UNYzAoumdet6naCfBUfS7o
rO4sC/Re1Qp9o3MbJYl+QJaRwYJwZNFrVvUvixsRoq7q1s3rUyQDQ8uR/FBPHnJqc4p1jtzLttqp
ySNfrX36k3LMugOp5RtNZpWqBQIW0jnlpkjxT1kJ4wCC45DjyhcpSZGb12p1CCJgBOrtc7VXrf62
F+nwc2EzIHFkgisQY2iSZf3iGAsX44gaT59o2bEbKqoCiedr2ykVj7DVX0PhMA+S561adHItYTAs
abvJVszZj4L0YyScXPuW6ZxaFb1Zvz8obLkxUUse/HXlVR3gkXCL8ac4md07Dff8qF6QiSm5DfJV
CdSl++UenXh8X0b/rs6plKj/I0idL4FUERTqgqD2qa+Ba6975O8un0/IO+aAjGt1+RYrFRmbyvRY
ekj2JrBz5c2jrq75z4Ohm9tqQeZC75inWPIHbsD6VJNhb/Umw3cIbopiLLZe+CvucQ7MhwmwJEOC
adPhuSNmcTpMsuhPDCAEq9iQwGTskRv1Kf20u2mAk6IR4vXV5wqceDp24nYxi47Rm3n/8cR/flq1
WfT9GwHB8QozB4WZMqGQqt6ll+0ykqF5sTZi6qG2U1XXNvJDVaZzZhKmrG8NuK2gmrpivO511zoo
MZEnK72j1BZxLPyqohwQgfz+1S/Rqpf+Z1M9EHvmz2wAEzj7zQaTlc9Z4poIeSRQ3hsCDDbcSyUJ
Sf0y6rAO9QH+L9OLoLQ+Dln1mFqgwf7rVLn8kh8HtDx91L/+aVM9T+1Tj/7bl+qKYWLsca1OOXWs
qQ+jNnNV3rpsq7WPnUtMGU8P3ezj9wq13jnokIPUU9TbMtfkTFarkzrVPlbV+a0+DSO/v0/AVL3R
5SOHVeGR4WldaX7/VaHxFU4/0gJt2arThLJJiVFrtr6XTVHtEWqnOGIiYr7U0z9WSWvMT7AyyDNh
+CQvDOpIVWuXxWXfTPTBbjbEtjJi2pp/X5PU/6QW3WBwy1erSEYYn6rVj09fLROUgOuphGk8sN6W
M7iFyc8ZHGf0LB3rh6c+iNWc0HrrR/VlE9DDaSzf6vLdX/aRk8DMPLS11eXJ6i0vm5e/VWuXn/Hy
wOX1Pv1tXDz2KZJH9V2oC2fvRk1xUNvqzOMbT7uz2v748AtZoNLIqZNmyPVU/aaXY8tfXkNNox6r
vnic0zOnEr9B1PcMZdSB+OdV9RIfl6oJ2/LBq7INYFxiFORCXUvUplpT+y6bap8jR8H/p+epJ4/B
2wgd+ajeX30+ivYctpdzJvDkYfxxMKu9vij6BR3O3+edWvt4llr9vP3bq/72rM9v8PmvNAPxcQdt
YdEhD8rvUN1G1Jr62z/tuzxFPSrUKFCtXhbq97hsqjX1d//2VSvD4xu4/Il64qe3+tO+T6/66Z1C
ecGf9G0j2zTqnO2oJJhDjVDjn/wMtbZ4ZoU+UN5PPj1y2Qf3mlNcbdfdP6EaH5db9eKXp368xiVU
AxnDsDLoP3wc0c5SIK67nCi/bX+sqvPqt71qWz1fnWd//SWwuwkxR58uBiU9Bsf1G1Y2R+jWXUaS
H5OnDrBl5e/xwOjE7j6mU0HEQNvrj1xOJinTcu+pCwNyXfr6EZDO0aqxAi40iV8Kqzg4tak9CiPw
78jTqDciGL6AnMXs20w+Lok0OkIJmnTHfiimhNa3ic2fbk51tcxxsXHDjlwMK79Cg0W5kToJmhOU
P96Q1/vRpVoH23KnqWvc53/443KyQATs5aRKWhrw8vOlqdururFeFgDF/r7b/nbLVat/evqnferW
rfZ9vMOf/u7jHcbUv3JanA8RUz9OTbXw1Ll72cbHziSG0rmUL8rzV26P8uT62PnHxz/9uWN3M5Rh
t4JjIy9q6s9zzy2SW/XMgRDmnZjqe/XArE7BP6+SuEi+SVa+GXHjrDHV0N8CdJDBEOK2aUm7T/Tm
Fle9VvFDl2ghLBdA6zPOImsXt82Bgp17GrEdEoVm08zurKe2iu+MxrnyJv/GLNAceWC0ZPCZaHOb
BqH9gDbsrRLghWIuz9uYof9hNNCetguaXCsuRjjOS7vpaU3CbtNaAA2kZwOPR8aXyPQQ6oz7TuvP
zXcnjGwEEIwMiWzueIu7MNMxDYDO3mZz2WAlQjs2RiRQxsiffTy9a8NOzwb32QO3eEmOgulZuvZG
04Inp+9fwmiCJZXlwM7oZU7U2ajyEXtZUAhf1Z6swAdzQz4dhG93mkwqBfMN+BaqFI6ZUjLMy12Q
hmuSB7LtXLFGUxQRzrjsw7ZNVlYbEC1qle+a4d9a5AIwVe72TqX9yrVp3uaQUbdVxCfP7KeMYEuo
T0zBq9K9AwX5iqczPMBMWFMmQDMXfOud+t7DVwcQvSb1nG91yMhp+GH6RXfTz90C7haAbWLv3CZw
tllevM9edbS1oVqV0TTtmCT32zkt7upS92+Z9725pHCcdGKQCB5BESzbosaIPCrDkLF2ZYJNUe1q
LCrt4iQ7ERQ5jt6spXKTbZm2UTlvI1KQC+eQNRbikAE94KSTMUUyYqLTRCCoPd8ZFZERgMeKwdMA
jFC2MEg+MzH+rbTC/IIY2zvbc22B/4I5WbeP/kK2quuGPkJL/0sydfNahjffJ3b/HIF4ShF9fC3x
5wLAML4ipYKhSFTFigtUcu6N4LpYmmJHbjYFbTxFsi99Lhp72RaDYa/70dp7fv0K8JxUAKiFyM0s
ghMAlV25BmI1Ryteeu8Gn+1McnHXIi4nsoya3mM+G6/MPplV4nbfFS3goKAJ+Hcnis4FZaZeAw1t
DD+cMSPf3MJfkGnOVW3CpXYxM8urP9QTrnrUm+j4rjOyEro5K66aPtxHltHDAQPsbx7pLmpbrYpf
kJFOu5QCa903B9iYHcmPmUOvwjcaRLTte44bfJsZzlcLJ9sCE8KtjOjHbOo/kmoi/XlIk1NhlwQM
lMaGQ8646WZq5fRbcCeMZ3+JvS8j+WjuyLUzsCoE2+HVROTTYbS5r5R02HpRhvu5/xm6cXGXjum7
Z4yHuPWqbdIQ5VF0zs0MWE3gCxO9/mNxCnHNlSKlgoBQmdvQSzqBKQd43Wybun6WqTdbpE/EyAKq
HtrkaEshSNpHr0uH7sw3s5NfIpduAuu53IkSHVnqtN+dkVZCMj+Hozuvlk5cOaP4rnm9vy01NJ8k
VOvtw1y9FbUd3Sd63qyqqph2YdtQbCLOZCD+4sr1MCgazvgiXIeDhBrxHMchh7T7ZgSRQ7pGTgiL
BFY6ZrN1S6Nam7r7lVyNXKbMA40KJtxypPj4LVcM+MOEGAD3HGQvMaty0ncr/z2n1JZP4x6+1XKV
RcW9W6dnyrGoyN1jiicsNbJvfszdcFh5RcPhpzXaFy/kPXziLQV1z8K295aZ3gsPc0kT33D7c+wU
rXrtHkN+x+1cfyHwR7whrquG8tuI0gLrOkkuYxas24wvUjOy85hgXmh4u004Pwl7+OaPgFAzQl3g
DvKjFP1dbufnEefN1tQWGAxVHh08Cx+AUXPW9pZp8qHtp8Eu9VMdkFVE+yhzt6jfngBcopbw3RER
vjh7Dd5qKwnuRRBvyyZIdl7ftRsCgc9NJovkusaXUBrXXh8f8IdNN9akBRDrWu4QM/elPETIRwNg
vmI8g0Wy+WWVlnOoQTF25FAvAUjAwSTuKwZw11lLcewaoiDwPZOLbTEjdIQFE8/gLA8BvALynkdE
Vc5ursfxOqg6cploMu8qmjaxXzWHuEdSluAnlFd+zsCeNJOMwu4O9xhXF9eiKTtZHVSFl6qjZyoa
WkGhHv7Swu6NFKkFoMr9MJoowcuBFLIGiI2VIoxHdlfYUXhtLuLR1itYb3OankkNOZnza91W2k0m
Fg6XKLseNQ2jUJ4MR5pyq9JGkovUXgZQ7CkUoITJB2jjQ07AWNOevdBFtU29/xvXx7ND0hOhbByo
xWxhy+NiJQzCykw3faAyvwE4He91vrFNavrJ3kyj74lR3sBiworRjrBHm3Ih/U5cC224W7rk7Ddc
3vrA+cGMed/WFGv9+JqmuFjbiYNoPOVupAXhtXBEte5r7ybQ4VKbDTREKHJ0q5zp3o5tyMsZNBoU
uQezKPzzyajoBU+cjmdde8zAca9CaVT3AwSBZvxNb0dvm70GAV19bcH7PKE0RrnYA357GgATrQc8
fVkaA1hy7qfZ3NOYS1GS7Sgemejs5yt/5BSvPX/bArr8b/bOY8lxZcuyX4Q2aDElQc3QKiMnsMjM
CGit8fW93PnuZd6sV9X95jWBAVQRJJT7OXuvTbh3/53uNidowAeVcEj2AdA/K9deQJt3D6DSgSiV
Otka46HP+IWgEm0bb0pOmor2WAk2TXUep9Z7DONwPDTmqoyhDug29E0HdOaYExQTeOM+IRY3paOc
4XpISEaYbfKyutFIfe5QRz33uvWYMR6HNropdMi5VZdPG2CQXPqW+KnXZxT6uc1oulboYRbeDMm5
DXFoEi/W1vVLoN07C5m8I0AZ57vhLel6NgZKW/iPDLjnG9WeROHHsuhFkQRhxbM4bBXRtOxP1qBD
iU9PpvJtHlNnFxojZ32mNHh823e8XoSTGMszkjWIt3jkiyIdUZdDeuLetSt0lO2ja73jj8DsVJ1G
JUNNPGFENaYchv8wvrpttNecoj50STOtbciP3OQOROcodPaj/uDZM5jVkAFzHDkI5++jHkk646bK
C31Dq5ZHDOZUhrNIMVdLqBJOFEy3wUjsChFwGx1G3qoBATqTRjNY0a+qWHDKOcGGfi2/RKxto0Pp
4EkhCuduyVW/Mp5QSbirNrYUeCfcUDNbEEZBHNTVcuSuRCe4rzkFY5JJ8/bbgPoCb0v17lrDAaST
tlLJYva86Cuf03eUJvhiqUucm6J7RHzvbSNrsPZT6P6I8vTZykXMTpioq87B1NJm+NlDzXqKnLec
+Q/taPwFTUYSilbF59y6cZTvThjVu7hn7jArJ2VcxjOq/e/qrNiQlBi3hB1DMa6mZZFGj/HQnpxy
AeQRhHTtcSHHMxflWkeiOWsOXd8RhnWPuSq/1w0jOYxj/+rO7ldT29q6ysGVe0PNHWq+GZABpOBa
1zaeiR1JVGMkJOoEBBxi5d7TbcINbO7Frg6pxxEJHUB4SLWzD3rrwZG1LOYMJAxawXFiV+3JfzG3
yrdi1Bmol1550mOa6bmLWNQyn2KuDo574Ir+ki+uD+xtPqnNfTpBAs7y8edCsAuMNaAwSIBQRyfr
3Lzp4CP4sMxwTAzetoYvagtnQ2l5ULWC4FZtB30V1nhnGXbH9DuXuB93RVI3vkqG2CqMVVLNDHEF
4uJntON9P01Hj3EQo6pst7QzisEg5Lj3RgbhqbpTJtDnRqfupyQ3H0DjIHqhERrt8Qq/wze5ba2w
ue0KzPlT1CgIRbUtwALCSKvqtmMCDe6xAHc3bc1OTE1GgjRn93ue6zQISVhYVzbEc2KtXiJ8TjMj
gCmoHhOH+GjNROuKWLM3CBVEZ5r4GRzXDMRGSFvST4ilRrr+y1nCDNJTwmTBCbJtZRn5OsuTHdOG
b3WJAatHc0BWQotre3TWLnlTK22p917REPmNksBzEHXP4OngEiO9dY5Fct+rhhihwz92i/wDuOzZ
iSkAAb5BwD+jsug1ayBTCMzKgJ+45ygcdbh+oPOept79abnW+K10vbe6yRoMYdmvOFFsP+g11DYO
Zl+D4yszb5vU0l+zxnlrUfbQINU2XWgDZitIFitI6VC6FhLMhC4pqMO9ViQEJZj5ExGZlg85Zz0t
iJ2SWHkpEgBjLaSZoJzzjQqsmrna8gYOr96oUwZIlH1pWwlHTtn6YQNNKJj6aGszHmhm5PguwrR1
Se1Oi/xBMW5Hg1iQGg/XrpqHgag58nYI+hr1TNuFjjfv7SXBIoUZs7HBeMQmAx1c2eM6hKfoO2SY
b4bwQed+s8WoTx8m45aL7YJpxkqlvIlYhcSChXzk0gqw1YcAotB/unCABoYckZNuRgrFmUiyacZ5
P6ZVx6kPcGHuKD5n7jlVa2hZfWe95UyXEphDZClCq7Cahkg4JGzLgGfNVbt8b8SWumpoi00Nrlk7
gRiHu8PEjd/cdQn2uozJB1eyDKu/5czWllQ5AnbyGe3sMmarJVrslW0ySx7cdpeDVs7yfN7PbfKQ
205JwvR04KSGWRqg8006564IcuC6E0kKtq2unaoZHhISLiyRox45Jp2TBnUaeMwEMFrHCccRSCIw
V/+wsLQj9r5oG8zZq5qAndC5aRFVR8ygQ55z60bBsSkfp7F9dePHyOwwa0Li6cO0XJPiNhSJfWBv
NGFrrwKy0byQnWe6Cyk1EwKrvuaEJjLSKKFDu5H3GlXAq+l7PxAcae9QlBU7B8+speFb6Rswctqi
oazVc+R0AYMZrdF1H1za7ERfGb/lmhh4UF5x+hmP9g/69zvxLx4Su/9uUeUC6pG9NNNINWzu9lYX
kvec5ORaFo0/9t/0AMyR451j5PSW0eNx66zTV03a2TEIYFZxi3jUmYKsSFSttmaYMzoisspa2KUV
IWTMK7CHttFtXzrLypqIUqAwjAav6bkN9C+L3n/LtVAnysshHnRpblXo23QESpweVtHCYsuKrdcY
T4krerC2E/paJ2oQ811fkx/bgv7y4xrQdWFo4cbpk+zkat0FQPy/HNn/l7ZYd+3/UVt8+/mj+WjT
f4qLL2/6l7jYs/6PoZmmaQl4sopOmM/7S1wsdMfYkG3DcTWHRHgUxH+Jiw3ExYbuqrbh2eh9jd/E
xep/IibWdIc/+A8xsWtaSJoJy3Dwh1r8a/8UE2c4LNU5iIZzMZjdhKsBg+GNVEkFotQp166L//yx
UPR8PFlV/Z8/hrMXm3kIp9f0NSMnCF5232UvWr5zMCGPDmQ4zVUONzF7CITLOxN+b0cfd+SXr1Lh
BI/G19It9UOxjDh9hFvcxTZOne7AZ1XEhOIoL7CWQ8TEZp5UNXaPjx5F7YZJFEQiELB2P+zUCNaA
MSy70aueAxe1oPCwN5jZO0ztHeb2XLjcLeF3b4TzfRQe+AAzfJYMr1QDDplwyXtC6NMJ53yFk1E3
GpzMgYLqoaRxTDQIOQ2hSHB7dTDgj8KJbwpPfk9LuRIufUv49VOM+7lw8OfCyw9ibjVj7teY3OeY
/Qv+DrNGPd0yESfoEiSAJ9gAqaAEBC68AFWQA7p4UdH8UjAi/medaOS6tVtH0AYSwR3oquJVT8J9
a1v9wVSGr9GMsIqPxVMKQQkfMvyCQJAMEIFGgmxAK/o1ZEdtHPeYCvZBKSgIk+AhaHugR5WlINUd
i1vE02QIgU8giJV82flXILgKgwthwRSshQXoAoagVy/MvXXJIGszNM8FeAawuyqZYGp3M8fEPY1l
dt9EdbQjEWARdIcGzMMA7mGxSwstSbVrnfxhqdx3JNJ4FgUjoggJHW36gfaIJEiAkphASrigJQzB
mDA84+cQ1/NmFPwJChLfmaekfjDCpsjsV6y7gC8FtcJU4Vf0gmQRgbRIQJwrDiWbQrsNGvXMbIHB
jblgN6w8lAz1OsUYxEQZtZb3MZB3vSmqSOc+CbaxIiJRU3+Ww1D4ifWhOIQ9Z2pOIK8NcaBJ67M7
ZLlvckKSvNIUjF1S9l5Z3VW5Z/vwKxUO6ajeYNC9w1Nng7XFO2ZQVQdriLEW/e0wuuUmtMtXvACA
XvAlbvthGIEoAsrNjQ1zxI1Zk5qnL9bjNGsMZqKSOmlkopvHU2hMzbGqYajaDjbwuS9DmGJBDTVD
TTaqHt3m4cIMN1P2EKj7Nf8qUcW18yNr8h9RTTCsScrpYDqPSZd9qqpogVu4M5k92daMDdH8KJgN
rxwmd5tBTvutA17gX5S5go3RPZiDoZMPXPoTRtAHjcmsHmbf0yjdqNr0Y8mG94gwqT3UN/BDXfHh
VjivW/imimG8uBVl9X5kXyl6DYGoOynej0mrnsT1dYV3yGOnmZgcihuvHqd912NJDvQByIOp7gqG
9acuiL/sNH/k8rhZvJAoMAy5JE+QQ27DYxwjvVwBqe+NZ72onhuC3fcgqhnToD25LBzCB3LzLc7n
nmGvfp809kPaKR4Dk6iG34ihW+td2Pw6NnMlvnfSYTdCI+G2rp4WbAWwH8zjVHJOOMmU+kDyLaS9
N4mRPnc5mhXOLlNZyD9kj2mPSonYv89JhdTMU63Aoo3frIXux9IRbZ7UQJLmNjtlKPv9+Bgy1NiS
Z8MANxnnM/L6Hd/l1xIO5o2RT7do7Tk09Hrf1+Y67Kb7OgspmISts3dygK9O+jIrVbUKncrwsRfc
hI77A/fYeG6YUbspcPGgdbC/uY8ldoBtmOkUIGpnY/ULsUkG6cCTu6LTwAwpdeeNYsFXM5nUPVCK
KO6C2oI97lcqwX62nrybHtrQitlSCFyUoTDF/G621pGJaD93cZtDt2bo91nl1h6Sx7hrJ4csTtP8
XgXTuu1vwEEyszR8rGSVX81BhoTeuiedrdeoX8dwvdf6yPSxTa381mjiR83u1zVK9DV9Ajjji/Kj
N10IapWmr3WTgBcM0tCGBkJGKte7LwI/GJTwmJE2uuqEBt8xmVAqs72hiIjTmbS/FTVdfYk636AY
u55BXItTa1qIi8wse96kyS89R+Nhmcdm0SOq2yQvQ774rMfhGxckHk3gv/TauYzKX1U53nEzODe0
clZYJ6DomNmDp0JqDEsC4WeKFeNXrCPoK/LmM4LksOqCkVtl9zUHM4CfNHpOurbaU0PxSy1ctojH
v2jTkMvtuojEHPMcWxV6Nm2TOjSmYQT3vi1mYSlKLMqH7tfS5UzeUAaPKXPLtmO2n0NZVEBxaB6J
yH1m3amOYt8adEzX8xSVN7RHfoyT/tjM85kuSH+Ihrk4D8EWey0tKT171ToTPFZqDLuuALKWxPM9
A/CXWiUfJUg8zh3KjtaCwn8OIF3YDKoFw7yrBayw4kRGmJhacE+6yQEA9OnFRctQXWHsADpbXcyT
hwF3U7jTezdSNwga4yOoA3gsfHbo9F9I/B2sNESTQ3ZGdx4/zPmrq4egx7J7x1zqtaNm4Sad7S8r
A4HrGkh5B33wAxLa153lPPKRuAFSLnqjmtyTAM/RqYfndKyV89BHJ7Xy6N1ARtmb+AIBNe54MbO9
uiaIs3scK0YZmPj9oUIUkGdeRk5XQDezhx4QlwN9Qq/1K037rAcP+Bw13NGuvuW1Fa+h1X55BIEg
TKt3HUM6xO9MPr0u3A9tO4MgGsYTvZK12tCzN5uhYXTRuJSpqC639BfcmmmSzYUNNfkpDiGvxGkj
jMIbZlXe2kiHe8aRkHinKIaXh+HL4HK8aeNx37nTBwiIifjHloBzY/wMj4pWOvu2SD2/XJR3PUni
3dQ6/YmxApDfzKy42XsA4TXBOp3Mck2U5A+NmdKhcbt9AHz+rKj5qWzdu7nTx/UCo8HvQxU2p6L5
fW56vkkq8wxMaU8tczd3ardu2VkUuekYuWblqzPl1MzAMMDvlyC8rD/7ngsGOUFM/2N6yVzLCCuk
nnBbWwD5hxorDmr4ZNc5eXnTRZg+tYImiq1yAGFUwgWbfzpkO9Hh6LkW7dUx/lWwJ+tFR9895+PB
wS1LC8eD0zQFM3VBGhauFVLXVXROI0Wn8TNbu3HhzlqFDhFqKcYz/q6HsXxN17LeAjzVkaYXmU8h
hcrZpD4orVGhC4y6bQN+cjck0WOBy+FsKZUwvDBgMO3+hmOAMUh2qDG6bWoq9KuqGH45bfprSdQf
mPKfgojuV2VOwu3df6+jxd3MvWsdiSvoIAbo0cay5hc6l8neLnJgoYHx7C2wVksazmsKFlYw/DKR
jeBgEkGIS7saMhbNHEE2hZxqx+WpMPqfehdiFwRukGOrFl3z5zx3qwdgTHFgHdwa1CUGe5xNnntT
l3HpJxo38iWsBt9wKZMsRtifW8Ir7UStUbY7jY8/SzllMz5zaph3VqGOO8sBPziPEQRSMIuImZXh
GYzOXdk0txhuKEcZZrlXMxNZAPc1NQBAFoF1BngY3yYlzYsFDzNlIzh+tpIPa7XSOHnLuqc7wcjG
sGGqJmhvuCjH1VklNhOPff2peml9aoXJQq6R23JnWKp20BUQZ6UDbW1yAG+MkWXQyhrflDmHgp/O
ZxNdxW3kcGJDQN3PydwfRm6beGuyYpeog4LGPbmd8tSAOSKG7Y5Haqkox+lkEEKkCm5AKk5+MlTW
FgTCKjHnYM+N4ty0TnfK8L/v22B5mJMh2E9p4KxG1TlOTmesUjAbyIWdx2yoAF4Sh3YIklp9zV3j
PqEhN2mQOlM9jCjZO4RyUHGeVePUV1NyUwdkLXAh6bXy3JaLej9Rgza0OTpD5XrH0gYRzSRDLp3K
55oM0VNe1U+WV4EfLRxY/I+t6i73i7rEm3rJ6y0Vy4DYUzxzsW7biA0CZzu6CzRDW3lSyaJeB8ws
tsVA+Gymam+dviE13lw1Qz7ejnpRgs06hwGN5cVlcCqBg/nf1EHJI/zjMTfNfsYhIw7JH6zcgdsi
NgpKNVcCoVo5Ph23cS/6zkeJIQQRneJX+3ubPl6MP0nMH3TMS0M+k1JQhF8X7J4k7slFmYczEBRY
EGFtfMSd0a/twsSdpdQwWjyPzHRQoRhqLttd/RHioLvIx7VUETQYoXqmE+c3kSO1xP9axEbtKwQX
7ntzioYTF3KLsNB07Uw53iopdczNIMEBJuSQONrdTa+1b1IJK+Vt18UodHJyc1Zoz5lWs+1bQD59
WJB7KFSS8jPkQuXCzgTE2V0fuvyBpoawNUR0aoRiWn4aoS3IveXq9UGPfNFSh9tzVUMz1kLVK8V+
jRcuh1A7/yYj/k01K2VltajQz5FyJyWmTDwosXbtZO8m6gep4BV6fZDzcykLU1R05wDBwNGAHmS+
IdGFSJ/wUAgRYSS8THKhiF/JPqdoDnQ4jIwYA7obYDTYS2JXybUpNxZtEyv4v3BdSfKkIYgycq1S
LRrJ5uR867mCA8CHZ2ELEXhZUePbz6SIhwKXyX0BHwPiwWNaCNyP3NYbCJOMT+izKsZ6Csvm2Amb
l1wjZKvfWw6+SWEJa8VCrmXkOWw6fXofxEsD1e+6PLogGuXBF2tQeWJXOD0H2gZrDUcB3Xu+cshY
R9vIL85OEgdiRQPdIb8zFt8YgElNsoQ1VfsRfkWUaPYuTGHGyIUl8Bmwu+vj2AaIyaBeyoeWxSl9
XPDMgYsX9ErwdWgaV0eCKcojmeeAOMWiwGC+mYweXL/abb25e/gv8surZnOOcNumnnDICsm8J/1j
Uj0vt+VCbi5KADWlKTzEbznTcNT0aO2X/swkLtjKA0dhygBmOEd8ZONdbcQ3kF9IfpfpkWQ5rHrA
0dknkpyjCyYImNLqmKDe2tlASSRF1VGgS2FpzRoEFgmXEv3RMkeNjEZBnEoEgErSplJOFB8JAmE6
QuovF5zT/1qbbZGAed2WT6vyQbpc48abmSP//T4I8SrKJ7Hd9XrefPvj05bWyA+t+jlVAtlSmxx3
l1WzJvKAewVjE/FgMgDyyJuY6/z1lQMOIPyALOSafOEwcR+mejMjTOCQ0JN+U1ngnuQWIIR/EaY8
o/lW953IgeRVDSRlbaOGagEep7L8SiliPynp9Bl/M6kkneqPTZs8T4/8HmFlw6d//XjDaBUft4uI
CuW3lT/rFe4lHxvFE3Lt370EJaG1Hwqu6NKMKrkzBBAE6kYJGxt/YySm2WZ+V4Jz594HUVwlywXN
nND+O1J9L1frWb+JnYSsoOm+nGkwu1KGf7WcXryHlHFrf6mFobV8UOTelOii31al8RSe6d6Jo2GH
fZKL5IViVHqFuU9B30rkjmEPLpHBKshJLiXXf19uxpLPI56Qm1FVIwLoEW2K65EE/1wYQNftYAQ6
5/YKvB6+maQGybWC6+c06PGeMnHj6xbgaPm4XFgt0dbwawqaKDMzvJnan7iqcAJFzV6uEpBFhict
83UmMbKCSZuINbk5hQ0z0FygrLqM/FdtOFyNkUC0bK5Nwig5agrBIpCt/nkQik0JSZPHpEX9bauN
5v1vx7dc7WJKoSnYlbXcrIwo3WWadvrtdfLIVjvtVrMUY/vbwS9fc/0btYawucgreusCzgY+gfOp
mASeC1XW5R+Ub2ltAVSYhKzXVcfFT6RsWSL3JGgvEvfBPzblE5iHnfX/0l7+v2gvhipSKf972svt
5/Dx65/9mMtb/oK9aDRdDGAvtkaSpa16tD/+6sfoZO391YDRacCQUurRuXEhN7ja33QXw+Ipy+ZR
19R119Ls/6ghYwm8zD8aMjbBkuBriZikGKnTD/pnQwY28TQUTWXcEJ5AhayxNkwdE+wkhNqGUZ+t
sdJQvs9pKUa0LYg86dLIOgNmdFaL3rwEJRXvwUJvSlQBoSR6s4FHXykAPYBpI3VrsGqXOuJoRZs+
NLibEQPoTQ+CYj2ay2pRcR4NoGWzXisASzsvTR7MGy9hROhpxX3QltZOc7nWh2D5KBXrJYzdpanm
dbHECZ3q5dgakbtvku7J6KeakqD57BqhJgAJ3VZr1HCtjgNTXn04qJ2ioiqzYLT2U/vahc0zndXX
hkCdN4McQaOYbj03aNHzYAM1hnFaE3MPecas72ABAKWCaABUABU0zeNNgA4FJpSjnQLdPGYqEbWK
C1OdRFHf0wG5IL/OqXlmD4qJbC7NG1C66lsvGkHacvKsbF8GYfUO05SyzXyzVFHkj0OtobAcj26k
E3ZBs3ozqctDOr5bwBRpPtst0xlqeeOiPXrhMK7kO/BrgAyxaQfoLrdB7iUe/AKUEE5LI4ks82zd
JCSvB+m9tcQVwhtiWYgZGOOdBhweIZnJj1199b1GD10lFI5qHbqYYoufMdh65i+bCfq6dUUWiWGf
8DMEtwjTbBK85ta6G5ETbIr0zqwRiNK0x9nqjV9OO75PVl7vkf9twiQmyK0A3tVPjk9thmlGklFj
KrL2sIDUs1AuEHjfFMTuIAizShTUo04CBAPINYFNDqxYFNQQbDp3OA49YpaYsC0hw6EDv9AjHxTt
vmrG9MaYG8jJjXdjZzOScSc1NlkIeHAYjsF9mCjxTQYmn/hcshCXRHmmSVJlhMMuJUFASKM4D9wZ
Hg1aqsp39Cy7J3bgRKxxd3aeSEsK92Fb0q/ov6xmCG6Azf8omNzuWkE6Qn0GGBuRIGhe9S00W8L2
3NHk5wlOi+qVgO/ozBAGvxqA3N0asOfGPGxOBrOschmNt7RytzGegbjBjcAwYUVijnFKGC2ui8Bc
fM3E3GLG4Ytno+LyiAa89Tq18oNc5b42tbuohaQWaNNw07AXMYZ6uygGTTYo6eTjzMn2aK1hjCEV
CNrGvee/3rs2PYlwzKwNLgJAtGnxBhSyPbtQytat8WxkUf9e98VTFhYvNFkGvxwya+/FU+vjEp6G
MTw1CEkPc9QwsYaJBi50XMghixksh43yoRjxjTa2I6ojr8XDyDXEDYa9piiH1DTU20aIsoJFocgZ
52+6qIblOjo4sIwCswiaOYNCfOvm7jky9XwvLleEy+VIWUOqMO+AGm461e0/a4w/Z0clf5Nx05YC
Mr5PhNqnVuU3mPWo9FWlK29iBfEPbtZ33aoC5szxRGMOk5HVIp4PXMoXAC9Nf1Gm7C4gnXJvOwRN
xpWZ3aBUHxFQoaoJG0QzJGQPG6ttUSdBVtzUdqT7QVM4G2VA9qmSz7RrBi/wk3wkUyoIXjsAQc99
Xq4xMthrBkTmOs3BuZcqQ6awXe75nt1s8Evo9CDiAeFvmeTniNr9ZZElyU1hBYfWMTnd2OWKrbUr
bew6IHLTJ0N36ykNY1OYYkA/zcOpLyaGpR3hBKr9nRokjoaQSJ2KARUw+WaN40TxtSJvmT6xMMSi
jwR047ot1wrGihmtXui0l+dnTMT8XgLbL9503by8Uj7oNB6fJJ/6bVU+NdGP2LaTdi8/Qr5EPv7H
J/YMZY4GFnb3Q3cZd/aaoKgu0uxekc1wWVVKViOxLdfki+Ti+p7U4YjAS85r3FZgKa9PXd9zfUy+
Wz6Bu4UkHvj56xlo5LKWD/77/0CR/5d8weXPyU/5bfXyNvlXLqtorU+c7kyA//7nf/vo6z8mn748
Ix/8bfuP7ymfnpqAcHanadbXz72+rm2GJ1IIkPlcf0f5tssXvH7161vk2p8vlw/+9u3++//s8s7f
Pl7+BPT68CJd/8OKDodvtRn9a13hl5afLxfwPVumU2Ln/fZPyKfkg3Kt8sxDlVkNVJfpPUTNfHnD
5VWTyegd/Sjdaxgx5Dss/JHAuknKQluXYWii/aKajq7pIaefcHRmKgpJJZgBJGtzuMhHr091zDl2
dqAc/3hcblrizfITrs9ePqWFkQpc9/qJNGpXScV0Z6qp8+L0T8QkNx6wGq/kqlKDebhszzHq1qiI
Xf+3B4sgHQ5p+XZ5iXxCvi+IZm07qeNdkMYe1wFBbUb8AAIDeDmX/ij1M9c71SnzOybE9VGuNWIC
b/QwWE2CEX09P2Jov429AIySON/lKVrJS0Gl3+qdrnNGlicikbldpewzxsDFwW29ddsOn077yZWc
rJ9i/p4pFbYhVElgkcRiFnNbubAFh/rfbV5fJ9/G3iAVgORTqMT9fpqq09S2zsGsCnL2ph9F5DXb
poFXvvIWaummMb4Huf1U0i5C9kCjpkKhepTYD1nXk5v11K1NXFJ7/B8GQxwAJdRgSGi1SU5J2jWy
0J4qJVheuWjF2iVtJYf9vDeF30mwl2XMiirW5GbVLdoOWvxBmezoJBdY3YhIm7mbl/j1aSQ2bnHC
fFNi62GXyhqmXGDlW+lj4OylxXQSczy56AEsV5ol8MYVWAwvMOKdPdn3jUBHz/hH1jNgC4ou6Kez
QNlnE6ADC+uLKcHDhWJh0LJBJA0Lg83OSBqS/zTj6DitAZxOaVD6JDjoRd0wacidVzGhr+yhfofx
ctMwIuF2xq5Kpkd8eSD38KToGyMlVNeuu4AWhB0cQHBYIntIhichE3BMlCIOXm1kKFzJpUlero02
PW/aYxe+CLDtaJUBYCKIl2NKphHVIkRJrnk2k23mBIjSjYFwGvYBR3bd7Zk+07cEZYZsGR62IxZj
52qHOnuUNUFVlNaQ6lIoDDJjTzbRSMb1X+b9VHJ2ZW1a+u6zpWBowDBPFv10gQe36Efke2q4wEBi
gwxUUR6TvvLrIpwFEsnIQdkrhQaZyURGJekg1kxplPioma41jU3JdLgegHLtj8fmjniKaMKj4Iqr
oeeUBH2F25ZRoCjyC6qw+Eq/bdtOFG+Yn8Xg2MTF5Q/mgCydy6/sVXiW4MwTwimOKfn15AGXS+CI
LNvLZ9wAaA+42Ks3Xq5dF/JH6FIajIJG84fV/GLPvnIqQKEj0+na2pdnnTyE5Np1cWVdcDdhuJqY
e0sUmWTlOxQRTHJx3SQY6J1UW0K5ZmiV8WgtawlDuawadA1Xg2uZGPaor8jCdyKParH4Y5OO5jY3
QpDaosIti97XxSyIWHIz1BHmc1gc3dGYcCCO+menzripBMVcLqKoJdY2YH9hxQn2plnswpZOP4k7
G1k/lr/ftSXxB6Cly4pjqzeaEGfYux5+Jw4qDqMFx/FMa/dEbVhH7pVUfjLi5yDmRGt3M/c8+YVM
Tmmr1PDQqUNLMZhJ4AqZb+brGBA5s4gz0AFtJfhpB1W/cwPHRFri2Md4JpGLGBOkxpFKBoCRnMM4
eR7HDnhoW2UoCE00+6Km3KcuRH3BgSlcHbCKsKhfzgJF9YdioANOKqwPdSs89SDWmpCYLXl0IFdJ
t5DGn6VuSe54uXY9GByq4kfzqZhII2rwXPiTmBuZ2ceklQb5XbDcHbFQmAwqdZeuZY1XZhGE3hgf
swodnudRNazdfaxGxBr0r33lKVDJs9CvMwOn0xA1IK8160xpc9ot0ZicOrPod05bPdQpRidzIbWR
waGyAsALf7Lue79REYYrNPUQd5QYrBc93UckkWpVezASoG59gWRLZgl0Jpc4E58bRXdx8dCCkmgb
FGW+R/9J9IcG0qHcmsgvhs2qGDZP4q7q4MXZkOf9atCKIHfnNsvNYeO0Hoxq6I1u0zyP9s5g2ru+
fLpZ8nCWBq4v/w4dfmNdq+e8IJvQaepVPqHt6SBQ2Xbp5y2Bc424z5MmBwBdE3qLTjtXmqqS9yUe
k88uSYT/s+2eo55rzbKEL0GQBUTghIC8zR+Lqczg2kPtROA6/g+q/xjAjnE90IlpMdrkRYAap0tA
BS/oyMUPQHeiRXeinzH83DXUBTbqgkpJ+QJUVZ6ievimteG8ccduE5AKiGATR9MEoAsYFye9WBSK
ElIqVz/NlnPRbSAttuoTrdh43/zWCJEtEVmdDzyNTA6zR/U/3DnulGySKCI8jAsKKvgMuap8AWcv
9toPh6CRbZegUhtAgw/kJQhZGfcX8d2iiuQ+dRrdVW2Li65YDDkNpoEii5/1XGbm5a2cm9dQ6RYm
22QFLo7Gz2Onr7hJ6YqkpGMaTjzfJF3h+kaF5Yaspsvhkc8iwMCMdcxsSulBGoT+wGTzv3Ii5IOS
A6G08wkAc0TECC/WBaLnioKQa/Jl9pUxIbflB6RxgdeJmvWfr5MvUXU73cCW/rq8Vz6WJ+MhLtR0
XVg/UxUoQJkRAzSWXQhz11T81kqeijxdbrxFSx/Jd172yfiYNGDHDB2XI/ofSmjKvCUhk0BKdQJq
7/0Ix/x1qWb8WNkInHgabJKwiK5blhpHq129hX2xy10N0GMGeDXq0UQXoY7/ZsB810wnOobNz2BC
dDhW3vdS4sVmakrBUDtrs+1HNDnUJBU1nY7jsCiPaN1+anC+XMP83hou/rtwDO6cKGxuAk0h7iWN
5w+nic8LHqYXndrXnhITNNrBGr6nykk+PxoZohOwB0cEAsFTrfUv9rRMH2bUguHNA+eW1m97W7Tk
EYuSywcCzsdCD0BMZmUIgy4msXgZEaOKJ1uVwMs+/WiJbtv2C8nWSegUL0203MpP5VfjUI8t84a4
3vHOoi5MFDB/rnOV9yjB9jRWDUHRJpbCfCY0W+0Z15cq9PrJW95rDdVYUVg9REVveR2r6CC/xNyN
mC3b2DhXba3dM/sR+m1xpbGxubYznlXCdoIHZ4m1E57nmeoa/+1CTWHx7PRbrjTLzpk6badlffQN
dhx+If6rfo4mUDW2fhod1LQWKYqXfxdMKaLnLjbuh3DWzoUB91p+5AzGbJgsbGukquzLuaQXjpPr
PUcKJT8yKkGLd61hHFvLSZ8QWH+Xj6tZjAAwDKY7fc6Nm8XuRnri/A9aVN66mVq/UBksD+3UQJRQ
7PDDIi1W7GCz5nAiRsk+DKPaP8fp8ig/cKxQDg6W291Gc0WmE17Uyw60XPJMVaTTxPxmm7bv06NG
ZMtlB6rtyYv08fuCQZIuPtmluupYGGyys/zUJXIIFheHGCbp4E4edvKLmzWsE6vUH011jk+Ri25N
/vuFxvBSJzk6LgGv5CoShLoyD2jBvYckpMDqzUbxs+jNIzRG/W1yF7itOorQEDftQzgpCLvEK9BU
HCxbSb6Ba0m25vx/2TuT5caRbcv+yrOa4xr6ZlATEuzETlQfmsAkRSR6wB2Ao/v6WmDeZ2nvmpVZ
fUANUhYZYpASCbgfP2fvtRv5IFiQbq3mGNyDZf2TjvYuwvz7odIq2CQWap1k6Y6SAL0PLC60+/Og
KsajXiS/qLbMTRZb/oMBLeVxgiT79/M4KR6vQet/FcziN5oHHWC0quSxaeKUmS6vFJd1CEEu+tUG
ntjkohyOCKCMK21iqMPLT9vAosbt2X3Gk8nHHZls9H4przpKx7+fw8XIVHaO/zlLLwhHYWSnqqYP
XSRz//cjFB65fp7bL791rDAr7O6En1a/OAvb5f4qI2tAkPlfRe2PYcU88dS6ibh4LcbD+w8a9HsX
Y+Lp/gBdqDb0uiY9d50XkDyoiFlafh18ZCKbvO9eudjdXa895343cwkaGS38tvgp/v0D1fgGR3uw
zha54+eC1wrzZjC+6Wv+/fNI3V8rTUsupIdHJ7jUKpQWIYGldry/kjELi8DLuruIHvG/igDfRERL
ffX2+/0BAG+mdaNL+9IZkzjZLZG7Xdzpl1rx8UABWNO6b34z0qEVOXT6E0Ziwd5GSnQ5V/3T7BPq
3Buu/E1QOrZnZX8Rp6ati5TnkFyfx4qfcdNjp3zTuvjp72cLkmfh185bpBXahmlWfvQMzb5wMSEh
T/zoy+fDuj80twhVJ6hEPjm13e/rPIKjVdfOE9GoJKwsPxsRwOuK5uwXbsksFLlsLijLh2PutEyZ
e0EeWiEf7w/l7nlR2CPeaK1gVOCWeJCzn1yHOrCpfKr22wLHby/PanGoXbmdq92MaTL3FE/k/rhW
9kzUcrOC+NH8hqyJ2bDXPjONcOk4LHDRI5Ub7WNHoOYmLbm97Nm+3N8e1/ThCjTpm912xInHo/Fg
plVzHVtNR6ctlsro/f7ImZSxFWwD4zZGfbAfJkAZXd8cRyXVM/iq+u/3e4qJMrCD6VPLBMRLLJtn
FC7JaVR4/1XkJR+zys/33yUQwYfeK+vVS7R+O1dELBBIpl8NUO2AMLjgjP58f4MkJzmwqnNz66E1
HBj7T7suj53ntEebc39I5MZbn3HVZ4TvaAnjGs6eqdWnyDaqjZO23YdRGsf7Q+nUfaVJxT5Z4n/C
SFzuDPSGB7cK/Js7lxOof8v+UWWDGqDRfuXkPIdDV7cnpNzJBZFYim626L5L/zap0vkZNXLG+8DT
rhbAE2wfNobOulfvmFnP9+dKOv0vLYuzF+YL8CRGNRKUwNbtxapmb+M5+jSAzRkZH4Ez95vZTcZj
NlfxtWxrOGHLz3P/cv9fFQfaxde5mJjFA/5f/tny7++PsOKH/z8b/3+ZjVuQ4fAJ/t9n4+9/2u6/
3hhXplX6P0bk//6X/x6Re96/PJMELz/QGVYats5A+t8jct/8l+tYthGQ58OdFizf+u+Juf4v11rA
sD6+Nct3PfOfibn3LwM/OmN0N9BtM8AD+d9pLY91MTHAa//j//+rYk5bp1XX/u//ZTr/mYdis5TR
pLIdj6gkO7CYwP+PPBSInkNRZRDXB80BVmPWf0rs1Bg60iti2OY4kO9JiBF8eY6MXyDYysOkIcY3
1KVHSWi7B6wfGcnPoBwYp4POiEIH1Ahw13grXO8rzaKrGnUMgohBV7S4OFJKEe2KDPX7gBY3dY9i
mt1wIkvDmgIkRYTpKbPJN9Ewvw9fxMMIogalF6p57ysxQNNDW6dDMG9qIu51NyAFxUI4JJG9cy/b
NnL8ftK6Ze78xe5Qnmx/2GYuikwjGo99XMynYYaf5FGhQKG4lpTSmC5giuHlSiAHD4VpHGD+J2TU
VWeNLHigPj30CvNZJSUZFrnqgeJiV9TJbIAvr1GquvYG+T/9TyAgK2OiKSo6ESDXC5o1i0e5s33S
R+pY0zdFmqula/ucK8ffOmnY9FB4iFWCZqa+monBjJ120zUL9DQsTKzKpMxMxKVt3EmcmwEMNNp7
jdlnTnCtNiJxKDoZxhLjmFQp40pFPmUiaHSLmKDKaXyxev+p9JeSpKgPo9ORkeK0C4Z2BQ5emC+i
64cT9IgXw4Sr1LVvbjLcHJsh6+BugWisXGKeqoaRbvo+m+kqDSb8edqRg8rVredzr4JX3RNfNofl
XsC6yq1m2+VTQ1CHf1i+azFpBWLkLckXn0OGPcWpYirDMlhmimz3aTOsEPG1GO3qozWOxjo1AORR
V+3zzn0Y4o6RG31SYk+wZuv92ez1j7RucyCLpk98uYE03SIBUOrwNEy4SkUNTSDIbWOX9bNAFe/g
wzTcbpfZ7bbuE0yhLWmINRf4qnNKwkOk5xxVWsgPsHNNVx07D9W8F8d1KJFcYrWYh7WkhVxPZrwj
vhRw7fjTlfGLbjJqN5BjofbKz2bDrh3p1hOep1MeOTezgDcHrWcth0+Q+96mWWI/RNJckWsQGDIP
e82CJp0rD7vIiOC4JBZVa4MtBivyqLU8ObUOY54iTbZDZexynSFqXMmHthfzyh6CnTWpKZS5m2xi
Sxt2Ko42pVIo4IryENO+2yhSKFgJuM1GgRLEawmsj05Ro91605GhJwnCsIBEtc3OaPsBH6LlrEB4
Q0jw/CWf6DlvCf+e5qCnXWyspPAunV3Ks5ci6e+64TV5wU/zlDZPfmlqu9qu8MgJjIkdcWZVbSJb
lRcom9ugQsdiUNrtVIHth8avouHQDJva75KPwXmMALztgzHV6OlTM3UMDZKeEi7/yLIn6dxDdUSI
6DfdWIZzgUMhkRigR5zeK2P8M2m9t0t65yLd8aAAGWw9A4m740/bOTdq+tD94zTR6lC1w/btk0jT
KI3+oyJVKZDMv+Jb0yXbQI9ubX+NzJYUmwCip1NcvKp2WAAgyphiibG2PbnuZ2cM4xqTXYBSZQVt
b6+3XwFhumuj/RpHVYae7oW4lb909vdlvk8fy7S3XkSTrk9YyjKy2DQf1xragh+FMD4sSxsGVjMf
pBmYJ1QcuPes6GmUQfQKuOJBFs9lIutNl1Zfk8JvXFtJ/EAEJr9MnfwRApN0MFjXJeYNC493pRnc
P4xYvJFfAAm23yIXNxhUjMXxekjzxL/1pBLkghp77Ody7ZPxFAZxLTZFkjibQXD88J0/bvZXqrlv
xQx1pZyCLnRy8w8AstVQ6rirXUb8mqO/eOTebob2J06tARMbQETy7gjBgxlJahDkce/br9x4XU5+
QpIoC1Znra2MSBlfsDJJgs7HeoGEFHZ8c3eGp5pzhwuEPB3Bp9ukJWe9KXRhgq16DY8H589TzkkG
/9txFMo5JkG6bhL7tRQ6kVboPFHIHMA4pVjN05VfL1MeDQlBbEBlSQ19u0Rz6ZanzrKMMc3tW19e
h37YjUL4OGorTvjskjRJzFuJvRpxLVY0zn4c5BGQAGN3IFC1GkbU3hw38dD7vDcjsRM5kjPXIM9z
qp4b8kfWxeKLnfPg0w28fl/+FRTdR+bbeBAKeWsnMR6M/TjDM/Tz6VroF7twXVY4lpdOoL23UW81
neWHqY6/TI+bnYWXbx0FJKKmBWHaTqQ/FmABM4cMxiJ9Yy+QqKX0fIe31oDhaR36hm1tKOWjlbf+
IxyedQl9y2XO+TGadnJ0E20BwKUH1cFRQzBfn1JXnNs9OgjtCoYR66TbXzxbsUP2+tHWg+eU0PqH
mm7Ao6Z0vuAyOmiZS3na4rDwNkannmdPvjJJeskjLpQ4fyf2yV+N/vAegC4gYVZuB6EmeFZyXEvX
2pWxNoeDFRxkKmaMeAfWVbmdNPT5s7z6A4mCuX8Ug7+2pNdcgoG5QD37SEs9HtfMwXbqg9tsadMt
UrJ5sLFKK2ys9JOkv+VW+0Rj9aS6STu0Mdd/QGZWKbgwqTmAPEZkdM0TOU0maj2Sz7l+rw5cHoj3
ggC4IAnrATevLf7Ujr0M2msEO5O7drHAhkYKxx+R7pbEKgOupI91dFqCCpJf5Wi9NMrPt71tP6H3
AYK6oAICMtFISlgFqvbX+uJpnbpT25Tl2mI7ShuNxhV9SzaF/uz1Hyni42jGQF/KaeXiL3LGsrzq
jU/4uxl/Smag2xSM1l7vcTLWc/LaY+FYT6X5mUQpFrqADT5bB0E7vrtNLjamLF+M3Ht31Ljlidcu
kRF6tLdAahJLU5l7N+jUFpNZu68Noyfx9svR5uEDZeJPnaBFb/x8Z5nW0ZVDyw3EO7ZE+6wsM3jt
K4Vn0HdPJpCdbRAPRuh6AdsYzbJySWxw3eIrw4RIbBXCQxkjEJT0jDStfyqn7g0A0xzWMonDmtG3
N5McHwfdKR7BdcGjeZWBFa/mjJWrHbT8XBP5gNBqFud6xHSpQHqJbz2SaNSww+J768IxHTPihbtD
mSa3FC3lMRfOl+jBdBrNfEuBTSwBt+4cf0xLepUvP91Ge8mzzg6tJIpg3WJmj4DB7cHknFs7b1dJ
Md/o5KEbtDLnFvnGX2WZxJgL+xXlg3/AoMyyNHjZYQHyFD6xGbBt8+VCJfJy6/E5H6hWipNvjJRI
rHWkvDdbiBkxXcNBbPzYIUk576ctMdxcX805jjxQEN53lmPqHgdoTqiTitz81rSRcC5TDGvNxL0Y
m5+2WbuHViPrlV30aJQBmqpZyJV2rXSW6ArvwUabqqdISk7jLSwjlRHCe5F1covsvNx0bkpJifl0
xZkZRNvM6EnU5Ys3II1t7dtUNWaoK5RpUre2Tas/1YhyLx21j5dQogc++xht25VjLot7ZsvdvJwa
1BO4DgPcanPzLOfkl905ymeYg/2o9jBk2V4ifFK2hr6Qg7IVjmOvkbMu1GaJt/pV2vKdkpfariXJ
kEhgut+ifVTVhHve0BhS18lB2JZ8ybvOB8WbqTOZfPjWLc3n7ub99mAyEwn7GAPcAEqmXkfP6CnL
wUikOFG3c1dOR6a4aWhbixnQiul7j0MYMS17KLS/WGOgTEk6EXgcPPK2o0WOq7dbLfMoUm3z0sfY
4gF3SPSuNbgC0Rym3urDMWCs2DpNtPJZVz2DeDShzf62nSCkdAg+r0iIZwprJT+lGIEZWELt5wg4
l6VhN3RLWAPEfb3Zqbebveo8eVm2qulyfEQi++mJuouynJSEpP+DCAZDpu0yPMTHr3PYODmKFSUl
gRWr24o0OOMQL9/i+qsju0VZmX63Vn/EgEgvmxtgSR8kNOmklQ4vpdXpNhnk++RMf0yZP7WZDoJL
y4FvjOappePj7CpZnSsDMXXdtmQ6LtO/VvNXnp58x8hrgHXJz7JtDr47se89Nln60CrxxSnq5vbT
26A1W12D8Gaax7KQn502dLu4QkuazsETgpWdA1h+RUc+0TM6+nHBjOHJFcGTM8Zfvh/zDkPedRrY
pjru/vgrIvstaMBh2gYpXQZ13HA2c5IdI0OFQU9sdOE/6IV3oGmGg7J3d46dwO9z926UfAfG6zjP
m5nTWz+KX6LN1oYbvNremK7aTTAGL9EU/FB9/vJ61hCGm2tN/DKNc2BDo8C4kbG1+HrB2aACOsry
50WPc2weiXR/S2nsCJqYs98+2miisXp7T84S7p1gE9bBw8EkzOVqzJi5cd6Me8JEi1NWlDcBqbV3
rQejzKewjABHYKe9Om5yIp36MZsJxWpqRlnD2ukZ70es0GA+C5qiehVfageYNYk48OjLYOTd5HIk
eZ703VutG28W0JDCxqsV5853jmW/rs8zolMilvOXwLbOmWiuk6c9mlC/W/cXslXovvUpRmXt4UUS
jb2ZBQDIjyatsi28rRdacXuVsSojD6hN8OCZfR0b+1PW4kVvzXMso4tCIa1pFIUYpcb804H2jMvc
+VZlcKL+NbEZw8MwbPUzSji3lDg58H2BHT+XcChRDPtgRCWlnZtVF88kc7RNfnDo3QoAF0aEGEo3
vUfHdxlj9i9paq7BC5T3j6YCXukE5bZs9gSVcxjiOGrK56yOAfUAj/VGL0BwOayFBtW+Nh+6wNon
FiQFx3z3wVOsM9b2gR1pec+1wX9paoKl4+QlEud+EF+evksrEwZn77rY1DEDTMEjXui3uBdr0fab
IMKAP4HysB1io903uhdIFzpOz1oSPRLxtkWIXq3s3naenwQgwGOlGWoDy1isVJlDmtTSgzVQT9Fx
OcN61CFTtDu9JiSw61k0cOv0A6Ziqy7Nlc/HBETxEAOBz9xWcFDW5Nry+x17v3qIre6cxvp1VHQA
2LiQhIjy7A7ac1qbWy1JG6Tx9iPNqCbkBAh1vehGYA/RsYrH05xD962CctPU8k/t8gNEjAIt7qF5
9IprK733oOxpqXOKSNwBoJRqOy6JQDFGni9FFmH5YxqlBMdXPflCg7wgTxBA1bAQDf9kQVanc0UZ
F1sXcAVq611c/9xIygImSxzmE6jc8tvrrW9tOLQNZVw2sFu4QKbWXD2XaQIIOXJEW41FuifF7lug
PyS6QcB1CIyB8dWwTYL2UcS4tzutfnfd7Dh6MEUZyXw32jC96OlV+oSZB/DQ11HnvBBDe2bre+yt
DCO67u28SXtxe+2qrOHNbGnB1C3dKsAWWy01r55TsC/W86eRS9wAVmJvO3/ibmPkWSZbk9kIRNMg
Xg1Vfk5137+kaBfyyEy2vkg2zZwmDxqzV1L9BIJspJdMo18Q1SjEuOYnswqKaPFj90jbxsbFY1g4
B0tfPCUWbMW8/qojRJpDFxazd8oDs77ocdq9EC9/WBK1kqTBJU/HM3T0BBrOTh8SH1G3O4MkItPM
zRk8WOJI1lmwG2Obc7sx/C6zVqwLTytXCRlrrWDZMGh1bsp8OFlDbxCRax5NhyNHPT7DZAkpt6J1
WXWfho9zpKOwGcDvDIg1Do5BbGXsdMcpocHWqegjRgUrGzDMQ65vq6BFw99Yxt5ohksNZniRC0JN
mGvBieKvsucGVZ7kJOn0H24HPKIenotCg5HTNEAqiaklIYxTyVB4Fjxoom5Nod1UYVbALc18k5gc
/ErH241Wl+9NRuGo05w9e6qHU8KkIdC3nBIozoKMzXbwuuKQO85+Gt2HJgEVKktvY9uRRh+F9kZp
TP3TqH4DARvDoSXKoe4AsfjWWULOORixjgPHbje1qagLyvHUERIDOru9DFnz6I31DoyAvRrGnvRi
jNyG/HEiWoGZm/2ecdmtcw505Bdj9ImcP6WHNwlAOlkPvpcde6E/N0G71zWGNraKHzs9vlmpdol8
sp+jwAPqDZ8ZZg78DUV2NKhXJMdx9gjf+idtgyWPoT+lRHHORsTAuFluUQsXuQciC0Wnto5z7VCZ
L9Fcbebe44mLlpiw4lLotC8Zkt+K2npRWk1zYNI+K820QlLdF9CCxWkMOmusa2cY1xbwt22qQ+gF
MI10xsp3TtnD3dw1UfdWtzH92NjdiCAD0JUjSTLR+1YlnVFUFg+q3SRDE/zWdPOVUQ9H3SzO1yXO
8x0N1X3Ul/vI49yhpQVBFM1YPYAg3ok4I/vCKGEUeBS/UF/XCXlxM0S86FRgUsAT9kPUowkuJx+W
I9MtKMib85Yv6MxMJtCFA4C1fSTyz9inmQGhNqO2qCHUDUn77z81MZmSw1At64amIe2kh55y1gkZ
37sP9y9lUrgPqNrcB4DZXID3v+yClIwGi1u9Zc1EzIvY26JhdbgLA2NlXGjIOBii0GSJCmcRrRni
qxcF0l2daN0du3fl2t+ZgRbhS7A0Gg4bmbG3p3Ta0U5m1D73ONrLaXd3ot8Vm/c/DR1FjT8doDuz
3LvJQZFzbsg027R5cySBlqPI/dXvlnlhR6HLlLsI6cn76/vr/iMcvSuX/+PvqELDMRPmHgSxiUqJ
aeMQeEzlmtlfm0Sjr2hDmw93ee39S1JxbGWy8m4tIqJxEfMl98TB+x+9u4Dongx5T6tMGcBvK9M5
yXsSVWs7xx6jEH47JKldmsAbEH20gtlKGPEibLt/Udw1m8HUv/75K9PxiaggHA0aKS21f74hJlTw
//xvNpVGOHUs7f98A+GRFVqSYq4WLG+YcHYcJeuHf74ALl3UYstfMlPfyMbE5xJwFyBx6ValiTfZ
Uxo+eZJxu9jMyQiSz14Rlec6ph7Gk8i5kAY2kYXH0qv0gw/Aq9D7eWMowwj1vrTCpmvWhYI0nOQH
gpkpH4iiqSsOK1kAt1iUubZjJ7iVRBythknpT0XUXFJBjZSxl65GczbZT4f05GXofMuZJi85xNEm
6d0/s6l1e1A6B84EzklN6a7p/HIj6Epp47MZy25dUt3ShYRfbfsvA7dhaGh0Fae0fJ0y9M32NKw8
LspjZls/iMv69ejQgcin7MWIiFrSRE6D3ksQDZsPU7wYuRjgcc4cTCIr1KNdBO1Rn5ONgbJtKyrM
gL6M2G+sbN/RGloLL36YcZauWeYIg+mVSRsGeGKZ6/sKDfwDKMhfUiP/c2wRjtAPQsGrhvLGOdFa
J47wDkWkOC7BRVuApMyDdlqm+FJTxJnxN2dfrHeakW7dCHECOl9V2QN4OvFbmvW11S+xbRJAylHF
mnaFR9+zdN5yAxQdoQ1/Ss19bjhUF1IciwJIkYXxrtds+FtFdrYs8zWXwYTEc1Xm/gGpYMPwBE1R
3I8v7eQ9ZPlLb2IQiS3cE8p+ChpxGILsoqdTKGT9RjOe8z5uR46S1etE7ok1E/vXq/4zKYPH5WWF
TyBdB0TOcwn7TtIMsUOKgLQXDOKmj0jqmzKyEsAs5TP+3XdbY4LT05QtEv2jUqysUN5+D4310fEb
OhmNEYTh0PfM9lcy0cOuzeemO9UqdZGHG3gkp/Z9+e3WNu2Gc+668y6YO+SN8WMAsNOpEf/T2oWl
seJtumQxrjPGZ6XuvIiI+mfm9igEZCDMi6+yG3eYzzglpup3O3SUV5xz71zozDwI3daOyETNDI6i
o5cd65l/IBIIwg7YjYRBDQ7YBgNi+Scn94OJSV+HeBeztMaQFDfsls64mkiRXQH2eRFm8OPGznwk
/1WcDYDL6xw5/hWyHcD5ATNt3Tmc7pOGjsPOUbTpfbRGYML8fi+T1H2s6GLWDkgOnVlGURM8UTYd
ks+ZX6Fisre8dQyKrC+ZT5ve0j4vJanrpJMxhPCU86G5Qxh37rOh0Ai6tX02GcFlfaetI5OeNxLB
ahXJc+NaRGvweTQMkrdN0hD+ULdnY/Lf0eh84Qywwqq2QIMS02JH/M6y6VcEbv7kzUTGSrGJzSbe
dUMx8O3mxYWLFDMQpbCxrnElxBY4a7OlX4OIL3NOBs26PUBt/QFV7fdE+KRhtjesLH9hlF3kkmSJ
lotl21nUIMFcrHMGETqfIrG5MdA86xNSKR9PsEALgtMcyKcIBONQ9kj9InqudQtjtatAAPGH5Vtp
CrEtz9vfJvrE2rfxcXKTRmnP7Vi/NZ5xDSYQn07eg0a1tV0hYekFINuY3ZOQZbtre2iyQxDF6zbn
SFmWzgsTdZiZMc3fYPA4uVka3UYCKbIcp3PbUzqDOZS/dDXLkIQEdtWUj8Rvjo5Xv+uac7FTYr5o
I2TJ/N728mDacAmNGBGzyyubPi7KVB20wTH2CHNfssQB++QCFo2RHHOt2LsY3w1XEAD0NFtqd05b
gUkwvEtjxFQc3/d0sz+0xIq3kc9mfsw9sIeN+0lG5rp1Kou9FGKr8J9k4H77hAppXDbAx/6Y9XwT
8tEj7meyaQOOEdfi8g1MLgyCZfSxXPCoOjcqBWVmxwfL1gChYBNIlH3Lcy/UpuwLEsY+cAF65d0c
KpdeXDDoj1NEJ4ZiAVfcNL4mtWjWJEw9lXlxEv03hC7gc313mB39MMnMXrtNDNvXYHjo+BurVXD5
FPEgwgfXgnQusrR97k4X+lQ3cAWPVtHdKkIbqsoN68K63l93wveFgjsHTkFkaOPVT0mrk2eDKsGY
KbltPeXqdL1oRYEEgiSftsouECghhi6LmFiZavqjBd2u9gFM4vLkjOjQZHPIIMnUU+txL/U6fFu/
AY1aRU+ukYfWNDS70v4K6OOuXMf5EaxbA8a3tpGvmcx2bZMcnUq7WFA604RVcUSxSjfJQnLPrUsI
GVPYr7aYHrTJ++x8/y+/+AZJjHi+cgH9Bps2y0IIYaTZ1EzdG33P4goVvqHDOup7AqA/aeNyWPQz
jpEdcSbtL62SX1lcPiGmuDbYyAthz/uuj4qwLz3CNsV0SvQYs5j94uj2u6h5z1CHI15XhxQJFVI/
7xMxCqktdN4FUgrBGAZfesL0LN8wfSU60t0wDvzSFS1jVYjXrB8f+vRJd7ofPabGMfN1N7S7gvuE
jXZXdP1VZzMAzbtt8GCJmjaxgV5s7QujXEuDaXsDFTabmImJzNw1+kyLuTbPfppuJp0QCDhpTK+i
I764kAiZjfImVIsOsxTgsp4UvzLVv7d5h7gtTa9W0ohVl6W3oat++z4dpNxWH34hN23XfsvJ/ixl
9VYVlAUqfZVu/8v2ckIXqxF2NskXnB89NoB0JA0k/0o6C7poPxMfxqChar4dPs/IH01uBm81Yk70
CyPf+9Mzbv3ultX6SYyhqUvCRsRoXYvIKNbsNFXIuW1eO9xKNXBYj09UkN2xqYaUK8FZHBCp+KCh
HyJM0hl4dcwljfyrkygCIjYKxmLW1u3kWS/veci6jZxggS4izx7M+FdLvIo+ESHeUfnYPjslEpIj
nddHB/H9yksO2Wh/DX1u81a/+KS90TQr1sbQ77QATYNVVj/L/R3VsVy3HRHpROIAzsXvihP1xSbt
uk9IWkldpnCDNZ0cRHYYPdxyBbADIFKh9rHXOdeWKFxi1bSfWvIsjvZWsWrqUMFXbknd4jT2O9KA
vV25zUZ3DVx5tIzv5b7X/TZd+lNdjLMvILmVrfla9RGFimTJxAFm5N2PZvNTtJoBsjFez9qAypuM
q6zauAh51mbjBMg6jEPOv9trD9JIX3OCwLZxnTscrB71PEuPWC1AQy1js5mJTM2AtI5egtT90BPm
Agi1z9gg3jq9P7qtn28M2R4jPOS8ivgzyYolw5xvVYauPIWA15b5seY4RFeBUUjny5VnZaiavC+r
TYmg8pzQGwFeEYGycfNxX5WkujPhJ6sydgnf87Gi+NawqzXnXc7pcJBtSZfOYD7ppe/SnK+KInIX
EXYMCza/UQKhUZi8D4Q3e4LtgzXlVrOO9InfyGLGraaNoVcSg85lorkKy3ZkyXA/QR0Wm7lmXeHD
tbeVljxJGcsNrh8CKrKtW8cgn9oPcybIZBitOdQQJrUB7k7fi3eGVa149xXEMWheTG/WHhNXhkFH
0XKqqFvnYkToMyx/fOVSWKSrj6YzDHicwT552esAMZC+NVttWrGRyajbZONQh8jDZEixZlA185uz
RB0qtEPRRN+nbQtuFe6V1SRzijxPQzDlBmBEs0ruRXyYZ5DWWHkedGkxnh8YlxqdDYY6dx+DCWFI
7UDRoG+1Y+as73psH46wvkWcZyfdOQT5EpAubgrSyZjE1oGRWafPfCRdSWXDhkV8WQ4Ywp8x7hIo
BNIO4nGGVopunlAldWRCOEkwvna0heAvPnX1cJK96a6Z4b91bV2GlvMRiB+389pQa4l60s30qUzn
p8qiTdcwsyQzdniK8ptfx6A3NGKUaIvVdO9dVQzbYtb+alDKHqZ0WJwnI5gRsz84jvrLDFBRQ7bc
2Zn+amufRe7+0W1ifiuzOloVyhmrxyQCyXgTxKZD+W4B7K4u5ly82Q6XdRUQXkezLSOstAS0udVc
QuWUiPe4TNETjzrGGXTuSddto8RIN/SjycXLJVAcS2dNnEhat9hD+NSobbJDq6ZlHpjAWo0giAY4
fm1/X1fezh/faM/QI3QXdEbXf1cmY5lSRM/D6H0Y5vhGO+JVVQvySgbNTivdy1gpetHTb6OhI1so
SpqGqU1cuOm6VJFkmTjMQle73MdDYwyxE7KHcpkW7WPmEn2SEGseQhHfdpVzIBWJfBs/+5rxZZuq
/CDKkotffbZJsK06gL+6iCQF1XBmIH6eRiYHuozdG7NZHOB/YE/7azxs0VqpEf08x8+YCFYiX69+
CreunGEMT2zZhOuYVye2KbRodTrWNmnTXT+Y+UqMkJ4n8oDywiDDJtuz98W72nhVgQ2o1aTYI06g
2lpasiJg9DFzkoTqrL8Flfnce7/bDBl/gN2Dav1bdOrDzcjKacpz4QCL6PhvRrJEsGtR7KJoPlm6
4phrtjgsYf8w7t7nqbvpgpleeqvvOfVp9P02AwexZty4dfmapmqVwHRcCbuxwkCfSWNL1pGq/pJV
Xm8CFRuhn7rf9jRibi+z/8PemSw3jmRZ9Ffaet0og2NGm/WG80xNoQjFBhYj5nnG1/eBKzOpUGVW
du17AwNAkKJAEnB/795zrXUXiofAUJv90GdcmkfrU4ttQAt2QItpZpckBAgVH1VCuadhykXwauAx
pY37D45ZngPNCrfODD4mC3lllh9Cry7JmJkeLY0QmZDfLwM+IjMbrTAwX+FuqZJWW6OS2WpNQ2ct
A2WLpYb+1uPkexo/1qtZUVkXXvjFcrRw32ndFTMJ3XnisFaEmEXLIBzG1WSYWzfr7AfFHJeWpZ4i
Re/XAeUV5JQk8uRVu8R6glwx2dHM8db52Hc7U9lpRdfeI1angRh1KPQ6erg+2YTq8F2qj/8/Vubv
YmV0oaOO/muh9uVH/x/nH0P4Lf/P//ghpd/77wihX5/2O8hMnTNiDOTYrq5a1luVtlBdgmV026Cd
YRi2Zt1U2ro9P0k1bJ5lu47MnKkRAAX/85+6+AdyFmE5uiAaBmuH8++otB33fc6Mi9ZbkCVmmCZd
ZNMArlZ8+/IQZj6ibvFfzICSqfez6FQjEPZLy8sXtP+nbZwMp8iZ8TWQEIGxasQf06aqdXI2qDIr
qUehoy7XZWB+YySBd9E85T2OaVkqlgvdCIeDx1RzraTj51Ro5UEvcIO7WQlMUq5mDkz0tVxtCXN6
fVxuxjbgYAV01iv1MJ8xFIVe3pVpi956pojKhahrJv5yFSZ7Rkf9uwRAunN9Vi6or/+2JjdbfOtw
N7m2yRwbCX2UMTY5vAVip2eHaDPNCpTUHldMf7Fwz85/SYu8bcq1uWmHnmrahTOmwZ8X+uzgvS3M
1iAWhbovIaA5M1iAvnIRzpvI4pXNFNYnuYtsjGE5+sheym6e+nSSdWpJDEOX5w/0A6qN1+lz4aGj
fvy6atPP3ccD44mKvppeM/0rZ4CqXMjNKGRgKsBgVAo3qCOuA/qetd2tRlOJBnxjOb1/1MGm5825
gN/RoSCw0/uVNWUZraoUznp7rSLV34x1t3VgxS7sWYBRtWGzTYbuySM0WpC2shNO+tQGAqFLUF16
EZvbkZqFWkT+HbO8Esk/ahwM6vMaqbA5IyHxxYtj7mxKuK56o9voMUN3AmLSdd4jpmQ4FSVw72Ra
kfxsIqv8gDq09KYzt5Nn+flh4QnxQRpkD98ZeW+tkGFzL+xburoenluIaNYP8s3qtQUY7sD3uT3I
NfePtds+veiNGf78yzG3zdvz5D4VogiFAkD71dgWZI38/rS/eZn3D8uX9bXApMc5v8fXx8nznSDb
3P6mKd/cbfv29/79fVXB9DzOJu/1L8oXSCv1t1MjN2/7uoSphmK60NOpL/MG5al7cwpu2+8elptD
FqG/p+W+kptBL4ptBaU4mX8u4fz7kovsj81YUjtv2/LhKouIDpLPkY+8HnR7phESOEAjfhlolF//
7GXf7bv9+ULayt89LDdvx9zeDTPcBrHG0KzkIfKBPzvu9nqK3yLBi8mo++OfvT31tu/2v932xbV2
rSzAX6//rmbZHxhRopP7g35V0NZV15LZhLf1dwjUm1VJjlJG/xrRkCFEeAZDqcIX2B1xSdwQVHLt
3aZ82VdglXzkDUtq9ICONIS2vOKi5o7F7U3d9r2hXck38voK8nG5fTvy3b48HbR9XKk5katBdyi8
zwaFH1ACzQwVAPQ80Cibt8ME9zBkwF9XJVEqSQIupu8fQuBGXM5WMllC5ssUhWcgRRhmBhN7rvkS
OVLJW8Kbg5hScuhf4khaC8HXGJuXaKYAJ/NCElbkohYhV2ihgE4AA3kv98nj5JpZz3zo27Z88m3z
9jKyXyo3A9Ukvov24lIC9d/x9c0cJ0XpTBk6h7I7yEOIHDJXYUxjhxDR5sAV+u3iz/Y1MWCFCsnI
fE5egUrzmsTgyH2xxODIR3wx7AqjE1v0Qe4c8G60h9FxnI3Iwsv7g1+fJ/cq8qfeoEiMyLkiqYZW
s1y0dIpQS/s4QoJfGfszDN2a73XygVcgf0Hduxq6vTrjZ+RCswnyRgOgOWsCkj8N86nSa9wRBbLM
g6+W/XpwiAwyhE5Tnrnmymy5/PWSe/zHQu4LcvOrmg0UTUJtOgy2Nx26eZGZ/L8ZuvHaL7CZ1uCV
5VqEvK0zcgiPc3pHPy/EQCTwzCoP1JToOK/Tqo1vTA9Q54zFGCFlkJ+5/HzHuSmeeAh1F3JnK787
5hzZlxwnIp94vg6gMc6I7vaaHp2+PBPhfGI85rq4U234kKoBdN81DnItoO71ujZabU5mJc21NAVs
tpSMIG0ywLUwAswPKvihA+xHddEbKhKMsax3Gi1PczCm/lGin0xdMRcVULGlaVYkI7hV5OMBpk4N
EadZDwoG1Jq0rEOSktQV4pteDo5NXjgtQmegplPNVCxDjt7eUW1ed8rHXxO75sFeNrmM8wpm60s9
p6z+un17XK697pQ9frmN7AZ1jdacX19yRlyu0LzVSL70R0f06WYAQQJrihbjKwRfqg6GkMZx0es7
ke4s4ZtENfO4XPwpTEo+6XYM5FxQMO8Ovx1TWaWx0CbVQ2iCUEIupnaGK8pVvmUBde95uPunj48W
2crQFvB+/3qMPPr/sE8e8vpX5FO8sP/uu35FNMzvb0eu3f7VboD0QniOu5T/lDxbt3/33ab8R2nm
m9N9M2Mnbwsxoyhvm/58+/Lme4ZovI1eDRZf2BlRmcu72e1AuYaIj/va7Tm3h19fNkz0bPduJyF2
vNy7PyuP+ct9FmP4pZ5Q5iatcaHhSwF9xQL+MS/1flVuI4n87aD3D9emyUf514+/edH3h77Zfl19
89qDNvCrU1rMiPOf/qfH5aFTmEPzEEQ1/tkbf7P3z//S7U3Ho3ga3SJCG/jrebgd8uYl5EHvt+XO
N09/ffzNe9CTrYFU8RApiCtui+SPzRSHoUFEMNHTHHHbfzvWNlRvXUzJ59suz2i0g2Ymqb6Uq/KR
NnHE658g5BoMUAgNjOmtXEisFBrZ6hBHBt1vuSp3yoeTpmA2fDtSrgVJgOImoegU3R62SCzDyzi/
8JuX02aFj9bjnVvKVfn461+S21E1PU2Fm2xgppACcnu6XHvzmre3JF9dPszH/aCIDIx3OhCbXWnP
8rdy+0XITQM1erZ7/V1YXYTO6HaUmhLG4IWMQmT2Rd9VTIfpDLDsZ53TbeFkVOPcrEUcN5SYNiUb
SrKk5ELpqEsv5Go6xaaKTJlavfujas3wMJChwU1t/uKSjMRseB6z3TbTYRNFKNKcbDsq4L5Igf7M
YIcKwqjDzqjbH2NrfId3skzycjvEub8yxSPAlOqQt90nmoTpMayBeDYkhqL5wCI9z7ljXiZ3jy5I
tTWJLmR1/LqQM/wprIK14XObQRkUHdVWW8FSZ4AbxPrB0rmZUz3HYI4DW6Hc2xvWh4T/xTSHYz2n
casMUfnuiCpN1g4xhZOCAriKr7e5qyxFyFlsOoCkLC1sBW7fif8nK7yW1/6+YGcRAPCvC3YvUN7e
levmJ/0OVRD/cExBK8kxBDI+xybF4Deogu3+w7YoyllAFWbagsZDv0MVyBqYa2iqCvDgV6iCof7D
cF3dxF+oOibVPPPfKdcJ3tnbEALDMS3dsE2dtDITVoP1rlonOqvsVG5N+1H1k2tHquSDh0ksauEK
kK+zQiVLwhx4FxzaP03U0juJC3tz0n5DPbxFO4g5e/qVADEXOE35LhxXqJwmzoVwwFm8rRl2tapM
pSOyfYaheVOY3mNHmWjqRnHBPJVuxrRC92MvMR8vLAywa/TUP6nVB9sArfQCzFj1Gn3+bfhv/0f+
J29Je5fOML8l6qUaQ3obdIXuvDsxlaJrCOXVbK+NkDPjRGlWaGMExQL7e9pEGFaR4ZZ53Wx13f+K
Uz1fgoukUkTnMzOVBy+z7TVQwnarmyZegGTm9bkTpjWVi42tYnqn+gibCozbes6xXeU2hgRsiL0m
PEiww4e/OckzHePdSTZBcRiUfy2CLajz/nKSS0VlSlhX2V51J/Wo20w+HFpJ6yL0ljrY5p3mVeG2
Rn4NVdHYxin5MPrSypviRAr0U5jb2jXTnI+eprrrv3lvfNX/6b3xRdeNOZgX6xpl8rdfgGbGUPSO
ne5Bwj14FNx6XU32VNnGra9C9K9dQotHvXwx3ZbAGXP2CvXlHgXvsNRx3l1T5eqr49++r3/6YpJy
qlJt5425Kh/UO+JIpCpDodXVHN+5x1RiL+k9BYyVRjjGIjs1RGSPQeOuJ5FFW83vn/FX5yui6IgU
NydxTgHq/utTZc4f0y8fo20S4O5opuvyWVLs/vVUjbVQaQgN3U6PBBowIoWPqKzWquYoZzcJq8fE
OwNC8+9JAo6eMmGtRxMQ5WRYIc4g8rFVrxgumZHbuBUVchuGxDiMuAMzcv4+Vhgjbch650lPJuwB
CiPD2HiyxkGcrE49GC09dhFVZzFcI8c094MCXXMqtGkVMk4YnUFfd974NQfQv3QUd9jUeQ4Xy+6Y
3NV7U89f6LqCUJ3NFwmabV2pL3pPWHqeV+OFxqYzjj/DqNTWamC1K9wq3co2sgHlJdISy61CxBG0
rPusp+KsOU//+vRqhqTIvDvBApyB4HdP/hTZwb+eYLr1jh+lTbvTevQdWppfYBEcy8x1j1qkV/uo
9KNFXDrd3eARoJwZ03GKs+wuCjLq3KBRrEaJV5lQ/KPbVT8qyv4w5DhBY/u9DzBSDmPpYYGZvGPg
2d+KkqTUMBxdzi8SMwuJrUWr/MUDrxoEjrtMBq3e5p6GAF8z7mJHe3LHoNsHta1elIqFXItd36eM
1d51LpYDPUDQiKAkoEXIIglcZAwOZS8Ssdbgp492nT3wMbYXPE/Drm5M8dSRbHEfeNcBNSauqFRs
QYiKpwkFGwGrwdWNkBGQLaWs+fJMq9pfWVpOrmVDFggCgmopROHPRNhyQ5ZSti+yCLzNFJ8btwAy
Yn4dWywpkFL8M2UZdTNNbbLnBrdSLQAw/LiJqoWkswvG2jhZvb+KTuAvmpPl8O6bMoGMF9bLVPP9
+zT6iHao3XFrw8IspvGYVZ24wEkAtIu0zlbv6MLC4ygqbO1a5p76oKz2hpnbZMUMYGjyQuy5sUer
Bu0RVYkxPwqnxZVOD+qESHAZNRMytsAYiHwnliRt9V1ce1+yriN1PHcO8jOyCMdaloEuVnO1Z6Pr
6osZuAJQMiVCJrnmKWryPUC3C9WcbG0riT2n1u3d0g7vKf0dU3KVT4GIw3tP6cJ7NXKRu6glydSM
RhWlFI9tZmNR8RxMdYOxEZrln0xqy5fSyUZI13xbNLrWcCfGk2ZHJFL4RnnvWmG0z/VK3bZF8zls
/OxEyEO2Gl1E8q1tLN3YHA6jjRdQH7nLR4qfrp3O0PgjSXQy5kVNGOjO64NLPNmE0AiG6EEuuMw6
w0PUZ9kBkGF4HdDBbSLaR8upVelpW1WCpgrOUI7k686zsKSHUbgvx/bLUJXjXZsqw13XpM9uHB+n
ttF3kxj0B0MtFdgfiP/nLd1Qn/BFcJJF7l7HEalcUbsHM5n2IMXsq1xgPAj3rgNwVG5OWKBeH4hN
/g8AQc5a7iNYkLCTqRi2KTLRkzxYn1FFcCWNtZuGzgb/Tkc2bw1HZV4kKcZ3fiTBQm6OOPLuKz0Y
zkZlbeUuA3K/v+zFAcUVOXJoF7YawTSPcRbYBCgyheECozzIhRqZh4AU24s6HxHAftslDtU8vTjj
QLPu5KLROKGjMX6TW2nlTBf+PeCFgmsz0JxFFwbJo1wMcBwdXNMb7H/+om4bildKpGIKJiSyStL0
MA1lcecmfbMwB7d59MlC4QY7YTmgx9nq7rPAPQJmvu4fdQpYKLaeC5qTMODtcdeaEVplq26xqsFx
Ii1GubQ1BKh2wsUxeEgTHZgTofW9D+PwQzPyJQZ2jajffBYmkQNOntp7YaBoaUvDXpXa8C3JW/cO
NXZia5+dVO/uOpTX7fjcWs2RGOOtjUtvZ6HzIFm1240NwHvE6auodcmx96L9wO8CvBDqwLZP9mZi
onvsG5PyIOaMynMXoV1V29hIxNq3YR6NDtYAt+xxJYDF3fg9yNsuisVeLcKfGpe2DRR2gytX66wS
orpXlUYSjNhOuUJevJ6t0mrw7oF3f270NtgYXHx3KSnCWdU6l5wk5JXi9Vi6unRLL9JYAvf+EDUW
PD7SnO+sILsP1f4J0AKyUvKO0d8GHr3jPFsliRusPQfvF6L+17OZGBN6nwwKl6mh1IqNHnk0RIu2
uVMbDI9lgR52vj5NiaM/ASFfVPUnBwPcPXeqC6KW/uiGbobiZXi0ERVvYclQGTW3U8Jehu4W/owB
z0E/fDZqY9oYYX2hyQsypOciYREBb0yIx+sCGKgRTbvAcUrEJzhteYEX+GOPFskcp9CvXaJv9Xwb
IxaEx+yuVTdEjVgi96urpRuIFOdsd+f4YQ/C0b6zUXUtYqJ+1+UYK0R72DszQbysCKibDIVnXhlm
YMebE5t0aEepUwK5oE6mBBkQbPSQ2OgrxqtEUkZENvRZmx8jnKkc1QSnQRfHJnD6k+EDVsqmi2i7
Y5ZHysdp2o1uaqx6LRh35IbEOz0sLlPrZIDQ1GRrl1m4MZSALsa4CeLuY5hj7oWa8IQkGAegahLg
M2IwRAXH11F59lsfpxHeRXSzoJFMf7pzyvvKjMAm1CAm7GIo+PNQrtTG4cbaTUdnqOJ9MOKuGogM
vaqpYx3cZDqHUbT0vYAmO0SDQ+FAbyx87qxjkWMRn8cBqbIZGpOGhG+Yh6nuoF+jp8i/qURerKBR
RDu9Lc5louF1dX8EPZQxz9M/Magx97FZ/Qjn2j9JQ/peadyraHX7YAKsItQhNdd+EvW71taHB8uY
xDGzDW7HDt1NiOr2Vm2G6g7QaopawDK+EMZevIR28ExOqXnQCctY9kYBVTKBUWoJXd/jwYTX7x0q
qyq2Tk3akxN28V7FnlwCTy9CHBB1jlK/TncZ6kURpTni3FVRFDnaNdLYwYgSzh4hTndsr9rLNw/q
tL4vWhc/WKEgggwxRo3wJZs2VM9uGm8nPxVYm5+6rqy4DHS4xhtoBoyWgx0S4pcyGJVzA9/E4D8b
laq5QuutsaSFwHFx4K/cqPU2OWPUsu10cLvlNam6ajfUGzoIxT7vig4u8o/KzPJznzsocr3qZzE5
eBB8buCRiY4YpIuIsLA6pPjucIXqB25q2drgwyNAjz6QBfIMRB92CzgSiGe94aNGeMYyGPkX4jBN
V7GSK3st4ts0v0ZDqt0yAxSx5Ru0JwAGBvAUYSbQ/GatIwH0+9hcD8TNLbmuuPhiLWjzJWF4hXJK
ugZ/BjFGq7a213xNtFXTLMPI+pHQxr4LmrUW2vZea1xnW0XGIjFG59AW2MaC0JnT3CwcraSr126X
PLX9ilaaQzWvIg8HimEe6ACAxMLBR5FiOPvoTX2xaUL3CedGBdgCJkpf5nNvUF9w3ajwfjgREAD1
Z2X6FrpXO3qoQIu19ah/6bD4LScxQ+gIA1uCVe0pd3YYxbAVPCUmP92mBdogmuhi1TZjUz2Ndkow
wNKfN1sw1CfuLJzizjkGDfeoDnbVY5um+1hx113ZW2cnC/pjYZmYf0bLOzNM1Va2FqefBCwCpY+6
H7pd76k9nJ2qGIDIunBF0sw6AsA0jy5F0zXcxsPANE7uCfveOjoarrBywjgQJWFR8Y3j2EI+qy2O
mPyBIaYIBpIs7E9V60NdUrG74uvtj5Y9+oswYJpkVBqbivfdFVqC36hQYS6lnysmZBAfQ/8k1+TC
DjqCCVW7hbWWoyEvZ98XnmEYEZ1xkIfUYUxwUaNsh8n9aTdauOrU8QIikyqjYmmvC8wBQPC6khSe
DjqwzfRrxG4U4YvPk6szhS9qGY0bRb0IpnT3Rnk3QPG6U0h677HYP6iJZu5KKjgLpRuLB7mvNQfo
0FXnbOtCVxhKK2I9EUH3ADwQ2kdT3sktD0rjwXIgb8pNsE+Z3wDqaLJVaaXh2nKAZvKV0e9jS9Pv
x5hswzipwiUsSEwiVFv2pU5+72CJ4aL2zalV/fKRROclt40HiKH+IR/LdGcYvJ2qEuXJceMPwuvt
k2gczKO9vTJUHGjwfcVDEwv1IbAEiHreoNe4xgZoFDMwzV9TmuoXWjv/fJxsrRX2julGfnK4/kLW
MPEbKspV1K56GCdVPYDFwcUgt+3CUMGyQG1zcmsRMUE6KvSql1qajMuaItrBUPwHvXWq7aQPEMCC
oT90DOzafpiwZbLAv9emb7YDoH/83oZprXGeuWWO1o9Q1OPaQotrl0GxKM37pCDsyOZHdGRc3i0m
uFRpWrh0VqvoOHPPt0NdXjRv8jfabOhSJ34Otoo3ber3Q2ZFa2KPknXrpyetTT5VufUV4ZV/VMi8
Vt3I4tXCU5erIR+sf6/20cWdwktFTqTVaE+M8HaRaC9DyFsdhcFr46LDSpGcGu4CjtkrODMGDFxB
vCy16KOCxUNMKkifKHyyMqZelb7XGaN1nmVg0ciRs6buN3MyvtiTveud7oOSkRvRTS+pak24sUMM
ZU9BgUGta6J8C0WcGaDj8y2tCT6v+11kNPcMTj4G8x0mMfrtmG9qlbDmotxpItr7yR7g5R2dbtJm
PEa4GoYjkfnpwuvzjGuFf1Lw9PTo2mt0DmqtfsnbB8b53torR1q9QO4XAhMepnVPW5rdsAOKRgwx
AZi7xOI3hT/jGKq4LFXyEA3Fbjd0Ab8M8VQsVNv5iBG32aN5GzxG6A6y7z2ltuXYJauImtLBni+X
cpGaK6sKrJ2I3B/1xP85u3NL3doLp1EhMpj3FikDi6aKl1ousDZmgP8cQ930nUM2uw6HBvPRLrKU
B0VHYZyXZLGiCvk6uC2D+Lm8k+JJjJ1nVSMrwrOccFHWA1kCUDMxtfj4OcMYs1lEskLHdChPxU+P
U130XrYiLMNZKYKBQBOXX+IXPSrSu0JNS0SfQ7qZK8hZMTXfuXBcuQyh4UOGenUUHx5Ub5c7Pc1/
9ggAll5kahsxuOazb+kXtzT3edi4VEAtcciSwGB+FegfLLf4hEAwOYQFU2DD9dJl4PbRScPHUpeF
fR/b8+grqz6HWV585CM5K4n3XJUd+Neq/GK1ZKIkVjlt6x7RNDpU8mODGA031xAm7fHRsMWAPl2n
YGbrwUVJ3FUTatWliRN7UzfKM8YBSgzM2qNxDuwuuH05XkGUttBxqlResGsSxd1O6oM7XdoizLe1
XRT3YUjFkHTttI0twGq2zaTc0pAq4kTLvfTUJQWAmvaDKhr1pPY60UJGg7Y9KzmJ2m/qRnBEycpM
Kgw2itrtXbP5nFE4wilXH5CyBhuue1y/TPWqJ8K+CyhQZ4pFcg0p3KP6pVD7cjn5tnGMEpeup5p9
Br2rbuPOuQfyeZ48MG+xKcytIwKBW9Y1N3HfNevkqaeovFPCqANq5JXXvAwfbex+yuQ5Jz61bol7
Lj96qmuvnZiScoQ3xCZK42jE/Pr39gD2WHR2s5L3DV/RPrijqe8ZKJzy2O9Xcc27T4zo3rF670Me
EUVcjDP1s59BGIj8xrakUF3hcUd4OoOM7gGkcd0a0HsIompFQSqY1ifYajxcDHynF7pfXru8vsQK
fq8g4nGwPikBdZ7HtKjEBlJqSxKEHVyu+76JByzEE+5j3G0H0ebcN1M733j29EEKo0xK179lW72K
rmr4HmFTfHbaxFsM6lOeQcOJewOvTE07uCDVF+Eac8qCgKek/OpMydeIAsUBOP2A83LGL8htYoYW
QxAG+5vYovpVhWGIWcLwlw97s+jhJrTobbfejH1ATm62FZD0ys56seOyXdZGollri/SpdMziXVem
7q6aD5h1RhPyD+4mI5afKsEagThKLrqIzuf4PWAODm1nYLB28pI23EOfYeh1Jdmp3LRhd595BQZi
OCFZqic4NNMvY4r3WdFrh689qAesI/i/WmaairO24wqCNcjmje9HE/A+8CZon8gJ6f178Ci1lz6G
EBIrkrq3N23c4LuLoaq04yimlb4t3N5+bCvaKm7nfFSHNH9yvTF/mmyk1v4A46ffoy+MD73ujGSK
hPiabaVexTneUBdfVtklByD86s5vgD/1NaHRnJr9BOmGinaTagtlAJTlIBmmuGo8ziC7oogPbj59
58O2uWQr5t7oQe8A/UG5WYyftL5xL30w6dvEtQomissI5tvKrCDsqCnIgC53KOsmVFbaxIe6EwGP
JeT3WBK24/JNXilq5nIUhip9CMSSMALNmeJPVprCJ8koNnhhna1q+mWnOMkuOjlSz4ULMtxmjLBP
Gh9bjQKmkvZD822Ig609NdtuaoxHgIH5lp9AtvOCIHvOM0BXWaR8IS+hWBqO6C4D0JYLt2gmSi5U
NwbjX/yCGk8bLnNyGV46P7hHbmv/SEnZ7gBwaFxjsIPq3SnzofNW6rgrjdr6mmY63vvG5HNVKaST
UfPgDjR0cO2FSybU9ir363ivKb2+slP8vK3nTpAVuXSMiGW4tzSA6ShM5qTlbdVy2FLioHmf1RjI
g9a6+KWfUA/MxUqxWuVk4zhajTV4SCb7P3XUZUworT1py9GCPJ9rLDrxRLENjR6CsiR1x6PJDG7U
8wCAg9eu5y27pB3Xpo19abBkLIZ0UnaVARLUGLOngDnCMmqZBftVGi4jp8u32IOWljdGK6IzlfvB
P4+RaZ+jKuc+pFjfKqfGOvw5G5rm0oag6gYgOaaqHQsdHo7tCmPfR4OyqYrOPvdVenaiLDyBdIYx
rQ4Qag2CK7vx3ImovddS60tsMCQ2khTW9TjcRWqtzEiZFZKMORqrfWhrbsa1D+uKVJrvdZl2O8OD
YqhQXEUrHWSIkGjgVlWwiSof/+wQ1mfdiftV1CPSVibkeTDQd207vgQB3rihr8RFlqVcU4dJMVgP
Qv1S6kaxyWBfbLvG+WQVkGWDItAPSTiZVDEKKLUa3zHSbwEvTc8h5tKdNsKsyjHGkl3BHCjuJjA2
rbEg6Ru6BJ6Dbeyr00bwBeMSkSytCGpRTHW4zjk+0KuPbmMnS9Adi3JU22OXNKREleZpEC92m14z
s67ugylrqUD7zVmB+ZEaklxaD1tzfBnd/uJmLiFQcbM2Ob2HMcw+JZPTH2HZHSMtsi7Z2H/0MyW/
a4El2QFAAr23YpLHaNnEo3V1i0RZxnD/4smvr2RF8dWiY2P0MOwn4EfHJmwfJgsLuWN+Jxd8nZka
hjpfYbAdGeO61rN5pg7jvVQcxsdYzXvd3lqWCfCxx2nej8ERjUe4qrsB7Nkur0A6pfnQnslo05YJ
4NS1Mp370jG3hKzrQCZAqMnKQZ1imfQaqLmun+0qu4fKGsOKC51S7MaY02EYxiVMHful+jByUTa9
5jpqHUKlLn70By28RGOhHeMGyi0SnDWSIBPlZZGf4X4Jl1mkq2nWTjGgZ45MPAMKen3bqtupZvpP
qbj4yNWeUbgakVofZZ+bCWdneGjx7FwshV4zg6TaWpBqpV5Dn5GQTefpDqJUvNSrRjlFlcKLagAH
TIoBQzWdHcMTuxbrNRIkZok+XQnYtpw/BrbWkVyq9tjm7oeepLptCchrKaqMjBYDk42Z8aSiMVeB
12K6zdVIOw5e9KPTEwtgfwR7qH0AXN9+6kb1U9twh7WzKdsGgo/YABu5Laop2PttMC4D+vMou8Z7
EcF3zlFuLntV7cgHowcMC8KLGuMEYtjeu0P+bIgoOJk1VLUx01zCKDwdfnEN8nNUsMLyEivorNNC
0yNvS4BcO/nLbiBunvn/sW7ANpruaB1zxoweOP9V3GnNlhluecby3gJEp2pKwuQ5DKxnNTXaHdeq
Z1oVCsXzvKw3wzy0EBUNX82pqS9pfPs0B9q2O/bGYmj6cM3dAYBf68cUTjzycbn1QtdChVwYcbc1
wvEkGFCc9HkRalyRK7+d0VjmplDxgZOXRBSyRbO5CMUTIXDN1iO2aqWURyqp6dHXyXIGafwzgcpL
f8IrnnTD6a5KDADNeVHN0Xyqlcp6mij6N338Eqpdc7YJx4Ts6u3sHl+lmCLvwBmZqNOFT81YAMcv
J/p5DmmKIFNSuKpGegz8xFlmFbHRpSiz46BoTBDT4axEDPkC1dBXZLa3oAv8EA58ScJbYGIYVQHl
uM0zfiE6ByJCN2vHNZZ/buyUWzVWCaucDmFcFGuPksXCqrlgyPTO10hPtxbwYXyKfnaEGUhT/G4f
UReq+tKrdkVLyqrX4VjN0VJANOD+Mmmer3FHLPpLYDpiEyU04rus+aDpYb/Lei8iXySjxZRken+G
AzW5XJLj2r5WZVVfm3khLzsJv2B0KPHOHq40BRirl40zg0JpUxuDqM/mcNV8M9g55KTg7UfUM44i
vgbzmh0qP+KcSXfW9Naux60rNLdbdVXCPrJDrLyrT0aUbB2GscfKGkwUkHGyD6KUmUIQ0GW1mYG6
+gciHLlNGipx4IYHGz7zrXPfDBHQNfUcD6jz6iw9un0c7Es16XZc96a1jguRYmwKSCOfvgQ2Qb6q
k7qPiNHPOJXVF0+fMF73VkZApbhrayb+adoWaFDiYVmHZbY1qlw5FGryuRdasIp791hkZjZ3ze1n
FyMb4/2Drer+U9WIY9gP49E3kd0FkU1wm+58gzxYbZEJ9msFxGZA3+hlUP0V6XXWomJIehEFKS/G
EPkMh7u1QQHl0DHUE3YuvsZ9ibsupXvAIBTaEZXQVqnobWpUdradjhU9LWv3KcrcrRs0S7LIwtOQ
UE/oUu0gxP+ydx7LjitZd34VhebogEm4gSYE6MljeGzVBFEW3iZMAk+vD6zuuOr7S63QXBMGj+Oh
AZA7917rW1372Or1Iy36bZ6bzTc16r/sePhh11V9iHwJhIn2NK2F17Sx0sPU01y6Hw/3IyPSm72g
5Ng2fQFeoCyjYxGDG+Tg5oiX+Zvo0Ih6tDP2shLdc8XOdE5A7+vW3ActrTLmUF/HpDcCg3UDnEXV
XeLMeGUArocFbhVixmq0Vgv/o2DcCUpE3sa8FMe2plORKUhHY1er98q3f2kSqlNWFDq67N58W2DL
h9ViLvv7RdiqmSqlHjWdrfofE7KUKwkh+n4eW/JcKyabXUbmxgBA6op18D2pa5CdIFyuiWW+5+2z
w/z/xcnt9BXsMR3qKjX2SeYjE1g1sOKueUW88U+drYWs6fSXvPX+JVpNZFZpCg/H7lkS0sw/WvcI
7ny10dxvqmr6MLp89XCne7FmHQ9uw+ReL/R/3c0Zax+n+UqzuT7db+xV1e6v2677Pf2utK97GuCc
8tkf5yjuWOJFGYSu6Jv7/Sp1sPh3VmYjUSiOd6voXbh5v4FNjirWac9G3+pgPIafeQ/EMbt7YabV
4HXXl97vGXntcA13PjJ3VYOPqxz1z927MvVuBG0BOm4SaZObg7vyZKx2AzBWeA7WL/+6sdfU6nZN
rb4bTu8PcH/APw+1+k/v9zrhh4sb14eSDRiGubyAOaam9/sP8/v37g+Q6zVP6f4U/vaAeYM4CzHj
+91HWjuTu5BRAbDwz9erwzRO4P5NiDLCagSFCbehCiAyYYFd3/H7vb++jBKNQhV+4N++fzfu/u17
f335199bd6PIX49cxDauM68aKO1xhyTrzZ9P7v61pjV8lKmMTxz8OoPLFOeLwP5STAnhKr1dIsjw
8/00eT6tw5f7L2jiu2/K5qhc1cjz3Sx8f1x3qTg67ndJX/unl/h+z0g8udWz/sf9l+/fut/cHcj3
e9L3yJt26+NfD3f//p/HrBWNP9GgnyvxEuKzYm+frR6i+737zf0HA9EMIPehRKbNC8mm87FvYDLM
I2G5d3d2sRI4qYvgAFrF8f4xJ/fD7a+PtSAMYj2p7meSWv1F95txvSecOWdKkiZbLZ7UCf4nwde0
52nq8eVfN/fvlcnCzlCja573EZijghCf+wu565zvN7ML4TPOO4VchDRQPxuROqEXKGwGyOhc4HOh
a0rUxsq7nesAOZtT2n2+TqpxCbzFt1Fsea/4lWF1Rc4+gwrJEu3syrb9SZrCm1FVNyunBTup7cwo
H7ZQDNstNpAdzHsKNPPs2WzxjRwYBju8DaPDtwL+cWlm3s6c85/Ez2BgN+SbU/MPy36dLHJOa1X9
4c3WcaykCKooifdEqV4FhxvsF4R6MeRbuqDvZms/9mYWX2KBEZN4+C2XiEuUO8nJ5QlugEnO8ju9
OGblDEY3CMDyJuKT4QHRZGyk7GeSh+j+z8D1HTp3uBRhBlNpHyPHukZCdIALr2qdDQ+AY6WTPequ
fwZZCNLEOY99y4yUUCZbDjAMuyc6ZvshejN02BjJ7BGW+tE7pRPUvY85Lf/B1ZoszInXE6f7TINa
n7Xzj2Vhei9KPm4Gs97sE4fY2G/m5H7T9L0ugVQot//h9cxZZt/FvmUwL4gkLtxyZoKTmGwWWMZT
HNOJTYRvOgB30iLMqLptEx2Rfm3TtmDrURgbw1THGrFFxuRmLNlbRtFTCmQ+iGdK+UpEG7dxm8AP
CTAeCEByaciARtgRx3YUPUGt6FEWtm5Gj9TBg6nsbAyLd06yEwMzMB7x2MIOlXOya+Agbyvf+FI7
e8AFycYqKfFJpNrJMXpO+4eqnq1tXeaB8AcY7tQ1IQFBIDR2hcRaRfnFINBhOGgZ+wixDTSYdmBi
RVfSNNMrxNSXuTf9IHJAJqKNuNGiuvLaQSjPKYrilH2Vm/Ludb6xyWxYPo1TvXN2/jZgqC70STPJ
gJsC/yhiDi7DMIlaEcwwrGS/jGm7dQb9OxsIySlrGh2pA6SlUh/WIX35DfEpffMx99CQmjr9njbT
vEETHaKQjAgOAEdolcZtdu2fpOiG9nRqcniWXc97PHTk0gLvB1FUldG+U+JApJ4KdJQ7xCC0BIUm
vXozwZvgjtNmbPmtuQdwooddW4+HLAb9I5JevCrwjDgZq/Oywru8lVq4VIZ8Zqq+W9Ztw/1bce5D
CpiMm17NGquQDVWuXb6YeDiu5dK7RzfLIdgL2gVkFLjH2FbuqzYksA6jSN8xV0TQaUevCnXx0WeT
uKnbihPUSsE7O7aB3EeYIZxXWqZN9SycankhqiOsuwyM/RxR8ZBmRiBMW6BrQa9kMUajMyHHV6Xm
7GFssjcWCtj8602vTkpJHQj/JY14pKy1frae5bPHiqZXV3R0+yHPatnyq0hxwZvplD6lhHzgMN5Z
TWRyrSr8g+su62mipbc4cUnDsi41g1lvtMdzu9jMCHoIgqV7s3rLvSmQrXOxjE84Tl7aqvuBQdTn
RzO9asJ+Hx0Bx2rSjenoGfmaV9YhtqkhFxtl12xLvyMMTVoPBju7sa76M8Lvb9Q7+S6jjUjfTxHz
BwkWcO572WQe1f/UbSOpOAqmV4QeZBmOE+QiciSPU0NZWOjX1vHE1TZnAWQBuSLh2KC5YItyJmc2
5kinoO3vBsSiGRdhiOd2JI6K2Gi1pV0lN7X2YanRuVq9d1Horg6klKeEjhGhilOiCTuie1Grlwks
n/7XXJgvKCuSl572fBL15ZsznedF+i82wN7Ezj+AmE+XyJ+ba6YB+llVN21HVzIF8xkv3WF0+Pf/
WVlsrI6Bf9MVe6iuSINxXNNwdPPvVotlNGEgu1ZzyA0vP0wjQ+++BGyOZvDNQ7T4okqSCLpl3tmr
uEM5ffp/eQrmf3F74I7mgqobtgEiRrf+Jmf3o6QfME81h1JD7hQN8PvXtEBtStKQhexLYVKfIwho
diQWJw/keQS+WUJnaeoxkCQTo4yLk/MqNtVHo3wcvfi1Z7h8ZLuqP6wq0Hs36j+/ceYquP7bG+e5
uo57Ah2+QPX+74Js3AyFldWKN87vHfI/DO8Yj9GDYQH1QLwg9vYIc0SNxnF05mTPtin/smC2Ffn3
dJovkRT+N7WFQp98d0z9vaaZQ/OHaDgvs4kK7iiB6cY8yRXKVKbp8sc99X+2kvwXcwPvum/iIvB8
h5fx99jSWWZ4ZgyHKJO4onQXWh2mveRF2B1Dtlk/osqoAiRPhAsX7ufopFwexDXr/R6Kfi22aPsv
k/fdzrPusDjep792QNqs+cKZ95SpptkriPeBLBN732fiQfTFENw/hP/PbHqdm1//479/o8qrwlT2
Xfqj/3c3l7N6pv6DBYwubPLfgm9dXRBd+L/5038Zwex/CBuUhvAc26VVulpJ/pWuKyAwGQ7dEkM4
whMWlo9/GsEs5x94Exkv2p5umfwZf/UvbpP1D36Vi6hJ+aobdOD/X4xglmGuHpv/9TRj4GBalu/a
UIINggOtfz/N3FzBiy5kdkh1W0C4a96IoKRJmY3bqjGH58xyk+c4mxjyGcVe76kLrUa3bmT6rtC0
ZTjZTFvzqXJujdbiiZFmtUsXrbpMM/2GCTDZE3B6L27GJ2eIGf5V2QuSJnTB6VReSFBqPqzu6hs5
JGF9+QqerYKNOiFfIdPvnIP62cSZRDGYGu5z65MGN9uMCt18CPOYCLzZiKybhwNg15uGebbr1D9T
CQ87AwpVaCYtHUwwaZt6lsSg+to18eBK56VTnCF3FodFReU6lp8+9a4L0XWqLykcYa1Fatx0rIZA
JOoP4swJ6ElcBHrFajeNhzeFh36TaKwmQ7/0b7L0Btj4tJ8bj5wBRzeSN9pvYWkXCJIX+ryqfpiX
5zlKxHH02m++61dhRn/UaFWxK1Pbu2TOkuy7QUMctm3q3niwrPTDRzW0dZ0kbJdyvPhIBwhcPMuI
coU3613vu5BgA+uY+ctr7ZTWVrPHLnQc8Yswn21d8+90CRMxX1oXR5qaNu0YEuKUHKqFUMF89Leu
SUa6yTosyl2lG6SBwVMGCX/J5OC/6+fsWQcP/BQP6jOaiJcpFaSiucwQXXdDffD3+RSPOzkhg/Fx
Biuuyk9Cjbe7P6McMgUxtUj2Pi/BdC6ah2CUyPltX1NO0gIsUX975km69G0G0WXvERJt5Is4a7wu
2YjWqEGC/OQ8ag95VoqDOzvME3xowBGxHJLInW7rSjAciXz0zNIMXDtqKPNAsHa2qfaN2audzYez
6/2ECd487nB+dcdCtUR/wHXeVCVQPy2jOu9zNC9aYydng3Z2LfXvjcaEc45b61mH9zFG1vFuLiFG
lV0+DxoUUUpBpTvxyTKZ+XnsVUIqS22nRZm/7x1sHLD1rCcmgB5za0J8oT197Sw9vzTrDcPac5SP
6SGpkBPqecFxnyCAkdapjOjGuP6NJWLlCCsThj4NHlkgxkhF9pKnxI1wZJ28iCzHKZtPDFCytZaE
lOU5z8oiwdJIKr6UTGG7kvAYngYbfj2NtnErwYDe54oxutRSc92TNup8/GiTyExzw2TBLNbX83s1
m3Tiectpry3tPovWzxSrVBZBdDJLC97bTNKTOzRbo8mGzeukquGsuuS7FREt07VsEW2nDyovK8Ja
R9nmtRo5cF13mJfblPbnFj3Pk6uXwFqM9eXP0DMRniPP1dol7AVk6H49WJuIEqlGqBxKowHlPBKt
mU75h06X98kHzu/EsBYjNtxm7L0nWlSf6dcgxl07mU5cf5a1sXc7ieiWK/CVc+fD7mOkbtJwdwbJ
iIsy56MO5X7u0uyMyiHZWUiptklVo8YZ6CQMRFeFWZa4m4F8CsQqhRdGRc6JJrhMdHWDlRED14OV
pu01Yy+WddVXIVqiqb06Q9ocSPWm+cW2F+lwrU2QunPHIN8fsi1c055OFHkHtr+8V6pqHl1RB66B
ElqSn3PSF//T8xkSLsS9sCssvxgw12q40rvW0+ovKdrhWXd3Q4vZJC776sEhLPDG3KYk3ahJLi5Z
5pvWo1fN/N8NnMoGHa+Vw2PvduazyPVHE9cjsaXuM5x7jV3Cwq4jJkiVXN8Ncn33+zQStVnbx7jJ
3uMJJKtXNt62CusxI75WRvYGDBC0SrI9Q1m6jMS6FL9bsvYcTS07ZI323c6INMoi85Fwp51IaFM4
OlD5jISHLetQfXHQhlbz8KHPXPmNX7qbmI8NR/820VP9Qa7tnWqFwcQKOnfsL2YQD1gJ01GgTJdm
IFr3W5xG/rsVzdGD6IxTl6MvUk2EFh7GNaBggoqcUjN3Mz7pncPuBFOQeloSr/6a2ZN4hCj3hiPq
XHbO8Fa7W2lGRE4Yrof8KyNfvR9+ZykIXwJ7iBOXNVPAir4Mgsv0UObA7Fsv/yxS2AL4JM9elIRw
C/LXboayTuh8YnpvmaZ9lu5wbho3C5e19ZObE1zmZDADE8vBtizRtnDx7h7MpDzFM75kDAxfYYl/
JaWBoDk2RLuha31Ky8oP4O0TiZL26cHniA/7yO/QhtAFt37GdeK/g0m2D+Se0DQpyJiCafCSzbkZ
THN6U3re7klQ368SkWuZEHKkrCg0Gn88CwkHlWnMZ5TYLSFWJSDFnMTr0VvKvVq0bD9GDaJHevx7
JzFhydr161AMVlDJUu3vpi7PGg+64bo7t3N7RJS2fvFbZru4a7y9tzjT1kWAcYwr0qS8RBibbibz
b9IYEdD//moaeoh33XybjFqdiCl6YjATB51w7JvgGIqnCfKzQZswMtCE2aa9Z6VuQhOBXkj/4bc5
z98Q5Bnvs3HWx8p/n4vpRmH0baEzEaDz9Lcil29Ey6Gz7fVBXpZW2za59y0h2eVUa9NnI0+aYaGW
bAn4knePozDOfxYSd86O+GhYFTMXxlMLy7CTrIm4ekxqAKbsedc220TIEqcWGVuL+c1sdfs5Z19+
LMA+X8zcSndZy0qdiJZEVll5h64fwDIbSf1K6g+MJFKJtoPZWZuSkJhDYcn63DFZPtZlbGyGfD7p
UeEdON03VTT9cAoycHCdtozC972B5Ktrc+OWF3Ho9qN/tloAioROQYCZupNLGsYg9BvqFSWb+CyM
9NTNQGAadBlEvqFUVxGSjcSRG1s28ln6EU3uKLrUJIkGSY7HQTLyv8CdPDktWpmsoe8FxPdXu7RU
BQh7sSA9k1694ICR6hbrw0sP0va1M9ZQXUcPsELoO0JG9xo2+UuZfS0sHPleP//sdLumIQdtex1o
rQ6Gq1qg/PYSm/HGzmN4H3o9bEavoI2ZG5sxj8uvIDbo1upL0EyxFzi5qT+kBcd+3XQVvlOl7/ik
LSQVXzw/Rq3Q1uRwWb0WHyfw4cHirdIsb3gcHTQZXkYLYUZfEU0E6MnOFqHwWm/TjWZycez614CL
bFcrY+ck/RqHJKqjnLzuCf3Cx1QTfijal97V6hdolyYeVaYnDq6IG91pY6e3bR5O+VB9ju0WUnis
tOXJsPMfbkbZIUwZMjlxrx51YYh/qNsnC21J1/9S2Tdsq9Mj0p9vtkiGfbkcmNuTG2lk8hkDKU3C
3j17RbFDS2xcdEJtRFGdSUj5bdlWcukjguGqeGFRcFMr8LGPMkiGB9/TaBnSaN5WBjmMfZf1T4Sm
KyUmmvPZAJx6KS8l7yIDdSQOQsQF8ZI5EhotmTejFRu7wnXe7+RmiJz6oSQuJjBdIPaMQvtzzghm
tJCAi6KOD2DO34Qc0r1lRq+u1qUHZmMpKTzTI457CgLC5qtmoHndc84zvwhAK79mtNAir/t024ZH
CJsxax8bUW2teHr2zbSla47CM6sPek64l2/M+sk2T4wfjYc2I+edQmYJyaMgiMUZ1a0UzXsi/E0+
2M3RG0vWzma55Ua10dNkvtZpt1GxUk81BoHBSo2jVMI6asrfgjkYQ0ujCO+mWm5HSdZfUlQ/q4ol
N9Ks9JJXM7OyuanJLnXFQ++NA6sdkUHsukoCUyxo8glUcektxGetK4rEqVbi3TneiyGeL81a5W3H
vnmR6dCsuwDzESlKEBGVfXFzmnCkWaT7zmxeXLUi6o0027VJ8cxUN7vy81PheCh+cnzcgJDKILXx
iRnTaG0qcvSCe1E2uRPk3gRbXuSQttr0mX/Wp/IrjSSUElpVXNoha5lw4CpwtTS/2FOFOhcDuu/O
BECTLU7OC1Gj8MUzDDtYZ9qYf6UK+6WzsPw5NbNB2P7NFsDi1iRCYLpZPuyPzmX3tP6QWEuCsKZm
s5TNzPRN2yIXL+mRa5y7XI4TB1J3HZMzOo8NWdYU27vBhgyXmm1BVekfNVK0GWhTU2udFXhpWR9Q
O2LlQdG0Z+h8wI19rfwOqhyRraGhj0wv8IDUw1cUOBx27AM2jq1vM6F+u17jhZIufVj0+Q9h6pyQ
FpQQ1N6cKnmiBZVwZBBL0gamBagGdPMuZLlnKISitPDHoxnPZDzK3nzAiZ4t9KCTCBYCea+smG1Y
xNlnlnsxbVWPacd6GeCj28riPUPC/igX06br73XHvs2DJYkBidfTdHA6Q5A6HJMrX1WvRlN9+t1K
Gx/9A4O3MTRRI4TRrJKzUOoFR8W4r3vd268STjZXrHSKDYterMaXIcX6n89Ip7t6R/44yh8f45z7
0mAOZpoC5q7Jh5IF3OmopqNu72rauC+y+cPPWuMB+RJSYBmRBrkelmTAwbLHqljm+bWZm4808R0O
PyR7XmWl6DjmL7IkTmRcva4E0To7TzJPn5aIDzTNPwffExvgBmlIBLPcjZ5DP1mrTvZEtEsbgZEt
yEg8CZWf4fi2R6O1fxpeN24VQu+AVAr8u2mhHVQcwXtupRXOIxniMREB64Y79eYcyVX5Ms857/ho
/KbhbyKJSMgJiMcfs01gG/bdjd0K1HtsPoNE4r73y9Y7DGvLDssdhW2pD0AStHjXta4eNjn5xzkq
+7BOSmsHr0IGSecdpGyqgzD8hNgU5PV5Y1LYGc41N9L6qgkE6C7VikgZWJAVjJJH2j9SS5GH0dZb
vLvEJkU9nmk0w0wAk5zlvue6vYsETgd7/iGXY8++87BI5V+bMUfAW1X+tY20Y6NyeehUZhHmYSk8
6srhM5xpkOOxD+l1FOAsUZOZS3RV0fiVnSu/UIzRafH6D88dnWNj2v1TVz/hcduzivePEevRXtDK
CVukZglNq/1ARiAO5Msy4V/tGaLAtSLKSO9yAvwY+dCMW3552WKEqiV3QDVswrLZuxSmZrw6OEH4
RJYCW2LTgp+YkPQb1S3BIGrZZv8I1pYwuT5O9o6Xh75XymNXPaDUFBdmjcUxJS26DdyKWaLhIkKX
dP+3hs/iV0sQbWWE4EMTBfZkSUrybFfGg943O3glYV8m0TuD3P2gNzl5xajWDYtqB9ozts6F/K5y
jzQsf2BH0O+xqDOKK2J966VLE2CH7wLHMgEArEug6kydMUP25nS9ujSIisc5Pyxz9zSX/YyIbQpQ
uslXrOOltIhGSXz7yr5jn/WV99Qr/YbmdO3nvKOpsja64zkQEKKamqjkoopcEYFc3n4QddIQUxKw
XC77NrKHbS0nri+dOR5ctpklVsgjEe3PRimNp9r7OkoM/fpUPzUGsnsJwQYnmx1qLAdHbL1BN4iz
WCrtMKOKhbnhqF3e0KRyheZzGqfH2bii7EuuaT59Fr0m3yHD0jCovvealr6IIv2MslUMGCVf7ytW
VuCvkpAIDJR6u3rR3kYaMYvhdC9JzvXF6iyoNSiQk6Ef91zkzCOXFUr2Zyvui/eEZOFwdsEC4QUH
FNMjvi33ZTqaj5MupqCWEYkTHOQ9011UJU4tDwCnoJcgRGAjoh98jYOatfrBXF+t0ohNWSoBQSIj
nN3C8UBY1N4lxHkbT8Z8mMhC3oiYcq7NTHpNRvzbWdz5iSHxQYdZc1OUgOZ8K+2BrCY6+l6f0Tuy
8njnqYLelKiJysp+Z6LTr3Zib23CcTDymuYxM2AC+wpdZy/15MHZMjL2jq2a15l8wDR/j7xeOxKz
k59TZVX40f1+F6vWvaK61g6tN7zUzFv2S5czOyB8BHBAtR8TP6KJmNVkmySkw0y2uW9Q6mziWc2B
r4T4PozI2sSxsSf5aUh/Iwy6mmSvLI9M7JMDmdWU+NLFwqj5V73+6al+r1Q7B53ssb/r/pdkjbL3
6M8EFHsxfuSle5JMhvUlT5EXsJuhspme2q+eWOrdZHVt2KGkEVFUX8pSs29JkoSZ1D+Ssbe+xtpn
FGnDObVs8AhOdCR1KT5nXnHixUyPjhSMqs2OHBhPPxQEzG5YxbVQ0zSaMaX+rJEksmmwijxMxqrA
xG+Uo2d/qQayNnATcNVsFDgijtl6bdZak7zZaUcz0wO8mDF42y6ZWQW1qLhY6NW7zJ8V5jdaKc4P
00pwaGq4B4RAKDpMr8iW3UcxHUGQ2Befddk0puhgyzW33ZnZ2vii2iwOqdFjqbJt6XkR/UZEDGXl
8k+ygvF7BLcWF7cK4GRrhxSj+6Ya5nhXEcESNOMUbcxexju7GQ0SzOhYjEjrmIq75V5L4frS0O+3
Y6yVu7br8h0mM3/vcqovwCVoAiVPtTbfaovdeOGIB6JBx3f4kwvaCAD6wvsxgnF+yTPDf2kEHQJF
b8ITTxOjWPA9mNdoOWc7WTpHDZNtoHlR+5IAudIo7q5TnH8Aw5EnLpdE1dBneKY/EtSqzrfTosoj
2TItbf0YnOxsYfefQo0BwWk28D1razZV2pZoS80vJl1z3IwOYWt9+uG4zcHLu/fW/jGOoJ3ocHgh
VLrfDp4iWpa0P7yYyplwu6Pr5O2pbtoHFIIUtrIqnjNVvzgM/vdUX+pYzOKBUic+xnqeHPwEJUGC
FQzfkgYQuTbpuLamg94IscUwGCdc1R294E6Qas94TcOR6rkV9RFrRWYyi8B08n1sUibVhC9uQNI9
qRIknadV3zwNaeKSx/uU8AVWHBTAGpfkO8y6V8BUis7Eycx65Dg0FWJ32mex++DqrTyNXaAG3drI
jLZxXtw0BvxW7ivywLjRfyqYwYRwzYc7GLdP7RedFsoORMBXrV0t5DWXyYF8U4r7hcxBOq4av6RV
mX7yhuQwl54edO2EoX/UH6lArN2dQ+1K0QYeutUABVx9sDHXOT3LlysxbKL9MqGP+FT+zgBNh6pa
JR6QMX+mbZRulVVPpDbH00mhDfN42+jdEnXmYqhlW4Ggw9YQPwky2JGL65gq5OCgilvaZxGtVsYC
GqiG8Hp7f5756Cy8Xps9dtEXgW7x/vv1mzvU10wAkyfkPixGTx0oqbm41oDzjNSuw1iHTvLj7lC7
Q7uzGR1SOYNoaxcJkIQbVEdkDLprJCPNwWnK5bZEJdRABrbH/KPuip9NXadci+JLuSrkqpSto2UX
v916ICYyJrycRjMC/K7qwwSLKx4Qdz+p9gc+MFZRjVZVjmvB/7KQLrmCtM3FFYcaRYytuRJPNjfx
ikaPk9kM7xRjXfOwVoFPCMWaS3C/oeWLI4T5S6gR6nkCUZXvo4E8zpW8PStz2tbJ9L1PfODeZv6C
aNoIKPfkBnc4cwk8QkIn9LMqJzYNIztC5v+7qcpv1YwgzUkrO5QpWbBwwukO1jsElUBky/KyotoI
ZQkIKeXgnbc5myxSkfNpC8yh3mmV/x2Jy89aLPu+cV+XrPgV6dpOr8eY4Q2DDFZJMFP+cV756IYV
Jzsz0d8j3R3R+iGRm8f5q41ZZIMdnSqw2EulPUnlGceZILDFQ/oVJKV2mnU1bKJYSdpufBBt9aZb
C6FIOklcqQPz3VNPwNNZAmv7ege8OyIrd0KSnjhB4zOyZtnTn+DgieP3UYzmW730xgreONhcBI6E
H5KVh9d2tzTzm19YVnifkSyy7sgTW//Xw8VIZ3Bq3pB/8eoeIBbVh+1KxOaG/ZpoykTK5FonNEfv
5qScrZ722kahEGWMEe9zbeKaPcTic3bQpRuISIxIhNaqrKVjNetBw/iEvYzjIXUi5FdCod8atsID
VJMWCjNjXnWTf1jtsul2bDVvf47LVcg502dEVue8iXS8drP7Wvo/7f69S5ObNifRZhnabxjKCGfu
fCxQlfPoEagXkEj5W+lwbHwU0I5GIqXmIyA0hbdarLVVNOhA5yWCsie489BUrnnS+OPEJNldyJU5
VvXuuhgHFiLRw8RBSVgMPcSdM7Bv/0GZ4pMc7UtphKkmLlMhbnQc/4DnNWQXntl81dORk7c6jzkF
sPOi5NMSgyLyDS4FLuQL2g2fWNc/5A8veSgNZ9hq0UWXSPDHYd1UmxhB5YtwnZM20ZaZx1vjDavA
FVUdKvWIXpAzDKFuIO7E1fqWQ92NNO+NIB3QCAmpf4TcHuxV3q2gsB+mRQtKhYWwtVam43AqE5O3
2KnQHMqBidBAxbvQIWtbVIR0tBkyB06fEmJ7mXq2g61B/hc8mmcvV0ZgMkkqQ9ss/ZANq06aNfrN
OKZ3B/OgTuNbbrZ0IyoDM4PMHwSax4UlfE5fYtpPlC/YV3yWHXKulzCxRkbHi6+vLQ0dFgB6vNkp
t3JQP8my5UQ9NEkfeqiwuf4ASUJRGhLNXh67RRySzvb3MRsi4mqmg0Wi6JDE4oC4FSTyGhCkZ+I0
tKDQbOT3B1ezghj+CGa76jBOq7G/bdkmWf5P8pcwnsYLNXNpokRzaX3RHwg0J2NT6ftXsmc/KYhx
ruEJ97hgnIYG7yUps8Yh7mJ4GgZB8oT4fWEywRYjI4bInmPOjUjPsJaQiCsB3VEpTQI1fVuSYaFf
xgiPEvUkPTysZbFVn5YVnVW2lNUKUtHGUQrtlk+sjze/N+ufRbFkwWv5dKT2TIUw0GGOHnWuP3/F
LjTrtV2ssUUZaZmtnpyVmfD6olpuulV6DozypbWR48SRRUGMrSYcgUpxrWvZq5jsC4vxRHhavz5b
xDqKAO2FU7sq8UCzQUXGRYzzED/oOg/hx1iphsemB3Hl5JzohN1+88jbi1PmaH1FCuB9lV6f+f3e
VHwbUzLeXKnMQNUakZ3M+fSqfFfPxDMFDm9s08BVnCl8G8oZ2rME9pkVTpq2Cxq4GxniP9YrYhD6
9ubXmcDmhofJ1geGAIaBoah0r74ySEvPxg/TLb8NsaOCdJ7Q4UMbZ49nCnbI1nd/rU7srW9xebYq
hmoe4n+N8vSUk2h1ityxOnZEmwiwB/vBmN5tmzWDy3m9WSLclaAUiFrGnkUKYiu2hedlgV1kcVj4
EUtXAWgL3g85Dob5uxUYqG36mArH9H3dpoFFiLT8ZunaK2lfjzBAweNa0TmOnUNriJtEh7N3pRsF
TZ8vdMuYIrjj/DjIQmFE25EJynCycfbCat/nMYs5vLuHvFdni44QrtpkO1uduFkdpIqsIQ2sdNSF
T7JHCDC9xuP0SGX7zG7NCz2769BDOngC0+q3bXCBYK8cEoCGtWQpPjzOpHaAYRVh0wWMdeg/cjSX
x4X8+qCCghI48QgQSv8lp5bqqYZfyZUu2qco5/8ne+e1HTlzJtsnglYCiYS5LV8sklX05garaRre
mwTw9LNBaSRNa5Y05/5ciGr2T7LJIpDI/CJix1YHwUPDERBnetucmYg2wNJZk71DAL595WfVSNHH
uM8yPOKA0bONdMtwlz7WiUGtehTdsU4EjBUZY9CqmXlMtiuTldEM22PfYCFvl2LczvVWDG/zS5kL
wQ1s7BtZB3uVttkhNGN3zcRuybAZuz5X4ii8dkeVG+OC3HuLMw+Wl8kmxp3OA5LIqYk9pgk4bvqY
+u8QEwAbk6zpfwVJ8SH4Fa8cb5rWyuzbDf4NWDBD/V441ruRrDPZqZOoaB4XyUdhYmEppw63gGfo
46goAOPA3q4LTtZruB9rY7gv6SLjxGPylFwlvhhg10lry/Ox2PgpcWqoUgMkCvnsQ8g7mP2XMI1D
a1rBUZJ+yjCK49lWl4Ts36YDO7A3c5dEeJ08/uTS26k/pENgXmn1TV2sgdIWHhVnyXXjZN3aL383
ZZC90o+9qlpKUdsofff3tU8lbsIO8qDtwibtqr79qnW2Sdu6q25aMb0PTjHYyZUzj956iKujbM1y
yw8AgshhQGYr6oG8wtoggNIsTc3cyh5hFAa288xFsLbnhSXYVhbnI4wBIZCmRZkP/BxGJv24Vncv
Bqw7BhgeaEls8OyQm2pdiPAXCYhikVM+HT/1N4J3dAL+Mg6BIS41vkOAPz0VjbMjhsENnsMScTQK
kUm12aRDJk0PDd0rRyxYE0kfG1hgMlxCt91VKc2mvvnF+F5dvN7NOUrddDMG9CGsjL2OGdf1LUP3
LDubHLBVDg+7pQqUBSo5eGWl1hylX/Oe8lzxFTR06YRyBD3m+3iScJ3uA1XsAwZDrFbsUmiKgZcH
kAQapAtMDszrONJMYy/N703Trkcb1xZp9Bdp2VCXG6g0ynPmdafc7mBJ93u4mbeE3NHk8mBYTbZt
rksnQSyfN+NWIKDtgsR+t5pH6QL27TUehXiEsYB+hfMH98dWtJRBmwy5SonNJS3uMFd4Oxc8FYIy
FobcO6S2weMoxapJN6uv5n6NKsMxHt7W0E0avVFTQFfYp5EG9x+6R0lgws3CkyPKV3ckrEMXw4pV
0K1hZLGnJtmIjMvMgkXDoHln1ab5h68bysGXb0xVPvivCeBrEdiHuIXAGEfWl8c8uBYnQ43FNozS
x6yqzdNUUlFUG5zvBmh4NaEpg8cclPANdrCG1uEIFFPTg1qp7znl8ZAWGcGGeN6aBKmzuJ+OdoYP
qGnNrTI0LaqaUMac3xF9TDYyHj7cRj3MXTOsGfNvqio5Bme6JnOGpshGzB3Xmd8fBcwBDzzXVdla
W2cS6aHrSQwGmbVLAo16qKpVZkvyyymvXWjqe6MJ/XXE1VGl6gphNFvXQbVPbIP8BKB4NQqIDUBX
N6FrTauwNT+RfsGVV67ctAlEkdkaLwJq5Ga854TTkNab13hM4p3tzYRIBmLhQd0x9BpfnfIm9NsG
/cb+yLSE4aVdAdiE+zwvhzfMP/mi0QUEHv0TQrBBvTspfz5ll0HDbYqxZ6c3YkNavop2hL2roYzU
Ni6nrsxcRkHAoiB2Ukx/STLgRug3zsYOpt+liMaDLHC2e34B3xQ5grPqRloRD960tHdWGJ0Jnq6C
oLPhNloPeTZch4VnrqQ91JRR2euqrvRGGCVCM7rFBv86GjRmpErn29AI3xrrruiK+anK97jmt7Zm
a60ty9zBWqzWLbESppOCWa+rBTQb/xrfmAS9QXluTtAEEuRrkU39mrYMjC4j7RgJh3tlQWQDPbcW
+XI1tC4qPGVKChxrQ3R1K0Ty2Dvmi4d8lNsd8xVsop5ZRtxzTxk+xB0WDY7pXB+YyGR7JyMvOiFT
3WiMhzQgwiv3LfPkOcFL5JfBpu/cHWGR+OTYFKrkZJyXKX7XOhhj+hCkGPv/2SDZQvsxMSgNrdaO
UoJDw6WusnPgAnc0TS4bz24CzH2QG+s8vsobGMdNNb0lt2Nvf8qM23Wqiqeqq1F5B/89hsK+i3za
7MH4YoMzlzFkfspmjhbF0HFP4AYbVkTr+6tQJtuqPi0ghtjiuewjhbGfj58DBWptkla4YByOjlAU
pRXLnTiyh2bt++/YZC36oYNa+OS5bncUy87dXXbXP2/++q7LwcmZbGfzkz81qBBnyLE00uUhhZ3L
YOHnjfn3P/1f/y5nirHqOHjOfmZv/pFPHBIBgnTknDk5vbnzGu9BcCRMy2DCbUT8v0kpWEs6ffXz
p+jvf/p593/7u58P+cdn/G8fYtsjh4VY9ZvWNlNWmprmzgVDHsEZ2obmTMKo7HDmTQHQnJbxTDQD
hYqaJ1vbXyFY0jPgaQ3VLHVXdu0R2Cb7UTmi2NnYkdcOH2UP2Ew7CUUr2OIhqq48a2AgOCG79h3T
Qj0k11x5e5ZYsksTe5Lej8azNqhTj2BUFmoSNGt1KJWMORRS7cru41PIf6cVoN/hY1n3wG2MJnh/
JzroE/z7zZo50h/KMgcKU22dutsr2wc7aP4KE9lvpgCyeqGZIpkJq6R02ULRXi3AisMhBv0M5TVw
NsUo3ysruExQQfYuR/hFxDZ6/WFVjnkK4g54JiKo4zIXmkhzpdG58RPJzFBifhxwFFkOnefLjtIJ
jOc+/y2oZn3Q5ltnTt8MV6PNLIKnsCYMmcppL9uuuirTFHDRiK9mbix73Xj7tKIQINCc7PVYfs1T
csPehcegaJ/xQzOXnlkKJi+7Zbuw9TgRkZF0021s9vd5sPYG4x4XEcAfSz1p6Nqc0mM+QoAWsuLP
lgEF/MB43MEZyw9W4z0WRiS51TRF2H3cAWsezsRA3rxeE59h4yBUzI4nh6FTVjbDljA8eVEv9zEV
4ldS1upq6D11ZZfeIyVBPXteTnRjPnbLuGjcuOPk7cgz32Y91KoaMg0t4Y5GGP6qFTduV/MFy6Xt
rxwTBll3IRPY2qV+toS7gFa9YtHsm23Gg2YT59AYp9IvSKbmd7AsHyLSu8jr1rBpFginYY4uqLG6
XHkTce9WFfaRECX2d8appOb3Kasg3x2z9Dyf9n4jWFB86wgQPztNfrnt0lwf7OWMN5RVin7QBfA4
8Ur4Ja+FGeYWVLv5hYMiQCsqoEJfR4cqaK7gWOH5HuGrLD+/2Zyl4zJCGcUtajmTzMnh5J2/uGl6
UaO8JBrfW/RMWjE9eYKWpwB5ER++uu8T9jsW46efL+QrsCH8TIZm5Bw5xq5jZjBEjXPAtzGtsplZ
rO+aIW4+LyDTbu3z0deHOhqg7U5QbZSYEK0sVPXylMaK5ew2KZKrMu/5dwdm+vQqhq6zNlRw5dYG
Fw77YTyunP5Tf8cm762JOAsutQC5p4f1VLF9y+C7JfGNp8yXblTFWvrBr7Yyr2Xi7LvMJUWTvY7N
gKcR7I6rgzcZRAEqdtI/DDJaiVlEV32Uc6pBMrOljeU5+yGbvJp1L3YuuJt1HU9v8EImFH/mUQPV
YNsgofraAzD2UKr6W5BDbqI0uaeLy1uJ2lknOttrmE73RYSy1c/Zs+u5PtRC9uscH7YuihTStJec
8zQ5CCOIdkZpR+SCHB90J/Q+P2fqou3rcvSNA5luFMeGCClBBzzeEeRnk+PML8fK0utiprqg3061
ez8yyglRHCtMHTvCrXfZcorSbkk/HZjQxkN5QHckHZrpRy9jzpH1iUv8C9WhrPyPhPQBbq6eEmgv
m66s5fLrFKN6v+VlD4u5XSMvnyKLssmQvqu1YEe6DthnkHxtb6PQQbeqkpekqiRtVTD9SFPU8Ano
eOC5Hc6sfuRZyVER4wzxAYPi14zCgVL47pqGMp8jjYIdgmcGbUe/DX48XskeoOrPG7+iEkhbzA2q
uLkpzGEAp+zcehJTUFZTMTQnV0FnCWSE6m4wFZ0zCBo/b/oKg4oSBiRkL3ge09FZkTugnlrF/VYO
41cuSnft+Vid6x7C62EqSaN2Mu02MJofi5yNIskJvRoYWF+RuGXstLyZy4ERYYey+NP6bVrx8wzr
Ax1h4KnmWP3JouFkzpsvK07BdC2fgwOAg9WyphEm/E2pD0CR2H62IUnCcUbQriWa59DcePib3qoK
Ba/CaFYAmW4WBRvQ3EILT7+wS0XHwavEeWhxv7s91IIwNp7xK+ZzEF8wGXfrkSYJThepvdOt0/LU
HNEBBInXyiv6DeO4BU31e2Jez0nCPjltDBBrwRUVs9l8e9W2WGdqCNe2NnmqyFfdIxQLgRlLaS8+
p3Z9zfw82+PIKNiX9TfUABwbvyjvA1d90AbzENrR/GaU5cl39fidS0LRsKDm6A3EXwkRTsUoOBXu
ZC+hODQsny3gTMms9G5ImOBPRAZmascJLFbxq9X7b1Kr5mtqX8DegWMWl7CzHU5LWm3sQv4OXMyo
SRkCqG28ZBsMFmfDAsOWJIuyMaMwYuYdfKezjY+6AydE99sqLOfiZnKxiDbm7D+4iwXcLxvvnSxt
V7WXTqh7p457gH9hemypqvXy+okZFcJVtqQFcrhn4/RLJRd7jKPHojEZo8d06CLqc2ewsrl18svK
mvCkICJed53sd+yyq6MKMZWkZflQ4pGrAtHiL24Fx9kaFjOufV8Of43VE7pvHquoovK24S4q7p2p
B9toztt6Ai+bxGaAVwBj11RXIQkYk1AUv0cncqtj6DGDtaZvH4AvRL99CdPyt1VHR6/B8s3h3dnF
mhfKB01+7omaHlkK+72Nw+KBzBfnXDJN3yo8mLNRHWZ2uBs3nPtTGCkSM715aSDmX8YGWdF1HIjD
JXReXd/8NIb0Th/tUytiBMy47cZzxF2HXRr7clvchHWKupowTB3AQrKm9+Zba9HSHqcU47iLTPHz
JudMeJW+6Kirboo0qeDOxM7WI0i9+uu7DPL3bWdPFJ8kN5M964vXRa/RRMYLOppkQbXuE486LukP
+KnquNpm9LDs3caH/hZ1a+iQLuvdmJI9B4GYktg/dm77SkQ7vQ7V8ppXTG7s1LSv69R4Uj0cMOYA
xbaLfpuuszwip2fkoIEz6owf0sYtrZCDe/Ld/HpwObZVisk1m6/aSAW3A34AmemrOJrSi/egnRQL
EeALmjZ6DBI+WLSmMJdGDNgfRs6W2LKZJVWEZkoW44ORF97WC6Dq/VPO8fLXZOA/t7apPwPNBAYV
eUaL2KDlEh78o1CsjwIQ6IB1Do7VEuKZW+tm6MRVDGL+jpdr1zObukptWXQr5jZbB9QET3GU/7kg
lMJWCjN7NsUZjpbkeVjAqeUCTo3T2DhgX8nztefklEVW8m9RKJlF1rps3AxSa3twxjgBXxezd04z
57HL/JbsR2+eZIoPvzQtwSBBzFvmSdHBqoK3H5ZS69fJ0erluYKJffOPN15etIcs7B9Ds0bXokeg
GnDAicl1gGn2bbWthHnfu37wH15G+894MC+jJ030Ltv1JC/lH/FmADImGkMXAkNzv6ohNN/6JhnW
qUw8eN6Gw4RjiF/n12qCoDSThd4wxpf3uB1BF2RZeeztTN6jv7Znl3oPPAsEWOyc+AvD7gduXMI4
vfsoptY4pj6wPkZylzFNnA2vfbstHecTtll7hTk4urOIIWK5iN6zJsNTNM45bTFjsQGKwODUjtw1
9s/g1jX7o0eP1QlL6KWzyOnZbX3s0J3Zn7Xms2ejn//7y03+GV7nBQLRxRbQcojJun92xBWyD8oI
X8Cht4LNCDt86wTtvtIlP25iTWwlVQJLsO5Og8DKGg27hGtgryXAWsbDt8HCf4xQKNwJuPlPgC1R
XX1QIQiJHL1x/aWqPDx723qcp6d8jG9HkcOJSfEyGkH+BlZueDC0fcLD8+9/Nv7dfw3f8sM5y/+w
C1MH+T/Dt8VEirUYZmzvTpYdsZcyPt3pUsbvUdUSgQxLmFU2vwjUK3sH4XRcVUZsfMB35NlVsglu
supgJyrbFh5iK/opmLepF0+Nr+hvaHJG3VxWdGjD+GJ01Z5D6Wb/9KdURWDkZHc79VTdGFbafQ4s
kY6YihcHRsQOyv8iSZDKNW/nEghtGAr3LajyY26jxhWjeBZd8hZbQ/zE7qbfZyRgDjZwz/sMI/gK
LxJGTA1Jcw6NF6Y+zgNRiXTVJzHFRZw51mXpg+VFNzlMUNFBJXLnmCcrujQebO86ND36k1pq41EI
NEz568oH2cZhlgUhIEvZJGMADLx4GVpn+B4Qu+jpfS/7acLjjhXUUvfdgI8hdVVN3Q5MXNpxGU/n
I7AnDtTgzAmS5jV2PrcfnNd6LM9mM6tvltYD08/g5EB95IEdBKuuh32QBDbsfFM5t8TsSFwY+YHQ
JSRtQoZJtOO53exmg4iK3rVz1b4Re8M43h65d8nvar+7thJSLvbA40g31WvhOv6KUpQnvFj2VRKp
/NDJZtqrDivmkFhU9pWd3GZsM6KgNN/+/VUo/3UlUq5rKldCKxCu+ecdhsATG6BHsoPPwPQgsC5L
Rps37vCSDdYlXmhmdtg4W4aJ1ikDRMbID6AsFnpO/J7uqJ9auInC+sgVc16qncK9K9DJxaRQeqeJ
6j7iHVZLUqBfXPVz563crs2B/zCDpF5mK0uf+X0QvWFsw7TBdHRt5/ON6PjIzNPqADf8P9x8S7z+
j+A7bgpSb9AlXGkK84/ySUPVxtxbbnSY3fIcp5N1tqY4XDuZEd+CDzzlhUV5TVg8ltASV/Yg+kdO
NGdD9xwwm7a/tDYZy8G1UH9UeGMEmbMMKyU2GTLL1YD7O8wHnIOLEXIef5mk/1bSIAEYJskTN1G1
8dHE0qa9dWR0ZZXqwDg63WVjgD7t1mqTWbna1Wrfon9tZuSs//ASmM6//uohEtjKd8h7MH38k1Hh
DqIiEVxHh8GqhvOUhd5N30j0MuvVcbvubgY1eFWH8adr492w4+pFx8GmccNx57iCgVzuV29Zeu4G
8yGbUlzMuSUfcze0VzVcRo+HyEnVzfDix28BNoXLoIePehTiYNUTOTfDFs8yoSinc7jT2oS8ylSe
Oxlg30fGjsrsuUB4O9Op/GKEXbyOgzS5giPaP/gu9UdF9dgzEdrUOZyQvi8vGcj7c4OEfD2G07sn
2gGbab5rqwl3uHKeW2DN5w4A2Zn18pWKHLFxLJPLtIu7e/xDEjZie2vVveJomBMP0cZNT6oIqJBN
85ieq3OLVLPpJuvmx1vCmn1sM478g4DHrKZ6vq+Uee/1VXnq6+ZeyoVdgyHqPucwWPkzjmP8knu0
1pNRVmROuiLee70iTTF7gGH9UydqpAItYpY8706Zfbo3nE4sSFp7qw0MqcQUw8rGge5W3rWlWgPT
EvaXEWvZjvnHlwsVcUuaOl0RASuA7WTBhYqOMxOHbJ8MQK0qDydxW4TUKHF83wozp4PLczHfmUa6
i620uIi4P2A5xb4Xcy4PZobdygzT1Rzp5ISnu105BkNzFXnB1qxNa293KUvBM5sr9n9gjejzIvjc
fiiTMk8AN1i55uFNuLLdzxEmFJKR7P16Ao4V+GamJ5wb4O/+puLqgm/zxsSyddY5w1GbhCn1ZAQ+
OHZdmqz3t46r5HaErruNAZ0irRd4AV3cFlMsHsmZl3dZNMZr7fCZUeCwV5+9Z5xiK+ly7sNh6lzn
/YTAUwXG079fUKGl/uvS4lqu7ZiebdqO/2fnbmQaDIYG14C7zsB6CRGeM5eWAhzd1mqa7a+BQ/R9
USXBZjLbbEtfQHGlI/N9KNwQegKDOwMw803p++OlNazoSJP7uM6pvqLOOT40IAt2A8zcg5TOS1cA
6a+m/EaVCmjsZGDdq4d2JaOsu/UBOfvKKzngXcAIR5dF7rtjQ0q2wrTcbVzg+g0Q50GIJntv6LoV
FDs+L2ScMrpFxlNIpjBiMT8MSvcbyDXqRsH6WkWlaaIMl7+QzZlUe+VNDzELdz/XY6xM99bKOjpJ
nbjdRbpJaIohup1P3UuuLfei03grSZstOb1dHl3lRt9+Qrs7xhQyYbS8WNYH44vhYJSo5SV8aTYR
ty47XJ4kWh+Ah+A/cUBtsyBv9cC/ElqOQpcK5oN0wktXJFhuOIIhzU1HuBf0qiw5eOWepMNYLwNO
e8iZ2NAPov1nYrQ36VRDp7DvihnPFRtveRUpnzhgR3EJ8Xkwe6EvtzYx7NUMPeycFmzNMSZd48Nc
m0a1MOzyqybDGaOJJp2cIhQ7bOyLqW1xQmCuxu+iHhOSN0y+oMUNAV7MJC3ng++l9W2MH2QGW0F/
PGE8XJJJmOSffooxwE8s+mcC62RRs7H5uWL/P+bnP2N+lnPXf8L8bH6lZfcn5Gf5xL9BfnxwPQ44
HtcybdqiueP/Dvkxhf0XYTswzyBwu/wfJJ//bnv3/yKEADNiM8kTSrhsUP4G+bHVXzBaAePh0zgc
cjL4f4H8mK78n7Xmtue7tnQJIPEdKtYk+cdeh3JwrCrgLK/lylootz9vMOFLdl1yZplyrb21WCWN
hXA7/Bg+//H+z192gq6kAZ/oX9mrU4OFloKbqyG36dSdfSNdZc2yxulJrpTdU2CF7dvjZGjmBeCF
Rc6JDAxbcXH180ZrD/BLLAf/yFjqR60MG7bxhx/Y6M/7ygpOcqzhpYd5SG8gwdZ1fl8M6KlzlD9n
RJqiSd7TYS8OBUUWlTljV4uxGjDfDYYztMJxUyQo46T1n9pwfsyF7q+1zo+GtrY+wCE01bTaJTCB
mFlhfQ1t705D/bCDCE/hDNYk5Ule+1MHGqjs2ZfYh84080040XtXkkVCCK4/JYsU0pp7qSQHCC+9
b+vwbhLdS6Zqd2MpdhAyS7awEsK1mxMzM2L4jo4KruuiJUAW+7+dEcxavngpmb92MVJ/UXU3EEE2
Xq5v7E4Z1AColzqfzrim7kwOiQqAHlWmOdRnd1NYATAjce/gCdh5BFh9WIHStgBehJr2PjAtyxfs
ovaF/QjGSNxIY4GvJKcnINVLECn0JzhEFdkSRYwNTKMNnvy+xGOw5tzRcGZb2QnNxV3xXi1+A1Ts
fJ064PakOZ+iuHmrPO+RdPyDWTcXr3WfCKs9tx4gyVAnBz934DwFvO6sZW59Z1FsZ2CdSO1hPY/V
SfOU2ERh/VV32G5KWXyR/RxLzEzZHGwJjTJq0J9aYxmWAaLBYg5PAUQXWxyrNHIqQgoxtMlqJ0U8
EkClisJ1jo1gMNaaEQJooYJtade/LYsT1yTmeR/16JbhnU/LfdaZ3yrjt5VVj/mATakrJvzkkfqN
xL7Gr3hKuhDJxl2G87riGcAPTRhpQ60Mr6Xbc+E10Xusa+Qqt5x2jdXJnVuSf8nctdb+R6Uy0hK6
ORfFqxYStx9axdrkelgBy3gwX5hq1vjhch8pwdmJIbiWo79brqdKlIdSeCiPlJHho4AAPmeXODsW
2oARD6AxxyntOmdrAP8hZ/oP7Rh3FnNjRLLpi4blW3qwyCV0CTNcIWDpEKfokQMGM79rxom8rUif
GzN4kQXN2z3+xx6SLodDhbQKi8CorC+7Exejv3I7E/ErNQkDe8lBSQsCqheVXBAYBSoQYtr56sFz
b9KlT2egNjdqsgdPMKgCZ3f05/EsPea5pS7rDTB8MoR0EtUOPJ3WvtB9jY0mC24VpU058aPaLzSk
kkMjwemKiQOKFd80XveoU53iJMm3dsGV7FjdDMyTLWgXMnNY5w6+kKyEUtVVyaF50IPHL9nFGEDy
RU9sY3iKb/rUwaOvwrtulLTtihP8eRrszqJg9O5BbAe9O/3mH3jLY/tiRHW3Spv4g+zcESQlmmjz
EDjJB3+OmXM4B88geDYmfL/HKh7SnQyS67gOObpvhn6vB3piEIfh9qmQX5QFElfaJMMsG2eqUhBX
JtgjBIjPrQlLIKx/J53ByfCWmPpj19AyFqL5dib39JDISx/dZIxGcd+1d46Mn7VNIqjFjVN3/VEb
mu6NUl8s2IcuoxmeElxeyfsgwYAQNPjdUq2ASJwSrDTGk5OJBz/hYrYUdigOP99C3cLLJD3tndss
/g7M0ST3qu+ZT0R8k92jWcp+ZU84sojegUjCEenNPFIoUnkYouGzleW9qIb3seKbBPR/a1tYgTsy
Z/zkG8+1L5Ff0IjDoNzt81/G2DyZWm4Gy34qAbbTXOytSeHUJrm+IRP3AQ8BjL+/QWc8al1TXJH8
HsPiBKd+Z1hVR4aHp0mH6LPGMA1QbONmfQfhN13Rqby1ylv25oQh1BKbLZ4EX97y3GQrAvw1qSRw
mNOcHPT7el77n07CWtGzafbU5zzZ45ZcFF8kRqVCBN3SaMl+bS68VTfTs4JCFmbFkgJ9CWLx7QYL
YsJmEDTbPdAX9zqwhp0/6pM7gacZ8vlCSQT+wGZrL6YuizYiJo/rwcp+0ZIlRHgvlu1h3l1TuTum
+cXOAyKnLoa8vlLbpvcJ+WPi7UzcwsVdNmTfeEmwYuBQ84fxlydHsfHG8jJQcRQvd9c41ztQVku8
LvqmK2o7aOq/goUgnfgNe3vcxsa70zKDTlufCT2Wl1APGwpu+zX7lVuvCD4HOlPYoVceKuBHZ4XP
4wig1mOQNyQ4icBOHWLGmavWFa9F0BEkkxFZQm86jrUEZAVDD0z09WiklyliO6GDNcdXcvpGsIkc
vRdqvjc5nJHBpQ0nqLHljnzd1L4RBSiCpCNaljiHSpsMR9wXRIZovVztSIDmvvXwlYRUmoaj9RZq
BjrwGD5y2dwRdSBbmSCfvxbUf7nT+O2P3dbAIY/774nEz0MxYlIgDfyWYK3ZUxN01c6SvCAQgZLw
bx1SR8rScOz8g9l6GOHG8k6W1r09RyeIXNHKzFfSgn3sN86FCCtmfT7IKx59siDIO79sbdFqHyfP
1cyFKDBK41Q4tXS8bFxVsd6RMuO8U+/phkhX+cz5ulBcNzSD4ROHLt7PM+2gWf2qdF5je+HvESjI
7UO4umZLsdal4OnGFSLtZh8W2cGplu4T+2pw+IZxeD75Y35qsK3zG3+LTTqUk9n5ooNn77hMVBNt
fPhIFutKUVMW+Uedypsuw0TV1tl7B4p8X1YcFFuqL1LtrYWAcKKJjNGkUFinWFmbvicUUMXFo8OU
YYPR5Ze0k8diWshDTf0tJ4ZcXv0kU+Fvk0rDdMmyaxQlaxUQuB+FfCoHbteo8p5duLSV9xQPGFal
G7yk4LG2KmreLI+GE6esNmGZ3Dt58F0UDa0kPtsnNwHlMjG8JrUQ29Q9ipj1hioLmY8fsqoI8Ibi
tpIfIMBXts4eTR9HgvuWQ7LF9xHiHGCqzoqY2+2jZ9uc23LxYhiC9WvgSgjwcw8tnyJK7wVMmcPm
x10JcCwMNfUVDjZqdnqN0RQnA3r3g+lVn4y+pC/etfK+2ohISdvq67T1rJVvo0dGNDaU5ROZJuxh
kbi0BKRWCa4pT+LWtToHkV7bxDFGmN1eeEaVRf059iJmf5SGb5lM8WeEv+p0vo1kco80c0vi5gZM
or8mMn2SLaQIioGaGdmkBV2G8Ds+TwWZNPqsH2ZPvtPpdioVXhczyx56KqbpFiWnOgblGpAhqMeL
LsMXVY6AgNKIqZ5k3UUyYPnbGIX9yJRCrAyHmb6PUl/E46tK5oDFq7oEbKz5UUiaThARgBTyEIrC
c6mYK4353rcoiMewYMJ/YpAc5vBfhDd9JqRnRUgUpWEMscPvQHWxOrEjN+zcY8JQgmmYdrUOHplh
dWvaUatVQAZe+IvYGClJQuSulFhRkpYFboqy+0XFXfldyD+wcGJIAfxC3Xp0PAyvRkFpk5ogk8C+
fEnNxSJXfwLwv08MXIhZFv0aPf3qRsMX0vq3NTuL+/Yj9knNVYLXKgqw+SAholIzBPCH/WB3yQFb
KrSNfD8pfc35/eRYKlhPYfOO6RfcN2ZQGkOZqVdtAhYvdl+tJD/RofQ76njETialN5a3UaZ3wMUU
4m9O70waGNf4MT+jzogpP9U3pkjPvjkQRo+cjy4jNFC41A+lywNvXPMcL/slLqqbJVuZHz0HD9Yk
ah7//QOmuA9AyNESYN6z4AJgw5VIYCIVNvt/LL6kFsZPFpx7GVFNHtxp/Bh0eK6LDgdFidkWLFm6
oW/yDlsPoUGGdIeIDLVKnka7eJzCkMf/OgCEuqbdL+SwgeATLX4bIwE4YbFT7pVa1WpkNorzogQc
M0fuWVMaZpGA2kx1iwdv5BDUOpSb5bvB6q/rUj9YuHhJjJSHfrY2nvA/7XC6b2WmDk1fXyZtPovK
Q6xKrg38Nty63GAeg3kCjqsM0tc863ytDes4xNxTXergHDHvUoOu9LFnPzDH11HBClX7z5YJaKWE
6r+VMYka4drnRqL5dOZz6kZb2qxBcCz1Tjo/JG5O8dhjom3oQdmyq7XBwzgJD8CYiakR3/R4Wneg
Xfq1LHGCT6xRvo/YEbwF2uyOfU45cRhhIXw0BHyqgmH8ql3cc05+LTUeliB3n6QdPXvwP0rt3la8
rmHVL8bz7x7906xpZ7RebGv4jqPgK5z1K/yCjz5ynkOb/bbvXXH+vgAT+12n1V3gedggY5DSDETX
2HxWmK+xr6j/Yu88tuRGtiz7Lz1u5IIWg564O1yGVgzGBIsSWisDvr63WeTLYPFlvlo1rwGdcO0B
aXbvOft8g5RwMgxx1aW3NKCHEA7Jwa/piEBYM6zx2EIQ5yguoNzNSx2mLv2juG6eSOc9DxkFubxi
UhvoONboYn8poUZxcAqNGV/yOelu4e0525iMWeyQUMjS/MFcrT4MluRH5tv7MX5yuO6ZbvhtnI3y
jEjEO2KA2CjztboBY0WZQS1m0HA2rmukobpblng5G/Z1GtrkTFQEn8bRIqW5bXWeZCUiiG+TtEXG
U8FbC5rmu3pfIWKK610b7yjY/uuza/n1FViX0HG7+P371GMC2gNRGAJhEtbVs/oEXxY9pslAnoWC
GNeJ2X2J5GPqZuZIg1TZg+F1s3pTtrOLkIL4nu0io2C0FF95DDWev0qP36YZ6WXQJ/ThlAV6yPvH
aSEdyM39W4qfAFXeizFzmuNjyjcDbu8zzdcBvTKK4P6vv5bwXJLJHJTGxGqU50GuAbUEJZ0vU4tB
KUo6LyZcKnZagPCsJJTKZJqoRXlTa3G1y7VDS52bi/dMjIf6s4pes9fwl0X1bm+BkcNRCxDkfZFO
QuhWbnpU3yf6noZtL4d1n7DenNWae19LKQGttSPV99Jor9ZKPnDN7weDqot8TK1/9Q61pB573x3U
fXVjyWhNMAfHFkfjMI8PasOnkL9yzKPsCB97g3qmE2hxaDqRQidXhfqR5tSxfoa4Bskp0wUWp/06
iD70+4Ker/wQu/KmFduOtS+DyGGvowRSDafYSvYVefG7AWoMJ1heKG/KzPUOa7yCzWjZrOjqqyO2
29GFYVjV//bFv/wGtYgapNoYZiIVs/zE962XJghHyVAyd0LuHOQd4M7tgD24QK/EQ1Egy1GrSlDu
y8Ek/HXU+KYXkXgoV+jva9Bqkxt8S74Ge8tKKuRkmZ+8aWOphx9rmEPkbHo+7EW5V6mfVGO/QIg2
oZ/nt0y4hQt31YkSdGB99SUH+mxq+/eXyuNKvVN94j8+RsLKSs8hIYRaHh909KklINNXPxmclXcE
NkHL8V8HmXwB1DReYDMsbuKFTgI7rxidGb6RtMm3YeVRlopUDNc/fq9bE9yVEHIQVBZWevnd6ivV
r12zayyw4C2s2sVKpo409RerMufH3iUfqz07lGckx1y9MPLaeZ94xZ0Xa+yIas9TNx9H6y+76Pui
en6lDArZVeprWdnvbxkS56C9DH21f9+qVRv3BzPuTh9HuPrz1FvUY+puLPdCfQLcPeSsJi/dq+ds
tbOrV3y8//ddUN1XW00tvb9H3X9f/O15dfe3x95326Z13T9PPXXJKMopbKjCgKoK82ggV9vqRLW+
rx8zcMZNbMLGXTCQETvqOz2zIbnFZxhC9ARvq3W4JwmGciWN0YJhIOa7Yc7vK986zt14cUirOFNr
vMfKU/cQKKCDDdSIsEYeLQ1yW6uNR20BvqBuahT1587ogJKq+17hm5iydQLMvdobGI1hbvarKaEK
2vKMev3fL1aExu9nn4iSolmRgjwtdpZcZnkTpTNXAXU/Ml1knWpxNEFjp52UMgk4E/g144t6Io65
ULg+qF2SQIEEcfiom0Dumh93Px4TlmAVq6ffF9VTvtrtP17/H57/+ORUePXR7sxMXDmiW/cfb//l
494XPflzfnn0/at/eeDjB358yt899vHt6lnhkq4cdfA3rB7D+n/+o025c/z28WtXxSCUhuf3j/tY
Ob+97pef+vExkIUFMnPmUurV6uszdi6j0D8nFd5joKHUrX5ZVPloZrkExF077yGDqv1iiA7rtrxR
wYNqST2h7vYi34+QVw7vSYMqebD9K41wUfGDMaxgZmhxDKpQXkaUd4sfw8n/435eNu6WQhWDUHXe
V8mD6uY9flAlrQUdkqXaMu5VZ8YpZ673gzx76VzgkOgwqenUuQ1uHWMxDxKwPMH5c5udxXtPp1VD
CADt8dHO/ZD5Mh0hglMTPVQNnVhej3Tyiuq0co/K2FbgOGR9SUTFh9FN3UXM/FbSOwgNFV8oD1q1
xEjiQM56R6UyJVAayjZ4mJGZeVfpmN6RUe4qyQHyJc2g+Wvpt8e6Tocpl83EobV0sAYD7rG6mRFA
nd8fy3RxAHG91Vd7o56b7MA+JGRYqe2JIf3P5DuDFXP+eAyhNPuAA3phWTLIv13P6NdxcOkLEIKI
0WT7Td13O/MlqusoVO011W2j9c0KUZv5o/u2NF2+ZXZNxViO61p5o5bUlv7tMdyUPYXB9lumLu/v
Hbj3ZbWhp4qa2uAHW7U51Sb+6Mi56lL0fl9esNyVoVeFVlI141JlV1SLizIdTj0ZlHna/sDr3uDT
xq9oa+DNf9mi6sGsqqnNMlYdNZ01QABwf3A5y6sgSFtu22iCd8FkEIQfgFRYtWXx7PRLey6moZ4v
TZ0Np8X9HOlBd1ZBhR83f/cYFZijlvZkhxpWf14QFrzfDCTxUZW0yAz467GljQlLjKkuQ1Wwd53M
TlzTr1YcNCdqkE4499OrY6ywONR2itUmUos40Z4jjLqQFHv29Y8toTbMx9ZJOoNJqgcfQW2CjxtP
npw+7r4flINbh/mS/1CbQW2gv9tUo9w+c202x5hyl9oojRvs7aZ0D+pIe99E6sjzs8nZAnSkJSId
N8iMtkCtlmMeVYW+JQS9O8vR+cnRUP4p+EuaN98iOgnhLNdTbLDaC9/F26/uvy8GsTdt9YT5s1qF
ulyP7+tbLqm7hg00BLTpRh0taWb6sCn8Tx/RkcFCIthWHTzqxqjd9OTW1M8an9a0W/pia7H1YZ7g
iE00wyRfDkN2opv5UVRzSP+SQrN6dpVniqjCreSuzctvIaMfd9VSbUN/cTSNxgMDCLWnJXI1aPIz
/ldaUSGGW/47aQX2ANTM/yytYF5d/5fcpPc3/Cmp8PU/AKsEum7qniNTjpCFf+QmkUqB1CJwHV9q
I6wPSYXxB0UMerdUXF3+c3jqT0mF5f+BT0xHkWWZruEZvv8/kVTYfNB/EY96QWD4puN4hDQZkLN+
U+9HM+Hf+HucEzvgzvPt5TYKBFEMDg7EMna+WiMuJf+rPxkPTUBwRxGQ14LZ4bUN/Grv0O+hKhdH
YWdPJ9oKFBt4PrCydZ/7011R4+cwZhExZ/DWYwUt2wm6+4Y0MYSlFFONmYybNaLrZuEgjYEqn9bs
ph7owy4F3WRH/5znMG+8yueof6rqQ7GsybE0pHKiJ5W6H83wl6139+++EPNvVomJnMVhrZgWNZbf
NCbQTLvImAP7tGoe4GkTiHxcaDeQyJdDrWkHtzLhJvYN2s7VAhWIO2PN3zREqzsiAijZ85cODeKv
kYbgSiZq0Og06bJgY5L9sMc0jLEwcF+xZjSn//zbDTbfbxvUJzbHR6znuAhxXFuphb99eUiB3vy/
/2P83yih6++OkOKjOHotW0rBjQXgQLigvYYAw9Jq3Fbzp4qZGPbSlv4qE7iT3fmf6kybD0YHz03E
VF7nGZKGV8O7mJcjOTHA3TOyOz1nZ8J2pdYDVhK1hmVSO6n9GEQ1NcneKS5WAf6nRKVhmOt9arQ9
DbHuRwmxZ0PizaUtUoSCtbgsU0xZb4XjDgAqEf6rOcXPXjNQN4VEr6+EbgFrNvIMZIJ/Fye1g7No
HPcMLp7XK4jOK7hL81RqETRmf8VVC6feBmFugUHGgyyHPF+7ZG03iQsAm/pI69vbkvdt5+TW14wu
7JGFbgyXdCV3+G4mCXgD5rB+Fi2nuIj7MEE5Xdjup3YWvK5vgZvhIHe1lwZfOf1N7dsw5ggIvcHB
8DQeEVPKeV5Aly9CW4dD6KoFVbGZE9qiKKdOcA+eKrr7204QNjbwIVod41cd7XsEgd/gDWcbc54O
XgY3C4b8l3x5EhMcpFzYX/zkZNBI2cD9uEsdHxhUY+NkH1GHlP0lL/19XGSf1xVyfVTgnuooe/c2
xuW07K9be7X2eoJWw1nNg1dVX9Z8IUQCdAad33Y3Tt1r43Rsyzlttu0oBLk4Jj0Ef0f9/lIGANOJ
4AFRkwEzgaxk3WKrbLcGcMjIuEJFNFJvfvRByUhuaAjmgJaMQb9hEufSG75G3YDGFssYLeZ9Qhid
5tIjLnEN7SIiTAiyXe/pryBAAWZRTs/dBMG/aKuXZrHfuqH/6hVEitvjq+cjUJ6G6nufpfdmgr/V
SNPbLkdZnI7TJxRSn1dnq4En2Qx4ZbartoYxyD3Hji7NSm1J6PYr0eoArczrVl87RJnmIV2iCj0E
kMHGQPbfkDGkAyDE1OHTwLXJUUraPaj6TT5MtwsCiMQcrpK6OwwIIn0xn/q8++aZ9/juzmNQPvd4
McJYF180wwnbcTxjiAqloL72qcPX67IRXPFBu7S45z3kX9jCtGQ8OWVFsbBOtrZuf/Jz70mWu2xt
vcoaZiAQZUqqiDEyMYQBIxKqKa0fMrf/Ahr2c1JMB1Ir9g5HErmc49vgA2dhZFB7dN7QJ/eGQboP
ILONDv4GMxgnVvdprZlzecVXDJ8/QVK9ddiiK9v6ovVJQ5mQE7rXQ3YWwV06Oa8Z29PIoLpE6SVv
SWLp2mesVHI8f+c5zjcgSA3xC1/sZYapD/sCfv2DnxFVGmhMQ2IqBICUC7sLB5s0O0TJ9Coj+qJr
OR0IfvlRceRtfFh4aIeKZ2Jg9ugO4R27DJgcHbWXudaEQYtok/ZURXqvfvBAsxs5WVvrUGScNdBD
N4V1S7YW3jGCsMvpfvH8u1Tk95m73ASWdmy8YEfrv6AEitUaQDynazDic3+zpLm1cWMECbTET300
nrIuQasUfTWd8gpg/CMiOjDpi3huCtfcrRGa92jW796/Nx/WXeTWe4rXlEKzL0Xu7eTxvfS17Bsn
l65MTxEJ9Famh8YC9MWOP09tvWzWSfwoSpRZ9F9YSRYBq8Zd1Bj38oks8F7zGcOlCL6aQ/QQo5jr
587apBHqG99/8wWaf5/4tZPXB9L6Ob2up0VHNtUa0F/AttXFKsI0QIDfYm+badtvdEhztYlPw3M7
Mi0Sp92PbvIUzXAQs3Q8mSanzGSg+9obMSz/+Zapy6kajE+WE9pZV+xyz7txvfpTHHQSefBKi53w
49XGGPxF9yosDXgY1pRmCrqfsBohfSFS3HmoBTfNiC4Oq8lT300Nc81kOy9rdpoDHyMxl7ctsgBA
edaLlYL3Lgw5TjbnPV6Y26LpXqJE3LkefP648l4MSHRZ3n9PUqk8G63vFnlF9cB0rGIBLJnEWk+d
emoJ2ofGRu0c+FwDfXrHifVmCpqSTUGSYRfvkmAlUsTGKSdAKCF1p2WRrxpItOmnsMZ7Nw22Ii6/
ujAnzqLLkHFjCA5giCHNELIEMTV7c3FuYwQ8IXMYOHDjk9DqeRPrC+cXrj2Lwd+cG99KfCUbC0GM
B+Z441nO51xQ6Qb29KXRok9dMl5b0RjICLlqL2BTWrab0gK8Lj2mJKbpaJupWxC5LSDogsW+bkyE
JYv/mDlip/nea4mnejNShti9ZU36ZSkBBLuO9cVhIJINyb7TzAF4Gz08iklVmHfeDbZZZIEju2Iz
uHcrWUFg42N3i6Qb+FJ+pB3T3dmyu6Zj26VCNm/8xhpAr+oYezHTXLsQHi54Nb+vvv7UCnhO/A1A
Pdjhtb7viIGDj6rXNHACYuvd+keKhWdTEA63WWib4ag6MF8DboBMrZRGGt95ItwuBrJ58khthInm
3en2zMa25+9rCviyNZcDFdVn5uXVwSb9nJNLux0972kmujyP/bM5IK7VNzb2crd2iKQmttHnvBWt
w5fCJbvGYZe43jtFdj1H46fVt6VlrQSjYMJOtR+l9t4b8uGzXHVDhBxebo/ZcV7jdvy+ahzEZaK/
EjlDcxQIDj7QT7FRPqIESNjRcTnXxqvXmc3es9MNuUXfp2qiWMtoGxoJssMAS2qh3dEMe4NAv25X
HPpzVD271YKeikC5TdvWLz6QCWyGN4nbnsbFfdDM+TZrYKqm+RPDz7M2iicEBI6UL3NqWoOTEWx6
3rVZY+dZ/XVcHrcklWzKAkOR/FrLBdaVB49+5v7oM8E+L7yXxkvvJ/5C1+5DWB9HP7pxcTpoQccP
Jz0kIUQxIlRkgLqxF0FQ3I3T13WClBXnY3+gPoKQ3ArdZva2DlDGoVy80yBcouUR+9JqoAJE3Xsx
w7Zqnudh+UzzcDzTID1CdGDOXCwmcrKlBkcJ6pH427Oo1xaeJdF7msvIJwDP1bg29s4VNFhTDhey
Be7ImDRDrYZh2FZETTWmBSQmSUNkyTtnnJqr3EYuQ2TRPjOZwWDyBj6QGZe5FBucT/OBOLZnUwNd
L7S02CW2/0QujotOrGczjrjoc/0RIm5VpVUYOdkBDDKHvzGfGJeMx6AKfqRxF4UV8XRbXBMoNOY5
vVpMuvt5j8ee4xCuPlB75Kr6Q1UJLoRxSpgY3cg8gBbeVLaky479tkHkUvQngcqCgIuehIXOIpmV
ZrowaWPpDQLIYtZPraddCtsZyIXRUI/G9g49c3ntlS35716OZKYAyJHI+GtTOyDaHDdaW06c0lwA
E1FSHFEuUbWzlrTc1T1yugFP55lENQq7PpL6j7tqyVhcQLhQ7NWTs5aDT6iqls7kX2+w7opuFYyM
KBV+fIRaQrM87b1Ju2tH6mb1rAeII3Su7dYhiVcXfr+HKHdKqaQlsnCikTjEWJkdRt2Y8gepD1J3
G2HeVdib962s5grV91GLuR4xv4iabez7n4VsNFWJFW0rB4OVB0SYLBjjVHYahkYPtRpWcfuE959S
aQMGl8vHo8T2jtkSPdlOw2qRHy8/Ri2pr8DWSxdSPQhpgVqyTRQ9uUFIxbW8LXFE9yl6Op3t1c5X
aR97JxxPIblx3aYhTOMUdLp+iYIx3uA4Xm/A1zNjspzmQE7H0U/t9cIuA/5KM5JbgmGNvbYg/QV1
XIWSkbiFpp7dJFFchGI2O9LUgoCjcn1ECa9tBaiYB1LSkWtnI4hzp2Q0B5GVmJAFkohUnuHVde4d
k3w8syTdJrZbcwtSBz5haVghepJNWS/adR35LeN2+Il9nkk+EgWqqX5jPALDnSb/VZp0L0OpCUaJ
VYj3bb8YZYv11VrvtJLBA4gCFKRLsNeMxtnnBt/fOyK+mifnM/WFb2u35qcSIiWXh4hm9r7AsH1K
S9iKttbYDxCNzsEygmRxkLO4PeeHquFSMZRkkIGaKN5WLkh+ZmG1babu0srzrO1PVtjG3X1p293F
NDoiXObu0TZMQH0rkym9XPo9NEfj4lLqSFBE3BoCrppZOSfm+Papn6LsnixzdxNzyDDUqL5OwxVk
g+Bc21zAegAVl8pgJIZyjcjFJQXGpQWMLj2NE0UyFbA14ntSBT0KAJnY1+kUP81r9dNqOX/PuCZo
mQynYI4seBDz5zYnZdKbvfWaXQSKrzngfARvDadiYozp+RfyLrzLRG/fyR7IkqF4UqDDjxGT9E2w
3NrudAfpjDDjMf7q1MNyamrIkMJLLnlEfplw+3YnyRc3Awm0N5o1QzeMcYaPpnte1nZ5ArNLxGM1
cbYszAeH/K+nWOurkzaN5bY20fS0vXsn8M4gLG/WCQW3pDpnvnnVyJtJtxEtIU1OiMMOnXUwn1PP
vcsbNEXpKK77RWvugiC6mTOjOPrW0F9iMT8TNUEHBa7munp3/q6qxuyhg+d9lRJbk8RAEZiaPCwL
ATRZ58C9bezXlOwINmI+7WfH8k+JiIlDdWMzrAhCA1T1GjEa2XERs069kwWnYqpDu+yam6Z14N2V
sX1yC0jSjnVHsIl+1FBYMEUqQGv2ZGjMT0ZP4WG1XayDaP1ME79oXJj1gZCOc4qafp+U0fcBOvyD
gUo5qybvsCQ2YnTDYYUZ6+epE/kxHQ4aANXTWOUXa9JJ12HPJV5yT0ruM+abM/YM6wQ6qN97SfUp
Wo38wQNdZERdf5lhNLd6SVKixw4xrbgcEVZdYqoyUgYPH4yOwHzjCOolvivucZIGe8IJiSSwc+eo
r8zjDachc603MU5piXaJ7Msw+Us4dg3K4nH8AdczuR0FIrPSepkCRjJi7cBTLN19x56bkHl3NmJI
RuNKbHQCTnfCX1DKBF7GEiZ1iPQNyv6EuDgOtSE/d2UV32P+vIksWBcpCE8mIKRrrUizK+3S+ItM
piqz0F5fVtDL+wDs6SHNijPVUkovgycoKCDBWoaLPefjRTbcunsnLVGbrwjvIoisB3fpZR6I1RwS
UWF50JZbxtPZHrONf4rIZc7H4FZHuM+1utDC2AOkka/mWRG+9dIMDukQuDeOi1bG7qoF6FME9Mqt
ngEmvGIH16+7T22npU+E0ezwVY53ESJwUzBgJKMAy5aF5yUu7LCyjZCOl3TqMLTr6o5B9pzvSguU
gGTw73rhfyecejms89heBLocz4F30hC0Tq1038Q+pTXXfl6CcjhO+F4aGrBbUWTBsQGrue2G6qrL
n+lZgzSIyKwc5ui8IKAcmktJpsx5LfqLSc73PTXLjQ9VWdL3ZxQ2qLYDeHPcqKU0vWpaLslaSzzQ
ppOLortSGWlguWUyeHacF4iFGSyHMNKpJWkduYLbQkM9v0Ap25Z4RM9F0v6sNGMJe10z4TVJrZ9O
wBUMAkicxlhbwHDkYtoIi4pCW4DCP/nVrEe3ZgEIZvWRdrmMS6gvZvtZ5OvZDpjAD2VWhoXjLWcy
6naJh9KOGQa5DPIhdUPA7YsYKXWgo6L9ibN7PUMwmP5czOs2xdQi4a6Ofl7kjVoysYMxDxzmP+8P
S5HudMK9wJBLSVMnG4FyqWIezgjfptXrithivlPBfueJMY1lZBC0YzLGmnPr0mgxMxdUdU2QjHos
UkOXj6ddrv1h3OdvnObpYOeB98t71Qeom483/HYXEi3dRixl5raLmYN+vKX1GM+SMbz+/oEGjkT6
r/LHvS8aCOapvpH08PHuX16kHvQ1FyAE6niYkXLw9Y8/SL068I2GKXDSvb8uaSN3M5jC2358wW8f
oJ747bGPu4bgyE0HpFVytMiJkAgPWxTocqW5U3OJyiJDFDytfLq16UObs+xDZ91DGhOUg9xkYFLH
jRdBsqV4ivZF3fflg4KENaJCijqE5MjkzS3LaedOI1fRRXssKv/JBdq4NeUewHH1LaDkEzr1Uush
u3h9pq3BE3HHBD/qBL5Es3gMhpVYe9EeZDjUcil66IWCxgIlgKY+Z7b+Jqr11E3z96SsAWlDbY2j
69FszlWJiYiBBRfIxTE5ZaB/YC/C/MQ43Zme7RwPVpc3j2nq/Uzq5jZw2l1sBXe1EX9x65wsyim/
oRL7E/Z1P6V3rRhhH4/k3Dd0Hpl2v9LLxsPh+LjyrK9uryH20PRho3falxGfhQy/AD/XHLVWfMvL
0qL2IYgk0UZ7i3+Ubx+Wa3IDf0YuA+DAeKxm+znL56ekJRR1NH3SE+kgVBFuh6KYv0Grw8LAzMg1
m0+d/cMXVHIdf7ot9elolqdJ4lj0bsYXmQw/bNJME0tcvCS/lFp8MI34zZR/MzSFpre2puFfPAeq
QO8kfNu8Gxj/ZSPO2xExbxxXjxDJL7MIiLQoNzkh05Vj35rO+EJEgZVQTC/aF4icD07d55vatg9D
qn3vfVuH8piSCi8efWN9zutJHA0bx10X1FdD1x8bjQ4xY7c8j/IzaUvxsQyWh0ZGxk/RT6+GxJO3
xFEm2CIg3cLtdK3rNraKXYpPgzVh2RsvAmCNk2YzG8wGguJZWD7BdfO69y8dg60tMdzBLqAOEbS4
cqRFdWtnDP8B7z4M7fOSL/NPDFZI0YMcQ8OizXsyr0/GGN20aP6CKbgeqpbTpCWH5ze6nz3ZRqBv
PLLRgMBmy3XrEOwzTNet7xBytKD+RXzb25Q3tW9z0F7lE6iJOrZfSL1vzOyTiLBnxBGgWb/JLvTK
yzCYiWWjiPDgm/CqfLf5WlslPxlkx8SJ5GBllrddCA3ez63r7Nl74BOYLbFv+Ox2Ec0k2fLajg1N
iNKqk43dOAjE8SXlvm/s7ZqBfCwnMi7SkV1bfu+0WWxXcyKMHJ0GtMJEw5hd5j35QBkrsJkr6k8L
c0Fm6md/CrbLQ6ClZBOt/ndvLG5tzx62pogQzbXYmuvoHuMS7pcqj7eUFJ98wHWh50TPae0dKgi/
TMpOzCXcTTmx7Ww9wFRqO3c0+aNdg3uZI329gLb+Uad70nAe6yL4CW6kDae6OQeQQfABohKJAvOt
1y0Xu4Ug9x5qsE1FdWtCilw9t91k2HZ3HvV781NdYA+rSzLVMSHSkejdcaMLaF+cUvJj3pAySf8J
vqRPrGF7AWoKmSjOX8GgnEYoIBSKCBFmFTSV5gAReyu4yO1Neaw1bsmk5Qyz5Ub+i+AOE1/L0bI0
VpgPXF8h5z+xw3OmcdGeBt0wIfHyd11Nya4tqDJ0KxfHukoZCAnsXjq22jRztzV5QJQY6h1sPxLK
V3JXOjJ6S1oFXM08JKB6jJYfTwwJm/qimWERc+Uu5opC8eeecs+lr/Nkv/oWCQCiE7saTx7tW9Je
/PyVsIY1tMoO0H/XPkYFWYOdXdzm/Uq5SXsthUeDaua4kmqtyH0zaxh2rVyRRoavG87vDbMVulr4
NO3lrXeCbx31ELaG8eYf4o4UBBItcCGJHwN9yC7PH1LYw95c+dvIjZ9lQ5puF0TcISEc0i0OnUw7
cSXX2MvxeM4t6o0oYkhv5KvYeE6ZbZc5O1l+ku4gG5OGOcg/f/DSnY9luu0sEsED71C0ETNmm/mg
sFy+ECNP7+h3RIzO4YQlBzJlfwD9FoetfupppHVFyS5o2vT87J+Tz2yYyBdn0m6FLNjjGc+21QgB
to535kikn5QBJYH2zUyyq7yov3Wynm5OxFQ3lAov16TAg2Yk1ITQElJn3CM+weYUmcu3liOoo+ys
GcbLlFK6GRbARuKngHqN0YEMgrq7mQ3auxqlbzxkq07pVHd/5pQM9k1D64CKzHbAJZo4a0W0Fszr
ksmMqM9+vUiqQb63qcEi1nNw59E1zvJvVmEWoVOsVASzxtsGhJqvuH9yzqGN5jx7uXHBxdXg2jFv
tXICRW3YX4Z+TDcc39126PlNBal3lYZhJSLpK8vLkZCvPtiQ9bnjaGftu0Q1MUTIWrUp7Ccaa3h2
gq7kRLWwQ0R6h7Rde/Clm75sBmM7YJSrMUQchBXkO0zKhfajQwFJ3YDOzuhogosoxJ1StC95cVvA
+NoR2WduunhrWY15PY6t2GAMDvORCKWqDZsRc5k1Xgc6pnyUsd0WllbAKSE+qob//wJP/htVjmXp
Jgywf1blPGGU/NH3P378Ks35813/kuYYf7iORx/p32kngf6HZTiQRkwUOpbP7V/SHMv9A8aY7vq2
qdvQ1hxAKP+S5th/BFxEgsALfMe3CPT+n0hzTP3f8Eu+GQSuEQCxtVydIstvhFKP+oqWzJQREmpJ
+IworCp17Wxbw2nQX0ap+qwts+EMqfvzVmtrHCLyQfWMutHKBb2bUn6q+0LGHX48rZ5Qj1Uj8yXM
YhHMBzr1cgirlIB6HJPuoO6/L/pkzZhFMBwqN3KRR0QbJfhTIkC1pG7eRbojpdO91lq3SkX4ri9U
i2CFAunBQOOrhKC5nZXr1uBowimjESAIhvicYFFubTfmqh7noe3nLw5ZX5u2bMTGoaMyrJcZEaQo
oVUbOhNYIrxmrJgmPFnPrS7pSthF2bfLLqUDmskgjDyJv+D+gkwummdqS5z5cu+bdmvZ+ueSOJmb
xcxwDQltn9trdEw0/BLlaFPuIINjwAwyy1AOIgnqLd73cbNAZkhpshQywiOhzERFJTvoZpweHXI+
Uhn4MZD8EcxjtNOr5LXprMuC4ZTKpIVtt16vvbhILxpNRVH0hxQ+ytY+iHalNDA/58mU7GUFdJyF
jXeWpmJpf9Ld4gleLvFh8BHSlNiSsmLmZZBksshIk55205aaqQMf89HHCLzPKAFtV8N/BX24aRoo
/44MSVlIS1kmXac+7WtHncEVGDUKkjWYrv3cMaHX2iwchkNW6+uzljzMQ/a5IKCnIpBgYxdE8kQU
tnNrMvbByjidDOFtJiU3M/oaCCPzlRk7tL8M+6inOIAlSzsicoEQEEo7eLoKo+h3pgyPoSt8bfeN
gNNs/NRw8eK9NYNzWzR3hEK192Z+dijsh0tBWXVxaTFhXQRQPTNyBRm8w3ZLA1NbH7wAbEBCdVxb
fMhlRXCJZfiNkDE4oyU+myklL+g6xl4YCNKqyP0Kggu0znJNeRanP7E6AC/oyZK0Q65dSukavJAU
V6+PPZK23SKzeaqmwrtLm4WauEUspv0tHsBbTRa9lsJjt4my5kR/CINq2R36kayxgfqqYecH2lDB
FubcQ6CDQxdt1HNt8lFNxAskVwu+0BDsMMXlR+hZxE643Vmf0r3TzaeVNIcGjsBVqkHdiu4DE6sc
eI3Kn6atS5aRmU5fCxlutKz1/TAwtjMYtGjI5ICRMrvuzOWUwAk3ctQHEeF/lmamWy/tH6oOKtrC
KLMWOU1ah0u21nMgDseKS+wmGwsDyQw+SBnMpMW0GnWrClPNuOgrnjT7e2qiByqJtjm6tX5lDDHJ
TzB8NyKdFmzT9VeVMB2Pc0r+qEtmaFwnyNwXxhIMXS2a1OzFuzTtXic0GaTtHpQ82aCdGMkAKgOK
wAgHbW8Mo0FfFgusjKuqZHAV1q2wZyaZrsGxYDat1X13cGVZkR3onsh1SmHLa0/JgLmZZYaL/GFt
hchjtOJhh7CnP5X2U2m4bznUlj3pQo6+m9sSiAS1xspIZhzD9OdJp722yOYaHUK6CLSHHCODu2wZ
4dXl/aeC3ezoWVOPS1lqnXDfkj5NfyeZw54ZbhNcg89l8wDNmQDwBGSGZTI8LJExYppJZFQgo8W8
2fjeIkMru9c8HlFRNhYpClUC+4RDI0Fd1ibVrSu/pCaWep1mDeeTC91Jv9YNrSQYt3PuRt3+XlBh
qGOyQlJxJ6YUQm4BP3zquvjUB4+RCOKXnmkRKygVx5WGFF29rU5feb8WcG8TKfADKLocJvzueE42
joxmm8loM2VYW0lqW6xtOxniJkhzi0h180l52kXJA+ku2sFMOHNOusvshRHygCqql4DxhNlAC2w2
sN0XSxAfJ1KNfiutqi2kCXMXE5Xmx/QbNFiCe6/y6nCd25OLkXW7gO6GRgTRNpEBT7O3cQDzAgHx
fyBjsPcocYDwBhznDQ3yKX+TzKUGjFLld+X/Z+/Mlhtl2i19RexgHk4Fmj2V7bKrfEK4JpKZZIar
7yfxt8Pfrvg7uvu8D4pASJZUEkoy33etZ31z7D9aKXtAd3Qo+gI1DjmnBK788esK+noMqq81hlMC
UmEuY+iBpLUdq5xuSAY/4sERBDtUXdTlWnxeSezTh1+NTNZTrJL8VBjFnJOvnHcT5OoqoBMxe+PB
ZJhqKBEnxXL2PBjtAutCTCqVCg2cVHyg6RMkWKlIwdIgXHDNfqzM22G5EDsYZ0CAzDdYwW9WC23D
NoYukoOF2pBGHEy96gdJJO/zcmgIcQgHbb4vx2aILD2Awyu7q0UV3CPsZany4uyZ8XeWfRNJLANX
GWGc41IckcPaod1XHkmHa3HSiiU+toU4TY6tM1dfyweKvmR/OHSLdDPel14NxR+YcYTD/xLMV1IC
Z3RZLmBVkX1ZZijg3UtbwqHXmINEzcqKcyKLZ4ZeeIkdiW3FCU5WxqKnlmG+WvCkBCs3FovPsuRa
tJpTfCx00Mg5/X8UCH+chN5iifaBQiXLz0zFVXavqD6piiy3zcACgPzGIzXlV+b3DtliQ1TYFNvI
1flTqSjMQIViVoJ4zIqLStIt90u+Prdu1x9yN1tuRo16g6Ey6QzLfiRhcp9BK7sSz3RlnL5L3Yao
ZEu+tDiZQA+4dwTOjyq8U+t0IptAuPSjZEFLNEPYVV2KdgKBhuacKOHhI6pNTCFgqMFZRQTvXjND
v/Mq54lfzjcdFM9FNs18bHNxCZjPfGxyJhI5KJu9Zz42DioAO0dHLSamD6MzMw7UuI4hO2C/rs+l
St+t1cYS5lvJJT3Sff92Hipv7+QM6pQsvogGhz0xPG+jKEtKqjVgJMc6xugVGetsCZWidJ5RZVbA
IJbvuj+S96lyVH3arNgGSxNFZfW+BdMONrOvMdcsZpll+ajntOEX9IKYMklhbBzgO/gLvVoe4uBX
TH157xgIztLASMN58imazawfNe0HY353CDSJZmp0Domk1+/iQybqKlC2RJtrVlCQoiD9GukKkS54
KgcTUXbmdF+qFKFhqcEe37WbN1dX43c21dRWlNvMxBePOgCOraIDThsYsBxHdE8ppOPJYmqdW48w
6ZNIU4WGVjkrdLrqLLcByumVfim3VgOpS7h+nOk+1bvIswrjRI0Of1lVPVuZ4YaM/7eTSnTxLHM8
zl12SVwBC32meW+pIBjbhJS2ABQVGc7QGqBer9wsNs2eA8bqx6rr17OVPi3iJWkz2hMDJbHt7bgB
QScIm89eUKYHBNBQwCU1W0pel6w1w8o1TaLQRUp7BodJGRCOrPXNc7ZZfRZm0odh1m7XIHewBJkT
456N3BfbZdIIOuFLme+NzPgtHa3f56UrzhJyCfrwLHIl+ZpFTG27T0cZ6YBKIhEPzUfut1AmsjJ+
I9P8a7YyWe7oq0b8SHTLf0S81Z4mAR/ZdOm0QxAV+OQmWMOkngxUbynbnTIDyseIFq1v3W++ShYG
zIu+KEAa3ioqd63rlFD88q1MURWtRXVZlaXHYx7V4xxwkupNjk9l5v+eUDsD5ajvKpV0WJsFTS/r
60z3mMrtcyo1MxwbcnKGDjaPlbnvQYpeZlVBzYHPN49iUqpSF3Nzfk5GUryspDLwxklSKYNvzAMF
wX7ZDeJSyoK1fiAP6/eYx9oeJ1Oc5FO46OJPPxfXrQPW6M+Nb1rnpLeWi60WEXatHYQLLILIW2Iz
akpMPA2JuwFaYE4jRFvJvoKnjTpT4RARrWrSwW5NG9XBEHjSlH2MVkaHdg2ZRlN1y7kMHtvF9S7E
bXuXKflZeGCqVjJYDiYSagvzSUkSlBEcBcRzMOl1qKnejS+d7mjh3rInAeKvaL4zowhAKTLYeHYE
foxQ8kY1mMoVDPhcfZUMtgfY9qJZQFKn8mmcRHGsB2+8atTJltU3zgtK+LXQLl3avzN7eCkkRRvN
7a5OMBO+Qroz1SF9EssF7wsBwkGD/lw4hHsTogVkcD51zjBjaqfx16hMDS2vvTMi01RzyVFiLP/4
UduIyExpVmEwB3SC1FlotrgYXbvOjzPgCGQNxEp645uXYXKA9W+FJEW2NLyLm2LuGTpcDaFGAOcp
KWcaiX5WaawIkxOyGSZ8S+qf2iCJyqFMj6ysbmlDppflAQIMCP+ep/Os5LleEvfQo6S8EpADoXlV
U75Mv0DTKw+B8F4SuO2h8FYGPGV3cyRAXVKcIFpXRcprUyQHN7ZkZ8LwaFfQ25QplMpEuf6203xR
SAQGnnwfuN+91HwTwDzDcWluMhPhimUR70StukiQ/CHdpeG6tlG2khnX6kypaTGgNZrIcynGs7Df
yirAe17TAZP+n1JFxW0bXafkvosd68tUrpyjau1qJ/U/m6IZXkas5oeJLKOP49LV6TGJsdlvm9j1
WjAayXCDHWqbpO9XrLhcSLuLocx0Vj4YaAPku2OtBAWklDBnbR45MZGtQcYfL6lrDxeiKdFl5259
mihJYA7vD6KQM+1nOR7615TB6BKvoMBSWTofe/nkhkkuGa25DqHjd7p2n1R6ivWE7GVrFloE/204
dUR6I1BjWWnLB4BH4qi70jutxH9t/XHUboGSvP2z2Y4VGUJ9qILNfuuey7qEXpNlj5XhemAh6vxi
4UOwSxCT0Mt+2hRXaIyQ0pfVORfQ2g3uJMDuo3B1rsyBF0e9RF1btX1Px9n3ydqpv01G3nNtCIj+
ggwRGmD3GqLurO/NQK2gzH0BPLRF/OX5/heWYvJCCYrER7WJ1VXSEMx2M0lLctvo2YjfasCc0bkl
wwba8xlR2GXbaOsXaWnuebusfR42e6bo/IY+++Xr0DxXvR3sc3+Q5K3Y73FHlr0Rm9N19TipspXB
d+UcPSVlfV7XfLpW7ljWh6GCZtrMCBhIBDkEFeF3mhbGZnBgDNC5uqCmtERpP2ybUtN/6EP95JBE
FJL091UGFmmkLrmWLXxTZQGqW4fOvdk3qErNy8yk9NhlxdHT5HoLF90LbQOYi5UTW6RnaHSK7CVf
rOT7XD1iB62GHnJAReFceEb6biM93nWF013jNf4iqtZ7ahqmBrCliJ7ip17FzkMcpIyrovjVt9ox
Dkb/kjZIHzDS1BFeqGVPkhGAW2YRz4Owro6XYMSxWRjMZp1cW/Nt1SFU5cHwvVJpJsjIAc5Zr12T
mTs6RPRr0ctccx3JfZXk4ZR1sEF9fT47tvO7H4pnoZfByRn05TBb3lFMLM9iUc+Pa5qeVww8cVka
PytZXygKvC5maT22hZtg0KnsyExMARiJEBUyDu6aVP7SA3+NUgIHUcXbHrXCbLwSPnN2etO7HfW+
hmKyUBH3J/RWzQ9jKqxrcz8XJWHzPTS8ti6nQwuH0haMiPWyNufMZOWbKKvMmsAuTxLmEwv2uEM7
AelkdRu1spL4c9v2Zorn+Caxs0dnel8AuL+plKde7wkeny2a7+67/1qg+L7jqphEbe8YzwJlO541
8zw3NKUaUS03fQG/ZdUC5whhPcB/kyMFA6MTtqUVBRDXjqOYLw0dsGhs8uXoWX9aQRPedTJEvUxH
WID42r7o4mcsOMxidSYYGaEQt7Lrlr3VuyPJsdMPsjO6e6fqXkWtDBDKOBxrOnVV3MIRVctyt12E
NWaUF/wi5SnRu0NsDaiSUAFDWGH4z0d3pcsC3LfWsuftEHOh5fIgiZSmrsVmWYbxkhHZDCRk1aNB
1ZjGzcqvNlrt0652+PEFQGvwIIS1wQlYGHp9IEjoa65G7nYEo6LoPJ9Yo8VsH1jVTx+HzM3U3Zju
136WycFU1uBto6s935WHmuTCMFVXHCkeurReztv9Flf6S8fyDAuFYK5Q6sDPyMoCfOMqj3yheAfb
xpxBm5GpCUQRXD8GkhaXGRWEyzbpiTv+09seTUYUO5Xxsq10apY1XimM4zwbFS5oeXIN45chfXEk
XPBcjm6AxrsJriZ82boeKRgGlFViiKmRvVTZqUn48sa5QETXBwNYOVaUcjjyg4FNGQvGD+1hNnLE
5nFvRCv1gp09u7/HZSZY3Pavvp9BJIsxfeymAcj3o0gyrN/TeOHZh10W58/uCmN09agepyZmJZxu
edTU8p7uEqORtDExSOchMXHAjrHbgd2b4lvO1obU2pohsjYjsddICGj9Fc9hv6eLPR5rS14Tv6hD
nyI75aMpQmjFUJM8DJb3QFeT2Oc8iQppmmcv8x7zJPtDUSs/8n3n83zACUZG64rFcWnGr3kGEcyW
CTm1Az1Kh5pBy1cA6GJRoRKVCd3JAE1HbHVq/cYlAo0wRUIyJeKddfz9kECICOjxiS7uD1APQ5Pi
IsMj0CMQs6EHO3HHt5Qb1gleAQm6WjbuLSeeiQuep0tgoJO0/KWKGpxTobfSfffIM0WfkA4HeqH2
5CO410mVWb0fVR6c+6C4KeUy0dLgvx+sr87kXbJcyefye4hV1Ohcw4majmA/FLYNRV4iZnQmN7nL
Xw9qDFvX67CgYiBE4Gk2NgNbk+2zlOp1B96okFZzoyQloadlxr0SbpSmxgnqpzeKRekayIeli5uI
dgZuhUASFUUIpJb9nnVqukolQVATtM62hIQdOIhYYtrXcK+JBL4zOu26WL4FnVh7otD/tJcx/ZfG
+DZ2lH3VNLaa3nVW17vM1LvHck2/JcyKHglwgX8hM6rnmCFuc6aDaZE8sRDIrNt+IXsTE/RTtzZa
aMdc8VYH5EFTPrtmcusxJ4ZVIW5n9UXLhVBKLwtnrAc72zV/etJfD17/UgWFuyvA6tH6ISWT5Hsx
oIDBI3c7eZRCAjfOmfg1dzLxYxoLGtmemYEwJ/bOnTBMqHTGbZFxNau0PIadTWT2/ErMlYecdXn2
fbx27hJEBN1SexzbGzmiRViG6ZRbdGFppjWHAS+X0LL4VDjuo2nSEEjpQ+/hDe1XAyktpbiu02mb
lE17KTvMiWURf8lRR0G0gEbUGnudrokew+xdXLuKFk1SCJicvebk4BpIprYTWj1lYAVwt39rQf+L
0Pk7syISPtHqgonx90Q8iIHU4yUh3txEQqIzPUAFp+TO4DN9x11CXvsGhZQZGsgRvHJC09Gukg9L
Z1CJL77Wvjmt/Wf+WdEl3BVJdauRG3JTJuK1yn6yUsWz5mCO7nPO7r6IdPhNUdU8LKmFpApD2N7W
DnPZwRG0OUG89Uk6us96yYrsxK6uQ0rAV88vbXLjcHW/ZcZEAsdiQbAifiDLE1TZhCg3OZDOBhT7
OFESsIVRcemyjIi85AzPro8mIWrNbzUeCBrt1le7N3+kVtXs5QRURqz1S1VSKidiKN+R/3FtB3wz
/TwzVaaaCB7+Gb2SbKENE7+L8NR+jtOgPcXeeFPW+XNuIwsLMgipSP4h4Qb+QWQwhE1svAkcobFx
yHMX7QrlIh1DQz56FEYmZj0d0oiDi2Rhl3LBAj0TpiRrVvWo8M+PiG37J7Bmr/USfK/yBh22IYIj
4M9DJ9w7M07/JBng2mVKLAxm+Mr9LKNnVHE1EsygsqRDR+fjYkE5jvp9ERcFsqv2Zq6dh4m6cbBk
xt61wAtrNc38yQjwh4+EARakz3Vad3RixD4GGZVZquAvs2Hv/RZzljcemX/85MceiVbna6xml7KC
yeJaaCGUfau8jga/NJl9lazPdm7b1Mdap1nRJcaLRyjFkTXzefWbmwQvAVFOqoCX15Fdtzd5sPbH
qTgwp7nvwIm0BdJQBDdkEbW3K6s7Poj8STbWH7NdT3TWeP/e9H3yeoiZIhhQhhS34pmwQ0bDq+tU
dIDQV+68gKcYRSNvY9DJnVa86XnOZCXtX2kiOKG0zPuM4uA5g1AsnR6tzzr6oYXZqCj6+1nAvucC
TxhCWXuHdd84WAwb29QifvWYV92w9yryiiqLzqCsD2MR/OxjSF9ibdxbEC7nUf2gOmpEsYYzm7xG
QqdYDjiYWXOuE51LqbfierlzzMQA+sQadBk61kC6t/ddP5qqeNizLOcsrMKhwBlddz9lXbUHUrt2
+Kw9pG7PSLhoBxUeawgmiYn1M0UlnqPWPDPWROtcnl2dHlHgJXvEYUcDdnBYVKjNtEyVjDArlCSA
C12/L8zsnQ6bPKR9vxB+wFhma9lTW+cwDL38cVw4xfSZhl3FTzrq10XZbhBc5VU+RG43P9tefSlL
NOe+REE5CzqQotGjsutJhMgEg6rn1wf8VGnvA+sjfjVpvQP4l3ZnL8wrdabrcgY0kBjfZIHsrDDd
bCdH4zalwTkV1bv9k2BE685sxu/a0KLNdGr77EjszpMHph6IBdkdXU2iq+/uBr/7wxiDEFf3/LCa
x2uf0F2YGTOOxkjlVazD3i+DHzUlKm+lFZxNLdUe/45ernswVOmwHm2wS8d+tMUxVnPcz42npsGZ
gsz8dezzprYafYGfrUpCQkEgtitiVtVbCXR/tfsBYKKKIElLxJv1LwqTpTTW/3o8OUH0v6EoNduf
c/VjwvS5+/F06jlrVUxwTX4ehnoKIM33BrEWdPHUC6rN9refN/9Fgfq8++OpP29vex8Hlwl4aWLg
Wptjghi2N4pbGe6RevLJySAnbS9tuMI4QTyHaJeYcPktlFeJXh3spP9JUUyxNJr8KGu/PlXMrvdN
5v4ku+U0jq+pBNtVom0Si6jvPA8tqqy+Z+u0vImCYVp43o1vDs5JwwJPeYhVSTAFzIb+3q1k2V2k
zwKnH4a3v9BSma8ISBt5CtVBYOy3XWEGkjaP+nY73csupUO9d7TPdXn9+/7t+byKivXHsxTq1bYH
bRvXzP77mT4O2itzS1TLTOSQEqtX2Dafb+vjuT5v/6fH/Kdjttb7uN2PWwC7ozhbE6XGnWcvFtpK
bm4wpA0Wtd3c9rZjnze3Y9sTbHufD/7rb/+6uT2uHOqJeRvfRauaIwr7JVXfIOF/+w8G7D8etJqW
Ncd21yfGKf38ow3rtN3jSlY/hN1PqnXQDpzS9KvZJZRr+Wd3u2vbOGlEiUw7f/75Xy+x3bT0yfrI
tv3/KrT/gwrNtM0AetD/XoV2n5NwUZf/M3Lr44/+O3LL/i/bMtA/mpYRgO4JADD9w4cydItgLdf1
HA9tGFmx3PVP5JblqXs84FC+4fu25/5LhGb9F2sjx/Fd3p362/8nPpSJQed/AoU4YHkBQjSDt2FY
vBz3/wso1I452bKuIeEWe9eixpA9LRg0PDQAuIZfJiZ9zbxqqNpnIhO0p9w3LAREmGAFM48KwMsV
+TJiVc2ms79Q5pQgA/TMts9k+mkX3aaPY9uXqk1aC2fBWUxVekWK3uhOHlpjbIdT2/+YpQ6foQOg
UEJhRppDDcA4BSJAZ+oCAV+tMrjgcWf+K5DWm7VqhrjOS4PjNWw7OJCtrrlcBWaPojh7nxvNDmeT
jh3w8sjxAu203cX0RIEj1EPpq3qXvKQ9WWv5C01IdNZL8s9GqRkucYvBK3doH203MVQUIaUqM/x8
8HbHtmGNal62ve1Ztr2lwkyAFmRvoA0jP+uP6CZsL34J50ovyuu20Y2ByIsV1Z2TwWVaTPMSdFiv
Pvb6OiohuNOCYYWUGF5/jocVj8daXLncQ0oJAu3LIFPvUMc3tr9SIuuYOfgWqTOfm8wY0xCSLSKL
PCYGJYb5Eo2B8rw5ZnNN3fQGPMm67+5KuqCh7MwMbUSdYsQpH8zJ/+k2aOJpgU975DffihWLkkib
N58eMg0V70s8ZW2kC9evd5lfIQ2v8FJRVfN97fvg04e0xuIwSo0ieDCvJ8InbizfSTFADV5kz9K8
TXrTuJ2nxV6A8TChCRJXP2Qt8hix5GeNVblndgkJ06xCb7Tlj1UZ1e0Y4K3h3dxOXXUaPPuKjGK4
iRcmm6yVkNGMYToz76pYpd+SqMsqpu3jyHJqxMmts5L+BHgwLcanBc/0nAfLjTuT39k6HRNQzRG3
5thydtL9Yc4WdCdEmqeOJcsd9dJ2J8p2PFpTgmLdyGk7o+VajrbUjrMNDcrXRbIzy+mGxCj7xnJ7
2rJzdyXyxrnRi9Q9ev76st0XNBOfnqbvy9gcUT3zADdz/TN9r6PBf/128Rfr1lDvuu/Ey6ipUIIU
tKO6b1UbNy3vF9Ohf4ukz2X5eOyJI6DIXq037cR/a3JTPg+nIM9C++mtfXJYFzouk7FmR2cZbt2h
5TffKUNUhgnk0Lnd/zg2td9bkd+lfbKGRS7Kq2YG+gmh5MGsaAJhtekvHS8O7FTtbgc/N0xyiLJB
ZcAA2IdbNK1h88pZv9A+pHdvKhlsrlfKoOqRgAAYgPVNvJftl9VJvs4pbgXODfOqWh6Kg+rM/Fik
5T4wwUYQQ1kybQr0ncl4Z+UBieAO85OgbymayxTQkIuTk3T4h1yY/UXZmUm7K982VPZE5tOpDvCh
UE+gU6d65x+7Dd3Slkjpkx43xRr+LHzUG1t5zFQ1sql4tx2+OT+AU1LhHqXogSutHaHak+h52g4F
LaYeA9jkvrWAkzEkkEWgkq9SvLYwUvDO6HVS7luZM78GE4AsRE3EieP+mc/juN/68FsbdEkHedn2
tmOzPx6zvCCBGWXYrotxmlKGOZU98PpmRIhrN53EuBS8W21QHLoEeOj2ltYSuWxKNebjkxwondQ+
mQewW1scndieYDqjtPJIP3NWA+U+XKeAnsRu5sTGpiEgXRLlEFoJyHlvo6pudWdLgTAJCCYnPWZl
h31za0b1mVWerJTQKIc2dSWPROSyANBcKh9Z/9VaF0ZjIh4OZk0sT8yHjhwBQIw2dSHJV1RYFr3a
o9fma+wpDU3Yw6FsWxARujXGvX/D0lQcHNxglQpsTBHWDRUTalaRG4Lc3ZDB2+4GQd8o5tseCk2q
nKmGWEnTxTFQwPrtBPhEvnd1/djrQ3PYsP9bUoDrpFyutvyAmNkiPhpAP0GcgVf0enTJGUk7WpsT
t8N8emcVuGO2Urk5mj9NxOt7Z4jtg7V2X5ADxVyJOuuEc2rpvjvd761BDEhiAUa7qSFCAhqNSxUQ
NDsbAkGy7/5J/YxeqOrBUiIBoA/G8ePRuUsiQRzX3S7OBmpfWXPyJxPdskUVeDlLgo6gL0xUDBkO
98iqtEhb7VezeJzkPJ7/+r9vN8cPIv+a3C6d8D8+BnpfoakD69s+lG2ztSqc2b0pzOXHVKHbXTPX
utjQc/cOfjSqu+iXzDL1YCqIsNA5O3J1guYOBvRlxUBr4jOOJdG+QhsJmb6bPYuAAM04dABYLn5F
w8lBBADqBPCOi490CCj2xwZ1ha3HTPCFBynqkhntfNHRxc4OjX2l29FH8aT3DBBD2SRg7FAGN7M3
nFAVRVKRmLcNYnwGsFrRmj0HtHQQurilzwKlK+AvCgJUeLM8pQDqci1gvg+EBhmSq2T1n5vtWLcO
X/Sk7emMMrxtm02k9HkT01RzKVMqoyDT20jUCdfWoTltv/6EYijdcjUQbBs/cALQMp6i//Q35O7i
JdMNOiJzPGFmZtMrCZPZxR9jEHXBW1eQ+VVVARRuc7xHdbsCZ9Pfttfdxtvtvfx1c411DQ9AeQBv
yoQwCI2Y5VicN3RaR6rTu9UvXjsHF/pmuN42VKTsqCv5RGo9sW8MT8qj2RNMyfyLTDpNXE1bi9YK
GbhZPWuxm+vkPnFmCjvZ1+bIb2n7bX6kiNgKWuYDef3IEJhiFj+Ns8tG+uTmlHwvZA4xMNmnPhkF
nWcyMEsrvxLoiDxErd23IItyXWgffGZabPd83m2Up24YrPOWd/F5eNvLYrs5Iy+xFAzbmzLnNCHz
3m5tnfmtUf9582PPcvOzNTG0Szcx9tuxOk9YMG6fI5XUerxmsj6SxOEcLf7HlVnNFzsr9Jts9NYb
ZwjOI0rMY+KhOUjb6ndajsbF0CwD9SCIaiMI8AFQKdmac9tepnp1Varsy9vudvDzMf/pGG2fKazR
eSO15Lk+N2XltSdieaLPQ3/9/XbH1iPc9oZZaqGmYeHbfnoNElXkc0rpIVu3IndgNtWEHVvdzIA+
4K6mElWcNrnc5yX08+a2N642Gujt7u32dpn9vFmS+1iO63Lp0f3vKkOf99slZ+tsgpZE0rHdntTv
yAFyOdIJoFKuairbhkZ8R2xmP/inUU7hZDXDzbaZiUSN6LsxLrkpbCkDM0pMaghXZKXY3Fq6MUjF
7kRoZnxcwIgO8mQvdEzRjiqvr9qdAwUYL5S1/O+7/vWodMgmHX8L18rtUdUeZFpzVtKLdb/ZbDpF
JPqX66bUu3/uoWUAX367i1ULIKJtl34SHA9KDeVp21221IDPZzFxXIeNN4/FFXV+HtVSpVoYG1Fp
2J7830c+nzJOCUnYnnE7NlPUPg9euB3+61EUt8hY3O752N1e/eONbA/dbqcSBVu43f54xc+n0rNK
hmbg9tXV8xYGCDUN2177r3fx8bY/7/589v+LYxS+Mk/qLWrWHJ13vCwd69EUGaDpRnLfNdZ60ies
mhWdxBVcfjQb8s7OdDJyJnQ/41q9ZCnWjDpoXnIUh0xmV+dAvJ99NGLvocvn5htL4T9M0d97T6Cj
ocYUyVWrDrXJw40aRX0JsSlMO/F1dioEAlmO9iigeSiIlSyRakVdh6u5SIP+0Nf9M40OrjQ+qSMr
V5SdizZlnQgvHKT+6tY2hgTDIE3OuyYVPm+BJYdYrCDEvTke7JlVwDR0h0Ljwoe2qZ9oIEvmp+Hc
Z2gF+x6dcVcJvANNcWyq/jfYzlTBT2M6I+N3s5/TvYt+M6MM6zU0dCmnh3bbHui4v1laAdHsMNZw
VEyJSXN1NYg3g4tydK1PeZcDRudzKzr7Wtf9wNCXfhd+X90J8WtafhRBfMysKoY1pI2HpBKvmAoq
eInibEsWpFU9XxLLOlp9c280Sc9XJTV6McMvN0Z8rqMZMWMqEqTxHZKWldvQ9q8EDf9ytKh1VQGj
XLi28qc7mKOP+RwfrBzPDZC8rilpxxbunirsDyASXwJKEy9jiWZp3A9Mue6XgUQwJLikg0FjSvUH
CZgeYI1l0qf12hAztHKUDTQn3bc18PXIRoN3rhHk0VO2k3NmzV3IKvs4t/hWCfzFwU46Cpia4Bj4
/bu+diKaW6wac5Bdc/AHIYWTPmpYPu4rYzwiCnd3c+nsZ9zThxS1DG46/z3jTL9kXKlDUN0rAOD0
eZ2NrzEWAGYkiIFdJqAlAtDKcenx0/KcdHIABcSW05QYT/7U2kerqM+ilPZjavtPflPckXvH6j1R
7ScjITYDCqycp2g1tX1AOQP+aVwcUzc4ahNZtUk53FRpFv/Sxu6GfwSh0pQKoZfWIeYpfd/ZeCBW
wTCZMsEirzvKavjRjg0LaNXvg7TVz3mCyYDC9I0+Lst9sGi4o7UCihPJkR3nq2EQ8Gg37nGUMiJv
h5bShAXeB1d0mE1QFUMwPZgZDgcAZ5eu73+Yarrl6958nppXzaZV56G0LijORpkNexQ0FHOi3rn1
1xrIxUhj1ERJfSWKzjrK0XusQitb6BMXRnysnPybtJwfTuc82qRSf2u6+rVhiAqxn+g7Xw56OCmi
krlO462u36YdJhxvZhVpm3XLo5DZUOOPoYvc1QhcXFgaU258ceuhe1iqP0SEPNVLh5eePrQ+C8a+
Z+9G6kH+SOMR9vpsU8DSfq04uqs0PhRCnIIGtq6b+SRIJ25/zOlJss7v0rAau18Q/5wotoMnx5Pd
SV6HrLOPtl2DmHQh0IHpAsStFQpiGfNzcy4rVS2mef5+0hRzkEzvDg4WeMrhN5NcEtVna4piBieE
pVDZiuyYDnj3yy64lOB8AVJltJiMfu8m+RtBRVwDAHV3Amc3oF1wxJJJaE/dx2zo9uUifi3jMQtb
lxgkpzjhDHlqPC2+FH1O4JQT7HtpI58jf12bwWTSOc8PHgTYqQ+6Y8wYRcJ2CY2oZ42L7of2W4cm
fHrAU4cQ3iVS3H+eBnjeASmKYNb0X6lrXp0FMYA5pe8o5VQWuI5oMYE9w/l1qILxNjbbF6t18Psj
MzosIx+0+TKOxZ8mhfPnB613QulXORqnb/NOmYL/04hoxjby70GMwcqtnw0BdwkmAtHiUFjqFQF1
Zs9g42wLVqjrHwIQJBiDBkCWN51FFEZXF3QiDdR2NsmkU4KLqm9SJHt0OpqMtGhhrM0+nd+HZHqb
fTII1+lrnxQX6ldQpjtgNen4FXAgYbwmjtlOXBc8QpXp/gC93QNeC1OaPsEIrVPS3Ky9yY9m/c+k
OpmTMf7xkWhhRtUpymFmIjj56qWNB4G5QQyjPqDKF/mhSEpI7kEPxcImD4b8d9LDG4RBFoYufNNF
BKPmRzPtET8B8x7GI2AvUjIkeZ5Aq04+l6riiDLutrB0f28FCbq/1JahXhm/lgoNf5Z+s23CzumA
ksDTjT+GDvWfHjT8LnKxS4WBMYv0HLxSHhzDuMm9E3WopsaL5A72XdKlilcBiHpZfNq9odvj4g9K
N4cTLr7bzu1axndzQ4qkmAiMs+Phu23ll5rVMLJG5zq4rntnVOK21esKRRox5YCh7qg3+4esxNCX
JGAwBsrDu3RpvgDWOHEVJpOxtw+Zl1p7M1tfARkRzZchfhxd1GyCSeOOQPVml045bGGAcx01dkvM
7/gKFVSOVJaueAFmPzNnNH+b9UPiUIay62WKZhvtmPbi5ua1e29E9tVetfc+SEnziQe8JuuYn1mu
3gE4B9OWiHvcurdKQnJ0mvuyMh78lTDbKsjkYdTm/Rr0dZj0CTJ+m8FYwLAYRutrj82ITF+uyxQQ
Hm3N+urFDJB52uhfmqQajm2VWZR5tEe7BktaAizGnJCEQ48GS9Qo9eZs3pki0I9r3z3kGF9ND7bq
PKw3qV4+zDiM0S9jW/HA5CeEzMQ2VDXD864aOu1zXWMlstvigBUOvH1+z8yvDxPP+9rk7XWoxIOX
4nOjc/1DAX2MBme8naZh2tMFpWVLAxwHlTuU+S429OqU9vFPQ8zPw8rnqKHng4EKXvd/sXcey5Fj
2Zb9lbaaIw0XwIVo6+qBa+0kgyKYExgZAlrjQn19LyCrMrJy8Oz1/A0S5s7ICLoEjth7ba5jMw2I
WCyvooLtjCcEdScZxLfJIU5WM9utDpBsWzZxsAGDviEa5jPFKbKTVd3j6SFP1GvwDkv3w4+7iCEq
JaDpNXd9RBU5lKgREfPGLnJZWQQ/6DmY4luB8t5qLX/CstithBWNjITLBz069URe9LmTAhmLKJ90
oqYTw9yVqn+iy+VCzbeuxoNYWhJt64hTf7ACHYDS+Eyz9wUqfHLpI7HtMUxmWj5wNveuKPtBC2dP
kq5zk+jdRrjJdB3N8hHdOd7eFvYciL4mbklRrrGKwVAAaDhV5aPXYf6vXbGdAkhGU4Bkp66KMyNx
CGAJ1a1Dp6h91QB2oP0Zati60HuLxN0xbcofgshz7mO0G9rC+53TUbUyKeZ3UDi8baoGcevq5Fzr
+gmWcLONBNLEqssBgaQRGxgUWqM0j4UxPpXWODw4pp5tdYIcNszAo7WK8FF4TCYPFvr8HRZOI5ht
AFlxHpvkJ7S9CBwJWwRd5d+KGMOyRq2VOqBGA0qrVZ/qw70f+m3SP+eUhHujKO2tnapj2evhuiA1
8mByauCE6OmPfTtcwqQi4deVRwjEKGR6b0uZpMFcSSB++Fz7ZHNLrLCm9wKPVHSzNNiBVqrpGAO7
NtrEkVUfewEywLRrDOKEjOxBONlwpHCLR/auYHPDteNT2VmJH5ezcmQAApaNf4mBA1FohT+j5hrn
AkxAfKOM9A8yQ8tuf3E8IZ79Wmz6oMdY5zrl2kw2sqrem47BuWqNV8uguPcc85Gol7fSbDYM8B6F
awMAJvRzO4gp2AyNB7mgmJ4KQ+vAoSMv1XnFxxAbPlHCiLBKdUiHc6cS0KyOzjB5eAJ9SNIgaL6N
gxNOhTCRMuOhZdG5bnUymHN33HQuqqaUjN+15mO61Ovp1XXmvsA3tlALkSaBn4Ja1pAwzWZO4B/d
OCWejpG9GNixTEEpykeuNn2bPmOyH7CxZ9/N3EHrCXGbfsxtNiLScJRWBmO7H0aYtbsK4eqmTdQp
IsmuqEltqR22gwmYNTKuUULHDkKwlHhcuhzU5SresVu8pja/OS0k8ZkNWsnevOuKi9aAVhe2Xkzg
iAi5OqnfFef+takIeAsT+71uY8UJz4VjB0tc1OrDHtpnoJSPVsVUvZqYMQhMo/60rRvC1sxx+Bjz
jGdneG9dBsFad3TYbBXCnglAehyOGZ/sfssg7ezMaSCsmBjpMwDKXO9IgMX8LI1VIOO7X+6dDjx5
k3Wn4txF0aeEwrrqZp6nNF4JjvtZk8UBJl7u7KD7YY3TLUvmN5BgGt4z2jYLSWyGLLD3ihcXlvZq
zLy3ZBL70ul+qGx4McLgCEhsT1n/4SchhnWPYhmn7ZPe5NdQG56T2Cc7WmtPrVT7vJDjJp8IPMU5
JGF2rwqCkDedOVyLoD8VPvHJg/NhTFAjyz7wtlMJbTZClfgKOrNZMScTF6UbCNHtaji31o3VULCx
JxRO4ZS96AmK1mlOczcxBIzpeKd3YRIkNVj025azsMe4Rm/V6wRO/0aXYuD3XjUTL1k5QrHPa2s3
hu039rY/QzXNf8TgMQCgKm3rhbMEpnxD4rI2EVMFOCELHOitx1nbx5nL9RlAvdZxEQ3cTcxmfRW0
rBY82aGyqV7tQO92YBUC94lvTy9LqCY9OrDRZaGXRt/1KZxWTibfQSg1IwnieYLR0os+nVoy9OMz
2TiQ/AbW1QhqyZrJJ4x1gmFiUxc/4W4k6zAcoVWOnyJvjXXVxUffnx8AXt6DCGtFwOA6qbSviL5h
wpLdQI3wZrbmlxq4MFzWR1dEdy/mXcpi3GRxBtrPm/ZVy/WJRr5SJhrNKHwJHEJEysLbmUHinsKx
nWNxQjpkROzY6Yisy0LqvhANmEpxfXVeBi6jRVhJJjdkaGM9wN8yU28E0k/1roacF8TnEmnp7aYv
JFbXgN1NOGJsBkyiVhFg7UvChCGSSK1Sp/8wq+bdVdoa093Ajoyck7SPXwnNCQ3xHmRgsNpGQtUA
1rIjVSjqRHMTJCykmgNRxr4apiPPWA1m4Jq/Qk6BzVE/M30igwYVOgBgvbp1wIEtpV6iUfrXup/z
47gOG8ZngfEZgFqnsFkwyku4Io+lg+1N17ddkvz0avbTWoUN0CGmszFD0i2dlFrT7NGRjwRTZK1g
kjg6qHaKWSL5NBTai+p/eiFTb1u89LJS65Roj5mN5dhc5cwuo+ZzDn5Kt8ieCC4WZwAn4PfXaRzh
PIUVVDo3WerVeioCcclHRKGKSrWKLSoH0IVDUUaL2hkcpLPO3OYh1FgKVonF6SF+8MJyQ27Rpwj8
eg/DuVqXgjMfjzk03WJbsTMXlKO1p1/nHpV0AcwBvkCdjcp3BcfhTRHWvLJ1sYs1wwDWKCm/7cpc
lQSwtChptT7dKC8ot2LyXpKm/tlmxc9ZUyKz6N7lBZ6KF64IlLxV9Br2nrsxIpL+opTqXPtKFAhh
FuDpr070zUqzB5lN8gheC8wgdSdw5HFlVOZVb7QXIjbYEtuEFnWIhcVrBm9hoBXgZIyUWbThN60L
ol2VHAa6e6xc5TMXzatZTo9OwMcz25rz+0QElbfuO5PnSBjPuqtgOUwBnxY91FcadsxtEJbUZt6T
2Yv3Ip5ZxshfTPuIti8GdOl8CRlAr1zrmkgkBqmPxhFxOvM4ciL6hNgc1qfILKqmf7bH+Dnqpqdh
iB4DDGhRW97aJkN8e5OJ8V7wFPwuWDvVt5K8raDXHhoowo2pXYaZ+JlPqOZpTKfZ9uihTKOQv5tJ
8GH45gsQIAGzEItMXP1EmYoAlS6hy1p3J7UX1xsPpdSvHZrAVT0DcMgFitayssmi6B4N3i3Tt7bE
hOih9cWdpufKGuKDeGepANkt4QNJHETcZbs24xNTWzkGF1kjmfW2kV7/PjnO71D1GCEICCXZT9V4
v5tKfeb5Z9/4IDxZcGS6/8Ia6bFC7p/Z+U+DB5tO5c8A/GIqi2diwSdCFKG4iNz5BH6DVy/BYEeB
vZoiTklxNeLqbouPNK6Pde18ycFhuFbKoGA44hrapEb5Rcr4XDf6myOaL72T7ULAb5vC9R/dgXAJ
dBw/Ye88wkXpLXU3Gu0StvGRdNZvpc5WqZ6DFjS1QzLirIl/s3Z1V2Vr2cAZN0T1pkUP5RS9J23z
IwtuZlMjZSpLwJitey0ARBcqvPsCwYJmAnKWP6XAsB5Y87DKMG9dZxQgdmymSFTa0E/BCp789s20
GhDoX+sh0I5ZOz5q2G9SBw5/GmEI3P8PVu6/F/bIlPO/FPTVP4Ii/ytTzrCWv/IvOZ8Q9m+WjWnd
tF0bTZ/1FzmfYf0mbSltRxc2p78ZHPcvOZ9l/2bY/BkCQPjx0vR4DGgU2vCf/7BIgvQ8y4FCR1iM
BQbu/4cpJzx7DnT8I/Tw+P2f/5DQWUweAuGGukEPqhtkW/5Vzpc0CpOu8qKH3P8dmEBzWjKFbaKh
GMiOhzElOqpQr6FZ+ScG1fhs6uTFHaLvgR4CHAAqvvbmuNdfB7cgjR6a2GWwsV2mg0k4Hdqg5VCz
bm2h0u1jR84Uudk3CIOSyyQgCpziBjtKDoWD03/KYmPTwk2nx4TzI0SxbUMAbTHJPHt7mMiTC0Lk
RknX035nyUGZ3dk3Ecenmv9QqZQViOm95i4hJhNWB+QhD4C566AfH1RVRY+Jmx19SkYxuO7FaLKr
VAlhVp35GdnhqfQn7RxYyG0qrc93f8RAL1slkALgJubF2ZJlaxvDa9kzY6oKm1lKXu5lKm9Jpyds
VOKcBTXD1cH/RtiefRpSIPtFWWC7yWxUHu4gmPRE9rr21S4XDJTK+eB1g3ky04+eyAc4M4G+qaHR
rwOejQaPblYNmH8S+Za7C5tPgIsYEuah/vwe5BgeD62DHQcG/zmZGrhWCoJT3mFz/HNH5jHAOlBb
gjkgEQgI0ZyOzW+D8V6mIJTaaMtY4Lk340sc6ul5HA2wYIVLEE+dOCcXUMOGCvxO5zpHhxDkgYJC
aOhC9cBIsT2E+Pc6vWvYGtrNpp85cLNaKGpt+AZuw6g8B+0kWmYGUtkGng6nxodtGgRggcjJAhfI
XeDsdacTR9P760v/t3fi17tTRIm11Wr107TyvU4lf2CRi5jKxbUPN1+dlgOapHrrFvKHDsk5xfrW
4BFFALfgEO35y7Dc+nVYwIhGWvh7a5Q7k19/Wg7LE/rbXXY91QlxprWuDeKWwllFsf4jQ325OQ3G
Q5/Sb0fCeLfm3QNDOfa6861fdxe+4+TUZC0hIV3eaa4ZxR8fgeXurw/DcmsaB/YdkpHT8o1cvozO
lNPRLinqyw+XTwfqhK9mxgByWa8uL92vw6+fmSEw9SQ+/fI2pIs+YjE8LAaH5U/SqYcKXWKiiWZp
wRJ2vhyGWSywfM8htVAZNAlNvHQIXzJmP3G9+ImXDPS/3E+TnT22j1aD6HXrzqvkkFU+LXH6ESS6
OrVdgdILvsgqI17vRJTtREoEh+XucjA8NFVWUGIZl+8xog0G9vuyy2HoYeDYoJREAGu4iHYWDTL0
W26iccr3+dCe695/cwvmTIWhb5wIny05q8+jCz+lX6R+y4OCHQFt8aTPX7blB2I+Ey4H889by12v
oQXyan0PXjQ/jfNfgAlt7Gnor1wgsPbm4pi0QXG2M1ZpZMwHW6AsE8+bg65pI9SaPtpN1vA1ysBR
RFoYnqzphVc2IfLHQmngmxw6zGCkxmDs9kPJ0qmFPOBYz6TgZLvlIS4ZRSHebQphI9sM82ls+YMu
irPqq6N71XEE4S1uoo+fx7EluVeANkqmx8bD5Fz0FgT2rrnF0/AJCYFURA3jpd5dSLjCR8uVbg0h
/Ds8p/TIhFDAt8IE6tdfUlePDuSAvepWdfBcIIkUbh9ZibN3Atzi7ZRXp6co0y99FqW7vOL/qKKW
cX0xbVRPXm4zptfSdfK9OwzvQw8AakjeAwtogTlAr2wyd2KiOlHTzR+FYbibNXtRofR3HzjnthCE
Cw9K3WCsBLsidhPEpopFUBc1+4BnR3FcWlu4OcEmR/eUhPklLaeMU0QXXSzchijNMhlk15k6z9Bh
OtN7ov21ouPYGlfgS1/cEINTL330qpnjrfoY0OKouL5JdzhAaz9Pca9O5czfAKrdnL1kfB1AEqzH
GHIoVI/vCXGGKxy93zQUUaepFM7WdFOXpU2DXKl79F0t3Bpe9xLR3u/LeLxrsdseg7HvdtGQ04VD
I13TfN9NMzbPTiOzY57A3MLYGYBSQT+V2eA+EzK/2NvFhgVoBHO6VnsmArYKXcLQVAAqWcmaOMC3
MlLQ9/p7EaCblRagPNNCT1gTxUh9HK87+DsbZdJ4p7ErOIcX5rq2THMHhoY8oCz5MYpJ3wfe+KwY
wOBs7J/TmblIbg0iBdOBItmadCkTsAiGz54wmNTGQBerkn8Uv91DO8l8xRs/nI080QhJC/nLwfdw
TO2bm2rppvJLhkl+9jKU7bBNnFjskEv8XsTQ2fpJO+XmEvvbBg9jWp7N1tV3E3seTau1m0JURuPE
VlRlnVx1Mhm+oElvdtJS4wbG09pxlbi6JYFfGc5QriJ69Zkiy1kyfVaRqVLCHHpj7brmW++uQ0Xo
nA4jOzeORdhtdD36ngQhKx2UDYQDa1f2CJh6K6iLXM8P7cAXqMvDdwZz5UbHxAesohJHEgNHOikP
96qtXXkw33EyEWdqCG2Lp6Kxpu8iNx+czH/MS+eapLymtl78zr7zHYXbCpTjtS+yk+XwvU2MCiVT
HNx6M3QPRuowFOeriiejhR4ZMgH01aXJhHyZHF/bjQUTEElvYRPEl4AiUlI7qXoQO9vSYOjp8c6I
42rTh4jClBW+Frb3De8klxMdWbWrS+02tVuVFfHeGW2+kwKeLztbgN/hMOMk1YM36wM6T9pUBv23
APnwKkn9+DClCGvaY2iLt77RjU2pWe907aceXwqyxZc2IiuHPMCfSe3Ix7x+rsfwUnrBsHWCNjnW
iY2Q1gLdiK2Yh4vrvDFBgPoygW0HwAmo5oNBtCEP9CGKArVukCVc4xlvPwbHJrN/xKP5dSoDY21X
+sXUfZg8egcmyiw3UWjdCMxoYUoaIA0yBV0BhtQ183uiCyH36mb1syzY49edHu6K1NZYRcNRMpnM
MFastnShnwQA3WPNq3aDXgGRmuJt0WGmhalwadVwM8H2romGejQc1vl6CsK3a58t+I1NeGdrX59D
GyiCkzFPlAWChaQTq0Qg9aIDluvaJX2DU3+wIqONFKKSMVo3NG99MqlNeY+KZJzHM+FqnD0zdpPu
zURpV3fOAJW/E/jnn2u/AuwZkuGn861vK8bvWZI89A6ljI51cS2ovPPmkyl/unNYME55swtV/jUM
IirxiSFuiuBYON5b6CL/VhH60slCZBKCXVKlftYGgnA9y4OSrlXfc9aMR14IUlbjeynblUf0xsPk
Zuw316ETSwbu+FCmkssRxqMVCrYBNNIwknUWQGeaYwzM0l0ZXLHPI8mwnJ7UjWspyE/1UKO3YDkR
aRsjN3hhRyK/bfgmzCWKgxPFtDl6t01QGvqzaY9pPmMeOdcny/3lVpDwJ8vdfk4/HjVKsrl9WQ7U
pmhH/rzLJTHfYSx5HSzGy12Wx1sOEmBzTJ7s3A0th36ujf52t1CDPAYDcnvqPQzgAgXY+MU0ax2h
E4jhum+is6NY2JQVG8BFOk0Ia0qXxMybnXa9D2HBDHn6YhaggjQPjg0RJRQ37EB3Kg2/LeLvhcK1
qMSXQzwMVMAuZRDsEH+TzRZOx5LxHO7O8mG2PuSm357S+SBYaO2jMLrUFu5GRoofSaBByyHXJeq7
br/8uIbnGBDBdMh0cCBFNZ7sAP0lPQaGC122G2lCt1iwOa5rfB+xR23dxUQqoEQSEHNa8De/Du3M
wDFg+sxtHbaVfyunF9F0VjKf85awnRkUuQimW0uOeHTn+17qj7skc+6LDDdb5LXLzUVu+4ufJWJq
TQwIc2XfJy1pIgtAjnMXwg+dwlD1+5TI0dvYwPCNLPFFmsUr6+fuwFWESeWgB9egq66TlVnPVuBj
B3WJOyz4cBdCu7Px/w4cCr8vFjK2kIrkoBLVmt/Gw82dD6SJ/ZhSGFlLrpXWZ2CZa/qjKUSwtEk7
GIaQDn6P8jkVx/4Gh7fcWiPYP9Txci3nj0gYFRWj2sy+i248+Dn1Qh7aH6qwJGwOBDNhFNxyDz99
B+lilWgQ0mybnWBTGx8DLZfTN8UTy8ys/AJCHnpk/SbaOHi2Xc1ZoTORG7pxbWXJXL6AuUlONvsH
fCo/R9wM11a0BrQYNFjJ3C/qpmFtLYnHyXNEfQ9VUN97G04p8XeoBGJ55pPHGjPklGlHoByIl5xs
8nNAb1paOFwNb5xR6NfSLm68ESzpMMU/WOIHo7TkZlXHOJ9IxQ1Le2PmMUwHLvGrakKInpEFvmu8
cY4tjkZAB2EPqsRfd4kgJqkYhsdMmUiNh+ra9Rn9Px8YBrCsYspqSQoetro+YVgKsvo4ELXn51Z9
gwLY3FRBMh9sC67nQxRfGxt7g97XP+TI0MAL/D3ptNXUYrpCFjqMFhwltzibaY/gUKOTyRoeujSD
teVxCmZJdrKp7wk70qczZ4Vj07k6URUYGkhcNEizar5XBlayGGLEQev9ndaF5PdURI6MUce3XIwP
PZHgjmsBORkQa8yU717KxxiIw85Nho/aC37X8tF8aMequ+UQycmu1K5SN/29p9h+Y1XbF8TMownT
1aOps9kZ5cDu1J/2lA+3TuTpOZcd9RwgAWw86DntHIIWBmKRcKaKEf7jRxbVPUPX6ER3pPgXLGLW
LTa0s46M8mAN2bfWJP5knIPdQvAdN8NlC5KrlHi/KsgPHRfpngNd83hxBuOkU1Fsu7xFElgLcazT
ryOgppsoeF9TzFwbcDYVzbsPW6mJm03LM4IL0jh8uEqoHaHrgcLl0URU8DmnmX0zjSagZPIxRyxn
rEHgwTJ0OKgqfitsGtkpaS/2qgR384h64onAF3HgnyXGNCAD2yUU3NJqQoOKpFrxvm2JXEzuRkRK
YeT7F9cfzO2YWSfmyY/MmftLDbz0styiRTHWiRbrG9uu8z2ExhlDF5f0PQGqUFbQdH1XLSSgdUTi
Fc+qEl+Pz53HDEgr4jnAxRLggtHnFpG6otJB3GI7/Q4AHSCCbqtXbMAN2ztZWWV/SRIVPiGbWL1V
idwj5ZmdaPo+mXscLYjvpCEOxN8xgO9eAMfqT3r+rlq+X0UR7qou02+dXfhbzq7JOq8/BbrTNTaL
Fu2bjrfUyCYSS+ekoU5Rk/UivTeIvu5uieMvbT57PZjVwmZ9DFsneC6n4ITs1z1WNf9EGhffe3FJ
OxdYIz6/dVZDvkmDurjpltzHCNxWYV2156JtPwDImBdYoZinFNa8WEje1dRnayQbdZCF9l2VzrhT
wJ1Rh9mvSV10CPnjL6r16psIJVmbFvqH+RzbTM1TgDThqAWyv4k4o70fsYDMQMQWloxeZLBZdYi0
kwqRb7uCbPM+uCpp7MyiyR5CUyd6q35vfIHtzR0eHZclRjTTvVpCIFRJOp1ssx6sPFOI2km01ZgO
pHw73gsnmvRIxPWRFvhbKev0OgboHlvbGXZ+2jr744RhbovqwN0UvXEyZih36hL0lOkukbGcI/nE
fE1w7FJitghHDXGPEk/g6OvMDVNjG8UlzifNTlAthbgMS6O+D1OvnuZp6nBIVex8a+1+3zb2lu8U
zgS7gnlWRPNnuNgH+afV6zpfh+6A6F+cBvFJiQHPKR8xNEq5yuIwJ3rAJXpHNdUuT9jSa9Gwx+h3
8FLnR0zZ/gIlZqsIrwX8pNlYUAluzqrDmI8fsZNKspb4KtnA19YWiz0uK4b/klwzTx7jyE5vXVLI
R8pr8pbqhBiKvvWJSBhYIRnez2Yiaj2325ZSF8W5Q64LlCffXfkFBbYS+XMF82ucCDx2wx656GC4
bKGQSg4RiXCNQQE72VTzi8Wm6mso/rVxW0oxtqDEZcsWGWLRvLbsdwH+FOLkSfOl4jxtEQ6M3FA5
jBqCHsBckKCMLC5sDoOL7IdzEo0MYyjW25a5tfRdCEkTOkJDCoY+GsqQKdtDnP021FCziGN5cpDe
pMBKzqZmnb1YtaRlGSSVTNByYPAeXaLvnpWuZg3ih9VP4RmuBeenUYC+SvDvdhOxzWgPryAbKeoN
l5ozxBdMQBXrtXNOGOWVZXfZFQ6Fr9/tiIgYvwQIz+CI9wdGUeREIeTcFg0E/jBKw1sqqb0da0p2
Hu1rFemrWgA6UmX2s9ZxkSFt7T9kXT5FSQlQtEo63Dw+Ss/Bf55GuG+RgLOZEHZ09VhWb6WnXxDB
wPxytPA4Uf6gG/DoWo0vdFI/u0kfLk6DIJmOccb7GT+9FmgsO5Uj2chbcsSiTZAQrhW6BS6plkGH
MqS5LQEpnQEf7rwayRa8gvwFvdhwV6Z/t0mLimP1ZinIoMWU1qvWbb65SRoKwpLbm9aGTKJyKc8g
k3embnWPVY0OWUOPxBnG8vcyqbWNVdaMPxvxlHOhC6rMuwRd+DamHjViNTvRQddgli2qc0aIRNNZ
Gg6jdJo3p4Cb1EDIZIguhkVfql0CqUOYJJLkkIn+UArE+fn8gTVrouAtIMd2OVwtryH3PS+/6pVb
X4o+Ds8Oj37QnGKN8svAnVSKQzr5H1lQli8jX8SoYz8YAlN90irQlqUWfIl9QOog9UHpsv+A5E0D
2rjFXrqYHr1Wbfqst8Dh0/oQ2iDXLReabYjgnJUFIY8JK+5DD6r1HNb4JLjMaxu/NY1rNP8W1piY
48XEhRRxxsZlzZ5kcADrmdRpss6GiQoB0mVZQ/tQIa+Knwo797Y5v3Ttdo2BLIUKNamKmxvchrSW
5zqpfRSXKdT2JH0UGr5fr+cNcDwycfsA4Ra7aC4AtNhrFzDcMSKhICSO6MpgYg+QXsObZRBu0Oft
zmqg2kD/jFkFOeLY2sU3LMkDswa33fua9G+2x0girURwoCraYcbnFZnQA0eTy+jY6MqjLFz6taKu
N8wgu43Ta4Cucy0HBcZLIADzmkKMN61C0mT6+tkpqYNpz5Di7KY82llx5R5aiAVQ5etHoRvrviw5
3faSUdfvmuXBvnKLZz2Np4MMTO0UB8hkR6O9Ald979JJcJZF8+wPFhPFTE2EqDNGvfRN8tWqBiwR
2WRe4L56+2rMPtssARKO+5r0Az1lHpmzOTHzS2RTXPiMV+El1PF5VqcKrST1dGBjeUwQ0R1ZFJ69
Ir5zTQ7ObuunVzjLaJSS4tbq7c7kme3LIaIxlMGTz2zzCk2Zs/LXKI/6i5u0JYhNsyJUprVPqePR
pBXak4xj57wc3JrIAE+rY6hmVnaXZQmnoydh1Q0oIavMrfdR7zhXNI75laftqki7W7H9LiX2Rn++
1zrxO6EW9ZmmHlzcwLmgN+23zNHyG3aKArEjeQgoN89x1JJcS8+6dZJhWxpj/5TPh8FrtmmunryO
TjUf4vpeEXnpeOpsSVRhNA/GRXNQLUwVkuskjavzFIn4WHhJv8lT8WAgYPuCKIvP+ojGLxomZF+W
wA3CG7cOmxIkoorddaRbu1KysOyIwd5HLrWrx7lrXSk/Bhwy3bGoiAOJNZ9WV0UHgzf1lgfVGkJj
dPUA/KzRYwv+VfWtH6T1CBhj43FJ/tL5oJNS/aahe7vR8x4n3aGpQ62Om4fiPD1ahWzunpjxbCVK
wbxRdwaEZEciHmG+bSWwxikbJYPbdERY79YbhAdcDGhNVynZ8Xki62OZcRLOUOldvYGOhYnTg9vy
ITLR41JmXlSdV1eH0WEkMbqlpfncS+NcksWw1+IgOkKSzJDdtCxPKi+5E5t4J2C2w3Ie75vEA7zq
FdERnxFzGizSvYV2NcaM0Ah8wiwwvdXIyRN1KSueFqnzVhRg5mYrLOcPj+91h5E9rn/osV3tvdz9
DEcw902X3YoWWxnsZIXgtlJbWU+3mrjR9YTOah0ynF6V7If34zC0eyvlUh/TNu36mbKl8qrcRVq5
dyskoyGgpddM1hel2ebRdNg3T6NTkt6ELFNP+/As0/ZJd1W57oqWxzpQppeuei59z70wwH0OBNcS
xD3seiP0zLaCWT+bFKryaM+6ZXpuPhyK7m1ECplJZrtiqkgYNLCXtZX7iH8O5rnEx6BpmoW/VlL1
KCZKlWh+mMFQnPPKAfwoi0MEXtucqSGNat5yu3hHI9eu/bH/UIrK1h3i7fI8lFthIp6ctz7M+QBH
QXrohXoJ3U5tQ0IAWLvdJ//VHqwA9X81cQokQyj02NwipkVD31rPZXImsmj4isQ82vS1Rc6jVH/s
+JZt39/2fr9+RqLsc1jl+Y5pLsPebJ4llfM2VgGrIxCrOhWhtZ5cvLQsn/KN5qmUMwFmmQUUIXI9
WxNkgAZhuR83DYGkGZD3GQ8wesgeTRtGC4kMlO+WNZwQrKfbyIogo+jBY4DKbNWGADOXvX07b7qp
ofoDgls04BHSBD37yExXMZbVDl59j2ukCsHsAe5nngLxUeAWg9LDOyL6U2Dk5GfDAF7FMa655RCm
8c1vYT1qjGpOzQi8wxr4cGdssc5+UtMpS+ORL0u96uzqVRIbSc8SoRejlynOcSoIp83I5QbPzRjD
FmV5HvmGkIw8HtM5aj2AL7ZegHvOgk5bBG4TNivmoC8i1ghCi1HGemBzVguDLwrxqNKCgLuYn8ly
8Oa/unDafv1MM414BzPx5W97aN+kSkroRuQMC1ie+XKrKLGh/7q73HLKEfCoySaJ9pAqeCZZLLfc
P28td8P5BSsM43lqq1tYzTkM5QA/IejS7ThHb/RL/kZOul9qEm3bLaEy80Fy9TpOODPc2V09AcPC
KD/fLGeA9nJY7k4GxWgcF97KyoZL5ybjuQkmnTqAF2N+bLhr+fRtFhlGsogUEs7OTNVZGrOtoOCN
zZq+D/x0U+pfYbBquKrAZmg6B7DLzEupQSDdOfIVmkS4q9ksn7IZ5rLcSuZbYZ5KGBTxffkRi8Th
GDqv7fxMiij+16FdeC4ddr9fUMLAdk9ZMeZM30pvNdnVZ+cyNMsRZq9SPCzY3v596MziogxRwzpP
UI3ILqKvmifCLAeh+ZlxctA6mzEiQ81osB4IThS7/xGI/bcEYtI2/kvi2wO5o6ylu488+k/q2x9/
8V8yMcf6zfYMrDZoljGy/ZX65uq/SYEzgz9maCNNwa/7t0zMQCbm2bhH/w2L+1MmZnq/OZxIbEdA
V0P0BSvu//6fb8P/Dn4UD3+ov5q/3f9fucoeiogx2j//IQzd+U+ZmOU6FitbhxLVchC18e/9h0ws
zUw08aU+Hoa0ZDuKLMPP4i8Wi2NCwRlb2t4u0MQdzSY5lbrdr1yD3J/M1Qm9SuXBq5z0qWSR0Mxa
/La39gBv660dQePI7ECtnAGJqJ12w6VwmsfeM5ptprWAtcJhXotT5l8AwLsruGoZhTD/mUGwDczh
aehZ23jiLfcBpfnRxBUW7ST/FhHTrqndjDQkV+MGSdV/KD7juovYEGLJlPS8E1FSB86P9hY3N6FS
uRVvmiopNxZJ2PvRQdxGvsWbR6wTeygucsrDN1X3dnzGZ/gSh08UIZQEHmPGNmZaYjjvxCDVe/H/
2Duz5EiZLVtP5U6AY4ADDq8RRKdQqG/zBZNSSvq+cWD094M8dXTtN6uyGsB9wUJEo2jAcd97rW8x
45va8I9q8WoKtAfo1plvVd61VZKszdCgbbQsW6JNcP0u84B8yHQ0aoIqPMiqjU7sJOhvulVZYumb
oDcmQglToMD0zQhsaz5p0/2J6O/5pdCeHYmlcE5YWvZTzBIic+HlR2hkHPMiAzJcvcRNTrHVXlJx
USN+/BSTeRHBdhOFpyjGzKNP7cw9jakZbZkS16fZ1GmjeWl8M0UTgdmed1U6wwXiQXc2nM82atNr
0MkXoQmJiCXLtyPTrl3D1J6cOKouulOzUh1luhctAX/UHbZyQj4wVRnB8R1e3kG3CFpfzLEiiV8t
k5peNE7dFqkBS9Qqav1yzrGVyRbyfnUeGjVjYnaPEVHlLpVTXet+B0b50UDrAf/lUM6ULC4s/CDS
QUivYcjfdm13mbNMO5GTfWuXyOVlHJk3nonMorTepZF3t1zUryEhVWdtoGZGo4JQJZGxHHQPotSm
p6DnCt2OyTZJlXeeZltuFFrBLHRhWvTBM+uSfOuUhJ+3YEjIJBWbfdEVyMFTeqimAz7ODWtUNI5F
Q8w1x2OflSx+pLKhlX41pKnTsKTEl7cDGqF8bxfaNxJ8ku7GeQmW5q4wFA8oswnBlaeE1WhjJvjo
2xBek6K2SAisQaIP5liv4zjBEqC2UmOV71jhXT8Qqq5Gsz/N1YCffZC/OqyCRyIccLxVTrhr6w60
YKe/jQjQthgaWIPQF8FO/QWCmaeM7aPnkEARtsEv+FpIs4vHOTI44or4Yrl4PxXt6CJNnR0qU903
BvGGoAd2PeohoGxoeFok2IHGR82q9lBOzqX8iGeHjNQFPD6Zj1Osk5xRqHtPo5ti1EfkgKbfTnl4
yOLgCXH7txsTDZuOCqOgPZ2MxDzIOn0EzF/v8k5vMScUf/IGc2KLxT+aAyIKKrT+uty7Rthc2/Aj
Ni45v9uiZdwCqXbmzYp7vuXPOGFKUsQE3jEg7TJTftYSgnfu1bfC854ao7lu0bX4qGkJQPPy7tyl
z17aEGWiH6wKbVDnzPl9+ssYh68UVsZmHiEyTA6KkFjXNqrqwITQ3108ZCSMzXPyFtSGvQ1tdwv5
oJjh5FNMRuARQHywzoG7cKk7FKJjygJ0qq1PgTCX7KRoD8e5PigKDSTRd9neNr2nAr4iFp4YpkhK
d16nZI2yBnhFzblUG9BCFq3DTIwDFZv7RsC7q8YoP5o2g5FhyYOa42NLO4FoT8y4XvGcma0H8LfG
4ntO+/oQYdLVdMYH2ztYrmkeG5MIGSZNu9yt32xXIe/MRH0oC6ANungtM2Tu3dTHOIan6KgE2fG2
YdNoGVNi5ofAp5lN6QQXPkEGp6kma3Ls7PZlthjoVPfULUj+RLnhEddygkU1Og+1EWwdsTALrXs5
mHtVqmlbhZjPy2R6rjIUwrHs3Ie3OSPehXTheQd2fRo6pKR0SEc9xYOIj2ESeoqr9kosIKWCjDNL
XCmVYuydOkxjSDovqRM7tJN+k0OBZQpEv0cknu/lBEQvARBFHhw0k4rr0Ojmru1Ivq5TrSCX4Eoj
9HKW9peVGw86QIUNU0tt17CsdJyZnNMy/pw7AfMpLl47VITmAiIvfBQpiQ/rz+8CGI7BUWK8Iem3
3nUiOgBbAy9E3SAkg4bw2f6kUazb2PCgN2bni1D8IZ/vJbUZMOhr4exoME/SuN0bLmuU3tZxb3vZ
JZjTB7OcOBQ609sGjXgUZkzvkxX7VNf9USs4j5mIHMhoBdFUhARviGSRDgMtxycvFjco9Z4KkGpZ
TgJg5k03BJROaZwjcNkKj4MI8kbpGe81OIfdCIh/jwCKYF9zOHVQciAxA36wqQ2qzH3US/Ibcmni
A+wWO5s+gMl36bVUkktxZmFxQVuKXzVGm7AJnfJQs07ZOkF43xjzqTCjnRVVNInnE600g1DTPttG
QfxroFlxoW4IWoBgoNjuCwgqC8COokboiZvcK45am8KPNYwlnoHlude5BL0p9dsdamAT7gEl2kc4
yWdv8gD+1RiI7Xy80rHSpPX0O9Xc0AdAzoJvVgey233o6r8pKZyo0zrb2n6NJ/c3EbGG3zcvratB
OOjuDEu9htCo/KRuke9dMygEi1bm3DnYNHmDXZFAaOkvmrUIsR1xqcPUOcUZF1k5dLuCsWDbB6Ak
2m7adUFN8GLLIFkFp3g42U3tgSBFue5O7Sc+ozymgpCiacepfW1UNdMRlve9mYTXeSduy2EgG4vQ
BCIJgKlycNGhvZRBFB4SaEZbFECnsCxfm54KTcPotpWlPMRG++x5FGzFlH7RQnf3oyZuq2J4nlk2
o3lCl+pRGVajNM8h2Xoc3Ds3CjWa8RW/OwGPSQ2IJ8seCgyERV3Dg3EQaRQjQEQHveASo+4+WR4I
fM65Q6BPOydCYSwijj4rbZA7birmVpVAeJrbsIJ6B60/NvsrnTZA6OpKHLmyY9hc1O7rRnU2qd9Z
TtcXVmxF7R4jLS7fUxCq8apZlrQ/m3Xfishb93EAMOV0hpQBnFpF9p/NqiRpdE5ZLdxP/xH1xKvH
Yf2bkzM7YfCmEY2wZo2OmgcHCuEStBksEUtJ9ZinvbUdYtxyK2tzpW6um7SFDfoD4bQr5fjrB9FW
LXKw+i8WTfEKJZ264rQQdA7rfne5c721btZHtH39G2Jwu/vZtd7yltf4+5rrzfXBRhVwlaymlHyv
+nMFM5bDYxjr3skBA3CgS34TwYNhCY8g5mp9gJwnnbJncJK2hfJ8FSm5qwj9779Y/k/QJ7jvuGZt
18DUZqEkNrkEvbfeXHf+bP6xb33Ff+wLoK/lLeGi/9j/86cbxMU2SWhhlyUDeRQR9FktEqZVsLQK
vCpHSUwQy06LdX1WTd5ulWn9/Kwr3C7D6As7b5FyZePCv13vd0b1kqNhJOJ52afLsDy2oOB/nrze
+scLku7LemWRxK8Iup/NqipbCXXrvhgpL+Z08md/+HrpeoytL/j3Zhg4r2hEnN0KJOyXGtd6K11V
+1lHPl8n+q+/1EQaYWivFWerU+AenhYxOKj6U2i0ib2RCarJvz9bGEJz+Pft9btPHEZzGj+gAIqR
b2KFXK5KrPXWjzpLdRcahEsOh4Ur9S8ycr256rIyNzzYsJ35WN3rehqtG0nKFS7R5YyiEzv5Lq1C
EB6eTRmXwpUoOImmiWLW+ud6i7ZHAzF0iRpY//aGJGUl2u2CQjpHUZXvmucizI2HcDOyB+5Rc8du
xJ9V80RrtmgYSsxu+tXWAfqImf5Oe00gR/rgxvbBboK3JkCfLjUyfGqm0vu0q5t9JQOa0x1cDoto
xFLYe1xF94WAdEIGbXKIyonLZY/ii/GSxZwTY/+Zl5mHiaPVsuEORpiRNrWbJcd2dn6bhpEchx4t
0xLUYswS2kiC2qDPDN+LhbttSeQ6GSOziJBQG7ftY6qRbXpWi/WXQI/8xjRLrpAOIio0F/2mAjCJ
6Rjnqx1WtzqKHsfWzXM/Du+DuTSpqowKb9i0OwKIhV+HE4IuVfzhDH9C7V2dGo91mabF0bHX9WxP
NujkZ4TxUku461panoFDtPOkTfSf3WCLfw2fdjjEN6ZgRoh6jRbpShhMza7ezBgHmFHExVW+jMpI
lHIMC2gkNuvNn53/eMx6r7d4QX4eV7YQFRpER5QcL+t99MXhE64354FCbonLhjwaMhFdfDXGsln/
/LthWQKRPeU636P1RB9m0BAk/PMU6Qf6sFhYvd7zCdKprrTBuxt14j7WF2oVVp31VpOC+kybeTw5
I3pVXn+9L6B06Q9aqqCesq9elvj6BK1reWK/bH5e4ufPokWAZk5x7qO65FKWAuU6LsRIkELUqrM8
XCTS3PzZZCidDspRp2SJukCSB9J3ORU42DlHMgqoLEGNv/t+7lhvrRunWQJDGlhKByLBGSt47roJ
0+nDbBNwk//ZVbWVtTWY5y2JUMuH4ntJKhkf4J5inNf5DS3HuoZi6e7l8kutvwMyEe5Yf1dCQT0y
tpbf3VyuS7qwXw0BQgCsvnm1bibsA1dmFIVQBWd3Oyz5qH3OR2vs0LxSSWUiu5381evEvPzfTijC
1/9962efZSJTM5XpZX6JpHUtdK9BKH8zUmg2n2vpxMkumO/LnAxNbUZTgbb8pKaLufCoV0fSemvI
8+mQaUuyIq4ueBjTwR7MIwvXcNdwamxY5MRLqjyi1HkdEFeX1vpmGmWZCxmYHKrl4j/S+9mXlbhZ
/WL0otqTO/yaFluI6ieswbp5WA1aKH0IOSLe9cfp1yRg787r3+MiQ922AQyIZAzjjKxBoqbkoq61
oEYTNPq9NjjWDX0QKz/2C+JWR83ZnsNkKg+enl2t5q1103agzxrJ1726utbnrXf0a5bNX9dXsl5F
sElOfkRAL3g2ri9/H7W8+M9/XP/Xesd/u89tI64pP6+w3lqf97Pv58+fl/l5ez/7kpqTNQipmbUy
eQl+Xnl9sFwh3n/f+89zosyNjrOBun35EOvm70M0U1I1WRVAFcHg8xLKif7J2VcNKr8F7VtOMt71
XHpZ4nMq4+dDQWh7UXn8ce6V8/isOiLMrSRxjrPCo7/ow0sClH0LoPuGjhOHzHrkrsfJz2aU7k0T
xOSmzgkpQ+o+EdCc14ZH7HL5VwRJAkXOEakXZIluuuU6XKGqYv3/Hw+h3gyPygRu6eI4DWM46o4m
EXVjFSFbATSASyPzio9QNh1RzHkdEwXdJHKLujQ5rW2MeDLusDp48Zar96ZbIonX1+AqjllOzXZ3
aIyMcSkaDjHk0gY9zf+Pkvn+3zQWBLIBrNj/fZTM4+IH/z/bDzqQhOr9vw70fz/1v1oL7r9sXopI
GOw8NB3s/+TJuOJfwpbYyAWQRpcYxp/OgrD/ZepUYgAMCIeyK6Ex/2VAF+a/KMpSs8C5bvx1tP+j
k/A/dRZMYf4jTwaDB9oS3ZK8qEN3Q/+HAb2PzbRoEhrdTdmFkHAHeR3X/VNuUYGU42ujhvYBRiiQ
0HEgjNcy7OtkOpNJR5HGdtwD8gavZJxk4gP6MYAI6Xu0Qw+lZlyJMhxJRwyCXTDdTE3VHKFy/E4S
guK0OaWKh2oRN1sCKDCGJ6+csfTDG5y2yaOX6ju9KcTzFKBOz0e8asbcB/7oULdA33booAb6dui6
26xxQywDcLxaA/CsLvNww2o0OZol6I9q9PYQX5DX2LiXUCqnTPF2EH8xDnVRufNYW57KIL7C1EhA
sq4ooDShdyiqeJdOlrcPOtLxQuXctLAF27bKHqWBGCwHW3ms0/kYE1/nExBfnfUR0FytqP0j3D6Y
0fjsRS4oRtgX15p96Ec3Plej6WzplbfvmhhHOEHiECaJB7U0tuhc0wANOF6WCeBXkxKcW5TMv4fS
NNBt9PZGMygpGqAOdlbcvmVlfD0NWoRMsjgmCWUGEdfiQC76yeSogqwujatMic8GiM7WbeviZIQn
GRv2E3EV6NfjmuoNiKUij/LrEFZZD13zCisBeqVdjr3nY4YRm4tnmzko8kikf0mgHgTIZ2xiFjRT
PXOhZmzCQca+5+QPQYcBKtVa65bQj/zUesuUKcKFHYRSP9u9dsYell1FmDtuksFD4e9VzwPA+73o
J6IC48jG9FmCt4kg0AE1DdqGETegoyWwDzQ4AO7nknZTNdfXeiNfxpJKs7AJ/5sCXT5Q3sGlodEW
q/sJ3b4D4q1H+4SnNgIuWYKGDuyXAFJOB4IFdl74QLtK7Oss2bp1Fe3qvLjT4bidhVND5zHjFLaa
M5+ndCbvsKNyKwWmsBbQk7dcV2DEVJqXbVuPxY6WAYzKhsTx54p4GgLJicBIQwHh+Mvg425M6cg7
C4DNphTvVW5UH9MWZz/RbsU9loIFt9QOONYH5zWKwdcnk30sKr3wS5ndSph9uKTI47YpgwCxnS45
dsa7dniCZFWdozF/cMkXjvvu0fLI8JiaaCn5REANnGuvDQS+ZWUfaynI/UEIV5moN4wiPKLgb67j
cVQb0VniFKEAYz7b7zqXDiICEoSwdt+euyWpvhzS4+ylaLO+Eg13tIzJ2sbU+ghJjW5fPN2XYfCV
927um5IoB0FRfeE+F/uo9uhj5c4i0gMQi+ECBo85+lpVqKNmgDo0g7Oh/ZKT91THTX2b4oRKEMzw
Q2Fbc/0pca8xVCmsxKT8MMP2mPqnzzrSLs32vGvm27f6MnNc8gZHc8xui0NIcJ9zLkmIP49kjW/j
ECCUlZjYm1wPSRwNHxhLak9n6ioYsbGmQxLt2hHNtgLC4XX13hNF9NSYL0AIATSBIi10I74h+8HY
Jh6WZkOTyyLniSFI3inVExYlmAsWAfqYklKXk0/O9YJxxl8qdl7PkjHSLeeQ1DAl3LTEI+3UN8wi
5XXZgdXOXE1tpxiDRt/hC7Tc/iGvahQucDF8VyFKQCspdlAyYapVXsz3Y/4y6CCjpky9gx71X62T
7kPyBg5amKXHRBBdg+jhW/ZTthvhGPudji1JJW5+50NEds/oPJ+zJDD3sUgpBlfMkgoHpVU5lXhs
Qu1uJmF2N4/REmvj/rG84KURUb40fMQm1hzrUL4ix6BZ6eJ7TOog4H2Pt3y1dF+m/KEuvvOs658b
kEcw5kA6U8LXLZJOFmO3gUx9dNW2C5Ph1BhmvtMCCEbK1kcfmC9WQy4CwMczX07fAYHeh7YGrIEk
eiaZt35NbAMW/NCQystjvKJ4Y3mBU4QC0BYq0nMhya2elr5rawfXQGlRgurF79mtr3qK3z5W39+5
EeZbM+1OfYOOVk5AEsss2wlDEg6TGQd683DRwKZvY7yPgdEhZgqnPctFTspIf6mmkcKWWITYM5Kx
ZaWy560fRy861W4qry1LG+9cVNxM3bAzOTjsJNKkYmbgAGFMnT5UOcM8oOfZIkqi1V4tUnonGtLE
sHjiNHk02Cb1aY/5SA/GHQ/owvIT3up3M5w/3YjM5qZhIWwNDy0I2ym17136UGA+DaoXHQwQSJw2
9BA+RGvF900EkZWo6GLf0M8nMVnbFSkd5WDEh11Ib2+k4bK4N7Ya0UxXmdHR+EAcvZsztIe6fnEH
e16EoaBRqkI/ukXyOc8Yx5QB5G4GAcJIRwgvJX2JATFs7eImhxcM2iufSf9ZOle0GJkUgye1i8Te
0epmkjvXuwCv9dFLcbrPonkVnRMdzQ7rhVHEBQmpxQdUQJpV1GLmObWX1p/t00njKOEAI6mdAVYu
3bPqznES/Ji5dszHhekfztR5rK9JyugyJ5FA4ETekNH9mXLXeCrao17mb4ZU1UM+hK9lPf/GeBnu
gOTCwp1irAcIPEnDzaDlJ/Bkl8w8o2/eXSetj3UWKsLj1eAHyG63spXOwZNz/miY3SkNNDjejN8L
85KyCB9AgG69hwCzSwotfiMtjTZvcKS1l+5MxCB7Uo6DK9sJu9d0gPEVj/dtYURvg0mX1IbEVyW9
/eQG2jPDEn6EqHuVBr58a2i3Tpq2N6Az4Pcwg4EgXOrHFC+mn3Z99khzsoSQCmi41hnz9Frk24TA
+TeWx7/MqetuDJo9vpdcO6FpfQx6CGZVqoAOiXHjYkc4R5jJ8bt28sOO3LegCj7IEFMnfTFeIpJE
bh9Cy46a2XoaZPM6WOQFdkY4sB6qwwfbQYTaRLQ/5ykz6MABsiDmIr3q7fHByofhgtS18M1Zq45O
CIMiiL6BkMFnc5rkEeZ/fxhc3GhBL+zbRPF92FbpYEIwo6Ooo1OVKusPMgaGxuxamdN3hGxbRrI6
ARSuNzY4POAY4UGh64NlB5ukAed9pYGsk1OP+6x4SPMGe0lUXXkUYJ7WvhTEqOH3SLxy5dQPsUsg
CVTZ9gTfZoec4JGviupnG0PrpMa7d4KZrLysQdBdJx9xKB2Aym7Pj2L7ZWPUCPri6MnB68U8a8gR
7mT0XWRU2ACw62euvXunCVGb1HEP4sd+6Kv2zlSnoGzcX24ApqIF2feIOkOgHZ2LS8x0lbGaALts
BqwfB7BHw2hrIQX3KxAMvrYcOGnjJru0pBGkyaXTWIg/SYthPeosIsgK/c5FiDq3r5aymy/Re++B
WcVvOlqX7QBR8U4lFjQSW+0F2hknLF9GSmA+BSziFnBi7No8KeGazNF7cFeI+BJINX6HiCsjK5rf
p1Y8atL+bL2ifCDzC6p1f2E8YgRxBaxxq752lBvfGhyWm7FX3cFRb7aCE5nbzErLrVdRwDWa72BZ
7MoWD4M7WOc5yjXQw38ESpFz7Ra9n+jJoqcFHzxSnwVcnUIS1SxFnLPqAHUG8Z1j+XkYay9ubyFe
VmS6YQa+LQMMMsDrvyo3Tf1WGdOxDMbXumxx8msULKfZe0+H5hLUvP1ESv1o05gfY+slcBHHSt38
oxbyOPMeCLn4hmBFpQWO0fJLQHxOHbPH8DIAaFpgl6YZv6zdAJYe6I5KBDD28pz1iWoRKkYWRm0q
ZPRMx+CxUlqLHQKJNmusJMOuqkcvOIwkEvTxi2RGEhTNEj1r3dHlc9ES6xrGjaWS0ocwXdcN4zM1
1uqeZpPul9mcXEXxyZUccWbi3JTGMByYgF0QrIS7oMIFC/4HWtayUUsoVzyodwP3K8BCBLNCp0CN
qE5up2aHX1HBH3K8bTaYOUhq2uPFFM6+LrGWcM5LbPyLujitKkEvMnk1SMjc9whRtZZapmGPBVgM
NLOxSSqvavtzKHvKa5HVsuKsqcwvmYG4Vqcrxdxyh419mTY7n7DCNUDnlFC8DJLtEHRP9YgetnVj
1nRzuIeHhaBjkoPfTdF9bUtnbyP2PzE9mWv5UKLBltGnkw7pdfcVYflk/ZDc5naPNydW9OoNgOZj
Fp6wr1jXI+FCRYyXs3O8E+Ca6GJoAcqQFIKG7Sa3rsRYnkTJDvSpxNovvQsegZcyKmsEJVb8kKrs
YNTOFlMNE+QoTR4M2qyVXX97kCwftSQgzYEcazwTTkQtOgGrMQ/vmtKgG86FTmSi+1aYUAjKVdFn
Y8LllMSDG10l0CU6JbrHOfEIWA/d92Qsj1MzREe9yN4Icn/H3XHoKuNaqugzsj04tLn1qjWXyELg
3oF0RBxDVFzCRWsI5tu+m94xBuyRE210lYUsP3DjhE4AUoCRLdKnhWp7YmFyTouEIuhNFtubANh3
nZm+ZevTQbEqbqJhOBbotY69Zh7ayQ3ojQBOhxrKdJc14Aa7oYP3sdpmkbOQwPVbyyEkNrCvB6xL
V6KvP4Zk7rd9bD9oLf1oWC/k8gV5eo6jl1S5IJ3FHefuXdGnr4GonCuvI2Rp1G8sh8oiE/v1hSgQ
Gse6So91QOeqrbhwVMIgjQBNh5xfIR2Y56DkPI4wOe7qAQOkKivMjMvhB51HsQqifICk4xx4nnkK
QESUS516ysUxqzPnivjO7JCm2u2gxm1nF9YJAUu9k0s5PTT5TO2AAcLIzMGPPdjY+tQ/MvDcxz3B
e0nOJJJUUWjMDcuRnVCQXVUO543CeZiUm+m2GhPjhDgEMsxCmKNCH5y07kuD9r1tPNlvaRVpLAKb
G3ckLiFOQZlPOcEW6+fHo9qz6llCN1z7yhK1TQdmtq+8iLBfm9erKmJXrNDG0LvEVE7LmOb16tGa
8/fM6W7NnqS3XqnJLzXmUcxlnoyaICvyDgmMRIy9QcLwm9lQw7w+hB8e2QfdtJ/VGCDlGbSHAjyD
0T+goU13aaeIqZM5YqHsRp9J0QnnKtlyeX3RnQn9hBNdSOD5yl20oO5QWHtNP2BIJf4pzUD7ZFGC
XTKlF9SPB2tA4aDDLpUqjny0m9+qeG9RnTya5rczey/5GId7MwXRD6oLVrAAUjq55iGLbvNJ0QPC
0Q3iBs9y1vpBNBpkT3WfRm0ci4gp02zKA63/uyQ0fvWG3xa9fbJ6/b2jBnhVwnqyl1DEru+TY0kH
KmhDP0oE+Bjjw6MisbHrDvPvZO8gBbOKmWpsBeZ3pdXe5aafPO+XSaUMIFLd53BNqYyFbnh2Wpdy
dQtAuDa7PeBufRNNoUU+JfKmVKjbDtIA1qfE3GN6PYxxnlybTPW3XdOGOz3DAji01M6tHWDfDfll
5G3YxpcaM6LTmmUNQGWE49I5B1pIlEhCJkIpgAkoHpXY5bNedcludoA75PbstyMQLsA34zYjg2Sn
WSRZyBZutytU6g89lEJwtfEmLeFRafGEJYIVcM1hfWwyXGFzdpcW9akby++atS55ECSMysHdatl4
Wz1HsjuoEeps1Lx4GiqcLMruWo8Ugjb+hQ+s3Oh2RltrTjHhyeeoY0ArKYXM5g3nNW78CgJZ/l11
HA6mqM9WAO7JbhQM9AFsXYBp2ETSO+AisKriQ4dGVePXr/UE6RIN2TRYyBQWnDYwVCDgx+MguMp5
oqWtSqRtzjIO3/NO6+aLlDbXhZI5iyBth/VHbH25SfRF3dCLkseRwKVdKgQ/UPOWOuk77cLvtjtZ
Db+cgefJkv3BDux7ciAosw7ZB6bvyzBigS4QSmWB8tNIO8kuOIZ68eXiah7LsdhlnX2FNgR9UFTs
CBlZHOrOsB06/WShrblmUXXWE+2ugiVFtec2bJKneKhgpGGTZITfJ8xvmBw9cI5AXrsv4uHbMfOE
aaWDPIrcI4cvhxIFHIcHCkxXsal9xoFwNmjC9hVQQtxXpCEwzJNPcgwIjjLqfM+gpm2AqN01nYPv
bmTEHayIWevr7DW/Z2V9owB5zi287yCjEle9tCRoe8X4Ow5S2InNdNFi8amN9SNcuu2QxF+DbjzI
WWHKQZmWFjgzDVxxJfUjO4V9RtjXqFVomtX4BceS+L+O04ffgYXKjWVSNmWZcPJip9zYofEsHPs0
VekpjEEQtjhOqu69rO0nxSpAlck+YzDPyvSIk5gAFXRpkXYgwMCPZEnV1T7SstEEPyiqkbQyEmzx
4suNPPAQBoFuxJhStsleMMvxHoP2QbIK0Qng3nSuVsPGa/3JrT4pA99FJyv/KkFxa01zEQ0AK11P
SYNVmPIza7qUXf3ZmQhRkdqWCvMZcrAXVARQpA0Ayynzsk5fYKDZ92SdCi3gCM+W1Y2bHyfrQN7C
VxOod2sgvjkxmD+WBZErVXFbI+bWxB15LrTdXgo+e4kqzuOYCqFs17Ef1B0IF2yyYRqYoMn21sLX
7uBNg2OGvd/CrXQIXgTVnkUb4oKgLPTMrSNbeywiVkFBYr2k4jkFRu/Z1D9Knj5Tg+4KyAhhM/6p
LETSVeo9gzCcNmA53iMXCZwdiPkkEh2hN9UWT0V/2kLcdDbqmJqqdu/2aER6RJpRoV/q8nuiDgYi
bReLSByKHpqb0z/Uc26ddKKPqHHQlk2nnUUkxYvdP7TeSBC8OwSnzosuAb4jVuWwfuag2GlxfEuK
FhNTijlFHS9eRIZewzbgJxXq0Ay6OBkRHLI5GD9RK/3CrwiYG294tECtA4oqBqJvd2oWyEZ/zmhN
REekTANSzqBgrRj6WMOQKjaUpayKs07rCbfSE+IBPa54bkuhpInwSMYwC8mFLqdrjdPKBNmBUQrS
ToZcuZWVdcLHAqk175l4YjbTiuTDiUJ1GnUiB3IahhqH/sYeAde7Em2+GdvO9ZgexIiL0tQ0CuY5
BX5Jiq3LHKgniGWwn0ODb1ndgA3+KLLfxMqLZzeiQ9CQX2guFBQA7gZuABu1QxkWoEJQj2lZQwDG
0CCjA/IA1gpwprWLCmZaxZCIfWsCxE76knK5BSaxpvhZQ8zxmhA/V4D8rrErJGNNf2Pfzv1vvSJq
Rc2ly1VuYtoYER2rTaUP1+ppMvVFCPMwVxjQW0lJQpdetItIFkhRENPYUcgzSgIqqnQ8cF20jubY
AxDo0tb37CVwJSheCNq6a0JgKF5mb3AjvqYdfCdbWbcDg5Zn1OYhdrw7vbYIBkNFboK4uDgNuRK4
NcW2G+yHqoVmPkUWy5Z0+Gyi8Kkj+GVjtSHjTkhdtTSbnd62j27WuYwGnvRJFYDoxmLy1BGcBYid
8yqpuEJUFOppNHN2uh7a+tbSmYuIyLuzILrZBrO1iVyLjuPguvFmYoo685h2xK2brvunSLx8Cwbn
6MxGsRtq5xjV5bSLk9dm0qo7K4Tt13AYdkW4I7On3ek52WTE6sWeToKH2WxlJcFwUhNhBpL97ksN
rYT5HKayPqUeizDby4lWCedfrZ07HNekdAxRs8+z+plQ43YvYG1u7YlcukJVvpYHH1U/49wwzGgz
CI/koolQD0KyNunAerseXqj2Y/TvgZRMV6PIv1Q3+K0JkXnWnHfLKW5nnEVOWZE0JFDGDfNb0aYI
9LzicZS8Kf3elcBjEZEx4yW41vplSvXoFpQwPIP0wsqmoBCiMNeKud6zqqhxJGNvdHyrV3zVIIaZ
csGH1ON9YhXZ0RjboyGhiqQaUK0O6s0UIPN6DCjpxETCIMRjAadjV8xVAOhdPrbALZgWUPqHpU8Z
EycM/FPJOe61pmKticcVzzrFetE/TI2FaF1SS2/17CPiwXh//uTTlz01F6mDTTIq2n6oSh5MjNZe
wuTbOuRTclPlza9GdRyx2bvNdNcZx2vcUuBUqLtrOEdsIE+MysNduqwNBHELU3bp8ldnpHOIW4k5
l16DMyPtJMpZpVDuEocFLmWO6pXu4g69pt+Y8gqn75+Zr2SwrW93zECXVLyKCo85x14sPkTQgjbM
v5BRj6F3j3dk3BqLy8dT16bu0H0FVIpB7L6xyRdo060XpjvphJc6bn+1Mt01sFyY5Vn7uHdv+lFe
NCfxwwYf2kY3sqeh794qO7haXqux00tRWmdmrIdOvNVes6Vj8X/ZO7Ol1oEt2/5Q6YSU6lKv7o0x
tjH9iwLYbPW9MtV8/R3mVJy691ZURNV7vRAY9gZsS5kr15pzTA5bYK3ZWxNn2KIjPUA5avzyLRCA
t0zvMVCQp8ItTp83Ifx73kl0VSsBTxh4y6rDMAQlNmrs9VRaW8ESSWqLWrWVu85ZpNr+dj4xAb5U
M0edeiJ0gqUyKUjcnOanpCvfRhodPTr80df3hQfEdKiec+eJV23FXbonUWGtmIe0Y3ByB3W6vV+K
UMy0SE/8ygckh2blXcK++xhqulpzSqCDpzhrjwPMFaJgjXAXDsMOX1lK+nXL1lKwMzr01hFYA/iZ
mgvZV68QSXi5O3YA8Sg8uTB6YmG8+Qw4e43TfsM4+z117Q47RgMy+FJa3kMzxftWThuPZMOSsngx
NO5LosQGJSJC4PLYtIpAkMwgPZeY2gDFS0qnyiAaYlHFpGHlefoyGuMfpooEEHUA2kC52irDf18i
2sr1buzbg5MzN+hwysc3tletnVMjok2q4j9VzsA1bgBEjskLveeYlbAlCUUQiuMBL/ceQueDxtYh
n7RYod4Fp5juzCDaloPYVZySi3kFC4U+1DnyxnXPNWJY0zFxrG2SxnuVxk8ipfA27M2M1j3r6l0I
RhV+DN46pi41gud6ZKpE6LwMI8Bl6hrSBL75HVh2t6ODJZFF8V5UybpIyuvtwu+N9LPK6Xqwp1X6
YcDzoMmxJq/pDXfjoTWChzxzcZ7IZwbtb0NGUKo7Hjhhs1w15qs1SJiT09/Slohei+4yccsvLA/L
WKUHYzlY5YHSAyigsxdmuy06CwVf+CToPtTUL1UhHgAmkZJZfzK+fu9GubPSntm4KLb+8F06JTmB
eBqNedVSuBisqLI3vmar+6MK53kS8rmL6bvTjPhT9t7ThDnMMMDZ9c0Lc8wPoLyuCj9MF87a3P3N
GnwAZbbJ3OzCzHk/wGfJJgat6CuCMj2ZxNpWzZMXqxVDqk0S5F/CZA7s2dcygkbiqm/aMDtywSaV
fbaG+djm3XvBXW+U9T0JVm+iHt6HnryfCCOXJguSDNPzzAgWRATtTUGiUcYGdOOSFMEd3NEVe8xe
etGzsK1zxXtiS/mHv3XRDDHAjxZ/2LPJJM1j/2ys4pyOT8yXfsJJPjSReOjy7COvGcb56S6Po/tk
BvMIyNQ2oJzYzqG1659EZwTg6oNrqDebm8pD7O9NVrFKmJlm5iXvkncSwO7yVtDP44CrWEy4wV5d
w713kwRiMKmYfgP3sX6IfQhymmGK2Q8ne65Pg2jv+tl+MAqL9jP7pYzuujC7h6v5RHPp2rKnLGYm
IpVFhNA0r/uKS5vV07XMWw7VXUhQGzaFffhYuoOxIGMRNd3SU/2BKFpOX227BoE++yd3glmlicnl
oD3Fy9vFEoriHEZnK2w3cY2zLaF/xTqDZM3viLcLS5pWiNjCwp5QT9QbSDtkaJ4cne+CvnyyHLnW
NgbZyrUXPQmhvVmDv52Q3l3tdNiTzYo4gQ5/JN7cqbS3xUgLyJ+uvnfrxgwYSNz2NGvnmE7iTODW
lz3GuwjHblzM9yFT1G6+RZx1H4VKHqviKYhj/Cy+/zrJjzCY9qM7fldGzSTFEg99lz2GS3mT9VnN
56A2uu0g8XRvsTO9+2RaFVnwEktuudJZ5E7Xf0/4qhy64IxFtjUmp6UhKKfsttqPvYBfH+0y3weV
2DPZQBcDNOkwBPTiCobRWXVM43kbZtRIrBhr+EIczJDt+aPnL9DciBvnbNNQZi1L50rgQrTSvvXM
dOsYlAS+Rf4dZ5xd4uQvjua2H+aInz4fTNoPRPvtSqvl8qPx5Dpnat6fie+HllwHwbQZrZPXFE9V
3m4j+zLOyStq5SthJhitKdVNRbucAMT6ZoGoN4YR06AmgNeznL+33wtd8GLawSFu4mNsBe6iFUh1
br+wcKwreWbgquLgfoxA8cSg8zuulDh5FoXY9Lp68Ze4uo6uBc0E8BHnEOSF4MhI02D+fPtHY9G8
Kj/iuJf8iC7uiUjznipRX1S8AUpI7HBelVeJpMSBSpgVwZfokIbatvtozjM7ebCaOcBBiyNhxCHm
vPPml1sOUuoC9TQARBIw5Tk0RQyCh5nK1z1ZnzSYu8w4Il7G+oWdlQjHXevrE2Yl2oTOPhy602T4
4PzsfRT323S2986bVjSxpydNMNuYTDsp1clJ3qNbK3OofvA2ftFthbLNDJT0KC/CdRo8M6LZRWH+
EzryGMYknE5es5dm9zmH3iPG+/Wg4r0s6eBAWOcXYB/sAEbOLJG48ra08JZq8j9QiJorlwl5nld3
VjbwUmIxWs/sWku/9AFrMVZdpj2J8hrZABOockm4LbVtId5vS2bUjW9e0ZRLpj+konYnT/b2MkjN
5g4MaUBIc4hq4uhi7sT+ru9K43/ln/89+SciTpSa/7X88+ln/Oz+H9XnP//Hv6s+A/sfrikRR/1T
o2n7/yH7tEzvH55NDWpKS/wKP/8FlLAJKwIWEUj0ogFyJ5dIon/PHRLuP6Ttuo50TJM5XGB6/xOg
BOBcIoz+79whyxLY8GXgC8Spnu38ykK/Px+xk94AFP9m9oahm6qiVQiSAQa5vjYatn4foWKvfO/o
BSx4IkQFQfDcIpgn2okB8yeXMwb/ROT1vR1CwnEDwspk+0hD4ZM+c4lB2d/V1byJTf0UOBQ0dhBf
aldeh966p95ekZoMfVLD4y9n5zkzPPK1TNHdu3b7WdLOMtBoNkgBx4S60PI5GFl3VsrQTNXhrgWs
xTTwdQaTxUChvAeMkzKpci8NnVnmsFi5yyFcqgAiudHQ41IMf8tu3g4y27gQpIXqo1U035J2vpmN
RRuCmqEJtP6Nsr1AdSGIOwTFRYtxPft7+jvmAsVkvSaTd6ssmFSQMmbuZp5YuTWM5KkLYFcMPgZ8
ylD28oEE1GQUGC4xRityP8Luo5HWBm7qvfptmokY7x6vB0slJBwLrBPEursEIBBwOIM/QERw03Uk
jsyTwNqBNPt9BBFAHH8/s1qgWPlNgeM7FpZpXueyStDaIDbkWTjdPfri8dAZtofuabZWkEyMU0nE
8ZkOW3SuGgN87jDfg+JN123eY/p0G/MczS59qIJ2ze9DVYXN+YYEMxOiJQW5D4mbOE++7m4hUdpZ
uIWOj7oKXyM416R5RnjoowSHqiHD0+8Hzh3GqRbVVdtfRTASljj7AKoBE7L1RxWj8EJsa6fga2bb
UKHzLqeJkdJ7LZjizFlXrUhNtzlICAslY+nbSxApYkk0vbwni9m/bycaOcZYH1xoF/es6y0RjiFs
oVzH57H1k4eE8PhiUsR49LFS2F3EuM2H8hwwHD96GXO3bkri7RThYcRX0F/LFuybBX03QJVvtc+m
UfHB/ID+FF5/HwiXc9hQ6fPNhgAuy3vWhVz86nhMPM4H29RUz16XkmTAGXEyXVQ+nf02Vh08C7t/
0bhMvtKhYBo8O85FU+TcEfM70hUzB3JSTHWYuKZ9IwJF4WFcJjzpAfu9c8OLVGvTjEj9YvL0JDz7
IfBwgXvmgGqvFVcmV9Mf2RT7aKgVSpySTEgGaO/VwC2eB9s2cygT5eg9xjjuP8iLRJNmVfI6pW4N
0MyPN93gBQtZ6nmfpzT3G97nC11SvUwgf3zIOdrXOgu/tIByRnJ9AMX4Gdz3vIvj0djIzu7esrla
o2gRJxJ+1QI6t70d4T7i4h+iFzrDzBA4+K7lSLJfkdnUmm5kbn6/GwxiaynEXylMFOBXanr1O+t1
yozq3DmwZce2y/YydGmGdJ3+U3wa+GQfydiy0RE2h7zQwUM3MueKLC8AGZ9IVH8iWdJUq59ij9Ii
5VfnHVEeDTAPNFRtd+dp8RwI54gjL/osDAbrbeTM58oyp2OcIdcSxehg6rayQ1PbmLVIamehCMZr
ZQzjtYTIoFykwCQP6A2xk+N1iBGk9/g41r//gqo7oNdJVxmp75Jp53QhQ2O8uE4/HMskufuPL/Fe
Zltylg8JxgLQJ2X9Smu02M6yMhgH85AgMCrJOOSvKhj+Djp/RQV5Cqusu7izyp4nVNReNnx4jZyP
nB/LJ1hADwnIktPvI+SG0UrEOWUw98Q4UbyzAqFNLabofkoy8xUs6Uq2rvs0jYM6t27wgnCKqsXL
Oa6I/NJXxDUNHVojj2Emo7Pi6LRjfjQyjRKSpGbJODFb1KOdHELx5GBIBLsl/U3lh+61BmQNlzls
fuJgq5pU3+vGFysP4BaYjKw8lk3Xnnj/DOTlOibHBKCqGVQvkWN0V6O0ioNiu1zhewbtXNfJrvbs
UwSw4Y+U1knmpvE9bpTl7XM/ml4NQDd3AIRMGHY8XJH44axa1Yh92zmc6Lmq8ONmrw4GyoM/u5SN
RSHfqNkZsXF5LZIB9S5NreoN0artt2/o3cJDnuCNsOr+rza4n4Rnneqh0C+egWPBTKxi3+qQuj3o
ENHASKYf497GTjYK9d7HCqQb59xOHWEAJrdwA490oQjnZYLahjsPrsKLT/UHnqFPDmNSPoRVHaBM
VnCdIz8iTMBKn30XVl2cT28iDOjGO1FyLaD7X6Qu6JeZ8bUZHNbq0KshdVf5vUj7+6yR+szA3OA2
T9Vr6xobXCAlDiOVPI9dOywdv0Tb1iScDNomWycmz+j3u4SRwLOjIoA+HkUmYb2e385n11MXK5rR
6/x+7faQCUC1xn78goioJ8KHD7+fYddlu9RuvO5Hjt4gCvTh9zPm4dESpT2R4XGI6CFi9yVUiYzz
tvNuPmSsIkLUq5TGwaJAJnfOAQj6WffXMk0ivjQ4SMKNqgV2drZBj0ArwFQQOAjoZfTocP3InX0L
FeLCZ8DUvNugBPdZEu3i3FT7oko4pqds7KRBL0Trh/c16FfSmwHl39VZewaLVVwMVlli9OC4Gd6P
BZmL5qFRbQsTW3Amuuagszpfeol5HcIkhf0bWrvZDr2VL9tgU+Hlt+3mPQqKLYpIsR51Nuzcof1i
ESaFqTGCUzQhd+KE/9r4WXrUzvjpNAFIilotMfQMS5V5/rKerolm/iI0/Ta77/m1KNEQgmMo87/9
KX2C8cCKmi0HA+Zy144Xy2V43bXN3xDSjlKtib3W7Bddb52NHsGRLfQfe4R12HIuK+ha0yJzURiB
0t3J1Gcg4HRvc1DQ8UYWRTaO2Pje2GyGpA7xbKQrKE7fUYfXnLv1heYkFn807y6wlSkq1kESvNiN
+LYK49j7gFTNcFwq5x1g/Xaw5EVVaMTSfECp7jNYbAoFptp7jlT3gr9+23koJBvFWKuefjKwZ8Qz
AMXux1c3rL81fKxlwDmaUsO3BwtBjbli6I79Ob4AgGRwuTEHcMuhDj8qpP+L8o9KPC7mXi3xAXXb
SAHJMlsLdQdqwYE2ClmSHVCI6FtkBBiahXsBB4iQ7TtJ27fZITst19tyIsl7SOAMY8drbl2C2bVe
q968hgQIVSoINsBIHN/8CxQEwcxLCLalFtmqjlyaNMZdpGFgkZPVAs3iamIyDgxKn8dOLmVbTFys
xqO2jc9s6C5mZO45RxJbjover3YZKzG4t/EJNxkCSaNmMnxLmI4VCdxkHuLBYvYC5cMfngTs89WM
Bn1lEx7F3c8xWHrfuKOBtQluyTbdN8LtFrcR7Djg8fJsD6oVQi+nocmJayZgr8dHUjenJnI048ru
nvoJFUYFJDPE5W6ND6IcAsDWuM9bDQgG41VghvCLAv9EKi8dGPhP2CMOZGKBrbhN1phbrovojW5k
+ZAH+h2N1AFJ63dJy2nbGdOTyf246tsh5WW0d4WY7wdAKihpuBEDgrQ4iPnLMpjO1oQuGeZiuewl
riF602jO1HXKCvDgTApLabbAh8hpCVtrw6UeL5TEVzFH5otZ2Q+Z6ZeLMbChDLjp+9yQGd/lPO9O
khWOW3kOBKqFTr90hf2Oz6NcWJb7HrX5g61CbBuSWdWEWNnhHrGN5lvXybCACpsuvWesch++tL5S
+Ycd4By2SMZs8lzoZkIKln9lMX05nrgXPS12syxavBPqnHXuwD5JJouBTtiWL5Pl/Gg0JFPS3Dv1
T8fMcFlUBRF58d6ll3JTAXzHbnJBU5VBiag/rcqrkD9PbF8EkJrsRTqpP7yUa5l9YCvdcVfF8ZGC
+c0a9Guk3MfO8x5kHVxyBixIeG76r/EdwcexIpfTaW7ZrICOqjb+E1s2VgsuQOYV4SKvuo1WKZHc
tXciC+ygZvyvLnH0ZAH5eMFld4bJy03Zllwks6toDPHIGM6GlZ7T2vlwTSwL7L+egYqxGudqoztF
M8TZMRLEm4NpwUxXaVucNUDmrZp9ZKb0MduiOEUeuCtcvy1Uj4WhYmJhmcPV8sPJAsBD8/yj5IBa
Af9S59GVhbiehuGSooHJ+OxlO3tIyNAQ6I4tfZa4KOjC0YxU+8rw042jLUCCHYanMTmqRjOK6C1r
6yXkhDiNuZsa5gFG9VmVnto7PuywElH0A+d9JBR1S71RCaolzseW5DUIMNQcSUhbYO2Iz34bPiUV
addTh9OEaG3S5zah48jv6DG9SmVfGYImT1llv4YhW3vU1cbKAAqrXRLJqbK6vUvI5aIM1LibRXkC
H/FqxQ4KeBxlDOgnevvooUFOc5TbBcZw7JrUfDTyJ8gWtNjcGh69De1RaWTQDdqyidUEKdC0aoLk
zpliLCEejIlGp+7WGGXM2u29xH1SrV1ZnnyS6jb6NoozQ/+Q8a4dDJ5p18f7ydbRujbzk2FArG5c
eRqI/EPQVGy8NICR5bTBqjb7eSVZ+mnQjx9e66s958S9S1sYXSCqFmaD70laCUg1nOLLzkTvA3wI
Mwb2hADBDZ3UlIJ42uBVad66ot30rQRpO/bXrIBDTAPvU9igqKOKte/DNSDYg7ecd73k3Ozx5i8a
20TFlfgXqIsbjrVy2bTy0Sv4VtTaL6bw2C7bnJ5f691CxE+4Wi5TyALv5+axUwaM7DSUh8DAVGWu
GGT0d5IZ8KKsJ+O5Q6QDyyJZtUHyBn4ETrg7HIfS/BtPds5WlpS7OiuitdU4HKyjYNPdWA/tL+sB
DRwJrv96/PtF8KOvmZghH96+PhS43zyIqP/p3/1+OzWxnIdjs/39ry3CySqhGfH//cjfb5ohFaEz
3tJA+ZG/XxoavRobhnGzZKMN7ag8mD7CvpTMiCVj2c529wPpMelEI6kcfuKCYrafYBoK1pZ9ZyAd
Fka/r7r+5PQtHVWBIabXQLW9NzfRX1k9//jp9NPYKDLUxNwW15M9DD8zJI4FkThPbGKHIl6SHoGi
tqBWcNHo4TQSPxM+jkzGq7a2jtWUMKr7M8+Vv8nRzzEWgc1IQJWTlDRTCZ1a+giAlp2sLVZO/PfZ
7YOecNj/fjbnqCP10PhLoXy1U4O5+v3m74e474sN4qjnJkNwrkXyWcSofXGe7fRAtmoGCy8fQUWP
og+QqeF0MYkxWlk3bE4jCKRgogYd5PdxzRn/rlZIOvJLxcxn2xEDS8MK3Shhd6wL5MxmXo7M3aU6
m0XxmjtzvJlvObYNoo9FGacfs6QJr+1IMF2wrX9+EP/6zKP/RykVcROPiKSlFhkRs+RQi/Sa37TI
HeMpYHnCowdnXnsRveRDdOiIr8FxBau+/cYZ9OwnI5ERvODjQwH/KivuBxttklHeORZunHQ+2hYo
I/zs95FBEgEOMKHMVVIBJyATWZNaibEk5NrgkIJA4KauRgnT1WKNJyxb+snl16UwYTv1/HUfGB9k
Q7Az+OVDMgZ/6knuSTEEF1Y+uOiCYNGSTJFflOUe/JIpW3NhonGsS4wEqHthnyws0/jokU/S+6PE
b9YuQ95GxR/koR7tpucemSNNj45UFLPtaTZgfimDZhU/lpkId7YaHoKRqZ/hUEjlm7lzDviXPEx7
mVHfO2bKxItsR9VY7PviJML0lN00nGNKrG2LZkxzoF4YScbT9LmCyyZ/qpAjOlV+53KKkjkJvw4H
QxG+WoYmFiPlfDHeBeLk+C0i6rz/Im8WJFcauqukzs8i3dtmby0cu/6b1Td6zi07SXYHVHEYxegI
yJLDzxhUDzUL/2KkanFltRfleAONkqmBjmc9yhrhqrpvivC5qj1zZTrZKQW3yUzpNDml3LbO+xSG
V/zMN01LfFelZ+Uysum72gfjH7vUjdbdrPot4SbUl10KCLJ4DZVcj5btLvMkpsMaJ0+1s1WFT/4l
0guaVDWXPmqyukXbiadHBggAWg+RZedMzzF5UbhYWqKxmveYtoMEc8yJaVG03bdT+Xe9k5HMlKTf
aVXIFY1bOpPTsBLDEbjVxwj5984mPxQzUovkr97hGozxsgIthKb3Z5pssocdqkfcuWPGNpbL4DXN
XLRrSj2lqNJ8T830iIa3Jk8YzOQ/g9e9Ws5EttP83eOrX6DpqDau8FkZwmFfzNdckBwTmApe4Ij+
0jSepZ8FUA+qu3hSsGOVezATFBTJY+GbpwjBQdlPFx3Vxt7q3xyn2xn9q/KTOzuuGSw1ezN3HlOi
nuCXWQ+kAyTYepNuidfyb2vY6B6IUm7SU9Xgiy/CYx521gIKvU0PhYG3/mlmBlzpGen2a1459aqs
GWiSyUXIkseK5rqEpw7xfaDD6F3V1bflZXu7M+5HRwHifZHciJjv/gJ/a5a1DC9WMAYrAHobz+qu
TWe+Om56wKVzjQiw7vKBPTo7zA2W0ta/FijjMJx9AmdEFZUAvqxstKp9pt5jJ4i39ex8hSnpqT7C
mmXhVk9wcK/FXP+NWSjETHir0SzNsL/kN/2+b93jiIQtWn7NyfgVsihYVvH3FvfVq/oOFyfonvpD
ocNinVp1Tlkt64rev7YqssJxBfsZ1FN06OK9dcZ0F8zzUyeta94sndBZc3c9V+ZwyaX8qNGrL7sE
Xc6gEL74dM1gQuyC6VkVgH+jqSKDk1IV//Hf3ujxMiAxtkP7uWULUJF1cgKolCbyTWsqN9Xsb6aE
o2A6R0e2vg3dtktuoapxvwVbWB0qPJri3bYeFNWbN5UPFf7JfowuaN4ePYeibL6Rj2l7uM3KG7Kz
Uw3AVRODyLjirnMJACJyKrHQqCe2f21SD5DWtHeZv9LxlXSnrffBDB5j2MmRTMTapzY0b0LeoSH/
wM95uni/eLVx6S6RSuWLfO1FFDxzNV5uL7Eq6qcgD+olnA9K+Xgj+vgbz3+J7fwWBcJTiN/TGcNt
0JWYqixGtGnwLEbrOHg8IJ9o3c4tqyf2nr2bF2eZfOvOnY5ELgQL1zXe8iR/txn3crQKVnLOXtoI
8NbwPJSVxX9LTr83Up9z6dd/KT6eydms1tGYr9KeBJxGnhsPBfUwEUyUGUJgv7M4f7Qkvpnjq+/x
pERIzW6gkKMjxTaZzUdhcS7ysnvGY/wsgP42Vww7erMUTLu2sTK/wphIryw+J4P1ReYFi3zQnCOr
576HPzBVNXclYb9o4+lg347bRAIuzCqy7r3apCGYBQ+8+3tdlslSYvNYGCOktsihbZTxBCPp7ib2
jqXney1m4WeMbR+jS0wuGoIwpsGhh7/UuC8qv7pKVxswpqtwwL7LtYViw8akwtiJfSWRxkphnqCO
nAh8QDLGoe+vO3gmmDy5ycbpMar5/cA01KZWOCkGIb4K6cFqAikwueHRVep5yMdl0ZnNw9wE+a6H
F4Jc8SDyGZ6Fx0H7Rikr1OTScqUu7Wg+mXIRa1LN3BmmRlNtyExjdFgSTZYI6322PoshfQHNj4sp
C2/OIVbIBuzJqD89m7BROcSQEbR1L3Pq0FyirOFSIWULrCHraL8aw9/c5JK+u8DsijeJBJ3OXzZw
Fxh7bTyFGKJ1IdrrHPkHDe6IThvYibqPkYXF0ZmoM2+dTP2t9YoSvSckdMh98kIAnjK6H1mxWrR/
weuMO80e+m/VQF8dnRnkoRud/Dy4dIIuaW9f+2Z8re3gQUfMMvLGeKNjSyIlHtW4KneFQYvSw0Mp
Sja0JJm+knja3RLi4Tu0f2dvJjlYc2ZlzrecgIrgE2AjGKCH0V8nYCn5om3vcwvdjLvYU23xDkSL
LTtP/owSYEXh88bFWbaeoYNHlv+48DrSGmNRvcSOWlc9f4COTaQpLV3lOVBrdBIR2Bm5InZFL6zq
Nt3UKKiawt42jnY3mAi+KW+eYZYpKiFjFakZqkg+/R3j/rsAC9MnPrVrAB45tDwOkOHGLBEAW716
sQLOT6o7jVj4s/CAyaHBiDCcjCq2V+DOUTKrYJFD5/BxbCwIeEm3BJH6XjMetIl0NI8q6z4GuA5N
M4xfzFqgUxuiYM2EraBB/unMHqJkjRM21MdyJNGayEVeOCgn4MU3LM9g6G7+YGZQaFgCxH/jk5nV
Rz9izQsqDmhZPO39oP50BOOkONr3xUgTS/9g80XjzbkJgPkCQckzAtNpkzQmXfg43bhevS8zcwYz
Arao6n5Ko3E3RmdvHPr8Vv1i9cylvcSnmZckX/Vh7Ap9JzWGNKRNbnryClRs2SR/VCfp/zPXg4+C
cv22AhQOI+gBYsREQG5TkEOjCw/9OnknNSLUUgTId3nF24hQC0WSAsragIQcxKfKBJyKy6bzLxxo
n+Jw+MTD5i+mXoIuJVatN+13GK7TNuwVAL+x/ehy+ltWgmMiHp1sbamOzclCoQrIIDRhc0hWPttA
clYnGz3GDk113OFMU9YCLC8GhqredT4Q2br1KEFzuatnwIbY9FeFRs/meX8Gx+QE45sLS9m45UzL
W6UewAndpYTmgqoYyvTJxzG4EHQCli0WkAWWipbfLJgIrDRjLsx23YeLCmkx2hTGqKLXgS+TpdXO
L5FBdk6hcJUMkoxer5TTSpnjt/L5kos8TiItXMrxLmLysqIxxlfHx96FPO7HyAziivhWYDfI50Fl
4tC2IHxPhW0samHoJS33x6kLwtVkzbC2m7JfC+kVqyExb6ICikn3NfTtizOSpRomdAmlJRF0l+9V
lAAXegGkW65iyIq7XIfWwSZ+ovSbDcYjatsnvxb+injF6a6Y8weWh03CWB/Ba86dzOTJ3qW+Adgp
csxNiHRwo0Y2mdoD8QfC+Sfh8LeMRzbawN20Fd5qKN4DEabZNN3HQzfsinzO17nj7QfoOqyGLfRh
GDyKYU86xEfIHfU+yVEoZwEzutzcR7mFCEtShnggY3wxLwlmA6WuspULcnZTdpQITjtupFbwWZO+
XabeLQK7M96q1r9LYNFu6nrVNdUBm+e4NCMaKjeUxdqZAOvoXGP9zHBA6iroNlM/fQnEE0cy3ldM
z/KVWTwm0TgvG9RaocpGhrTcGJG5rqo0uy/D5BqqgcJD8pdNaNwakq4WjGp3SZxtUqaTi75Vj5xj
N8o0g7WVMqkFV5Lf6bLazsldJ8qzWzJYqDlnLwyZPw46Cl5Ju6KHU9Wu8YfuHEQPb4tFfWlNbDNA
TU6hkHplpDrZ8vs+Y12zamJ26sEXLgmSrza2Lr8w262qjljgOfZZYw27XxMTzf6SPriluGMLfax9
b699sqncXsXsJpgVUo96M/TA6vO/aLb53+h/yp2rCiA3cSrXYOKZ9hDTUQlyEdxbJ4d5ZORbX6UR
dQdVG6cG32/s+89yMpm5k3l+MlIcjfmm5ikBpY/iPceSg4E5j/kB7RCkEfusEUskR/MyNYvzpOZ7
20/yFcOdhdl3Z5IaGHXYhDIKGF5CA7wCbx4xXOLE1PqQ+7P4akuyzkmGVoRA1JgvwohRomE/E8b6
qONeceyIOXJq+zkJm818E+c6DB332oLu2wbDeqbnvzE7iDFhOZ9z48Ex+nLLdXe0M+MBUQHKj7F9
ELOmL8EZDvFO0pBnZnw2cfos32joH3LjZXCmvV1x3Bsi11uKgK3H/LEH5JR9l79kxLzdekFMHNSn
yeHLq1EIIW+4aA0NIch4J2d7pHKVBXEzHgZSptGvWkjGb6W9mea6Qdwy73COXvQUCUAaAZaQm+nZ
rjxJH0k+xMENAWdS7YkyPhZt7j8YmY8b20UEZWe01tQ7YJVkO6G25TIPaVQcAS290x3kJNJjMvWI
nxYKmkUvEfvB52Ly4TzkWi0HLO2d9HZ+UUCaYbhskEejcTUIOtlstwfNkG5Zd/rLqxxj4TpNubL1
G2t7zXzS+mN1slmmfgrk3DblugjUsdjKUK+GNt6FBpkQY0b9mym9DXLEvORmQ03lSEVTvrFLomKy
ulxxpguWcHfCtZWxYruAeVpN4xtgC/tzCMfPLsH3pVFxGGtLbzIF8Rmpyc7xu7+RRbC2lf11KsLa
a94RqT38eU1yB3AAXUSJPNT5mpLhFLgGCFrYrxNsWpno575Kr6lzwzEP6V04D4SqUo3r/mNKPnu3
r9dYELAumUQ8e34JGKfM19Vkcqnr4f8Qdh67kQNbkP0iAjRJty3v5e2GkGt6MumS5uvnsBpv9NB4
g9kIUqmcSmTy5r0RJ+Z/U3LfWrmzzdH/GEZ3iyMffhV+NGHlD6lA9isnzA+qdHFxlADzI6Y8ulM+
BsGwQzbx1jF+R57JQuRX6DyTaEclrbuTu8tAKS9wHP1hUPU8A4h1dneCri3A0+7ZNYbzTDHYBCPt
ul7lOn6sHDhB9uGMlsnKaR59U/8OnIKKltqf+tZ7VM42UpazKZP+dhyri+/PMuU4gq1L9klAxxXW
gNlsvbT5TkECsPmkAs50CItdJY6xi9o3b9NN5WoBWCbzocXxylSFQaFOsGQUvDCYqjc0K/jftDjT
SrSiaSNr+GXjStDRWMZD/u54bgtNhcuSFw2s+/4h4Tq+7LJkK3PVrDWumPbAflICUUKW3/wwisNf
ayG8wva0UPTpCpLkCbWzDg6gRSy5jKosFCGO4oDjqVkZkkZs66PjVnQ6hP+gRRn8G9V8I+1iE5Vh
ljCJPdyOlgXlowF1YZvatowpNg3jedK17zocxKGR5b7WfXDgJ0TmQ1SQJ4d/v0wc+p3hg2P9OFnS
3JbJdBd2FRlGuFiHaLgM04JThB1XgxfEIs2R6NeJHI2KII5c4bHFROBZUl/GXqgvKqfFqNmUL7an
669OY9/Xlv1Z2ulrmGMPFsmob1jVlHtv02DdWn6aHJFGVUxyKDjLorXPhL3SlgKdQJsJI5WL246E
mf0gX9IGTHUww2p1u/osG1UdcomAOOhuW2m1LAyUmOWMh5O1hpuH/K0wtIm2QiI5NuQoVJVYFFp2
CUacRYYaxxvDBR4YtvUhiGt970z6DY0DetjJtK1xo1QsxuDgql0rDGB0Mfa4lg49qVoA10LIAvOX
E0l4wXeUM2IbKrlOHH9Lfkq2DZgvrfRrivjQz2b+7UBqr4Y5Aa8Zh4Gnkss4Og9GGVj3Iiv3fo+h
awiNh5hZ1G6YiXdkuRxK2zGwHRUHxWAfBrh/1lwTcP1gPBl0CG2hpk0a6Br5Xz0R3Zb3kUjajvjm
ss2YA0mwUyLVDZA0ApOsITrc+bkkGmzuZpOO/WxMTYStp/1oMpT+EStN4Wj5aqzpkEHZ2qYWZDYj
I3GLjTAe48Jv9uhAdJaSd9JNJETsQtswe6+XMmYMxHcYr2L9tqmIKQh6PK9YzJVdGTc4Xdd9/hno
dvqcBdldnFmfduasW0lmqJ8RGFQH67TyN13U32ccCihq23pO0mT3S36z63y3dfuiVZ2/Jmp3E7j4
XrLSJIaK67Iu628nzClMfbdhH4h9pCVhyVSHvpS4+6pwzzrFbqqIXiDDsPpaSPtykIHDvOP8Jum2
uIg4fpMl1+WcdnWsEcuRNekh56DeWZ446CiT9lZFbd2XswNu7cIMRZsxvVtshnG3LR2ZpGu9ZIoR
t6+BWcdrP23fGrMOlgEtvCUV8k9fS9AmTREBSGwx18Y07aqCArnrR5x/7ibXOF6nvsPDipAk02ve
rFn4yzCOodMXCWMI90hCLuYSvG+q0l90qvuVi81XD/GgVXObWJSxXHVl+5iTlw3ozxnpOdnWyo7g
xLgsToQMBIfRRmYP9OapMG0IfqVAO2taUDQnrdjoESsfWpKKsLrxo4aS3EJgQyjl3pa1LraOP9kb
AnQZA/jyOY0pAck7f+56PjdhYV/IXByvOklq+HSHpSf7R12paVet8EKSM8YtVdDYYOrSYB/5xB+r
jYiOPi47znLY+tfv6Kcg1vz/32ayewef/3/vOM7P8Ps0klJo6VRRWxyNpCBpbL7j9T6ycmbu/vwz
fXxvXP6+YpBKfnX9OR4jfnV9wH99+/v8f39js9iY3v7/+S7+vsm/r8j1rpnW/31LKIJk5Vaiy44O
hMi/7/H66n/fyPXVzGsewe8LE2JCCXF9xSp1pvrv5/f3ya+3Xr/8/k26CwJ7rThI9756D/GKHLy8
KfeYG819CyP3b9TA9btr1MA/t3nTBHLEmKMBrr9JEFnRVUMl8ffn63fhvFL/3tZgdB7gGuyut/99
hutv/z7497V+H/fP09jaLOsxQmNpOPTR4bQaBnVDePP7RipTYwJxfa7/+rZsOFbXv89WkBewMQf7
CQoRW3OV6uPG6/QbzsICxCtfkhkHH81f/rnt98frd0XrnlzM87AO/vPQ63fXx1+/uz7J74/wgFv2
PkVLu+U/r/N7v39uu/6YXWnwv/f5fa7rbf/rIUBXAS80drSkA7L9fcDfP/f68/VtwRlMpuU/T/P3
Tv/raa+PSSf/4Ded3MIGbg9NQVlmCA0v7vyjG8SM0eYv//yoD62VLf75da9vksnbJP7ccdEhtV0f
9Pvln9tgu+FuG4S9/H2Ff17m97H/vNT/up/hAzdE1fmfd4u+kCidw3S9+foAIXtmgP886X/9/p8X
uf747681P5e7EU7r//wI/tf7+p9Pc73j73u93ud6W4SCbN271k8Xz/FLCgdgZDBCWxR9y+jDyK26
vQ3bPt78XS5661mzmyyYzpEpn67rQkkL7xAlZbnHPeVGXMHpPuQY1lPCrnq2bI6lzRexFMue8UGO
erll+lsfR2RIR1hM9ZFuXS3YYjtyrYzU3vI3X8yU1pnu5Y86ZK8dIJ9tOqhH+BW0HDVami6g4cWA
dxX1QriRgbppjPIMmA1lWUfN3OTj7SjVtwgCkCLoCaykZe/BHJYeIG7RbBxXOmRIWn56sM0N/dvP
hkdD+imgZEQR+VAiLqrtxWgE8drMqZLC9JzP1L061kvcMzI64frOz+R6L6MSy3c/5pfcQAvAEBsa
glMgCKAUZoou14K8rTtZdTBCRhdz5qTfCQ+f2wSn2nLYrg7uC6UJW5uW5DCwe4o2WBNuYHxRiTED
VzlbfT7TVclehZ3eDQEfoMyNUVsHGpiLuR+DqQWh//RkiWxfSHlGpUtqXCPeqr46EFaXzagQaLZc
26lQTqTe0PaMaLuxYy/haAHV6E50JdhjJLQBNb1sViG+bt1iChC0It70FZ+d3RIs5kXRI4bZ5SRB
LmgB/DTJxrzxxhugVH8alw/GU/4bM3XGo8o/hSNBM3HG8xSJfjCkHMgEwvCtSAbJsLMS2he9VOpP
QgDcUtepCAY4ftsA/oMm211rMv7WCKSLBVyFXtBOl00v1tXQP1NLDpum0ktIG823G9/mIUN7dIE8
1qGVvLW0cbw3YTGD6NOozLNpSdLWe6PAlzC+z3dSo0EgO8ga3mT0W0GmpIdGY20K/vAQXeMu9e6G
2K93XsObHiY0nyFWgINe8I+WsDhdPIdswxYeuWuMDTiXWpOdfaT9aQPM8/Vwno8gM3HaM5DyH0bY
lMkN44FKvOPIDi6l2X1V5E4sTU6/JTJAtRhGpHIR1NSl0KF+BrhrGFP0qxpviGiaYZUh37JEqm2n
FBSMA9pkbsgywzHblyBOEfODkEKzplAPGrxhXstBSbYqWhJZu0GNh7qz0dFpm5xc07vRaBdT5X3K
DAtvqIcfo9I2YJNmqzx1mWGd6SdExwiPuu1H39qsfC2HiL72ML36FUQ0R+wM7cf1cUKasRXvLYPM
egyTd1MLv9QaM2hugGQIyIl0/9R5VN+lRucVnueCHKyvtAKKN1UUxjQesdZ6z9FcQdsJuJw6A1wi
VEEvRCtP0wxE7VuoI7Fh3IQD3Ymc6Wunf9iVoOwBM7nu6ocmrZ4Q02dLn06l48s3o1UXZmgAg6x2
k7XqudQDaymahM54oOc0aRT7DWiFCz8E3NWOjDsSN9rZYsZ4Vsa9A1oJB3clsK1lGXukJq/0FYyA
g0XG6lo3up1hIbjMsvEl9NVHEFY1U+PyO5leJzMllRZ1qB5HzO7NJw/Lv8J9cCzi1tj0R9/Y6I7y
P9oB3DrtKuDQ7jIhomThBOafIkNPrTtvSW9f0GW+qAz4gMndcqM/Wzr6u3YSyVohaWllcwrQh9Ca
AscQRQ5U7CLajZ8ONKQge0yL7t3oCuZC7XgrEg0iDJ5Bh04iJgnWbsEgrCKmzig6Gqx1vwo5JpZ1
2aGOSz6wy6L/kQhhsFns5YAFC5sWXGn2iJFOze7i92nKoyU3dQ7dADVKu+4J61nOI2RnyFdWQapl
odFxyLJXcOrZyvCBWjY17YimyV+kTUitTfZCRljpKkz7aeXUOg0ZcB06Kvt1o2XPTmLeqWFuTr8o
h6lvFUPiaRBExOZ3qaXfeWx+NZVFl6NG5a5D8OrcHMcMUZ4eCLplbCCk8WZYKSS/VwOVwpCj6wQ0
8aAn1aVqCGsqxpPsaHQ2NKxMEBnLyNz4DdY7vQUyNGgOfU1s+cytsPdD2LHckH1rOOzxu0f8R4rU
wdhfgZ2xWycEuLivmapDpsY8lJW472lsWe4e+N1HE8PWJaA+8rJ8JfRsFxlgDcKgbVddDybL8fpD
y2Q9dEBDV1x1152VoGvvVbpyNGY3iPtG9A0kSAaW9uVVDPgCNWwtaGFi7NEogcNm6v0ojGnrtjnM
eGFu7ak/p1HxVAz6RhgZQvQIechYZW+xzWGmla++XiYHtQwjb2HL6h4N8GNuZ8/jBOsdFMojkOmv
ciB3r0RXQ2s4d6qNEw7nyVu5WLmXRoOU1XCccymR0ZQNk9SSoYwjGuhfKFRiZ9vHGu4SlGpvTO3f
Ca14dGR3GhzYKnqPwDXbNSJ7SweOiaRtNmZHbWCpEwnHy2zE56bXNLVSad7GWr2yas5PwFF2tmPX
jfowY9YX9w4S+5K4h9B+H9vhPWyYCboZklAPZBUZtG9NTnSpGz9Z1fAGMO4nYUirQms7kZneifyR
+SoTOb28l7hKuxhQjUoB4fF5wOREkFJOsVqnBqDJHMOr8MOPxmv2YYcth+7muvCArvet+9OIZgKW
w+C8a5EwFILxE3gEZG79oioImwhmj1Bb3KUAvsjA6+01pqjt4Pj7tzlBngaZty8HxvSY1MIlwXMl
KACuzZoJ7LVjvxwgaBeuuZt11BUBlvAx0iNJvnqO8UjvXzve1F6XL4C6qoU+Zs9+rR1Z+R7iOpCL
rnP56MOLAQK6tM1tm/S7oQw2za6hhdzwsbBIIJWIsVwtesaE79HIYLBz5SX2ZvVCC+iqGZ3V4J/A
Tz5kHZgFhkKYVDh7YSL/ZNlwKNPeXoKaeUEVcjL99rbzsqXb9XeyDd/tHDFBBx1hmfTZm+v76A8w
ey6biaaWJegNTxwbKdhhMM+UDTXoMXAea8/ST5ySW9GN097HmVzmF7wBqG0wA+GZ4XTpXpyWttyU
AeRowvImg/m+wOXDpynQc1p5+Ah4EXIlxpW8Jeiv8rsn2CrZro6YqiDocXEt4DFAd16E6oh0K1qg
YXzHBrNiyYXqk1cbtwGhXvvnFuTHqiKymYAZPF+M1i04gUzuX/IUdSrsXmCNE4gIZfEhw0tdui4O
ghyV1aozXX/R4GGnz8JkNX9ATw0jKkXMhIZ6YTd1fN8q8m+d9pELHJXknf+tD113MgiRJ4fV3nlA
mDUxspvzu3c0v4txJK3N6Lv3uvE3ofKYasQjv0UyB7pwXTMVAaVeEbGhcfJQhFVoAquQ8RmzPgSp
4ENzkgX33pS9EALmS67gnZLowKmNx57Ts1RcDGOgOOVWhf3N4CccLlV8b7D8rJqOcy0IUsaE1QkA
5B8I4rTHDcblqfUUNN5FDcWnMaBKmeqG0huTUBB7G8a95y6sjg7FYkiTDTj0hRJkkdT2mYiYZ2rt
Z8+x5NIOgUBO5vBFV4phiwdG0/O51DjjKvW6jxD0ZuI6d1qY0B53KqTbYOFkv3Rqere2ypk2OXBN
BbzopQM5JwnjP9DyRHu0S6NeMHcnLHzon+yyXxumPVBYEaEbu+yDne4WGyrDXi29teiNM3P9pCVW
bBmz3VTgHCloQXmgy7Ua5tsGGb0oiD7ZKVdLO62QvRpM/F0OGu2PGZgfcZnuA4fpYBy1RykuudTF
0o8QE2c5hehkhwjuUm/pY8pJJvtcd/5jrnU/jHYsXxAnQw6rBCyDU5q4YLluVXibKCEQkVRvQ50c
umK6nyxaLkq+V0JDreojGiPZ9UkKJKODDJ68HgFtpYfUnZjy0cpiAPfQcuggBBCnMF6ZdooI+7iw
P5IuhznXjzCLHXMjrPHR1DEvJZyBEZ8wyO1wlpz92AhKVhlZIOwRI8NBCQIJaTgw93nKCLNZ5HlP
mv2cYCF6cQmH/Ez2D844xzMpx5pzk9ovhLShH1R8UQDHmiNUS0cfGAMAwBSl2IASxDihzZGQuocP
dHz2Zu9uT1pymrKwadbRipo3FVmfpqONm8BUDzoxAmMLUHQMM0JGaipCoOqkkGiE4FKYhJwhKQUV
LJ4YSV+ZWn8sxhULZ+h+GGpf102S5m1zOZr6XYy6HuSWu0p9Zveaz1Hi2uaH7Xk/MfMlrILl3jL7
nRpJIU9N476yfaRTBgGRvoV1Li1JoCVnKo4JkUaAtRu8lMG4OS4NRJGuoTzqgEQuDR8JD+KO18So
9mDgjhoCxapE9Ndk8inJinOkOwdVk+1UzuA/4uxo5oMqcrLZ8pesFmUzXWgFvErxPSJJkvmUrBhY
4RNruju36N/cpv+K85aoCAIHTOMdfae9kmCGwfhXMGpqbH1Tz0CAg0eKB7hSd0xSaWon+VnhWNKY
UYJD898SG/0J+qfHoL3vBDgrn637oqgBK+sELzJUOmeQ3YXB5JOkx7UzDRg1dPdGsutQgCVWEVMB
X/RPptKedB9ochiN9zjc1Aq0wV0e+AzCk2DPVuvV8+89eu2ITHJ3UTBHXrZtQoE9w8FcfElQ+ldj
bx+QjS3AX25bl4x5ies5e6pwgB70JNhxTC5rGVnrITHYiSkEb/gNYJWaDp3nOZMakXuDzy+MJ4KF
8J4W7rqv9Fctyw5e3RFlOYzbcgg2pcowvVRAwUPVfkUVFFrb2lNf4AmnwIBNY1NVsvvqb/R0TyVt
77VZeaJiH4WMgiPZOGvqfQ3fh/9aVBYaPC8hRiV6jdpoPY4YkjUFDodEJERX40sp4mwdgNQGQ7Io
FCE/Da4WJ2G0J7rXtGDCHjDtXIG1R2Lm1GhhfOCpNbge391xt2QWXznp0zDMkKQSQavsKTmU0y6B
pcsFQ4ACkZB/EOW3DFww3pG8tGG0sVI7xvQ6HGVqfgKCAG6UQDqnCU4z5Cvux6cUFdtGK30fMtp8
EdFc9oYQr/BmNpdi3PgZbtUxDtF6thWTLxJgtTKAEB2sRabkIsFkt8oCeiFx/F0G2Ul30TSxBbPZ
1tsS0m2zi4ayJYCocRd1aX73FqaO7Mlgdr1F+PbuomZxp2GOgsv3qSW/S2ZAG7fMvpMMq2+v+k1l
RpcpRKhK9ny6bOb5vT7d1JG/c28Hrqacihecyh+xGWxMW/0ByXIJfHxesLbPhluvc+U++8ZwHGsN
JUfFLr60YN/XAl0Z0z+X6VXqkxA1t8IjOZ4ymyAi0g67TYyA0WHYvJCyf+YcRQ1iSEQuPdDmOhy3
PA4gXxeuUth7RqY/4UHVVjHTv2dhoh3pq+Cujb79AVqh9YJ+5tHNO6pNqCs2OgtiU4N4gagDRRJa
SpfdAgUv5yaa3bLaVrWzsd50x8T/YT0PeUeUUFzfl3x4NAWtOy1Lx1UrrFcF98MICduZ0Grxn/HD
ExaCx3BydsasewNJPkeSL6gAHI4s/h0mmrOqA8/WlrgeFVCyKLyTPyy8QYiYr7JOBFzdZYKdmlOb
6Hb6CgmB/hrVjbkYzfJiZ/3jgE5hM0bxbQIK0vLRkXnMZAVj2BWbwFOPzXsYrQfjAyn1h4tzudE5
MFP72Y2cBxJBV/jzzxERiWmLBYUYi6bmbAmxTnvDrrH01661PzUXSQh/1x5T1QY3Ls2YhOu/O5Gc
pptqX3UX0nzODQuAL8AP163xFsybV08LT1ONVsMoT6npwJVUzZeshlkr8Jx1FVqGCLlWD1BH10ED
5wFHC1VMV5T+btJxU9lMkMug/SyEupNRN8EHsNnTdA9uJo6ILICAaZhYQqT2HhNL3pgGYzdPfigA
DIYyZgu1svyK8miX2Omhxlusp/Z35NX0qeparkRmhJsh3pqjvKROSvxwle2lGvCT6HJdlfZHajSH
2mQS6xMok6T4b5PW+oyC4q6O7TVv4dhBm4eG0Ez9qdCg36QO0o0Y/EVvkUGo4c4I/kyF9mjOnjUc
O49a+q7QONiTSRyGLqm5TLSduVxZrfHldu3e9OMHiDjhvizS7zaYP+woex8N9ZIWWFUKC6dxU/I3
x/1lTPtzmcQPWCg+KCE+9Fnm7JZqY8vxvZOg0Tx9JoPnfrqMppJAL9NF3txdO5XDdmDJXFkjrVk9
Ng+o1ukmRO8+lqB5pnrKs/CICvo+93qxcHXtbQr7k14BRPSLs8kSDhRl25YlEoOeIDMEi3Efv8ZZ
LZZ/Klt+2Vb2GUhJcLNZ3uUaMcEw3/C24I4JMH84IBuLfh1ge3Xo6GUp0ZVWRjYCU5DCRUNSoH4Z
eyxMkRG8JAmqWLuD/DL17jGeADfqEjG9VoZbpyr6pb5spwHcnxunmyl0j7DfPsjZfEc6fqPywFvH
HKecIS+4HcgJ6IhnK89gYMOtWROR1RMx42oFKYjTRQuKQ5GpaVvZ1truIP1wydPWJFB4JmcXKkq1
IwUIqRx66sHDYjf/UdLy7weX5g2YJnblVHQcxcXZyp4hyKyirLyto/Y1Umhf50NwGgnOKiiPNqHD
gUIv/4LdD57m9Bq47YXO7U3QBDq7BLNndTLWdiKPmcgf2sh8ywdHsNGLKGt7ufX8aR1BGFyrIn5A
vcB1WJ/Jz7old+zGHtoxfyU04Yvd72Pvte3exQ9ikT20giDwastTLYM3yoNuH0WUKAGN+pPmiXWN
jgqCnJ2CYjJ3ENJp6yWjRclQhad81E6lK7ULe82XgSC11dS5YF9jQiJtwiV4YXADk6QzLsj+K2po
uhoDAp4AhpX2xb6XuGz1SD6Utxsm7SLZle/DPKWJCZxSxT2bRsB71thoS5kgupfktoxNboB/Rstc
QatkEuGyUfMifZsHxnYc/Wpvax5y/NH3ljjA8nttJB6L5PEGDj0//r0NOmjCecn4ZuVm4ODrQppc
q1qbbXxeEr/hrcJiePVEfGbwQ4SWi6eqggRZujkAXc99d+gjGxioF67VaTv+ns1kUKh2IqDTZ+RL
tjbPU1Y3W0WFXvdcw1RNAzJuH+RQfgDm92j3cPWZtH4vDOVv3eCP647AXjJGQxV946mpFHJJVAQN
3hStG1ssTJT2Tm/84AbmpKHCzoPg00oE2ByHFjpUJeFjkY90JFi1w7JEsCDOkbl5riHa9HZu4H5F
von5RSySkUU46AKC++KTLuhYtb754qeXDikCHuFzNb9cPE9gLMcgFjd6733v2RMQMbxiJ/DfLNWY
nCbdIRfyRiZgGFDWwGDF4Y6RaV9LQUvTvcHDuKhdQgAGG/xxCMnLzu6SeXTgazltw6E+ksrW44Kw
OCOghq47vT10Ct1jFULnLEckawjdOK2tfaEEuUQ2uzf4KejEqzSiE+oE3cJwZcORZbkLc8R4B0Lq
hgTFV4C3lENDgq3Ryv/08dSc27TdhrS3dZudshX6XGBHICy4qtZ+pL/Go3v2wz+ooJKjXs9eBDac
MvYKlsfkIe+fAwtbivLYo0Uh8lhwpYuhJYadOIyl5yfsnWHTg4AftkmsGy+pz2qdkvlqp7RYoEHZ
WyM+wqSErKLEhT32o6PnLw2ZMmutxmAABfTVDuH45x4Q+FkKl6DI5J9I9IKr7wSdQ5pU6DRpe2L8
nTJmJViapVYdgJdfBjtNtyiDeJR5tJiFbXTP+ZgwJObkD6wCxXBFhTyqmRlv7cAeTiN20StICkgd
h+yhST0aRE8w76pwFkP6WVg0rGz5nSbVbe0Tk5qNs7sowzNiin2bt6Q8hgymmonmk+umHx1NPq42
pYbZlI5ZVkZ7MjXnAtp8sx38r3Qrwy33rm/1HM1SbyJvm0dPwXtFhwXjkkbt2p4wDmAaxFAZZtD0
KEbuAjAvQOZodna65m/VRWkzgibv5Nov7Jqan7GHo4g/7io6fvHU9czLOGB8K0xhcNQrxHOwLeu0
u6sAcAPlbvjX9CVg8uQc2nAVOvo2A4k4Rk9bk1pK7hM1BxpwRYgqAXagi/Vzy9gdRymLmGu6eGzi
cyH0G18Kayv0jszNsdxPVYJBIy3W0Uw+nUIuDmEommNPvz31sDQk6fDsFPhA9faJqRn//2ICNkdH
Noib5JCVtNXZt+YYX8HMW2pT6Fa97KsiPrUu89MKYj+wgUE71hzFMMCABbbIPdlAvMKTXhf2XH+W
rX2c1N5OWUmzuHwunMna4TlLWMLK8SCaeSZU69qiM3J8W25aU9eSSlB2tNVExGGh9cIk+YdGICca
2yzHfs4zbGOuQXiSJ5YFYTQLuycpidhe2GbefEreZAMvkRIrBECitpdCCAsVXXXCX/vSOny2gdE6
UPZSNDSc9qt8eK4d/uLK5iXJA6cTEzosa4xkHE+92L5tIAXPTx5NyWNY3um0UDiiGHTzX1lHaQPl
ESTCmtjkG0OOG6tiCTXmKstl1rN2PJTgSah2go37QteI6jM7UWwZFluRXWx8ZJhRRAoA0V66I9r7
3AzWKhlfwDGcpHIV1ATC/HLMl6B2GBFNAASGeOJO2h+Ra3wCdvgpLadbuV53CJmh0jj0Tb8GYEHb
3JHfZku+M+6EWzU7db3Ae84i5e3wKZGoUEm5aNGgrsyq2nXFkZBpWi8BrilOJMgs8ixG0l7J3DH3
romzk7LC5pgT0vgeQvuDwD81TN9dUd35MlnbdnU7NUCpmxhjeRN8oN3j0cJ0MHQ/BpClVoNkycyo
eBytV5eeGbODfyohXLeJtDe/BrzcGbW+ZL1DUiA0d51N3leUAo6NGHsRyEWlwz5HLEYqVva1W7Nk
rcyHkbTqRtsnVjAeHKw4C4I/MDR3FLNhOWw0qW0zGT+0WqZvau/WFBqFoT4+qwFAVaPTFR7qp1Yx
EXFISTRD4oWG3gevM2QT7z48R037ljmMyKw/popvPXb7bIK5Kio1vAiT7UCHX20R+Ro1+64u7egm
LHEllBZjgxni3qDnLdUb8Ag03cE57SDfiu6792joy4QWvAq1x5amQGlmPkjwwqH5YT2R5ke3NWtz
AjD6D42tex25I+SwWOzzJLnThARCY0O3cSeS4Euf/rWh2PNBjaP5L4sf3eo/W6VTsTj9zmDt2aYF
uSJl9omjPOCxmEs0j52x6daEewYJRxW+olra2TaywHhO1SrVkl2uwxaqA+u2avzkUKJLXgKFD/mQ
F4QxHzmOyHOu8NpEbd9fJNYsQS6xN4DOikiSGssbrrAJVbC1wFQSw0Qt0IHIzZiUzQlnGV1/P5G3
+iS/kwYtSBslD6buB8uoovUalTaEvorGCQa67qZwlnGufdFr79/hWTN9RcauiYtqGLNNQ/HluvBB
XcHWqG4u1ezMSQx92oZQ7W7i+YtN9y3XfPdwvQmfypey6TzI1OGvbbxHwAUDsaDk2KdIIGgQpRtP
8yEL1mpcyYp1OJDGY9LFCceB/kKOXr8yTBPEu7XzHDxjYvJfwjgCKlPT0y6bvF/XARuZvJ+ohRb1
UFb7amgelSunrYkBaa2AKQ2EZDA7ZjoHC6TacvLgIvawKLXkU+AxGBjIaKyxDip7dl5pubbqprso
6d1nBR9oMeFXlUZ9af1WLtIYJCWPRwCvERW8rPrkpg5Gmvy0GXEUfvadAZPUZSyfdMaz5VQu6o53
WRXBNhowWJegy2r3JmcitsLCjpwY5XwgtY1ixGpkRHKWQMsSTFuBo7CGlwSTd8MmzyvgYcEFKNk5
dNirsC1DByvhxWop/RgDPbQvJUXO8MOSC4zN9W4Nq76rupQ2jAOJY2T+KbguhVnLTgBvZqBukwDX
eGxbBFkWebjRMvBvleH9cW2F97B9HlqUZqKm3HBHFLbNOEfKTN8CJHxtQWdN/rgOB+iUk/IzQNLQ
3RnqrqH6J6nz2FvyqU4RU7QcXGbzOKTN0a9R+ODTXKMzfzJSuAauL76EqvHJWwZoOd+0lgHBG2ZI
9Cjzl7UKnb2P5Ocgk+HJmLDwhVJj2l7yAbjiG27Atou0JU6RbDMEXrLqk+wRQgRzUxcnPzJy5HTj
jbKYHtgieItuUaCwqiyDflp3Jpndqj4DHiMztuj2owpuZMOA2KUXkRoDUh2X58QG9ZIX9k89DWcB
3oAqdUXo0BFDcrHg6CQOPms2qcCnlc7VGXOUGyeJsHSnDYZNZe0qu90bEJO6fHjQxsk4d2iBTGlz
GYh3cCkgr/vWj5la4IxhRWglqPJuSrkY8LmZ5NdViJ4IkDy2zNLouX2Yom1P6D9Z7Unk0NrWXzVw
lH0RcbTEd1kJly9krS/rbSOMvaOIgU8BJK8zQ75nToy1bsCuZGo/od19EJD92UJU5ug3t33F/4V0
jSU+qHTjTA24WpqQSUKcupYwQbPw85klSBCBi40OAxNbm49ZoVlG+MQKe0ja5In//737WeOXXIX0
C2jT0vRvfB3fIdsqO/wZmuG+Md0fmbUv3tg8MIWAQppoIR96y9wZd1kVsB0QxqzeYY6q4bl2BHgj
PSLqtMvJ93Y1namzG1hHWRmfRtCDWSrQic3TrKIlF4mdGrCwQu7V4BxVfRitcetyBhWo93IW7sDR
Xq0u/lObOLFhWQ/kjCNrC3DP1z+F27z4MqQbXZQ3ldgYAVdO1vT/w955LTeOZln3VTrqHjXw5o/p
viAAEnSSKC/dMKRMCd57PP2/AGWXMtXV1TP3kxnBAEgQhEiYD+fsvXYCv85L1e44AJTAO9vTPHFb
M0RSJ6rF2megWhZG4mqzzYWTz3dDfqOhabrBZB0HJGlOJqnfktQ/YRYOdjCEdiQdL4byYwEgjIF7
eiChGj9vmW6aURNdZHPEk1P4aTN9I/WDf6ibolz7dXmND8wVtZzDP1Z3FTelflOSW9OCHkitsuEM
j5EseiMwtsa00GyVTODvBqeo6lRxGN5yE6b7rjD2WCACa09lwx7qbL4OhpI7GNltUFRXSqs4A1AH
NiN0eny0jkm13K6o+ekAc1cl7XI7HGHoGUp8iPTyRLYZXt2hoGM10MQYUvLWSHEqGwFASXHZTKIE
tblb45oArxYzKCtqL89AfbTUhMMM8k5DlpwZTMcQfrV9DsrMFYtm55vR9uwTcAUuYi8BYHTh1zyE
3CwmRL4AxmUIQLCMIDHoBwDx3aehV0aAFSxfCB1hlF/0prxUxcZLrWR0G4nxbtLgDmFcLdhZksPa
7q8aX3kt1L2vcNYcwp5UYvndQuOQqxrEys56M8bmheKXWpr3dFA2Q+bTK4n3Cjelgc8wYvDlSyMa
Lkk4vwwJmpBbYlb9JF1LlAf0VL8aZMxwlKeqTVGKO7gyoM0q+aEe4N2UFExJpEQ71EW2lekX2aTc
nJXoWuWcsjaJeoyraWMVEom28IjNyG5zGmQ6yKQoohqJBS7CIiGXg+Igo2TO9BnsFOhianjGYpNu
wxxUdSetjaZhVEKx0coGJABCclCH6vs56r7HZIeeI7Jly2uS6FoOmhErTP6I7v57OGhvbZe7ZGo4
ipgUG1EY6JeRGCWV3LXrwSslWRr2GMgongmXSj7dBppxHxmDJ8rKFlNm6QiNfAgJIgYvi0an5YKo
1XhtD+9oqV0i5blg1JXdWepaIySvEftXJOtXSfyqKjPggFykODlhCZP5/QiGPFtOBfoAq5N0Z+UV
aiTrKWiRttPpPAhgEggzBhTop8NBS80bvFYUuFPzTqy6Q3vOLxeU/399G/6f/5Zf5cno51n9j/9m
/ltejBXBHs2X2X/cEjeSp/89v+ePZX59xz+O4bcK5f1785dLbd7yi5f0rf660C9r5tN/bJ3z0rz8
MuNmTQgPqH2rxuu3uk2aZSv4O+Yl/6cv/u1tWcvtWLz9/bcXdGeZE9ZNFX5rfskwgC1J5MC/Tz24
a16CP3nDj9ADSbR+FzXxM/ZA/e1v/Vvd/P03QZLU30VdlLlRFMk3EFXjj9ADVf5dlGRdN3W6fJIl
qSQV/Ag9UIzfRf4poiYZGlxMWfvfhB7Imqn89kvogWhShVNEBVXOnHigK/yxxbfP0IO8zMMgH83x
qEtoZpIYMzo9brPY/TSpkwSXgMdsy93H5NcF1GRDqc+Yg3lRmduEU12FwawBtPJmQ+yhzf2Fdd/l
1M3aXEV2XIbctQpXgQGpuGrNQ1UJ/Q74kOkK0vQ+5EJ4lY1ThRF9DDf1EEfk8AjEfcB54/LkA0Os
ZFwQhn+RYqja4Rd/CoTpEfAzAtBzD/ZaRW0c9wTdptQ/UkZmDCekepOUeuyk0HJXddiDaVn+EniE
XBOXSQHk+3SzTKrACbq9OeW9w50WdUuhYJi8vBS2yT+/ip9Ws7z007e0LLU8KQILCutJ2pCG0Imu
MZ3n8BOszI/LJNb+ZK2qwa02v7A8tTzEvowvEk39nz6n9g0GnWXBBIPRj0lV6CDbLO9cXlre/jm7
PPf5MdnyxmX+Xyb/+tM/N3CZ8sNC245hNWybvip24mIjmqe6+WF57vOFOhZ/PPe5nK8VnNiXZT7f
8vny8pZlFt5jQI8IZvmfLUyACB3V5ZWf1vjx7PJ2jQEn0oZ5+0JoDFMZfGzsl236/LxlXV8+apkN
5p0CWCZFmj/+ngKiCAi9eR4ttGxnBXcdxTjfb2fLYzj7j3rEvQC45kks9NkOcdou8at8szz1sSAF
UIxKfyzysY5l6Y+F5pc/Z396mQBXPo02D/dby+Sy1JfVLbP//uXlI37aSr8hHy6wQio/6ADKVTT7
nAgc+rGFpS8AL7J6oXDoucITXObz2eC3LLQsvsxOQhDt+uvl2eWJzzVNesNKlvlksVH98bAsmC22
rs/3mALNuDaVuVsOuCDP9eZGypD1aJ+TYBGrXYqwZre8PmRYVwuNUXs/u86wuBO41hqq0wtC58Tq
KdU0bbsgKM8zjDIL6wNtEIFBhTB6sNbsYsq4AJvhOd19TCIJzMAWJmw5VqZ/Ti7PBo2xVyM/2Cxz
y8PyxmW5z9mfVrk8uby8LPj5vuW5szwnCERZsC59AuFXXZq/dmMJpflc7ac2VzhTJBQENINOStI8
m/NJfHlQyCXHFLCc2mnNFDsJzSLYnKoBnj70u94Kh51qkDidTaJDjfRiUsvbXEuo/nV/mC917VCl
9biFDZzu8CDhpZunPh+W50DqFQ7Jxh3NUL6PqaK1xw0fOA+hUh7UqEy4TkhkslalsvGDftidfR4S
mjrrcJJuwxTENhLMmpS37szNr3aiZMgYuAJG2oSVQuQAYczLbFqVK/ST1OS6FoXYEE+7SO4bBmCm
RIBOF0GTC4t8V8iYH42qtCjxtACcyn4rtfeUCl4UErHXaY2IEYkHA7S6IqbTarhCiMp5PUjTzZnq
L7Jn0UMsWO8sEdCzJhg/pmqzUqldt7Yyn6PNEHSFptdo8qg9cUBz8qb6jJJkmfx8MuzES6UPpvUw
H0HLQ6BxuH7OLlPE1QLjTufCFQfS8hAjutgYmbQFUDHSW9NFcSf4l6XYCBu90gmbLXoOgZHURJtI
xdoW4MtkVXslW13/sSMq8y/3ufstU8tzZVJhIO5UUCiGSHEyTzagYurdQmPVgJb8QLQu88srH9zW
0arIEFMSB3nGsAP0Ov/CCqF6GRhWN1zmAzSfu6E886v0coe62mhUtz638LGoSq3ATwt0wCZ12H1M
NqUHMVneBtO0PveVuvMrE9V9gbSY+9GVGWQWhn7J/HjAwKX2IxfkNgJoVtWIwJRJdWiSkV3aKDiM
hglokUFViN43CQocyANFNkY0njSe4HSONzjIFaC/N8OzGWxIbzAJnM7s6T7xhHduLXwFRpiNepBd
Mf5OGml8hTK+8B+pjRYDejhvbB/db0pxUVK6rT0ZE0fgdoNsuwbmLrl2NT+wR8PjpjOcLnzxShrd
Uv3enl+6dF51BIgBVRkJ9oPT3IPnrgRXDF5S5UAQdYZwbdi3ppf46yBzoALq+SMcr3R6QycR0d8r
Anqra83f0jmdqQFQIGK7M7kfVe/w/6ga4Qr7zn8w3vRiO4LWs9y8pafuVdExh1YN/iw5UMpCzpmO
exXiUHAEnlCInomgFSBGZ6vBBvDdBGmgUDY1X6csIGdUVyqbRWuaUoq1FdCMTbbwPoDINoDE9u1j
NTgQD1njubhEl5xmuIxsoT2M5jUqu759SJETt/5V0XzHBlPtzL2BOBsmKqrcEM8u7VInS7aBoCGu
8zA1w3n042sD25hKxt2F3+1006tTEgk95aX3J/pxG7Ell2Irx4e03nalnYtgamykfAHfrwJriHb4
CvYPtQT0KxalyVWDVswWH6t7U9gNtHPfI+R9jNcupWNaO0LinTVXJ+oJ2RfZOZPd3Uf7wXL7Sz90
pLvmGDqE9fjwKpAVKpSFt6O+HZQNIZUpRfPqDX7VlNAnOpqxLYUeyn19OpjyazQxpOY0OdPmDiIx
woKT6xsT4OK0q4yruN1HROBMHBfKaqDsFcXvuX+v1kef/WhPKgzfNze1or+J+Nv0lfCOGN8gcTh2
BHbTIdgVPmVnFzi12m0m8qDeYS2rSI+QaQwOHn6z2UnveXXK4i36CAU5fWnzPQm4MKFDsXfSUSzN
bSS4IFPBnwK9Y2XNMzFVGtXBYZ1n8KxsJDWaZWcRMhYXpkEPRcvcU5WQBkc8FNeaAKUCftVuomcc
OPUW7eqZkibQunyfTG4PB745IDjBbgRaBT7DSj1M8bhyh+fhLqhonEiWm2inRt72AVy/7oBsB7Q6
jsUI1S0y5gR9ybaf9jp37W/RM4VMHRAS9TlZJD3suk8PBt2mW1R5qvCEGCY0LsNH1OLKBC9vJ5HY
TLfoyVJ2NYeCj/v0qpjjLYhqx2424efgqCULQgwLbDcYpNdqSyfFxhfU4+Mh6lKjhwhFf8c0qfEj
FBNIWcIhql6bdBP7VPal29a8pO1d0TKxViBX9O+oX6w7AGyaq1zAeYGIPIsSLZIYGEG6hbrunxCn
6AaWb2wV67kAVdn5Iy4PWA8tgmDdEUuHtdTIQ/HYJQ7f+QU7M7qBC2WPtcrLkWo2a+zDVCNgb8Aj
XVEGHAybLQlRvudu19xx44R8oNi3j5ryWLYeFb/Ga6/l72fFjSuPTQPpVVBUh/lUFRu26QyLJz3I
ykpHr2D7d8UDlV81BACzT/YiyB6wMPINPdlGpOhDyG9/6PqDLq6D1za8mCwHv4vwkvBzlQ25rgIR
lxeUtZCUGZhS77KH9Fjugkv1VnCb6ToIAXxTAnpWlMsAGVfernREWBIqIKcrN0pylIaDoB6r896f
s82JelqXJjXVPTxslGgDPfNTSGNC9TAN4tkYMcVcWQ8UxKxvBHwiZ/IGD53RDQELhbr1T9M+VlcT
RcMHMj7NcYMJqI9dNN5UsiBDRo8igJ/JDWF1dZZXJ1zrEODjBnDiWWG4omgWHArhViONZbpVJ4pi
p56b0vqFTOUGyAg5INFK0fiRKdbip1z7pHAgKc1vbtvgdpx2pkmZtLFDbAEJMRW4qm/86L0fnzrQ
+dxP4kJ4SOt61TVH2cfuBnaOGREomy3SAzCJFkWt5cXngz54HWeWcFdAHy9f+uIgCdDMN3xDsOYq
cwVcIITCTO0wWJHFZWE6ZVpadd/BvkWry+AxVPesPd5zQxMoGL2QF66CW90uN/11DkJRdqYGyj9Q
VXI7NomDupdme/MqGat8E1Qb4lluRSRDtr5DbriK1gYiG+ebFtnFA5YI/YpE9K16UlDMrSMn249X
euUqz2diPO0c1YzLnma4eDXF73RUo3sfOrUt3hgXfeSy5ZLNwRA8gGU+oxHHaHCnXpnfC48m0/Gt
ekAwq11EOAV8aDQ27UiBPZYZwRVskF7XtTPYZy+1+U5XgS2tgrV2/W31VrjtN4COzjYQV/KVcpF5
8tXISYEBwB3OMI6Y7CF6EJUVAoLqQbvG/UCRP1XpZrtn/HIYNtwgObJon6/rjpRpB+czFeurs4Fa
5i6hCRdtKDZrZ1zCKzRJ/mAHDjkpRu7AMvV7d4s8C9loAL7pud4Ul6E7kBwnbvz6mtuluSQ/2X61
Ht1wpzqdjTlNpqSL3SK7mHaKgW3JeUXUbYNxk2kSraWHrYrn4BnttnIghsQzoN1fCN/EewkwFU7P
F5/DAJXHSfPSk3jn7+IjJlEENcQ5nKML2qX5Xb6J2KpNeDKfaHHwmoR3CpmqPb0abLWLRBsrXZBv
AT35EDUZthFFwHdLR/SENIIWCsE52oPIEUaZiLunO+lWhs95I98jN3eydXelITxedVfxXrcV+kGr
dUvYE1+arR2UQ33RXVXb8+YZaN10mA7lhbKGjuZ7iNUOOMiPHN5Y+2JMZYeBSJ7b5sw1Y4VsizCp
7IYl8hUkhIvpoK2Dp2arkTX7Mrrm7rx7rl+GQ3oxOMT3mBtGHwd5lx3wtk9rOgN2bAtu4iD2XrWr
6Hi2Kag7yAyPydpawza7ara6aRe38UVxKzyG14PTvkS3ZB7c0gl5L+97t9hqqwJS+6p58h8QI2NW
v4VbjZJbixwe02ZVOdKaq8YDZzJ2Hb5h3MMJ7mcEJFTi53N4fzVdVwfCRoptfCF4mmMctNvCQTdu
ZxvrKrPDtfEk8N7GCY44Caan1pZtSNs2ZyhgoIi5nwTFQwzGxeUp5a/a+BsGJdtkz+5wH902h/49
vjA33aF8SRj1UPl6FN8f04vwenTP78FT9j31RL4JzjHaHgbyER/EjPS9yW7aYybb6/ZZvAtPcLrA
KrNbcVCFq1vxLaNjaYuDPd7RIh1Wt9Zr+wwgWHVJEDylnvmi3lVP2BzgBDBmeameom+q3V+Alxxu
4n28l+90u7sqT+SkujRyV+JGPvJoT47AB7wW+AI2GMDtDCTLSjsYnm6DnX+cdzpPeKDHyemtpVoB
T+kZbkJ7RKHJk8MqPUledsklcVe+sa/mdzgettM+Wtd3097nHNM85LGbH7k6xW/Lft88RJcBNmuu
LhxFzrBP+b0ipyEaSUdXbJO4USBhJS6Ae9I3clyaB17jYApbR5f2JvcofDXwZblg8TUJKwTow+v0
Gt0IZzuKaeuuwAlKJJqPG43eM0qmO+FVPHJe1m1tPWzpIHO0XOk73xu2Az/IeDF8r56w+RBXtWZ/
z9DY2so3hPyjnd8LlyTPrH0v54oUSR7SPfG+Vx4R6G2J+t4OLtfiDl6lq+yEo4LkNXSN6/QNq6JW
O4H1PUZ46q9SmUvmcBU/gNnVrXVwGq/FjXE5HVqiG48VfC0AeTHHivhED9ftvPPVW3jq+arBaYOA
QPDCUHkXXYan6WFYToDLWQJ1CScVcG71Xf7m0zEnq2Klvba8Ebk2NHHOH1wGX/ujzongvtlmzrCV
uFV7aS7LnfWaolhDvHeNvtx8Yap6Ch61A93/Yd7q6eBHdn3dNWguaHOtuhvjQbyrLpEcEGKbnubx
wbP0Wj6zifSccFOVb914mB64IHavEz8jIpJsPhlzYmOIQE4Qp6XRBaqAg3M3uq9ouVDjrIZr5QLJ
7opujB3Yvltdci7lMvk8pcd+3GCou+SUl1z2R77X2BNtAl73LcKOS3kXcIQyBLKlZ3GLQVY/WK65
5cBXoXXa2ACczBs43egb61LciBc5tl5Hu/UfqjVpqtSrsENx8Prea+AUroamnmvacNIP3Srnghdd
st1D6UqcJIkyW3M39oCow381vk9PDT7R79KTdmly7Y7W1kX2UOz1bbMPatu6lsn3Ntw2crmkyVcM
B6nDsNPeDZ7C6bna9jZAt710Y27KDSNU1ry5Mh3tmjFF/2bOfz0q6j0kWq996zhPeKlHO86WvGgd
3YSn+KTtsSJfryuc6Q8yu0C8GgRHvus4Mk8cs+d7aov8gOqbQr85dMX78WV8Ka6q2/g6vWgOGWdB
ALKXwa1xI11WiT1tzzvQlxfmSXRhjD+9Ro5wDWabw1nx5v/6AFZzFVa2fi+/JFeC5kbFqp/d6aum
s4VHrP5KuIoZQtm4cx/N4MiVRryvzwezWTMu3uk78h838IWLLfcLJ+KaLhhmstfKdyQlIOBA39Zv
h1t/p26tCf/tWjbdyXgTx5l+f4r1kV8R1LNx29xC5vR3OvtRxRGbX1sPbMQrktRVG0Xdup0rocTV
MeKVDYV7I+6PlrKbMBciF9LP8vDxHHEwiinr1AqoP5lzQ2GZkuYS1TL1UY0ygXrkfXTiLoQilDqX
k5eHpRL1ObtM+WNvruSeNuVShVq2xxSTXRtYhdMb0g0oiGEb0HUtzz05jjhLJaj0WzzN2NzCfS08
dxRzpJkUmnRuiV/PQ/dKi5mjGl0rQC7kZwb57ST4XsrU5DdV4nMDPD9w60Iisb71S9Bj6Hfy3TKF
2g6/LUwheaDBUEdzVR/bFX2FqibYcpmMiUPgKtBzukxmEhrEDTk0qWCad75ZIU/1UbFCtbvOJ2Se
2Fm44Z0i+kmjgrRYpTYY6lQcpPmpgdzaXRBIwGfH+BWtKNUXeSb1MKIuBp8G1TDMg/LUHuLkOBY6
w6B5i6lq0REQI5H2dxySk3gugEZO+YWsKJxwS+GSGq1XYYjnxMk2Kb6CuCd/GDryVNoYxbFmzUg2
Y26PLJPtoFPSCFUYjUtJd6nxLnXdZcpYmnV9We7Ts59uIoXy9/Iwzv07uaJQ/vlcIbQhHnrMC9nY
UVKR+jk0SKt23fywzC4PIhZj4he4A1vqoMtDIQilDH+Tuqh+xtzWIn9Y6rIftVp5FtXLZchjH+iA
qgsCWcU5o2mYK8PjH1Na61P7nJ9bHr7MLsstbyNfiMYG8I9nycwpdNdvsVgjRTGBBBicAGIocYLI
daaR8r3UyPLOqi6SpuDvGihS7kZLrHbY51DC5+j7zltsNpEjtyBWS5WqeDF3bYaazt4yFZuoR7Ig
dqJpuEKOkKFFJ4MdaiTS7z1EicsWxMEaxTdKd7kod4DrC2qk+r0hm+32Y255wcKk4YQ+Nfufnlze
9zG/THYDknED19FEzRXYNZcVisiNX1E/rlFd0htbppenlwc8Xhzb88Pn7OerZX2m4tolm2Wxz+c/
1qK0VTXZny/pfXYyW6OBioLDqCOkFzuFqB1DdHaE4KGWo8pA2sGg6ny9HIMLeE9QCWrFTvmUJ1q1
yS3U93+8tkx9xQIiIoTxt7y0PJQL2k9Fkg+DvJOBbHDELG+iet1M9icEEDMTP+9XRuHH/CdccFnp
n7IHP5ZcXv9c6fJxy3Mfq//8+I/FB83PSE3sbr68ZfnA3qhQv1fUtD9X87nc1y37aX75wK8f9Tlf
auj3ZAsa6CeQ8WPy61/3E6HxvCy7rOSnT/qYXJ79+AOtlvtMHULST1zHf/udLH8MLAh2wGUVP32v
n3/nlz/mz7fg8yOm56lR72jTPdVzUwO4bbqbZqDn8vDluS+zf7YIPYAFi/fLaqSlafW5+DL1+VHL
avMFDvq5zOfLf/bc149ZVvFltR/LGMp03dBvW7fz32cuDVg/GvNNiYWimS/kUFB4mF/9Mot/g+Yi
5+cfr5hLF3VZ/GNyWT6n1iSbGty5P1nFssTy8Lmaj0/53Jp/+74vG/ZvV7Ms9/lJy/o+nxvmLtj/
aY/+R9ojTZTlv9Ie3b9VKfzsX+RHH+/5IT8ypN+J/iXuUpn1RJamICT6IT8ylN/RlRmioYNuEBFA
IAzKaPkGf/9N1ZAf8bSpaoaozBKjf6qPECYZsiVZvKKZkqihWfqn9OoXCdmnpOxv+Oav8jBr6r//
NkuLPoRm2+9//01D+aRJlmWwgUTDq6qINupn6ZFJksQU5qQ++br1javPSuGOEDkoJP1SWf30xfz4
7J8/S5lX9tOHwW2UFP5SlFaKhdZJNH/9sHPblbKS+2dvrKSYofgs1+5gV0nlHGtMMJ/4va7FbUsV
SxyPVmY+lsKwTVJoT2GXPuOu2uUJ/I+qB/bXN71DipTvqDFCRDML7/DO3haY5G1dV/YhXjSnkMve
aStgFSpAmGEwuHPUwkPum15fo10WMGVh1qmu/voPNZCN/csfqumiKWLmkQATfflWA07v0CFMyxt9
KtoNGn8lMmOnDYmwJvQilgCpaEDYgJm9J6HiFbPtLczw/5+xn4RFQ8Br6gVi+p6q6SFJut4xYzi/
eqW5cSan9qgTGymjKJDzuidgGFNhGzAIocKbqFvZVGhCIn6cfJXojkYheyg+JlGBR18hbAedgiCL
OfSg6H4ZXScTbDVKiCSKQPUQbTWBPVlBDBIMiy1V2eymwwPTGyIVsFiAMuo3j2OJAyzwSy8wpbsM
qS7e+wCAoBV5EYjOFaI3jbeE71I0elnRX8HlJ5yrVmJHJu5neiuT8ioW/Xcc2NQI4/CmaJE79EOH
Grw2nVGNn/JyBiOBC2QwHCFhgzv1H36reaf7ulMayO4kRCcaR+iXnVKs1EJJm8ny8MSaaE3Pt5ES
P1sNhVjQb3DqQJlXWQugRIU3ABF8Fedw/+BsebVA3fbcNhvwcJ4fKyapfoHoVYbunkkzc+Sw34GM
112tNB+HGm6JjGFkJXYj9ywR7VLd36Bnp/ifNLjDxpP00IkA22TgSlpEx6MIcZswGgwoMrPfl53g
Vn1vuZNqvSYBrXqlKh/JwjwQ5mIS6Enx0gwx5GnxPpWLmRZ+lebseAa3RfHYHUIJuKeWXZ3rEQD6
Lu/67SjrjiwlF9FZuMS+cNAMO4HWrYg1DcaugH0hc5tODuS7mokkl5jWSZR6SjHjbCOOokvLGh2D
VMChjt+RK893LdepxR7zH36nP/mZTOwfEjpO1dBl8ddzB4FEbTsaveWF3NrS7Kd7bPraSEAzjWP5
hgjOx7/+QOnPDmLTFBVN5Z5NAyf26ydqhMjh1OETlQE3gK5fTSZAC3U+GPSsfcDYfkFCFXQHE27M
yB4M55CWXy7D881wO4f+ey3h4vO9rn366237s33WEg2TvUXlFKNwhfr5rC1L8KFTIQG5Ih+sGm2E
EbBpXMlwZGqGhnSb9nBGCeh//bGqKKkKolfKF+hVf/1Y2oKymfSC6YE5fB8081YsOB+YefRel4TV
+kMMJ8K8/esPlcR5tV+OUE3maUOfL1P/co2KfEm2eg5cT0TYZof+JWolYP09JZ9C7GyjkOimd4Dq
VEhpxm0MB2VVDmhcckN8lySLJIwJ3yWXJQ679KhH+b6MOMmcxRhmDKtJJGszWqB6smikTiCCoC0S
NKoEJVypDL5hKYYPWSWcMlXfUUzh/Gv4iRPrOXWUGDjNQFWDqKt1VPQN++aVriBYNXR8A3GSbi2d
C4Cv7DMxJzDi2R+5HTcyn05+QCgv0s1VmUPM1s3qWwOzpohJtWjJojmTb0gqNglXpfHc9PS7NLas
jxFnxAxlOS3GFGFN9X1otb2ENs2JQupmRQrvL6ZSBXlL58ZhnE88yTAdVJ+LgagCEB752TB7CLrp
03LUNVtJxluly+9aaV6WS+vKggxsNFxzSqETV21o3RIUz4ZZfLlaqTzqNAficr46jAbc4ZLUH9nC
WB7EXkXtB8uFSMaUjwkZW/B/2CPkWXz96y5hinhJ2RFlw9QtS5uP3Z8U02f5nLTBVA2eb8nkoirr
KOsuGQBPG+GMe7uzTqCPR0AhxVFRgAsiBDxO/STQivW346BaTucmHXoO0AgVTiLRk0wKZUkKkSkF
oEIKaocHHB5NSy1aEFtIb7J010aIuuQ0xhO+bjmhO00bkbGmdha2dtqbZKiGBkzAEbM7ZAraZGbv
O2lCbz03NKwN9FsVKs8xqVjrIB3fm0zfGXIoOqpmvebitiKew8pnuk8nYcOvm40cq9URa+93XI/A
5c7jLfw5EHCmRiwZhldYT8V0o4gBnKTs2iwp5+lDBd4rJ2eqkORHq036tawaa9iRCLNxL7gNXFuN
siT5IQyxfCndNpOEnV7C+JXBWQo64UGHIzlUwYi+QLnDCfZ0JiEaGJb2UI2UN9MkvIkQiqIzJQ7q
TCv+bJCYSSVfr4WLcoLnnZ4hFzTGic+t7bNheX5bgQYwx1UZ9DdKVHg4dV1TTEMacf2xAubumHxD
RsJXRW+hTzD5lt11VmrviNWxV0FJyYoKskOBUVU32G6yyE8BA2sk4Q3lqFhaxxbwt2SSeW8wEoyA
DxiglcN35eBZBNYhaHx7UABcgGFbATdogUxpGFL2ZN5r45N9YWhmriYaRlEzJvPoVFqrEkF8WFgQ
IwADMYNy1/o6aPV6zieckKnFUeWUkZJvB8MK2BvYJdA9UowG4LDuI4UhoAJ0PI4pcfuxjJlbQ9s1
X5wVFBFmEjSuqRboFqT0EX/WKhrK4B5CwE2koYyMQA7ogWyXMSlzxIR6KOq9pFTApRbr3iCMR2Vn
GOHfigaqjIjmD7udV4oYgs5mTt9xtE6Wr1OvFLobTF60MqTqLuVwJZJYOQW9IWy7Ot5LhOzB4drp
MavhUqJv0Jvca6V2oZMI5tZSIHAaUjaZyNWlHErOgrIvb8QARppG8GWOaCQe9pHU1bCcRGWVQ9sb
ZGBak5XgqxpQZqWttDHAcXtqzLU0iOlpgzob1vQCCPEBFZXROutHMrK7ybgka2U/Bcrl2LUu5c6X
lBBgBq006WOSYBR5VhHSvJPO3VMnZ9e+yO+fVqK416phVxviVu4YoWqMVnKtSNdZK9woZ87MsIYu
LdXPPEibdhKFp8jMOJ7M/roGGGe3LVYMVZCBVsGx0yWOahiI3hiH2HRXA0Zx5AZDnKLHQcAm9NEx
jiJO0emmLPOnSkGOUYcoo3W4OMR8w8MaEuXFanbnoP2OKbbfVj3HsTXUm5r4oqQsbzJT257WvRUc
0Xdi+xWyIwF0az1C7mcE93HavZUGjJZOPHuc2S5q9Ih6+dSU7a1Vy8+Y9eJy2pWjHK5CKycuczQw
KFVZZE9G/5BomtM2ZwbdzQas5sU0UNybMvJbIzBBoHdyFIzpXZV0SHwS6yU26dhBKLlJcAmvUkqS
OpCtmSbVrRNO9ZlAtHxTJZMzdoHs+jHy9HiQNqjxY2DdiBOT5NBl51vsWHY/UO7tahBJhZw84X7k
d1fvCxFBWFqFyABIJwaL0z9YMlcTIRLjUyFYGR3dWQgj0Wn2dWGdc3cA2s0ThgYK7GifuW+EgDLS
ipFpiiUqaYWs887sEeRYSnddohiIZtBfkcvoL9TmDgT7SSDAKFYaBC6k6tBXoCFgmi5UVwhwk3Fn
cH+znbJUXRVDyDlyqgvYm7BZcZJtzSZIXMkieIDkhZdzeFvVVmP3IyfNQDllPqgSotKQY22aAbWm
FKA5KDmTRhW9qjlNLSzOjVeQyuk2MWXYrswdzVARorQK/TwT5XDf3xUWCLlabulaTy0tgC3pfVxu
0WeFA79VbI2vQvjMUV6756iPHM2y7tvaOg0AlVe+Fd/VRbVRB4mfn27O6iRWqb/VaxRwZWi4SjDm
TlCUxEqRvSym4kE0ufNjHIlFv8XTOSmPhaU+mepKhqPCAI/rZtihNdSzXaH43xRC+RL/W6oqdOxL
uDSMpu6aIg1RsxXw4rR+J5/rB1Gwvp3T0NMLCFTjWbgnQqdHeZ473Ot3pZsPsdeK6iMkpNuU0wty
MPMSO18GGCzxrM5y4p7byJgml2W8RxGtHs2s2NAuf+gtRQBeLLl9FlzkSvB49h+h2yQZFlExVuF6
KNZGKgYUA4HsLe/tISfiAm3XNans4wDPRLEYGvSSNtqBZkMQwJfu9w+B3kN4E0xy5CK45pWBurZq
pzuhTaBld4GXWUniDLyeiZxzm/hd63TwdUlMA22UHvIJimYpaq5cqkjj1Ho3cY6jFiHCuzfN/VBZ
JIbzYZOZc6j5yX1QQCAuC2LJSv8ukLldUyIio/unRsixqRqPsi9pj0J1Ah90DZ+gcjE00/QWplnk
ySk+q9L06f+zdx7LkSNZFv0ijAEOvWVoSQZFJosbGFMBDq2Ff/0cILuLVVndVTb7sTRDRlBFBJS7
v3fvuUmh7YjkWA9THKOm9MYNdh4a5r7xPYppu3TTe946D8OgEYREFeGgleNr64bnNgqIKIXmm2sR
Mi/tZZoMizwOIkSHEsAfEx6Eo6i5GQbSNWaNh6QEmp4frLmRpbFybaxt4Ni0w7Wo+dm2YhVYk5WJ
xsgqMngAeAiYriqEuSi/vbml1imNug4mXriBYLo+GnzLo49NOLf/shjpmt71w93oBurYQ2kjb9zb
LS03c245OhXz75ae3uJBIKkEI0ImsbqmilyjuXvotcLddUCYKht1FZ2l0MsQAaTtNTJoTSVV/qn2
MnJmZ5uDDAQjxwBZInIjNAIxOmRTXEpbv5A1vc4HgdKtFZdYAGFKshdOcYZdKzFpEaHT7FCaOjYy
rUrD76KL9qQQglcNREBAbt+7Wj4MKjMRW+TfbSO9uNGtlKw91BQ+EP14YZo0whuNHoaiecmb5KlK
5Cnriu/1MJ6kABvviXevc94sBIosP3ukNF1WfBdp+CDQehpimC2AhG/EsFmZZVz6zmFc717GDoZ3
3Z36ap6mIAOOdcXQRzEMaCKcNORM2pRwM215FSXJuSv97I1133S09W4i/xW8aU9LAky0gXDTtrlc
RW4deihsxxLb8lJbnyvojgC1bHfFp8UBAmYZNxQHOmnsE1EzqCEkYYhzSOVx2eRDSm6ITK7Mu8mt
1DhlVcdtLB3sHUUaMoT0xCdWKaudu6ounuOkBTDCXGU5usuj5VyRyjbWcgqYZ5thF+2C330yyyPP
6pAKVg6Q5VmQXvvPjiAW1M7UF1FkBsSr6CBr/bcwpvoz9PmnwAt2+VzQ0BF+xxhiWDDtyRXEzZjb
Z9GGLz6G/93k+DMo0t7LkdEtB153B7776E3Ud8J2YOHatwC3fTzGc1QwZukW3geLdYuIRY28lI0t
YGFMw2GpYbbxzDdHvBM2gIEKZDiltLeI1F9ZtTE90jUdDvDFCYCV8Q2T++ZmcFieBOyeuo1/9BYF
uZkrPfYxRu2aD9BiF7DLkcQThYPdYop5dFle1i4AgnGaaCQ7P5J5WJ9Lf8siMYDgVDqAayy04nR8
DagqLLkVjUniuwFcZ317gCTsrcf55WRgvhi4KnyPzIi5hLeUucBNPld6+lYpJDwxGYl3ehp/bYLk
hzWShd2mB2fk88X1NdI1czWEoLaEjndDtvpjLLCBBHDKAHndaz1Jhn7B6OpERo6ACr4qRhFCwkmg
HUO17Ugo7VvkTYaDBtgRDwHQIIZnpnCxLN+9Nniy65wwXctd1WaCwrp7zxzUpBJxREqJ/CzkOe1S
b50FSIo9NHSRA43apZ5KjmPBCmo+YwCWO+tqrmM6SmyyaNsbVA/qNkPxQwK5VaMvCXXPpoxAORrz
P2yTXE8Po8013s1lxaGI0JcP4611scY7VATyYTqVRsh8vadQ4cTN58Ard4BSWIjqxScDPByaqYAa
RjKcaoukSqhDLFBra1OYTJqouefrrHYJ8tV4U47WPoz9oQBJanBxL4cn4k4jI5KTnCB+azkQm17l
n4TOUBZTGRzs4j72kVaRMT+stWB4VNaIxlyVXB6JedVMlDw2hRNZMZv2fO9Rm8mWI0aoVctecWOq
GKBAfpOdvGkBtd7lrEvGCGy5PneumZ0Mo44cVv+hFPMHpFJLISSpOXkU7CVOL1g+c30R6+ZzGlsN
pwXfY9VWcUIdPBuzCC9lRvOSeq7EgBC91TXwi3ImNJPSQCHpu9T0a249RT28sSnyt8sulTHRwoSe
zIVKnPgzu0Iif+SvFck7c9uCiU8fnd1sruNqKkHdoCOi6kloaZOnbByvMdyPTT8nWmXSAhiip2IN
TrQFAGBc0hKoJcWGO5uBAq7xPLi1HNeluJ1TjKOyPeDMRTCdUOHRnCzfFBBrkMhmzBdQUAuCh+jB
WziiWvKg0gnlbJjZh64dSKma4rfQogpjaOfeoChRxygPMusx8EAfUb5nOI7cUzUY0QYeB9noPfEA
mWzWDVlNez94iuiY7qJAcdHiw2f5lXcFYeBxkWzTgZWC8pHyyelQa/ZrSOuBVQFytzxAAJF8GcKk
PxCqjAbWUz8ynWBkTmA7orCm+cmbHAhvqAOWxzkvklA3AxN2G0p3l5lU53SCxlfKxiXCqrKZTzzq
F6RcJKelJ5Nq8Q/KKxzmwXuWqbimCsthwGnLBKpJs3bjErmBTiHBlsA5piyQ59C34KcQpSr7Wmwg
7N2aBmVEVCQ/dMWdtqsvJrdKzCMZoobJphpmiJMQxJ1SsNcz2GQCiPjYpzgNG+pqGq6sBCShHnHo
/KL5Con2Mldxg+TcVtNjhHdLz7ioRwf/SuqXK79v5joas+CQ6AcnsKP1xPXMJ2y+VyW5vpOMTjbE
ClYlJjo7iwKpT2iIxj1lFUXKoP5Aqy0L++au9stgM8jHxBnf66o/MsSuA6LFWfCf/QGmHbG1Gdod
Zokjy5zGmoKdaLX7EHBMIQ9Fta91UUHPARs07MKSWGI6BZ+l1d70ZtgXVKQMEaPB9CS6b5YdOwNv
4B2Dc4unqCPmfj04v9VGSqMjnV4cEqaNzH3vPe0rIhi5qg3NgsGntpV5cAymhTKWlKJsc1WzvilF
/LkkBgBgy/gG7BJbGqnpvZmek8xgXZPjSCaGFhmn08w08L3diueqzlGTyKtepVdzkjeAI3KTZvKs
fJxfQVrv/VoPT1XhfDG69LUNWSxKmJj+nBoTp5yP7hwKo2N0NaT9agQqBH5QXTXfqnaUbOMTyH5/
remMdW2HG9ZPitM4MU1x2pu0qGcSwbyfVDZthG1+D5So0DEFlUIdw1sNIIwcl02oVx1wwt+fL2xF
goaOWlN4p7oy6p2phY817wBfb4pfzuIe0o/adGoUOCGVVGsSvyiIKsyiRWROBAkBWDwuz/0IOqEJ
1TsBkkl10czPAQ1ZNQAYNTp3o1MsIMdGhJt80HfOkJoYdUzj2CYJwAdGTONY2qE4Lo+WDQGDdEwZ
uzdpO4njsgm6NGKNC5ynjRLz59eWb6hInqn5j5swpk5YFwRHhuZT2JkwDtdhNVQZV15SoA6nLLLP
A/qTlExZGjczUNOzT7rPCxWM2qisYyzDv29sn1QR0+rGDaig/KRZ9XEpBP8/EOWfgCi2N1fE/zsQ
5fN7E8k8bIv8z7qE5df+jUUxnP/xKaFTyPV80551BP/WJRjC+h9ErKZY2Ca/SxLAqOjC8lzWFo7B
lq7Uv4goqBVoAhtA5Q2BimCGpfwfNAnGn0UJ3PrpiMzIFd0xwOkb1i+dN4UUtNOazrklkODxTifT
oWnDQxvqZEV0jJsZjWXLA7bT+kbCJVHQW6GfvehYsXtXW7/293Ha6Reg/D/+sCcffvad/qhiEH+m
tSzvzkd/QavbtxyUGb8030J7tFI3aq2bg1mngqJ+IX4CxaOn2QeZGrfCCh5tg3JsXlDRngrqIxQq
jH0XNhgyM09ukpD5U6DoYXl2PMfR+YRNQVE2jSG67wIJcQ1RrqKHZxbBl394+3/uHf7r7Zu6DhDH
cR2O/59bJ3XYJkNdGNaN8b78rVZFTLkeClvizsA/ZYl1aET+Q0TTxxx+m0K9fWgZODPCQc5mZElQ
eumxar38SizEytNoJ3it8eKXNQAozVvnWUCqmKjqQ983j8IlhSYIDUqgM66r1N0zjcvbP3ymeZd/
dAjnz+TSOTd05pxEXlHv//NnEqYMcz9OzRsner6rG4S+6M/CrT6QTC4gYLo0CcjcGoxtmWBhDopK
O9pGNJ1HKxh20qtevHGqTsz9tn5cGTCYn4WUlM3jxHp00hrjKRyx0Sd85e/f+tJF/stb59qxuKK4
qn5t5eZlHnRh6Ysb0LCV7mjx42TshqyqaUZRfXTDPjoRJ0ObeZoX8en4Rlhc62E0t7UeVi6OXBRF
yJlDNW4B6VHQSga5Qym9qvgIJy0WF60PJS3LxkfQmkf3nmZuAHPqp8jyKdPCYVzB3PXRk7rplnOD
8qUVqVnBjsfQaMZNmwl/U0mF6WaIYF84hdxpQ1nsXfPeDilRpVYB5DNQVDFIla2ClskWdadDNYVX
GTk+qw42CXWn3sl2thN1qzrRL9NYyYMtUZcbxGFYAU60ISymN1Z4hGIM8nOvFd0l1qx0w61i3DVE
UpL6YMRbWGv9/fJoSLCnxS0+JFNrHk0hCuYTASmD/s6rSEcfBgI0nOTZURZZLmNiQDeyWjJ46uow
NnoNeKT8Njmjf2Cu/CpyBPRq9Cy6SuXezpp6//fHexaP/eVUdUzXth0BdOovPXRv8MxudCNx00R3
7t2OCpRX17ugARg0a3c8V1xR+RNkNzUvkSRwIMk8dVeEBRndIjAuUVHuOuxbBrw2lqrGbdDIgaTI
YPoTzH1isghs8D//w9v+cw/+5xWGeM1HocMtmf//fIU5mg55zq6Nm8JKy407egwT5950KWwKJ/O2
VU6efRXMSizXyy8WdUDyvp4a/133dUE+mfzhhUW9HzyA0A3Ga82KENpXOe2DiOrJ379d4z/sZdNA
pOBC7+K28Os9uod1nVBiNYg+8qoHfZrNw/MqJT1HuJahGOSALnMP84N1NlSenI0wfpGJ1x7+/o38
Inlb9ptpINWwEJJ4cKZ+GcqCyW0ZmjhKXd5TxDOsc42bKXbOhZybz1r3Keup3LJYlSq5hGL0AScJ
cb/sSnAlWzkN6bXOW4pxE1NzKkWxOACApVbXGIS8xtqZg8MEMc/3/Zi5ByH7x54K+DWvqNYFBnF2
gTGXsSsiALV8Ompx+honME7//qMuCpxf7mSmqVtMKQzXNv9yJ2NhVfiVHui3ZpRfrW6IT8Oc9QV+
xl2nsf04se52Cu+GZSHelOga3mLHvBhT72yENNW2jNtuN5Fvd4hcFmptRslAaeNOUZdeVxpMhb9/
w85fB3LXZXLBmME/1xa/qPSMMtalZvbiVjettxYZNBFu0jvldl9L1nGYQiyTJCYonJ2b2Bu4+8Up
q2OL7Bux7hL7wWAJt7GK8avt9d7ZiAhesr3iDQ0N5m+dg2J6ZnKIRHw/AIK8E05vHjzrs9OiP9Qj
k5pzEZWQRejndo1JjAo5qRm42G2tm7jjDDc7d9mUnSnMmqTunlwxPoJc9c4tBd+NF8MO0UY3u0vg
wFNfvlZeT9xFTxNlxNSk5+Ihb0L7hwaEh7W8cdM692jGFCWL2Hgy/NB8yUYNKIAorKPdECWXZ+OF
aD3tmEU1S3Q+lJgh83+/3635XvHLieIKLgmkRLbpc0P5870kTgkG9ybfuPl+OSdOq/5xIo3mpFDz
7x3NGR81UDkryfziPE0KPdswHYDu4mPUshrQNaEaXWMdlWfsrFy7dh0VVNtCSxPrYX+I4TGRQU01
LXzpaEMHpudvy6rD70udFqAGc8N8sp7CHOdkj4KNfp/z7Hmw8AkmV2YnLl5R6nfVFAwX5BdbNST7
0ivSp75S5spvrW0WgYEYGQfvhtgtNxnKgYMoUCb8/Z4yUPn+ZU+hePLQPLG/7EUZ9QeZizaKrndg
xN7GMv9sVSG98S56TchaPTWVYa0JcpuoItYV0IMsO9lTexd1oK8TayxPUwDAwyynS2660z+oJhdV
5B+PoaPTlfRYOCBb1pEh/3IMszYUNGmnhhqPWZziIWkekBrTFU1egkoDJuhq51GjTUptFie1k+Y7
FtakCjvQlpfTtzQTUnOmeqbQaual9hDyya7Xz1PgX+akiFUYOOkOdru2hcwpt0mjwGx30bTJTbQk
lv44mJ8Hh3FRG2DdqhLITuK271qeApcK7nISxHZZatNotEhNHUGKTpXy76KqRC9GCozdzCe/CcJC
70tzlclyPdKdv2ulH20NlxpajkIB9uocZJ7p43qwYZ9S374myXucTN0ZzgqwYUQXpgZtvRD06A3s
SB72sb5EbOCHQ72KUBmsmhBFil1Y+HplEa7dXKb/dP9FsPbL6cJySeeCMrmrIehxvF9uaMpLfPQB
U3jTkoEIZQ2vH/GVmN7yCMK5diYB4JsMRjgkavIOLVQb38yj51ZpuEexvKwi94tHEMbVnogCB3it
1JrGC9NGQz+4LrhoksWnFsYR2uLY+ZI2IWsbWiKbyR+wwjZyS3Jv8qAbv7VtZTyCs35pe0e/dMVD
7Cf3eg+Ylx2m76K4/io7zKGEx41wge3oceiF85S12jGha3MnYtFvcmsz9tBtPC7pO7OQeNonPlJv
Aakt4jkIl6oVI058wqOJNz19dCWtWRUxS+odf4+8bRV7WBPLCDic4035Tq/xCmajJUiuc4ezCVP2
/POR6G5jZh3ByhNKIYPgbMhmoydjcm9TN84KEoFNrXZ3bpqvyxA7dGPr+YZsNAPpr3gkZpag+BVh
D+fcGeYkpfizgT8J4gPOOipGJFVAbqkVTJosVc0OtTVqNFfekx+NNiEu+50bNy5qEFQzYRNjchwC
FmMdRunEHuO1XmBWpu1swMt/RUFvHDok/yvV6OQXjoK+qzadAfhmm7rZND7zgXpuMNBFCGmAdvF1
Qql5Nwa+A30r+6owNpLCFPE5bes6Wt1ZA1t3T8hMF9b3powqCtWNse7NAeyRiy0909tiMxrEe9n9
dyhvEGbIJcz6lKqUF0DgQpLhKK27EcgH2b/j6i0z95sRawE5KwQIqYFE10Dvr3Hvmw99G7+hhnvP
PXh6cHed25QTucta6dB7zoNVB691HEExLYYtTWS5rg1OiNjSiItoin2VOOnWLppvVioEqisFhbDH
AUC1kq6Hrk4cNrnSvILU18nYm7YZrtImuUqNplNcIl/Sk5QErcl5KLlU9mPptxestHUR7Pw8OqOa
+g7DjiJ63cTY/dE7CsdstlHQUMKcZHNNIZGrDFGbZ3jZSSDpoJyBNDBgvPVJhyIPZMguQdlcOulS
3La88eY2pIGUQlv1OR/LAbF776WkjqLEKsk3jPJtAXkbYHhGGvjUOWBPWYWF6uDqRnId0h9FygU2
psjpDL26Asq7BEy5irAZL5MZhOvOtpy1FNhM7ipm4NyQaW5qpnNqnb7bDbUPtCip6/tIhc29ldK8
UKZgt1L0PtVpGW4KjI9IGh1ONX38ZPFbZ00na61Umvd51Pj8vdqXqF7uEmXpD2nb6g+TmoaH+GDn
dPNly05qYoreXYaKKfNLxHGRDK9gOI9tYdnnLHLeuyCRG9tVe9mOzr2Rgg9Ki4b+jw1kLPQUOkLX
LDei9r9OZDSkvfkGjV/b9XETUPtvuxm1io8Rwy+EFRVyr43a724bj1d/3rglNLnKoyjE2s49BfA4
d/2YfpuyMHxQ7dAeNBE8FASEaJWynuEyX+o6CC/SMY27zq/7vRHVn7IqEU9OKE4RjP2rBLFA7eGu
NwWaUE7bL1KpbwhbXCLO6cgYrd+fVUnipuJOaRg1UZ/2S1SyFkqQgKwy2qeWr9yHZS4TxvK+GTV5
DdyaJOAAB0GZBbs5wQyEgcn8rq+sFTcCZxOheDkOeJFRWroPXTG+VU57TMlIeLISaxMAPNz0pnq1
ownObgXR3+gqCG69WzwP1n0Zg/9JKuOe+1S07sp43wjgI27UBBCp+rXp0AFoHYdf68d6j/rzO8Br
89DVwYNZoApq/M6irytetEiNm9Gj5zxJG6kSrmE8vR8PWb3zfIdiBLP8zOddSLwLfnd5KhYK5vLQ
iyEFePQTrNlabeee0jdq5F7987mOoprII1KcS+yo1Ww5XzbRqBE12LjbcZaadItD+vdN7aMfKO2D
m1ucH0TDNBvXg56lI++wTOZFjhsA/7Hd6SjnjRuqiegLF/mZ6PeVITEhozOIhr6nOZQd4lCbNtnU
v//8MoVyGjfJrpxFB/W8yWa3ekeDiYoJ3ou0yppjZhEix5IeHQC9Bkr1eImXTWSYzVHT2bRp9NXJ
BqR9KYbywG9oQBT6tB2IYg2t8KV20D14PbV6P4eoEXsYttMpZQBCsrA2ids9uTkXi6ppqJZqehIR
N2qYIClToWPejTZaTpzLciZaLptfnqoB2bLSaNy4fgNWwiphXjS0gjWC7BeW8LJRbv9H7DEwTGvf
N2hqYvSv2rxhLC6Py9PlUTiYQKqX5zGdKHpGADrc/L4ejac4tcKDNucuIPDVdgM3+7WI6BpGAgwZ
yP8dxuNnY06T68OuWffJhCcKVa3mtfRYCm3jGt/10rkMAzpL4NwwL1xC2xKPcMGW9D/ytSvCki0H
WV016OsU+bY3xMU19Z/btpbb0A2SjSbS98FvdmSY2gR4zN6WnkwZmAlbFx3zXVQihI7s6a6ZMLg3
5M4ibs/YUdQrjkOt/yCy+t1Hay81l8szYoWbIE6oY+JjWhAwTWKtw37YuExxzgid8oNN1plXMfan
llHtZf6eayiCPUKnW9XAjLPDbgWo9SzGdFmrozhOtSfHloAyg5ZyZlja68xwyQI0mxOlof1CDk4X
q6qc1TYLypfh6+CHsEmXLyHNnjMrIUosj5avffzsz9/9r9/++At2RHGw7dGF/fqa2WKr/XiZstLl
bk43/sPf/gk3FhUOeCN3oZjODOaPP06SB7j/qPpeN6UA4jZ/lILbEwa5vuWIKNZ6y6ss3/n4veWt
LE+TsBTM+WH9hROS9jpGwp+P2xjR0wlT49woY4HkFe23OA522mjiXsMGgFMhmA0XgUToPG+UEDVq
Et1c2XHLDX8ytmICU0PAKtEVviEQNyP6j/FqnnQn8Qgv71lxWIJiWCm+RrF0DlKPbMwhlX1MBnvm
0+A322pt9DR4Hlfy8u1l07EOOnouiBxRgZ0jcElaq+U7jIL2EfXeqY5jtVt+bvnSslmeZnYOOw8l
bzP/keXrZKP961GZoqGkN+qvP36BmTw4FFbLq6ycvL2N4DH2tPaQJQjk7JrBE6FVI1DMozLKlL2P
X8MBkUxmexvKT0AGQhud8PIQy1GjVs2C012+sGwGRy/hu8ykEwLFYkBBJvy3WXO1bPwZKvHxdOGj
uLaFy/rjiwu1+OPpx+8tP/3xdHk0hmD+/GaW4A86osTOFRQRxHyqJ7Rd1Txnf0ZwJbdi8aD7GXa2
j02+mM4/nk+z8/2/Pl2+0c7G7Y8fCScScsBJ/fvP/vIXlm8wHUDaAl5+HXXUOn7+dJYh+/35UJkj
8LGP32wkEZQ2Q44N0NKMBOHgHiGld8sf+/ixjxddsDMfT//Tzy3dsI/f/cMHX77zy68MPtGOyrz4
JkQfyqet9fPFR/JEjHK1/J0yIOHuSZ/3WJAlWbZf9kyZkKK+VzrSqMy198sx+ziiy1O/FSzAsmJm
dP98vHz540eXR8vhlQVRlBRZ5l/oe0ObVrmbqZ0Zy32vC+b9g/LLTdMhImYhvmBwauLq1WY5A0Yl
4uZ1kSD6y62DLnu4MVDX3I1owm1sc4ekYfKUi/Ffm7rxZvXV788DkjZXWkMiY2k4JTkBNisMTq7l
jy5kHsxqIXWJ4JRqJJ/YZNJK3RtWy15djkvNxHcrquK5ZFV3COYZjJgPsGqBDbabZQf+svuXr/3h
EJXLafpzr388DJKS00Z23ZvXhV9dTdLFsmVxmgo1ggX2QFRVbn7rxuA0EuiHOMkeH4skSaCKsuLS
va1HdtoWO4m7gxczx8TSw7QSmJoga6JN2bZEKfnozgumknexUPWFFsRlrET12X7QnMA8e/ktMKAc
I0I/hDoxEAR3kjoTGV+U0VjXqtCf7aGXB9Feu0SvT35m3SqvFnsKLV/kVjb2dLXcJN0QvHTHmEeX
qKnqTSEqB25t9KxqbfYAWc/xUKFjrrwvBTeruy6N0Rciv95okrF+lP4b+hGDkJfBXY2WGRz0STul
QUlpzNHf/Mhztr2I1b71IGoloULMLO86QbZoEc4GAFVt646c6EAPyN8eWNBr1vQu1fiWa32B5YYK
lK6zeKLDJJgb+M62bqCvmYkr7kazGA9QV74qGsDbgaC6XRA24YPebCJ33eQWWu1w+kSyqXuYcvdb
HmTTVm86H4bxgAZe9x+rPJSPbqOqXdnHL31moXIi8RVsbRmSa1R4mzgb7HfRUzAzDRXumlAeBi4G
ggupVskoRVAsC7iQ+md7ssiQzQMfdewYrtnt13zyupWs869aDme3L0eUW3m8pw76wA2pOlkKnWsq
Mf7GTn/A7XizfD177vrQZFpkfRnFpH+q0z3+2OJEhJS79TW9WJO5tesQlzN36QlN8sLNMCUMhTEx
4I1JzYDj8VW55rX3S/skCVzNA0B0dId+ZAV1ykTH7aM3oELtCsXIMaMPdM46L/+EwX2lmdiIa+89
DQHYhQJxnFGE6c6tVmU7dufE4aaAk6d6gIaDPakxdmlj+OcK87PXaiPz7EBBwOzv+wl/lGuM06OM
6r2NF1Fz7e4mWhKERnOiR5l5ySlsZcOpFrPQY6DTPBfofhAe8pgmZpyHhFqmu66FqhTj3e8t75z2
5aewd42DheSqIkN0203UEHUbhWQdJHjf+8k+jYP21u3TxLqhRffPaYSHQs+i/iSNL5qmDZBmaSdM
TTgBA2h9bOAVbHDHhhmJa0wJ8NdCllefIvYmKLzmW+aH8hr7xif6N8xgWaFvDWMge9MurmPFiTWh
9jazmvCq2n2KSlOcs3dFy/lT638R5fQ4yTy4GdJ6MytrfAjHAO/3NF1o4WVX2425ifl6f6gLtJlT
0XyqSVd+EhXIAKLQz40+fs1ralSIqZ3LpGUgFQb6SL7erhXN9WdC1DeDHo8bsh1QFTbFp8H0ILJV
BJF4mr6T5nhGjUz/QvaHkr6JU+T1qTewYQgR8+7YwYgHLY0UYfUSlylEufEuDgSAQ3MLV7q5octf
1YVzxOKeUiqmK2qkLlOkFNqnmsZdLS19R9MGzCDOFGJiQh0wp1PsipT+QTXHB/rSWeU2Wj3BuFon
rb02kZ6ccP5/HntBRlVDaEkvOgVNkxrhhMN8bQaWeWLiNa5yUi72OAFXaBpXgZF3KzuLX0mjxwWi
PGTVdfuqFQN+jp70UM3Nv09t/hqV7pYfybemINgLG2l5qsaue0R68CRqQT2Bp2sEtmSnMSujF/9l
9itc89K7dlHSHCYXTDar4mtbtni0cACWpiOPSarIc8u8r0IvnrGQPbfh5G3D0t0XtrrEWflKUvrV
setxpwf0Wv3xN71NjHWBlGYT+3WwntuPhvldjw8D5od341UEubpoEYCB+lC6HSkQ05t0TfNQ9Nbb
IDpn38X9Y2vHP2ysjvsxpW9iF1Rzs2jds5Z9buhQ39FpqA/Z9OiRQ7chIY+QVydXTwOx1qNJKGhu
OoQnsGpNnVh7MYS+d5Fcp7F4jkw05LQDzjaRBnd0HqDmalBXJ6/XT1OoH4qo3vb29JlcjGZThk17
tfsc4VlR+RvffdIHqz6HRPTh+xwRh/YeVmBWgJPmwmWnHoUtFqOMHM4IsbWL3a3RBJZPovEoaZlw
8bshA55gdGeMAMUw1TePcl0nhiemcs5moHswpsP0ajYJluL03Jhx9ISjcvF4AR5r6hLV/xC9aGbQ
31zoxFL5yH+U09366SuejfqL1pCvWFZENLcJJy3VyJxlNG4j1x2nVd2HAzWgpLxNLWOalzYl8Dka
fVwQ9b5Tt77FCbN8JTDD+mSO+fck9tO9Q957NoGs18f8DDZGIzKXOZRQEsh7wAVTFvFOlryOFffl
BWMDIVH2wHWBuZnScBK/TDjT6rAgHsHL4ntCnYEgqoyOB6GJ62HM70cs/0c4aCCzTXPVOOLUNQwM
rlM267Kdvjl2e50KA2vBJN+xbriHMJ9v20RRbrClcn0zqWTqVfvbtB0p3U+IHrp2r5hDPbhOu4M4
UdiH0SNTWO8rooR1S3tK4Vt7lvUjn7rhU2nHx0THaWUFqXxsyJnFYRkSHBCrh8hP3mdb26Xpc2Kl
6FMf2xt0junkELMYc6Pf0XZhKW+5u2rKQ+rdeBZaqqLCOfSFM7xQWuH01YjJrNG0FmaIs4Z0MOZK
wzvFeX2XxizhvWrwL1bsIx5SAvNmMl7r4RaWv/GS6jCwF7aTQQaWUxOBrEf4fbW+oXNvYla0KJkG
7JlVmbvIpxOmFxqJolkduHdGknwmSTWgoyfUKhpEs62didKcTm+3DCLkv02EYUykr5aVvvSDxQyW
EiuMgHY9yYFE1Gh8TuxcIC7DfzkM4f1YU/3ENVyuYg0GNcrZ/WBO0EGlRnEFM47uvNO8M6464X/s
SHIJh9/MHGaFQ5hmiHb/jnBo6zaO2FSrFmW8/zCGPbiQPH0qQk7lXmKgbAxu/0xhOCsmdW8oMz76
rJWH1m3ulWE3GyccP0lWzVSQlXwOnO4Skt+5quxJ7dTkY4+w9mbsf5PVmO70nsu1RUC0id3mqiUt
+QSTuYkbC1Ss9YNZHc5AMbjr3M45XbryO82cR7sT+jdTkxSSfeczo1c5m1/XBvCMW5m6L5HK1HsU
OgEwT/jIjVkxZ+wTj5QNBy2rqLSd72Jl0OzBPzThkSFU/6RX+Re3JEVeNsMxkFhiJgvmPCHg3VmF
kX8unezecIgWVahHNjIF49gkrDRq5tJnluJY7d2b1swzr4BghKADj2F4N1Xl9b6dyyW6+l/2zmNJ
biTtsk+ENjjgcACzDC0zIhXJzA2MElo69NPPQVa3WRVrrMv+fz0biiqSGRkBOD5x77mAhy1Rlbss
q/Fxj2oThcTBatIOV1E+IIBIoCAHaaLe/DAjFmUxXGWqvgyiJ/FgDEl3mMiITQfz0EJjwDtj370i
9+5OMewDlwlGNsRnVoIHRtnMVeT8Vvs5/AsOA806ZiM6xnAl4mSyLNvgVHf2U4JmZp05qj3UBt6j
UqVEfxTox9ORhV1GsR9lmPhgH10QJTAvlvhZktfKhYTcmi2ZBa6JEMn37tXoT6fUMt9w11ebTPBA
cVmqFmN/oVRoeQUV9nt3/FE74jZOu2oAiJPkbnCuU/+OCvRmCYYtooYsObvpuiUGBEeae6+T8q0S
6TnuKmNvCgvL8Ez0e8L2ba9xmKwoqxI0EW0P8TR/SiajP/pLSvNoeL8oeOyz0QAxaHw5H0cxHBXP
thvwrmNTD1QV+H4Y4Y5flWYBI8Fzvjpmestxco5jQNmk9LyLG+zwaesyXbIdbnrZYn4lVZNI7pWX
vjvV5P4sCFmX5Vtsm+OTSsxb1tlvJID7N9evPpNihYbbkvnWqvREvTnAAUkcANmiO5fpALQ+RuoX
FQJkSU0HzIMFuWWfP6DFOkXLv5k7LUihtap98dJn1cE2gpxN20wCT+Sw+jK9J+K1t9kEHyQrWzwh
E9o5xIX53gT1uBckL29R2/5iNv4URQVvVuny8cEWUZUibisUb+UQXCmP9Mmz1b5JwvnBjFEbNOO9
Ty9umL/VchB3CwrtStR1BQGgnG94M9Sqsptg65GbG9jdqhStvQ+m9j61uKhTJziV8lnVmbyKtsVS
EYryakX9Y4byPy1VfPUDdPQVqqkdAcOEgIuIMBNygT7kmSEmka00omzH+QpGxdIsOZyGbRA2jzLq
yUBbivHUGB++9Tb7m25xPrg8RvMI3DqElwc8Yd9hmBL62cNm9oaD6en52KmyXPMuwOSP54J/Od58
XOPIZDdpmFfHIR5+IUPcRwLQPssXtv0sa1ajxbo6HqkpTXmusVjWIahxZDgmxVGZniCXMm7MxVO0
Cj9FnnFhS1M+hOO7USHU9BhC3hFEEwwNNwJkED+kiF2vdT59hveCSSGy8suckwbg1fRnC2ZLJiiR
MlJLIjnlB9qbF41Trk2/6EYilfTB1AeqCkhUqWnSCNhdfaydSqs/JUNgX5Og/vTv0UBm2McwNc4l
/3FML/y5fjchN52dyr8U9COrhMZ5k/KwOaS+94ON/4HDoDvjJ3is01Scw0RhAU6m82S7fOCmY1yl
P8w49MFLidF4IhzqJ/21PhiT880aC/jWRhEdhqgUK3qiM3SCLyz4vKOXRj6CXPNHOYMwdufC2Jkg
l85dh7Ob++ZQ9RDgI23oZbUSbEyL7LFEdlu7kMyFSmbwssng4gx1usr8vD4yAraOdctvo2qU6Agm
ArtcH4Mi+XxbXZCrlLD42NMRk3HPzbVmbJOdixKXCSCXu8pyY7MIbbqG3U0R1+VK+OQOoU9AfbXV
uCJYRNifnfKHiTXbncrh0tKN4fOsPnPN6LO2n1qmGo9p6j8YFVMaXPn5rovM8T7hMG7bCJy+jbon
DKV8dHzjzHwBi09SXLPW3mH8gZVtAj+nJYx2c4ULNgpIvbKYvJ6sxOjWfaap55F1ARHOWyxf8Wfc
XukVsyOhFiHEewZcmGsi199Hk0mMsYdLyHCpMytUv2f+sUkG3GJTPR2UVqjdGgtj5TIgyVr9o4r7
4DpW4d0K+1sUB/6nsRVIlAsil3nuEuZdYUqN6RZNhIGnQgpK0kzmBx+h4NZ2M3RyTodXE/BEnpX1
vk2xuBtTRQS4nYBnmVYYFq0nOSU/y4Eda6iLcZ8GTnfx89Q/OCzK1kUrfhnahGan4UZ3TX0bhkFv
VByfZq7S9dh4GFQU6/N0WW5HQSYejPyQAja4VKy8EEJi6GM/NJ5K1x/u0ZwQ/HScjGi4DVq9VpVx
VRiRdtIV7abzzSPijunaJr5ctXnYQdHLbkbdmGu1NCQhRDqiT7vPcxft3D61fgygM/LcJ6FMdtbr
wJEI8SF+6ZuWxW/vPtSa7BwfRHMjs++W5Yf049Zz7Rgx+TCoKCB9xavc7vLHTlGR4JjGBo0trPTx
fk4eSVOIT+7IL+1j0HA3ZFW0pRjDI9mqhCybCcNpDRoHLeXSMgwdgc3K1RYCOre/WoS/4UmwtqQM
BocGrguzLBbnQ0P8W2tOdOtLUZIIkcD/pUdgfcmmvWoOdYT4co4RO1b28GI7AE8C1vwsDAKcpQle
jDY9BWOkd1bgbaTVBfukE+BRSVdd61bG7O/Mrz4VlFM3vMdp9aXHo3TqHCt5EjbLkAr4TTOtPywJ
nkfzYkqCtKIqLDZ9GH6TTtqzZnwKOS4eIqP4lU+wlWxaci8dkfJEfr6degSXugOi6M0Ekza0emv2
KMauz+JTmOh07RZDcvFwEU9ka5XlFKxwEc97T78aScGJ68XGkRW8jZppdoGEW+3pw/Ksc+me0pYw
owy/5g43nGDhJHfc0QVCSW7Uhl0e/DyrGFldYcgNE7M7m6mHQRJ1U3YP2zHC1s0xO0wkXLVuVO3L
vn5OM9dDBH61WeEf0HkT6lDI3R/zNVM/JT4VdQMM5DbNtAuNkSW7uQg+T1VTbUPLI5MkqzQ5hnee
RvHF0O6XjxFM5hL95USWOKRvdpkJomsRBJXrltttliNLxN7c6DDt9kbzM26cjHHqIO9F3/9wckVY
UzBsdWKi1Md7T/ib8+zowljXpYNsosYtrUr/sfcF7sSqoWe1x4ApafWLb/vRruPXvAitjWZkurad
hk6yciiOeqYowyLhiALzHZQOqMIwNZHdwnLJbULILEiJN6szSVyVu3Fu4n2FiHuj5mLeGVFQHyyX
+AlWcOzB7Sp7glr46vXxkz+GREWF8biVPQWIMvt8Z/ql3JW58zBqtztXLBHMB1kGMAwq+2eHxOIi
cmcDIKXd+D7qidhsuNx8NayTnFgvzK4ByhSvg4DgjvTJIiVAZykwejSOunKuUdrn5yQNbkNhkp5e
Ol+H6mqB0bzYOXOkPMF94iQz1K4mXOcmYNW2metjF8cBNXf580MMH4zet6JS+jNpiioB2whpAH4T
jzdu+Jsa4ClZr844Dr9mu1xPdEyI42R/6MU3Cq6YxHtQoHYzZlfbK++9ihk2lhkwtBJ5asrdvGba
vM4HrLDl4F2cUBRPzG3Jd4iVu6Gaem0TUqBZN6MeiB3vguDoTVZVc65DPBKdK+NtkwUwdHQGDKTW
KB68kdVHoy4qUOvJzNEkgdMLetI548Jnt++HxGaxkkCqu1jdS7FOauVsUBV3B22Ky5xV8hogiybQ
bZDT85RFhPFETbhjrARgbBk9wp4FPdrerXRkSg+OYgfZ50tNM3xJlPGpD9i/eGg+z2Fa3XS8iBd9
kipstqcwpMPT4D9VbuKeP37IDMk1p/OnzA1slJvyZ0SPinAY9dxqMIqvU/JAlVxeCqy3n9PYRXeK
hVpE2BuK1H+ppP+ccSOcQ+1vlfaXuzplGDdmjLjSqL2hhNM3q/LIoTAzzvit6TF2NTDZAE/9Vfs9
YdPVzINMA6NLc/PMkoVswrmhIAECcXLQ/IvUuNRwB17jMUkfm2+WrvdFXKavPJ3FpZgiAnLqPTiq
5NlEWY+ffmJlI+R09UWzxmCq91DzAUboZt5/zBZE80SLYhzMoYr3M6EHQNfilek18cH8MUZGdK5B
zO9T23guWn5ndQ7mZeFfpzw9GmXsIrlvyPMU1ntcd95W5ORZlR4G8MFjyhuP1mqgqHVlQe5OS/4a
nhZ7nVr1moFNfJgS0nScSAQHFCLIhaac2VLu4YpVRbGhGVEABupnUxMFMIho10a2+1S4095u0eqV
nnjIi/S9nRcFTV/ppwLYVzEMcH3o1c5V6ZCGWDAoFHHZnmsj2pejZd6iovzEW4C9fKYEn2xxtyO+
/YINJfmweb6rvUStu4K8YZuKeI9GtzkBZqmiEdJGrazLlBnfjKEn582rZnIRG+L+4k9Yj8dDFAwT
GTiqZ7AaX4MiJVkm69tL5mEkDsYuf2jSb35JxL1n5V8BEvZQf5sNjp/wWqXtsC0sO9k5wHDXhYrB
Po2YOIxB2F8cIssYdXxOyyw4Zdp4sasWvFfIueUCntuTcUBmqj8/NmMPvHUkX9Jpt320JAU7BSFt
UZDcCGjHHl58acxKn0osY0jzTGQ08dyjkS3aK2wMa9vDblwBxBJD71wxHTlX5aff87DOjqU3GTeW
/c9+xuqDcV3zMA4rzwxWM8OgZ545PoCi3D1raxtowhAMXJqH3n9i7p0+G8avbGrJJCN3eC2XVmeo
0svIZOSamRlKnDDmagNdd1GpfUsA1t5AJ+cPmX794zdWz3WBJBssDII9JQv3bNgIVo1ikNs/3No0
Zy+xNXCRiLC/2C10ob6biIxpcKt/GC6sgQrK0nSUrIrKvWcib0yUd6l7VlZWaJQX6Eifu4FJninM
e8nCSkedguBZG2u3Eg2TKOvw0SnyLaD6TYyDq1s+34Tz3nNaBLbK3Vvx3K1dcwro0Rnejcl4d0I6
zjB4bCIx3ngFVOjeBFjByrZpUI5bNL/7kg9rTU0jNqhD3aua669zTrjM2CHhgMOodrJJ38LlPHFd
Iqvq1ngMdZ+gT59G0nJcYjOJJDkQOQ29sHvMCnu4sjcw9vVATlu9rB0rzWN/8NHsyYqYpKViLSiL
kcTARut4ODDs8lYG/otV0aaUpbo8E+3C8InnMFwPNFlusU0Cfa6dzt/qCtlc3+M343tCk9j2e69j
IBeO4lO/wEXq4TsDzPQwySkiJzj31qJqXAiLyPltq7Uv1SDOlTknN/rkilYgBogSQeiBpVFiFiUL
rmkd8cJAv2fSzYz14LjD9CITmTyGHFnhNCFqcafnQTv8CTP20JURjVEt5VlMIMhsXRguYDRKCAma
ysnbBE2HLgcLzSQi68W1+U6R8OYSolFuM+YdvOqnslN5NKiLH4qhWjOI26RGrN5tPIouaVVuZ7cc
TJ13FsvhmbtmdzD53IhbWTfVpCj+REqGaNwcrNJlfpefe9R8uGgjB430Yp+MGRGyxDqVYZ3ce+YZ
azUy6tVt0p4q5BbsNNVD5bXE49BwXRplfQ7U+xiq9hMf1ms8eAP7imZYOXaHukCN9J1mJHeRJJPJ
Lr9Jqx4eAm9v5b6mf6YBqgKf+kPlT3OEIXls9oXTVW+Wa2yHPH7OrYFI2U6197nMj7JeIh2jbP2x
mUszbnVgx96hFROfnhWDs6kt8WDJ5OxOL51EgD6Vmc8BmU23MhoRaKnhzYE6c0n8YGOV9sGgU7pk
8puBHHcfdoBPp7Lmsdm5GzaY4XrKVHRuS+gahkiDT/mCvIxwjxSCZLGinodt3MRMQ0IUzNksQ9hQ
drUvoIX47XDupn64v4SIlc6OjFZ58onSqd4gZibcN20AAan54AU2qxJD2UeryF+RSo9nH4bNeWJT
NGrHPnVDWl8bBCt73yMnEeTM2bTs/PzxKwCRxXlIxaewBjX6B/pB/gcCMc42zlCQDl2S6atrMNhW
GG1bB50A5IdpbVnIxrw4RDndlU8D9iE2yXzMRU9W6pj4CwO2wK+QErE+ETa0rl1s7E0IZm8sopHU
VH/9YS8rWK8+z8l3hFi3WgbqTdOvRL54q0a3e7IzgJjuAJyxHapVpQz3bKeLqSBmGKjL+Wr17fBo
J+/IEp1nuNh7Ofkwe8wO8M65rHS3EaUFJaj9Vcb5l4jKf8/6gaku6nUeyrO7o7Y9sTKj/srjUxyO
X6SZc8xF3rgB7U8TmSdfP/QRYzgxnh7i+jrLgTjDEBqnPwBMrz3YRV7Uv0R+Yl2MiJOSMdTXjheS
oNVboab4JVqYPo7DbdyYatGrtOdeyk+5GJ+Q55HGlZTfk3jOgdoZm8lyxMKTu0pwphvd4t71idBM
4onG0OvPDeuiMzi/S9WF6WaosPHKkqrbbjvsGj4pXI79GuJ7J1nYU5uWLTfTU54OLZG6f0hkG+sh
Bry5ixfhMnTLinXgguHpckDs+Oi26Lu9nc6ZnsSDbRBgGrFLrl66zKu3occpUZgBxnO2U9CeiGNO
uzxc6ZGBeeMLxopDG2BLT5OtzqELd2npPMaxytCnOsfkigYyeLU1fE+H037tKxQpwISZjRbTV6Th
9cF0TqFhqCujLMp+y9jG2rRevcz9mdfoonhu7hc0cd7pGtW7F+O6ZKY7Ow7Pgak8IKwaDgMShCJi
8Fz3B3swzYORf8PoUu77Mr5FDGTJPxP6oLXaajXs0y5xvw8HXTbbYR66p9Jqbl60BEU7RrYZOuaf
gCWgWqa9vYlSX1BpW+JWk4abSGzLefklZ6RGTrh0OV8qIpUqEo6GgC7PRTQx+UW9PfhZi+9FgYAd
Q5+wTjfPrmPRfR8TwVwySI/25L7WghVJDZwTrHSCWxz41batHAaqrCuppK2N8nySwtnaNoFoYKI0
b6FtPlilzu+tY+3seAiv2hP3qYtmBrVZsOEgnE5RiKHeLEz2Yeyf6P8WzePwYEgXHvOsnz78BK0U
Lwg8y2PbUhdJmTwnTdkf5kJ9auXCv6rcCZeK8cMZeFLkUUqi4OT72G0GbHpsndYqE/alaNuvYVO3
57ifFgGp84fx+f8TUf6JiMIqFrfbfyGixPo7Jo74r0CUP/7Wv4EonvrXh7ddOJaDSd038a3+O6jF
t/7leUJZvo+ClOt5AUz8J6jF/Zfp4ZDxBP/HIkiFl/EfKor1L8l80/QdJYGokdjyP6Ki/G5XXjDn
jg2BxeafE8pebLV/MoPiwYvSzomYzyxbN5wM4022SEnYJjo12zOv7KMHh/TniiXssWCEx9SDSGLX
NvedHK5/evvuf1g9/4xBEb8TAZaX41oKCMriAFXiN7NhyptSgYd1zjalx2aq8C8l1vd+cqubWXyF
ZlWtHS9vSeGuboM/ZH+wf76P/+f/HVzzu9fx48tLxbsL8cPzPtzof3o3IETNGliwPDdj8FZ6fffs
jMFBtZonuBkgSIJrtemr9kLV+I94gd8dzHxxLhU4CGAcTNeUv33vUNqjsEtRD6WLRI+5EhCaCbD1
1IE8bGLrxUjCMw6ztHQJT0ySHyrPMHsnjIy0bPc2M4sV1oGI2Yye/4Ew8TfT8PLixAL1IbwCTM0H
XedP7wx7D+iMRiMRQ+qGzXn95izb5boOxC7XCOs6TQ2Mz2RjYLvZGHG+z7olzqC3nrPSmI4FEcvD
6O3++wXzQe35s2WY18XdIHzLUcJTpHj89fodywx98BjLc9QHco9XY+Q5jtIK2eIvkHiEhZvJ3rYy
WPJUExud9ejasV6cyoVvkh50IhGR6h7XTM2iCYf+zjDRsA5umNxMcfL9fiPHrnm2y9paTfjPKUhi
cR7U+ENFjXrsyjey79yDn8pDPE9os+OwfFetz/zXkk9GWt25yUjaFsXGbBPxqMxkR1JnBX94euzC
4JdeOqygJIUUa5JNiCX5zpTtplX4l//+bom/JhxAJfAViB5FiJAg90Jav4EjEsGGB6O8PMdlabK5
0HKjHNYSzAggi2dBTDFKCR+XKgSY3nwvMVKs/7cvRCxEB6jWC93pN6d3mPCkjKZJnh2vHU6dGV1z
MCxPczfuacGemUzvnWrSZxkQPdgSJeAZ48t/fzOW7/WvV44yATUQeOWa3Hi/0zxidhCGKjtJ7n30
y7AO0i3m9dhNR+n7dxmz2LGqfzre/n7a8jWVRTgWP/NI+O1qNftEuuAb5Rmn0WFsSmdjaAvZi3eH
ZGTsKOfnc84CyGrhG6JOuLKxoGUS9ieEM/9w61h/P2+UaVsu6UQ2yIQP8tafj366GtHPhrDRBbQX
tAH2xcb46eF7MJPMfzK96buDGnxDwgNhJaikd3NfXAXQ9aOei3jDFExcu5YMeI2k/DR4ExYKlT3Z
YGcBzWCbqZs0AG5egmPX0y4tObxFT5XJdvMfoAbW309uZUqeY0ja+QWRMX89BwJLIIZUqTwz/qX5
m6vg1jSL6niM8v2Iyrte2thq0Z7Am2bHrdkcBhO9eVnVT6g0V0PFqqfq0mLnITVe20OTbkoW6cdu
sM+9YxlMlcJtYGKWUzl+aBOrM+VYSJ9On0cweDqtnApQJRlL/wT4gZr2t2tVShtz/nK5ur+DEVIE
SGOeVlw3qVMfRqMil2dBgQzQNhm5funCsfwHhtTfaDfLNaqU7bH5owz5G5FsrLymbNya0DPHRxUS
htMd6sJdVOy8fQfJnY+9eI9qxzt//OAB81M/AF7n//BQ/u3Zw4OeeB5oN76kQgHs8fudWkVtSZJB
ZZzaIDV2sTCfZeYj4FYhC5SRBsUaEnNXgSaDegn1wdKaJ6Fu7INn6W7P5HEThk34DC+y+QcmkPPX
E3V5bcQWuaaNkXW5AJca7s83UYVdeeHa+ScUUAS9Z+5WOC1Iqx53nwpJseo7Mrl4bVfTBVomWoza
SKEIuOo34YDghBQL6Pq9bZwHJ2Z5OMYHB7n8Tvj1mVW1v29KLuOicNzDSLy6T1W2ipetwWjxF5PJ
Qew14cwQnXMhOSNEug9qzItVfUAV42NdDB7NkLCC0PO3hXZObVOFWKk9kxRx6JEfO6M0yqFapOMO
BHa+pTxK0ZjG1iZJyq0wCKYEa2neh0MsyvL8349hPsK/cpWWVs7lGc6N65u2raj+/voeFt6YyDG3
5SkMBdMGR72acwTVPSadQRX5jU3gwEO7M5F3tGS68dqZXClGTV4fgdBs0uGUJDxHarSq29ijfTNL
OEW5PcHFRiv0gaSMCTvaUXa9k353nJN04NphnIh8w8Yep+yT76rHcWB9wYQHPSjuSUQmNNyp5Z4K
Tyf7QQ0PdQgiArYqAinD1adIhmhs/YA0jI84aIGsGkR8Mc3rD8vxx+9HhpQb7WPBNhubh0yF5mgH
qW9tz1V0hHDebz+AJ3HEnNmLMRwP4yHohokp4rwjlAgOwBAWa2Sl7Y7ygEtoSM9tTcghyI0D50b8
qFqbgS2KR7Con6EG98c5Iv7ac5iYm9FhKYsI4XifWGiyHNPPkVVXqx6j6RaL1riulAqQXtN0m7m8
t5yht8Foyw1wmmiLFw9+OEvtOon0JddslGGDutuUgKeVO2n/QvYwEikfNIJ2rPHEGixY13MGmRDG
zMbMjeJkQxFPauuLawLijsMuW9v9+JVICQS5QJuK5IvtHJCpx1vRtRlMtxiGhmQ3Mw/mZ6YMMPeE
87XDo7+tdMJg1pjIFhZBudcLPGN0TQM9RW+fdmXBNkKScnd0+oe4s9VV+8l+Hsv+XDQa5QnC7iGE
2VKqgN1N2+79OVAncAOvySLlRmd2sBwzOuIq+VmMbHKQAtTbzF1gRmWMkkN0DHSjNrzjJYPgjkTT
znT0nhbTTXrFgYyi/sm1+MwHm0K+7Z4UCOBLkBEFEzpBsa2TzKWMj15kWrtA4YKG+SSFR543e/Sa
7RF2YEaqRPZLKx0+GX3wKzAtSL5OmrOhyfz92BJUqZ1svhbhp7TCio4LcBN35Fa0uIJW1ux5X4aq
IdenuNbJsMAKZEVWrUt6WOAOOB2YrTAFbzDndFu/Af9mBGvb09OTl0d77MXjg4Eb2maFu50rkxU4
l/VRMBlFaWCIrVc9WPVcbIkWnA9cazY+ALZ9huCzsX0sNZFVeNxKZCvWYVf9cYU3BTbqPOBK9fkV
sYi//LjR53Iuf/ghz2Dfn8v74C0GFCjYVTT7+9BOUqA6JtaQTomN1t8Mbo3XwCbwhVirNCZMZ6Cy
sOmk91XEZHko+usSq8GwtH7WdrgP5RDcW9VukkkbHB+52PjqZ1x47dbJm2anjUis/bQvjywOzhqh
A5r2JNqpOQkfp6T+CshWHxqNTgw2zdcAJSMHhv/AYLG+8w2Wqy5Bm05+2FfpB9O5zctfJGgP1xBK
OtHXYHtNPtUVio74hSnQhbiVk4aK/UkGz40Vc1V0nfuDmERQ4UzDFv4zTtS1dO3mpouUWMg8P2VE
RKDK/OUPwriy0/rK+ry+Sbdf5d38LTSLxaQ/6a2T2uU+jZsvsXlEAex+Zs72HpM0pZnM31TJBj0M
QrmZPD+9BiGw98G1IXXxBcfShdmw6HU+5MQgFR46FDR7E7vX1sx9UnPMyMQ7aSQXYJefGtrhvTMg
yW+I1eIgKL/nlBSrVOPLFKK6V2mo4a6kF2jSAVJMfIbWXDybYxTslG8T7zC/R84ixa5ZEAjDzTBA
yU1Q9+8NcH2GpFBTtIuTHSMBerCF1CrUJfbEgbywa4JL5dEmNSjwrJ1qCViS2LW57Uq9bRb8mgEA
/KVwDyGJJC+dsHuEzqQRyWS8fGwLail/hkummzdPKW00r6QvOvsxqypvlavB/4TcunwAyIC00M36
TRGZDqgOozjELhN2gorIiKo/j1RoQGbChkyXbrzkvf8SkS7G/dbv7VHIG3Du7Yc7oB41UMXCmV7C
y2j2VNfS1ASfmg9xCfK8DxG5iyTcCUlPncNc0LomRKsV9zqovU0NUQdUjHc1ZhYOADs/mrOCznhn
ofiDa99EaGY9gs3wIbrrwZoz6sXnWYOCHkfJgJvT6TFFVF0WI/t3UMtTOt+LFklvYyGMzfO42ZqJ
fmHM5RKpgV0M3fR7kKvyKYeat05aqAQKkdyi/rM/91Kw6sanNRocTjaigUtu6Z8zTjQCTez+WAQB
Gni6odXg1N22KPcDPcMmQmG6RQY+cpFYj6EBEkA59BK+FUTcunjZMHDIbVVkL64xZhdbX6a+MQ5+
WXcb1DIhO5O5olusxrv2kF1LiETAR5wLIJxXvxFEoRs9ST1h6OzHrqKNT4n5iWCIbTO8d8TeIu4z
jPw0oi68WUParVIXwRBmjC+1nr6g8GoOwJs6FHT1m1FTZodo9fFp5WprspjdFIAJD+mMhPJjR4b4
Uf+YEivkgIzNc4rUfIVpNtvWEm0ZPsaNZzj2pY7cx1bV+c3D5ICWrxp3WBUvfd82j9ThM1/OD7d+
4OyyqonOmZY18NymPBnODlk75p6I/sWeto452ztVRmC5CxuZnGeb2yFKFXKwke7SbjfSN/o9Cjtz
N5KhZzDiXmFWxDeHhI28vqThcyR/D50C3b9kfiPw1F5qrILogyrGyVa2buZ+OHEOmwUtse9OLv04
ycGqbNHe++rWlHW9JhKBzCwZoUBRwjxjV3vwu+ZHbdn4vdhdkfvyB6xp1HIr06R70IGKMfSn/rbp
/Yekthn0zVW5HwsbSmvLyMtilsrD30p27Vg0G7BwS52cLpxdsigRQA9bT1uQPHyJlsjOg11ux8l1
AohhreracLYfeCgoX0gykHPCu3pDgzCwPvXNNZM84JdW4lxIG0AfmTfWRWYnQntR0hWTc0S57m0D
ECLXkSf4HosZc/fGM4nVhRXFNIrdhQ8byPsVLYm32pPvfaF+VFVCuyvNbREgAwPi+S01gpiWBEfb
YPT3Pm8d4E8j1z9xZ1VjN9sA5KppszJWbDeRSL1Zhn9sxzN0oGqfi+on8Kp327e4uyzyE4Mx2Ysx
5tkhv5ckBCFQy790ZRod+pTkEhPDnBbqaSRbYhd4DpEiRfSu1HkZho2RTaxrOQKVcn6NxUwcsZV/
89zus6NTaFBqp+KRhOsyDyniSIYZlpXtrJ9HbtmtBjCHVfFde1W6z0eB+znvV2E9tsfMD4NdI4tN
M6H6DWClybphMZXoq2F548EsyMgT7c576RHmrJrR/uTx8yT42KC/vRMtqHa4jcjiYAeZOe3EZ11+
NfPpa0dAXjeJ7862x7MB3hRk4kQAZuUlci0recibT7gprDWSXqzKjiY8wPlhEVy51mkD6Eag++qy
dDXyYZRSU2L7sLHKyiJBYXQeCJor10ONOWjKAPPZlYaemRh8LASKDfBaYPUVj71Zw46cuq2wW2QS
aNs8fFjmhIQKPEXUxOjr3PpSj6wzcdaQpTCEzabIaqpftSkXtEBGatdmiMuHMsGW3fY71xKkmYzt
c1cRDJLVVn9EOIiWz5S+WGtBTJkcFp1nnxEHOR6EQiM7o1FYKxaHEXtlwmz0YbLwdPaYoo3eSbeV
gawrZ8sLu1DLFWJEdsJIKUUsjC1NX9nGmHzdLFonPhJrNd/qlBCW9A1f/XseQd0FX6PWLWIH2ylu
houjLjBb0k850OnUNtSI4Mt0TK4m6Kmujn/S8R4kGWnbRgZIaxv5iQfDnVr0B+r3kjOJJ3foVhvq
zgHni/voGch2LPK97MapcdTUT1khCsT27O1SxOhU6KuxTY95ie+lGznlXPNQGfXPyaHFsEsCL9rq
MyA6cBKMkhw7p6wMDQHQ2Ho2I06LPAd/PrvlWSYsWnM7ff6/7J3HcuRYlm1/paznKIMWZq/fAMI1
NYNkcAJjBBnQWuPre10wKxmVL9va3rwHiQTgIuBOOHDvOXuvzazitE5dhWyuJNQ3LPdlpC1cx8yD
M9SJn3ZaSaotrOGcVuE+zN4RlHxMM1pHbDHWrlvS/TJbjwnpIEHWxNwI0jAoiljzzSi6yIrW7LRe
ld0RxBYWxfCuqOHC2dN9zSCY6wfsC53sulHiUjm2lOlp+0Q7yGkmaRhgP0EwGQ/apK+uPIXfplZ7
12pMVdpA4bywcr9tktFv1N1M1moI9RtEAjj4qOL20/VmAZ3rh1berjni4MmRDD+zgkgyvWktBZ1K
q/xiNCa3qn7kEvq3voy6A+rybJwI0KxGw81XsItSEyhL2V0qZMBTrxB+abSe2eeXiIEgucPjobQc
4A5GbXGlneNnhIFNd22HBsnHE1LNXO/uVLRGgRQSusOBHKHDQE+QQf2NI+J/3g6CZKbX7TXB68zW
0TuPMYJ7zQCep+Qnw/wOEpqUKRi45HMewlRV0LwZBeEzseROUGBdTl2b7z+7VscIMqHCdFynWBXo
sBZtZhNcKn4kr9Xs0NKd5zdYuNzqHUbKtsrdZdAcl5yYnpB7HcO1R1o75mDSREk/uNfBZLl1hrso
xB8TdJF5SVvuroVi7FFWP2tII+dmP0ZwclVoi5Y5vrXGS67270SBMDyBAMItTJ2XwY86HZsGUE5m
ORo4N+WSkPnnxXLf++TOnPQpPlhF9FTK9S9CmohRm5FXTQ7TYcP2eju/jrjLhSoyx8wxb6V+gRma
Z95KefpgmWvkqbJzP4EYzbtyvFACnR4ip1IC5hawSxyqRNoKBsOwy4q7DyIBRc4PmgJCxtMwSZK7
/ErFUz61IUBe2gWhH0ODPyiRbVHCmuXdIIFJziEseU1DL9qaEnU/V80HyebKlWlWl5HL8ElJGGj7
jrWTRxTPKonUKO/n9Jr3Sa+3tXwu0+s4Km41oLzHr/3o+MlnXdG46PDfmVHJqAhVfhfb5rZgUgI3
1zK549YanLBBT8GwdWO/H/Mmvq41LZMZzY7LqQmnYy/2tdu+pY/fsRjGh2puo+tJlQ7ofOST1cTR
9bYw/lwztVDGLra07hzZ37TJfNFzbTwM5kzRKe/wb8aRdKHnwyYqmUtWG5xCmE+xV+2iJlGDOsnr
13xX1UPtdlJeHMpknJgmLrZbWqPtDRIkCrWQX5kVz76lrNNuYxia/AmVKEiK+r0rU+HyS3uvw+yN
ecwpmf9YGIp2tUTcq0PoXhbjjVlAuyGrsU58pLHsdoMBQYTS9lVrTMQsk0Ga0zzkwlnovmWiHjDa
ywo83c0i6mMGt5nMGAhajm6Ib5H3ekVstKzcUJSJvGRlNoebMHddurQZTmUyTttxeewa7Q0+pekz
Pfk1rCKDSm/4AYkaY6wx+geQXBhUqT1KohTSW6s9dvoa39vKeOlULb6FapApSXw16eV+JrPySuvM
8SKulNOC1CgBAHvUSmGjjDAI2FEnH3Fo6H4F0AxohmOf53roL3bXYMUcypsO88h1HeUVliOYBAAh
hKIykTDuKgedmEWRqKweO3nGqFjAVNSq+IHuxZWl4ju2bXTMbQ3McoYNfGMOsLW69k7OLOfQMrRw
V+hoD4rBzYSkidGXiNs8d0Zx0xkGN+sonw4pGO1Dli0EbUz9vLdKwg+Xmp9o3EQwA5X0OFf4kSS0
WF2/QqAjX2XfqmN1K1MqA39akdzhdJcwJbBOnZ4LCBM+7Q0DeGyJj7G5Idwqu8BXcLvGglFXJ/HO
VjlkrBD2nvvmBMrmtpQ7K0AYqtwBvM2EbmgKk+h57Ipru1biH1W9620ySxMT/XXdgBuWVGSR/Fq+
EyOSH0gSX91PrepCPFJlfUutnsv7NMNu4KNmCtC9mftAhPXnIU+PuapXZyOufrZN24H7rJLDOtrw
RRfurqoxvzqj9QT9DI9DqxTAMOJ4Xxd4GecZSviknRioZvvWRpFHwwOVVgkfkMltpjvR1bTcqivO
8jmaImK6AE0gjgU605ElTkcQN47RLvc1w/s+GpozEQbPalXIXjLnBtwHJO92Uz44yPsdqWp2tsn9
v+/z4lIV1E+ikYkPiRvPOJXeJFtNTsDj7xeBeUBw8U3JDeWszOrqmtToTtBJv8lLXGEn0o5Mt22/
ahTd2yafakXoOzbPKypF0e3QRagHS8xumRY1+4L64RWZhvJVrqfKVSfnFZ4p3dl1MGQXmH3s3J4z
lcZ4ZT+U+Mcl3ezuYl2G7Qb4epfQA6ZgxRDAm3DqLzjwcMfo/ZFbYe5WM343f6gAn1aCLVxgMQOt
pZejO850AhB3Uh0po71lPyq1BKkSZKG2VotXlfhQG6Y/h2kyH4Um7tC0BXnmsF1NyqL7eoLNbONH
xwyK3bNXJyLFU6bPeDY8UFWWOI/vgdS/yPMLps/BRzxIiqCWAXWRR/4GMdL8ekZzjefB10qGnlyw
ZOH0wrejJfwaOVoucrg/ozRkZGcnhynFy19U8XuikTYCWlzVyyva+TrAWaPcFTo4x/bGYUJG2N+S
ExOexT81rFbBihXzBCsPwCJ0ZruT1BNmMfMoR081Qu7TtuB3dL/q6U9dwnda2XPDZZdSC7ll9OEn
avbbWjXrWe7WqdoFMD+onfbw8WUm/b6jhbPgFS+Myw2+ldympAlefjqNOakZpnKCU5WcR2EXm5j3
Tz2JfRVIBFtxjQmsH7wCkS1IbLZWUz+xtQvu3eIsc2mWI2kGNKsckRHj6HHy/Ni1TELUxXxYJvNn
F5HnmZrb9VV5nJrZ2I9KfTe1y+jNXK6D2ZhvkpTQ8WQk4RDUAnh9EYpHIF+kc/3qNMTI0pDi7yaS
ztJ6eFID8j59Plp6d5bWiV4VQ3XfJBcwy6hGN1H1C46fdObqf6AKR1TAoC+HzIb4wZRvMbVpXw5t
fsI++K1ereQuwSlvQ3gY9MYEA8QRz4aUBmPP1ZEpGeGcbXSlmKTm1MB7gUekjLLKtELMF2o4doMo
txLsJMz+6gRLVdzgqo3bHDAnHDG5h1EgU4oAr+w8aaOknsl1fQBGISogriVFJrgWivt2JHCZk3Mj
ZxSonLx9HZlLHlFUo7vOuUSNnNzpQqbgoAcgTRt37eRsN+Tkh6opoCKUvIhaKIMt6nJi2uliHl1v
NUL1JkLVqfLvI1PHCGQCQF8H9HjIRVdSzg347gGwR50yCPiWQqKPYdS6nzImgSEGftMCKxhK2vcE
QM1eyturXm+LYz4rPs1bvN91vqelYHtxUZNdMf+kNCcxW6OkZzIMpb5IjDQOg7V5lykSFTl2k6UR
JZ+ZKMO4frPg8F7H890aL/phzeRbJarJJHTgGEylfZ0QrH2sVFTDgzS4uCsGr6pa2tgKuRlqGwUU
Q0ak4YWPAwSnlTnw2eyYUV3J/aY2Pxq9GHYAJu805tlMfFIvl6pnkxvDLkLNbys6GLLwe+HIU9Ao
DpCcYiTiPYPPDyqfeFfS3YLZgrzBvJo3o5mCscc36upuzMJwp9Q/OorhB9MhWDB2Quqv95FOkGKv
hu+tKX0YkZYHY2jnLgO/1wQ9DwwiBtfwpoXsmXlQElsnGfzljgvENxgND8RaRAGEju9TYeKcB8Gw
g5oO0aJD15Bx2d+3+Gf8vrAOuawFUDOfwij67rTahNR/qfHU2JG/LHgzK4gdQclsNSZZPs9Cmqka
QHapGVHKzHmwMm/vOk29tpb0CeMRHY+svU/b4ec695yKv6aE0UJD20lNpvoclhCC6e7ZKUWRZAhW
+QVzIiX8pGl4eyhmNU6P1RkT0FymDxMhOzOBN+fpp1OLEgcdaX/SMy9tAS9IVcQwPfHgQezpCHPH
y2fEWcpyUShR7JCR4fjDHj91Ofi4tvYRJzMbQhN8cmrEwUmB6F3A0ldJfyUc1uR6YGMySMpgMfUq
cFSt9ag7T/4S6lwscGfTF/5lpIvst22TB+aC6pTiNCUP5Yy8XNvTfOUavzTvSMT4eQAck8NOxfqL
J6BP49pXB2WXKRSBJubjjsUAfB0pZIATBJfxTSqqO2fF/ibJ/aHrJ/nU1KS71/oCI0I+p2IgSfFL
8MgTeqRUtWnEzS0SMCV9mJnCn6fK19DO+QtDb2jtKWNSXEkeyhpMB5MJygKKz8lIWs6gZv1u4Wf/
hpPIuDHj8WYYnehO7cKDY0zZI4lkNFZbQpAvU841Af90ulcl+smTDIi80JfxPDG2U62o2g3FEaFl
fekw2znGt9K238y8qg/2YoGX762bmiwshzr9bsXavoMbdZkKlemT0uU3+KrOxaDNDwUtQ5zw/eMa
SSGZWqV90YeY8ZXuTyTM79dBd/a1xUCpLrqUkpPGPFhldlTgx1oT4ik6k3b+UpJN0uD5cAblGw7c
Oej0zC+z+iSNevRgrMnHIGmUcqq1vCqq+doY7Gm/4HoM5Lr4Wa4jU4y066CA2G9ItlQ3qjX5SY3W
0Ouhfall1h3qJEF4bjc03OfbkgHXCcvcWded50o0O0IVS/pcPcPzUlyaa9GBUelPteLTVCOadbso
aBmtpBf0KS6hqu81WrPKrRwBSAJNiD+gZriSENmhjNAGSO0oHUJAsHR4RYl/HbRkDD2kkmkF0yXa
wGFGVL5XZO7ojZyB/lGujArHlpaMhww1ybG1yaWrtNzL40rbY/qdAs3gDk0PyfY7CGuMJuroUPJy
t8xsMAFDBKYNnAc1q0EBsab9oB/de7QH7xDL63vNzlNvMZsaEGGL/rAkTzU1F8AEkuNlScifh+pl
YtR0uGb9LlKKvYlt6BqEDuKF1jcSrm4DkQTuEpJtT2tRDSIHZlVNdNuQOPdDa5CDGWlo02fbDBCm
el1TXJXGRGz9kp3Q6kRk2ZDcU5UDbUn64UoMRNyJuOmG8WKhVVe/w9kPvRhxRK7ONTqD7Chz5fTs
hKYoBd0M+MsRCCMx0m6szy1VSMbQVAT9Lu0OhLDEJy2oyN7N6WcS9R0/1TgK8PmPXkXnxpPRpZL/
nFEvgBzArQbTjAH0cKfKLUCJFXmUs5r12YnTM7Eqx3JsX1qrKPej6A3qRPWS5ZD+WhJAofWk/ZiN
TD4M9nrS84UZehNFft8t+wZr4aXNdFSKMx4AK4mhgEuZ9BA2ezsz/JaYHzpCaEfMDQ70YUmlF821
fqlIBvCRqOguwOx9ZhrqAVISQHQJSxtDVa3l5o16xtNBPEqDldA9myi2Tk6w0Fnru67xYrPmDI1h
sVAGxR8p9egrFLRmDdPrDgwCVtPhmGKutzB8gJykJS6hU/KojTNBsGKApQWTz8jSA7UlIw//aHqL
iOpRRpXmVol6nU8kUuDiKv1UbcK90sDPelFn3IPUZ4qLTn9dmtPvzLJt7q4wocPW+NXYpRKkNpJB
JTkUSRHRAUnEbaNDSe1MJ26g12Pe73WmpTdGh3lRUjrCmNrWy80ICe1QX0azvRrJ2ttBNDnrY4X3
eFWYf66KReVggzHx3bXLPPrmCPfSirqYm9ei+OHYfLMWfiqQG7/V8lAT6jBRL5e789rFql+hy/CN
0VivB7459DT9Sbf4p+tubF3ATit5yhFNtWQ4oos5RGp/0JxGZYYrKR4FiZbWA3PXFMqii4ccqkGE
7Eqo5t04pYOC+wkbUFEFS2ott5MhM+gMOzuwh+aCaqEn+GW9lcyyCzRmYRiraoQNmIw9p9Nx2dbK
sh8XkwQ01Zp97HRMQTU7PGXjU+qZnazeWJWUkuUjdztrRkESw+UYhgbvIyCJYJnp5NQjPRO7GO8j
pIIPMDvOWcv31ihpeCIvgDT5Ieik8Zk8Y7K8ImOFs9/6aeScp9n5ZqzpD2WID4wLB2696e+Lbd/4
7w9s+yTw3NwRIFDaciYFek0zeqP0C3R2auHFQ2zD6rZzWzSWnXpYcSZvaMt2XyHRDAENnlI1bU/S
Sko4dwy2v3ZaoPdODfcu4jHE6vbMLuQ8i3ua7IVlMf+euFoAFWsXuve8uijXc1hxm8zkimPY/uV4
O5xtVS5gJuM94AZS1qevRTNiBfxtp7UwDk3M9OcWDNDw8U6rId+3E5kUulEZe0nt9ttjX08gqdFk
2kryZUdL5vNolWglC3E78G1BfFp7sobxMjZJyrDe7E+FOrMQX/vEzz8vCLLZ8gpoq5KxpxU7Yw0r
KHRo90yTUqjY2nYRvljtukh/0Iu04AoaZaAesuqYUGHtKcJjNqsAwBzGkDZrU0RvJvTn7eWZ+MvU
ut2C2X3sdLz94FRWss+RPGwqu/+18Dwu9cd//sfbu0iXT3DoJT/7f0snNrFrbF/VpwfEf+vf/vFR
9kTgXL8VvPJ5IeSnjP7mNf9KNJb1f8pCHk1SGu+1WXH+MPAoisJDFu5EBE06CsYv/47xTxo+OppQ
oQoFCIjk8V/+HfmfmEssQrU4cWQhrf3/8e/8u4jdkFHDImLXHENRdf4dTWS9/WbLgBdJj9PBsqs1
L3HvgSN2G2lXznRPbsES/fbN/I07ZzMDfUnm/99/7S9i1wbnWz1PwiB8tfyaR9d8qqAscb24A2DS
lq7xXME/vqLV8ZjUrv5CqvdHtE+OZNsNbgsjzYsv05NyoQB+JLdcVLbQ8REbG/xPqlKFYvS/aaY5
WBTt/N1UTdMdcqT/qplelI5qHmIAwE4yRYVmBbMlFs6kzUS1CfXmGBFhVveQC7TyEWr2fJQIZoEw
0hjtqVem9rStcYHuGXS1uh+reMyRc5DaNHBn3RYgh9NdqMuvTV3OJ2rX8wmyNoSUtK68bV8ZTqZL
87b2m9Rx/CzpgN2JIsNqU3ZgClmetoW9weUZc6eBjpjI1QQhPtmun8zXiJwS2+OfGSzUF29L2KG7
7TICPmL1KqWmP9pKzelr8RmnY6XmLlqrazRdzWeKDohQZY+O8/C1q1USUuxWTOguX5KD/JXKmJzL
1MismuvyMNQEM89W9HlPMaxJPZSMeLeLGUnuFM/MbbntkMWlfdXHhOK9sgAHa8O9No67SlzFt2SX
v6S9bJtdyxhNUY8Gc0cmFDGX7e0yvi3QzjQnyG8kaskJrmBxN9qCeD7Deb62KxTi8BfC5yZvBBZT
pWSWcXlve7rA1GblpA93265+lfCO26pmBqQjfLflpjtFffbLHtMG5Stb265t8bWpNOmLMdGIkpqe
+tOf9wIqhjP+CfHJt7+K3UYXwGLJfvu8X5k24aiRabPtlO2s3hVr+vD1CdVMwjO7bVv9RCSSrA3v
dYw7fLu32nPNSfr1Ybc1RaeUz88hAGD3RyLQtgZZbtyPICkpetJutownSYY4lycwyTvGsSN9eP5q
+CLmZCCmCMkC76320c4eqqfPTU1kBS17VZwJhmFzwxZr29lBoVs9TFQctv3bLv7iNC8dzvnIyfiK
mi1nCRnz6ilxL7l2N4ryvmSdeqcxaMH2Gd2VhhGdNszTCTkiq1EJjgJaYoRsI5lPCblXp0mnKwmE
5GCJY9hO2y0K6nNtHe4Kg4Hrb+crGVWctdtBdRWha13YXm1HU/0Z/bRtGknNnf3PTKiwI0QgqVYD
JgYnTWhzqSiYlp62zW0xiwe+Nv/ylFyvoYF3pMfoFWMheUGfSwGH8RPtJEISnIq6HKfu9ugq1v6y
WYYoPRxmFz5wZXJZcrQJGhNphWBY3tBUVgusxfDy9fbbmkjOOAz5+Pksutb86uYl9Vqd74vaT3Na
xGJb2/ZRpufyXQI6p90bCxEdT1yVIWIu4+TB58O/PbOXP6RRIsNKXLO2gKBtDWFZ3b5sqwsgEpLw
xOPborGNt5hbBo10iUnL1wPbq5uvnV/vtj1HsguKBaWd+ts3n/359ZuQQfnZqfdD3EzHhvvs6vEb
geZpiEuUUjQOaR5kfm8fzaJH9Pl5tw+taiPakUg+fz6qmyvXu3gRV73Px2PVhhehPVcLUzkz1S5k
LQdkKXHB2p67PWvbrhT1j3feNrcHtn2fb/fba0ppKPYELsPRV629Jks7DAH8yP7ubb72qROxM57a
9u/ozmsfa5YHuhXkwGQI9bb1tm2lYpcsztc8poC/7ZuwaJ22ta/FX/cVM4Ny09CSvcS3IZjofAPi
deUa/1rEh//b124v+3qk2l73tb2t/fWfEkf4tQ8dSSw7fA2LOnqtrP6iGVMHo7jhajRzrLnOD6iN
X/QQ3Xkq7nrbYhJ3PWAe4AklChf7EREISjERF4i5FNJKS2ugX9BXiTnStrCZJ2hp0e6QFdWnr4Us
8se+Nrc1qq4fXQKWeRH/jgza3Cu7dPa2AKJyIjU66MHVu1pEhXOLh9kWWzrM1+Zv+8Rdr80ayH1b
PE1KeZP5J19yORGqNiwAXzp08+nUFDvVIaA9H6odk9RXvo7xKCkyTLI430NUm6Erngy5GEl5Gx/0
G53gldP2L40iQcjafkGNXoEhzuBp2DPxV4nB19O2zEqNxkKJQDyM2tNZIZWpPY1FNzFkE6sxlP7P
RQvb143NiIk5RMJ5WkKQqD+378ZA7Qznoayx/VGYEFOW7VsyxU0PxexN6qzpPuo6I8C3/GtIteY8
JCAfZvut6eJoh5UWd2y3oGfwB6I3ToTRxSk/3k6MsOaIdD/HGphCjnV4T1JPA7CBfeJ0wCKfH9o5
5YA7aXWOkwqkmlsI7fCOHLPszlScp56x7rJE2SmZzlWrZAyRCnNvRPGxMSL1pEia8rlYoWDT5c0O
dKUOYFptQDkICtX1sSnCcZcuxWmc6vtEYYBTKRY1OWmi6ltad6ne1p7a06vBf1ictoW42H4GOH3t
kyGHoJIq8aWlYXHaFp9nwLaamBmD4GwCnIImjtmGdG3FlkrFkDJAG+uXCQ2VZ6mUfklxQzgPcL2f
DdFCROMyk2vjmoN1Y645NlnZGLmhFsqvbpbBPYuh2rZQtru0yD/cNkttJH3cRC5Q6e/1rNyWKFtO
GcxnktxYa9JiplAYt35c8SMs+ATCespf5rdtR+Zih3xD7M6cmAKveK7NpWM02nz/tWt7xud7gCMh
L5GZNdioqDK8TtxbGrHIc1sTLSBWEfNQnExIZrP0gRGRPDn4E7an1hljjO1J29os7lzb2tcD2/M+
X7LOyTuJD2TUire1msbZ27DlzJpARVss5LWkYLFtc7IrrrKWhc/8vT9t+ywJBD6qlQsIDeO47doe
jKNpENP8/lRJWeSNDYeXD/hqLFsOWtCTx3IwbucQUjFnCrd0lQAclIl7qOMZwNBtX99+RHbUBqRO
N2iteJpRKBIBz04KEZTNrwe+Nqcb8hOBxCo0vQhSpGcsEUbsKliu9gq57Pk+QhqtnRUnIFZtei4/
bKDeE34T7o57BHWP+TXTjnuUrA48YH8s7pfCjWeq7Oh2XZKm6NTSk1za+266tMm1mCWlVKNOy/g0
qG/jiDku2+d2kKlBnD3p6Y2S7oWaEqZzemOl+17lN0N66dkeYaXTKykvqLya+YIFAlFs6PhFeO6l
o+0g7b+LZOSAPnFDGWlZS+W1yJP5XDvzRL6Eh+yRJnX/c438Jih+NbHX9vsBkaT02tI+4vM/9NbR
SFHrAS4FqZw9q4gJUjfy42+41ZsfiOn11BvVRyKncAXqije4UPI11euxEVJc1vaWvDOLI537iODv
3m30G6xs6bc2ve3kH/kVHlL3YpzqN9tNr2e35ifqJR5JsCf676/LpfOpTO+0N3xgY1D50q3Blah0
0bvsZ88+qu/KXRlMx+xF9uunxid65OCsbnyjHcYDrGQ3ubUCU3LNWyad5PscKZ1dKYf6B5iwuEcs
56JBzkh0TAD0HlG6mBdt9OthpzDC7v1KckP/B+HrN6Q/7tZHE4thkN1J19HH8k4d/ld1aS7IfKA/
BcVLSZeOafa3vvSNa/Wxe9H9j/6wno/Da3jkqLD47BOPA2YccqpuT9p8sMi6IY0AbwMcWze1fDq3
GqSswGxe+vSQkKYdYVel4bfDXBruHNTLeYEQvHXJVTEfiLaBVy+/69VdDJfxO70wSQ5MjaQKf6Zc
SwF3OMxMa1NvtmA7B4zre0QWpE0j7VN6Gvyv7fli3UHNvSuP5Lo8mDMgxcAJkqMyQZF61tZDFZHv
EHCFXDk5vg27NbzEB+dO9ZGL7OZXko+6d/USpS5YfxjPUeLXs78Q+uGbDk6CA7y5KTzC+qnMe+yf
5ZtWn+V19x2wR6relRntgOtpJ/+spaBegyDmTir+I7Fz+WG94+EcwaYZNC9cSz6HDIUnT7tRHDd7
ahbvbDyOkiudlV3tV8/Ge8x9EMlix5l0Ce/JFbe+A41cQi9/dZCAauJBnU7ZAWfmo1NfVP0gXxh7
3eWvygeiayoT8g88N/lpfEMZmTYXkE+MfoBP+rXnRMgHUIZg4ADk7CYKU0ZXfS73Pd5itA5P5o/x
rri1X5rjDF+BhgqSiws/f4ILkHpOD/R5C9Ir3iOv/XD4+SgBaTph5c/KLq9gvO85Qt6e5hgZSMqV
dtLuYA3Oc+AUCHbc5EO+mt6kn/mtHlQek7RH9SV6zx5pKIMzHwaPMqwXXmfPzTMymjuqA9EuDoaz
QWzOdXXIoU285Ef9+mm5Nx6kg3abfpSio+AB2TN8+RclP/M07zAg0Wta9u03JJ93gBrO8hGDbvtE
7jDaW+5Wx86fXT2QXmQUdTu68u7gD4/J5HItVDxmBSm0vxwQod/Tf+GSzQTibnwtjuiRkDeSDqBD
Mb1EPtfUZ3LgKeA+VKR1mV4VFMiWXZXZ7+SqrrojJ/XO+Z75sMoD018P2SsOuECqSUK50WhBI6b2
uGj60ansPGwyuhe61YWfG73ia+1Abdh45jy8wHqFUR9QkphcfvkqBtXrNPbseYdb6e5neIguzDwP
5YE4E1yUnn3bH+QjVsOxJdzYXbkCaqRluKrfPPCdHvvzTGIHxDyv5EyNDgmfYcRygG1tX9/iaELb
MqOP92hYUB6HBA9dtbm20Gx4NufhPqS8s48CGnf79Pt0VbXfmHulkhfxjs7OeFbo8HHuQW+42H50
bC74bU7mk84x7+k0HubMu8E9aJ2hwhAawT0FgLcP95ZyJOG3afCx3GQX502/zb5FV9E+/iHi2q5n
kl29r9ufXTYUfLZbpMZlgxj4/kDx6CTTKtrHWniNta2mNMdMJSTZ96SLudEwTRrsFNEpUO0XM6Xw
bxx0kzQSra6Rp1EBO43iJdtaJCYk29pkaH15+Fx1ZLwzaT6eMx2ndyKek2+zm//+1VomhCydyqSk
J6e5Gkzwd9ArbQtLUGkxoYodopX+XKStPJwkLScqQaxtD3Rd/SpVskkdycZdObWY4Nd1F2M6P3ZU
ruyJ5te66lwpt9VZpvbYGXWDsFfHS9XFDDgnFBZeZI8zETMW0riijFOuu9QgiGRkO7R4yNJyf0Gs
ejBbuEmujLYYxh2lom2tj8Wk4Gu7pWmzT2L5bI56Th5Xi6VYpK/KYmHRzf5c+9qnOOO0L9rhNpRH
P1E4+c2FPzDTE2a6TanU/pIqEnmGNxGIGuDsOWMQJHDHNG67/SDG0tuiz4zrZpGU3SSCe78WkZgK
fm2qE4CAeJRvtirb1lLa1totR/ZrJ5rKhPZwK5D2zAJNdQACv+okFlIJ7kVJcFvbvPxJRnJYEcNN
NpUH5EDhznYoTdXzmHlLzW0iHOoGJqCCWF3jejw8EZM3ifAO/GCzs/8qIMnkMHtLZoofYzIUbtKQ
i1usVGK0vuWqjpEWKQUjzwED6GwM2uemPCUitsO4c8bwkcaqfIqLeWLMtiqPdWs3dBo5EegDzCdH
mbW9ltiHaBV/4VY3noultoMxR+DspaJep2fYXa1QEAdFWq4j/nJfi699aBaXoxpegFwXJwgZBNnp
Q7X4i97Qj+6uLWY9GnR/oLzcsLcSnaCYecY4ctUT5WS9E1Wkz+LxVzGZ8JJXw0DUJ0sVSq1q1k7w
CyFuImREzfhj6TNU5hMAmV3V4SMFosfMjYVcEH8n0zruWjT/W4tt+wNvi69NuDIJH5KJocyYfPvz
EmeNsGVBXe8pjUNuwTLZUKJtyjtb6/BzIWrIBuBhbkcRiHIH36PWQFH8rfe59Qg/t215Lj7RKv/b
jPsfmnGOooH2+O9xev9q4P2j+vUPrwJr8SN5+70x9/n6P/pylvlPR6a/Zuu2qam2otL6+qMvZ1n/
VBSLMD+BE3EUXTD3xCkZ/+d/aDbdNwBOtiOARzqukT8bczxky46Gu5afmKWqPPR//89n1/CP3lj3
l+3fSXbin/8N2WOguaA1p2sC8mRopiY++e+duUUpMyVeZliYRHfUNZa8X8Z6HqKIxFbMWtz2ZZ0b
LJryUPnAfe924wMcLFde31WJOAA5ZHwMUa1IEWrfTvVBTm765kXRkdskt799zX/T2FPtvztaFIPo
2Pl6VEbu/360lWGaMGoijnaWTzBZ8QMX9S3ImpXYkZeFoWk3ZqKVTVQCdE/53qKYW6/XBCkeGqn/
oRadO+pArqmURQh2EYtfJVTcJ808Ek7hTlzGkiqG3R+7JFVpHx1zjYxZQRze8DYNdDg0oF5U1rfi
7RYTE6nYxzNwbe/0pvopnoP9l0lSSr4D43eDQq+D5GiVeGt7hx2AdKgL0L5tl3iKeMumVvbiCOya
RhlvNRn1qbMH5G0/gc78eVA09XxxTOIAtwOmr1bJRmAyphEHnvB2UbPApTX9EKZJJ6ZjDsNHjKdi
vWG9m0IvxOanFhl6gAxvm3wjnhNjGG+RR8a8lIeRJaGi4yXiqRH7UpUYhtK3e4p781HFQNtAyWpa
AFW8Wk+cg1yEr2aHzlK8RwINvolrsmWZ9vLaBkVmhCaKo5oK50q8nZqeh7E7cJvaiWdkyXTX8Oyq
Xxjf8c9OvfxLtYEkZYOn6WiBzjoSBl6RlbwB/8Z2XPzjjYLz8Y+PKv69jhwLCyBrD1CrHEG4MmvQ
4u3/88GQf3Tp4Km4/LcPwPvoNeUdhFbi6xGfXfzj4jPoaMObMtuJdfEVAr7ficc69G9O5afZo8yh
LVr5pMuEq9LKcMGmEYQayShLSYamPSq4wCbr+GlSlQjAwpcTTof+lCAeNmHZi03x5E5h5NvZh0Vm
1o1bvslF0NW4GyAzDUN5FvvB8Qh/ImJuDOsy0jxeRkpiAhQ34+3EWwAuJkKcxIAh8cRRmapCWMXn
S/EVek2quyT1BUkCeoB18Vgj3hbVKp+Md8t0HLeJ0j/IxCwXvFwcgXjZlIPD+K5oUpAhHxtJ3x3J
bHFTLNBFqriOqXlQKz16G5z+FxXstQxO4G2cC68dsvtZCv+LuTNrjts44vhXUeU9KGBwDapiV8WU
K1IS2XIsK8dLCl7CXJjLBWuxK5r+9PnNsSRmltTVTGmm9EJx2Ytp9PT575433cUf998wDP0/l9xj
tCmab7rb8vV/rzZvb66bX8H7MkNK16RpmbR/276iMefs94vD2Z5BCNyx8OpA8e85I90LhvEzn4FK
ldL6zeX2X2reMC2fptezy1816YH8ZkUe+/nVmpGgDXcJMNlh/ZohtN/O7y6QM27Mutn/QAaSiULz
t4eJK+0YzI8Su/j/AFr+MkwG5zH/yRjn1XR9uxsv1nurx+9/ejWudtM8/bKPPxX8EdrfW3gDIgl+
oBsEQMkPh4HOo2E+bPiCxUdPfntnRwyh14Co92+mz/vQ0SA9TMgDXT5glVWZG9hIYJbtQ9n9vI/G
pmfbh3NQNGWXMfoMAAoW3i7GpG0m7hp3v2a6R5M1dQ1OpaYgx+L3fOGCSY+x4f07PHL7HtxzSud9
Oxjsi3t5/tUfitzMoBQxoamyomIWQ91h+80C9BMwoVaZMmghvIwvtP0Vd/TsjZBeYCSWrhWRw8ft
PqIQiACQyppZmrhUy213HVgo5vYyYxPgE+tLbf5RkBgi6Z4pEqNPOQAqw5esFDAk9+4huGSCbjJd
4Y6qHP/Sri8kAY8yoax15U7l53OharOqKBAC3bpNAr1bcoHOpowxf5XOq0TVQMv5/LiDEDHy/iBU
RcZI7aIuSzBnZkW6sEVUSu0jlsSUYNUCR5RpwarKSt0RGVRMuTULfgYyUFSYAjPBvEI/JrZ/xqsK
t19WGRcqKl4vUaZZ8REAM4qiqDvGvR+lIy0mqJIpU3IuMKuVudyV26TRr4EQ5E1WAIDtQGmmJgRa
l1I9iDsEvLdtVIkvYFe4/bbOqkY3ZAeYyG2Wk7qE3KGaB5fKQJupumIuLti1o6QHMlB0WUOnTdsx
zsiu1CRBGZMu5ALWoFFaMT3f7TFWhy3WgkxUblSCXU7/JiQKinyQ1CiUdcalTVXVeJMY28SuzQBs
Gzy8dxyc8CXEhQKIvVAUMA0Igc7JCbpXHVlG7gMByV/UIGXdgUlOK5DFNHlOUZSEKHClCVlGLs6x
K+ICnnJZES2Ykd92JecllAXeq5QLJdlr5rmrwjnCsYHUObLCsCNaTByXCKoScxPyupKqhUplGICS
kACpWtoGtGJD+pyA6f6opLX91l6VIzsJphaha6oEykl6FCgUOVrTjJdvkrMJTI3Q0pdf0gilkX5d
Q2n58rsC2S80PrRPGDgbnJIxaAoltgY64/KRVnUt1zmYFb39ThNHkTghp+I0gGtjS4kLBdeHCPWg
0lltkoKqxOIvhUBjDDXNdsiZY09yZwD5bKQ+sskVKGJubv90u4SfSy6QO+OIICS4DXYl5xKQ0sml
PnKpMjNORGuzUbOimFmXGaCGkluCPBeSk4WitLe3icyBDYdM1HjcZaQQcAyNsFQUe9JTiKT0xHmz
PKOJteCCG6/2Y8ewI71Orb/WXiEmFyMANjhpNv7USgouEQeAS1AeCRLQBqRQTZ0h92xKzjGsqCgJ
zUKVk0imXlSB4bArchGwDlxCgyiYq7TsSo0LiKqWGkfSSCRPOhIkfpOxjWwy8ozkDjofVienFwhv
Ohe5CIoKhM1t1Xa0yjs2xHqhJp9Oy1hneGVWcqESqWDtvDcBF1SWt+RPWu7CeuhEdCUZlDxvTB3T
ruS4QAd1IXaaMYGluSuKF25X5Cm02AhdV0XLqbArueSBynFrhdrRgNjwBAgMQm8RSFybF2TrDMLN
rPT8JFP7k+4eA8jmFQmkcPu6Rh0STZFmdNtPTh0WoBWl269q8mOmgrSIC5chQ9NljJcD9IinaFdy
XFDkz6SmsTJZQqCdDF5xBz1yljuwGAZpQSUuNc+gJH8oTqIWFJC40Ir84MPbB48D2IDcgo+onHOe
UPJAFQyGkGoCvEBFxHQXEET6UFNgqhs0rvIJtvRsYkHqQ8oFEkUNEy+OmIoYdmTKCowtMoGTUwjp
caGqG6lnUJFQLzVFVYIwt0Lj4KAnnBdf3E3qKIBVFwoByBuTLOdm7ofdwyLnLIBNM3f9pqYQCRdN
xkeUPOH1N9xlVBATOoUYBYymzEqSjTujUq0qAbsoxFwghQKmomPsleMCumXpG7RAb9CW3Cjhz0iC
soDvIpUFUihchwW4Io4OamrxpCs158Qux++UVAHX37p3IogUAeHhHFA7pJfDrlAIEA2cB4NROkpB
cgoBo+1CFwEXTAEV8Il3D0/KK/QI6VLTI0Qeya7kPCRTZnYPJeBCBaSAYADd53YZnQgjC6hfPGkP
dEnoLBDlmCvrRWbB4NJVySiO/L6ItlSIZoIjGlHZbq/ECuxYMh+8iN5/3tbc3R7XWAGhNrC3a8Dg
2ZVcYamka06qCktSBeRDcgOlsCv2CnTWcKs3CKf7MAp5S+kQYLCkSoB0Ech0QNmwwq5ICYA1ofGv
xXHwXEgubURnopbKArjkBllHqo7Z9NAsEiySVKIW3X16wfkjBOau54cpbZtz2+0zDvOiZeiDHzh2
wpwS8B0upo3F9HEEHzTNP46063UxP38dYNetuC9+eRR/+z3+z/0GT786+K7jro7/+WIcdv1utb61
v7j1j+nm7v550//cX/XLHhSkD8m7f5KTsb53puADhOfLiK5Juonp7sbfp21I2MLF5YQv+y23dR8f
0XYjWbShlPIZFxv+Mu22YRe1g/aKaU+badefT8undpgoOeXtdljtx9VhHxC3nRlS4s+HTX/T74Yl
ZQf4FlP206c/0LxuG84e7Mj7KOlm7s5uPA+l0MFwpM9Pp+TuIpQUj+2QUn4Bx8dxyXEPl5ASfnne
rwMBLFz/ipjuZjNupzE8kQ7hICa9PR/7SIu4SrGY8nQTioUrOkrJ/u1UNznwm5gwBA6ry9tALlx5
SEr671xtNp+w2UEWpbRf9eM20B6+piOnu7vd9NvzJTt8rVBOep771fowD/t9INPKQXjF9MfVerzo
w35SV/iXk8YWzNM+kGxfP5LTnueRf9fXgW7yhYmnoD4ddjFpk+0Xk562+0iHKDPuRE75u+HnXR95
Tx7mKH3o74Z3fWi3fN+5nPDNsxf91fW8HkOz7tPKT0H/r8NuHgJN5bO1T0H81fDbuArMmO/Aewri
/+Zy2KNc2PigtPlVMWkzTefZWb+bsJTh4XQoj6f5guc9c71j8iZBKiX/PZf0Ham4sAlpOf7H53tn
319u8EjCqMa3T4mfmBGxccu+rZpJCb8ettv5dvOuj8IE5ZKwUvL/WE/nw7OX84ltc711UvI/cr3T
w4Lou3Se5gtOBdFnZ6Xk38D9YZ6HwKXwbVZy2r+FUaVHHkjp/rTv18ezYg6PT9RKyb4ddldYtoCy
S4GKKY9ENpF4+/SilPQ/e+zO9mIfHk0/S0FMfJj3z94+9PAuKyimP86ractoxYDnLtcmpv34vUrv
DYEfyjTdZWRP80/HATAP/VmYXDOfWG2Gfvf1/wAAAP//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590550</xdr:colOff>
      <xdr:row>25</xdr:row>
      <xdr:rowOff>114301</xdr:rowOff>
    </xdr:from>
    <xdr:to>
      <xdr:col>7</xdr:col>
      <xdr:colOff>828674</xdr:colOff>
      <xdr:row>40</xdr:row>
      <xdr:rowOff>38101</xdr:rowOff>
    </xdr:to>
    <xdr:graphicFrame macro="">
      <xdr:nvGraphicFramePr>
        <xdr:cNvPr id="3" name="Chart 2">
          <a:extLst>
            <a:ext uri="{FF2B5EF4-FFF2-40B4-BE49-F238E27FC236}">
              <a16:creationId xmlns:a16="http://schemas.microsoft.com/office/drawing/2014/main" id="{BB5AC6E2-37B2-42A0-A6AD-AA7127CF5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57151</xdr:colOff>
      <xdr:row>25</xdr:row>
      <xdr:rowOff>114299</xdr:rowOff>
    </xdr:from>
    <xdr:to>
      <xdr:col>13</xdr:col>
      <xdr:colOff>438151</xdr:colOff>
      <xdr:row>40</xdr:row>
      <xdr:rowOff>57150</xdr:rowOff>
    </xdr:to>
    <xdr:graphicFrame macro="">
      <xdr:nvGraphicFramePr>
        <xdr:cNvPr id="5" name="Chart 4">
          <a:extLst>
            <a:ext uri="{FF2B5EF4-FFF2-40B4-BE49-F238E27FC236}">
              <a16:creationId xmlns:a16="http://schemas.microsoft.com/office/drawing/2014/main" id="{4A0A7368-35D1-4FE1-80EA-D00B3F4B3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590550</xdr:colOff>
      <xdr:row>10</xdr:row>
      <xdr:rowOff>76200</xdr:rowOff>
    </xdr:from>
    <xdr:to>
      <xdr:col>7</xdr:col>
      <xdr:colOff>847724</xdr:colOff>
      <xdr:row>24</xdr:row>
      <xdr:rowOff>152400</xdr:rowOff>
    </xdr:to>
    <xdr:graphicFrame macro="">
      <xdr:nvGraphicFramePr>
        <xdr:cNvPr id="7" name="Chart 6">
          <a:extLst>
            <a:ext uri="{FF2B5EF4-FFF2-40B4-BE49-F238E27FC236}">
              <a16:creationId xmlns:a16="http://schemas.microsoft.com/office/drawing/2014/main" id="{D6994237-C8EC-4531-82CE-7C81CA12B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41</xdr:row>
      <xdr:rowOff>0</xdr:rowOff>
    </xdr:from>
    <xdr:to>
      <xdr:col>13</xdr:col>
      <xdr:colOff>447675</xdr:colOff>
      <xdr:row>55</xdr:row>
      <xdr:rowOff>76200</xdr:rowOff>
    </xdr:to>
    <xdr:graphicFrame macro="">
      <xdr:nvGraphicFramePr>
        <xdr:cNvPr id="13" name="Chart 12">
          <a:extLst>
            <a:ext uri="{FF2B5EF4-FFF2-40B4-BE49-F238E27FC236}">
              <a16:creationId xmlns:a16="http://schemas.microsoft.com/office/drawing/2014/main" id="{C02DC968-B4E3-4D8E-802D-4250BA714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190500</xdr:colOff>
      <xdr:row>0</xdr:row>
      <xdr:rowOff>133350</xdr:rowOff>
    </xdr:from>
    <xdr:ext cx="1247775" cy="600075"/>
    <xdr:pic>
      <xdr:nvPicPr>
        <xdr:cNvPr id="18" name="image2.png">
          <a:extLst>
            <a:ext uri="{FF2B5EF4-FFF2-40B4-BE49-F238E27FC236}">
              <a16:creationId xmlns:a16="http://schemas.microsoft.com/office/drawing/2014/main" id="{D487683F-77CB-4E60-9174-6E66BA18220B}"/>
            </a:ext>
          </a:extLst>
        </xdr:cNvPr>
        <xdr:cNvPicPr preferRelativeResize="0"/>
      </xdr:nvPicPr>
      <xdr:blipFill>
        <a:blip xmlns:r="http://schemas.openxmlformats.org/officeDocument/2006/relationships" r:embed="rId5" cstate="print"/>
        <a:stretch>
          <a:fillRect/>
        </a:stretch>
      </xdr:blipFill>
      <xdr:spPr>
        <a:xfrm>
          <a:off x="800100" y="133350"/>
          <a:ext cx="1247775" cy="600075"/>
        </a:xfrm>
        <a:prstGeom prst="rect">
          <a:avLst/>
        </a:prstGeom>
        <a:noFill/>
      </xdr:spPr>
    </xdr:pic>
    <xdr:clientData fLocksWithSheet="0"/>
  </xdr:oneCellAnchor>
  <xdr:twoCellAnchor editAs="oneCell">
    <xdr:from>
      <xdr:col>0</xdr:col>
      <xdr:colOff>123826</xdr:colOff>
      <xdr:row>10</xdr:row>
      <xdr:rowOff>142875</xdr:rowOff>
    </xdr:from>
    <xdr:to>
      <xdr:col>1</xdr:col>
      <xdr:colOff>523875</xdr:colOff>
      <xdr:row>15</xdr:row>
      <xdr:rowOff>76200</xdr:rowOff>
    </xdr:to>
    <mc:AlternateContent xmlns:mc="http://schemas.openxmlformats.org/markup-compatibility/2006">
      <mc:Choice xmlns:a14="http://schemas.microsoft.com/office/drawing/2010/main" Requires="a14">
        <xdr:graphicFrame macro="">
          <xdr:nvGraphicFramePr>
            <xdr:cNvPr id="19" name="Years">
              <a:extLst>
                <a:ext uri="{FF2B5EF4-FFF2-40B4-BE49-F238E27FC236}">
                  <a16:creationId xmlns:a16="http://schemas.microsoft.com/office/drawing/2014/main" id="{C020EB30-46F8-4BB3-B727-B0E6B2BE929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3826" y="2200275"/>
              <a:ext cx="1009649"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56</xdr:row>
      <xdr:rowOff>28575</xdr:rowOff>
    </xdr:from>
    <xdr:to>
      <xdr:col>12</xdr:col>
      <xdr:colOff>400050</xdr:colOff>
      <xdr:row>70</xdr:row>
      <xdr:rowOff>104775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B075C9C-71E0-4456-8BDF-ED7189CA5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71700" y="10848975"/>
              <a:ext cx="6867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47625</xdr:colOff>
      <xdr:row>10</xdr:row>
      <xdr:rowOff>76200</xdr:rowOff>
    </xdr:from>
    <xdr:to>
      <xdr:col>13</xdr:col>
      <xdr:colOff>428625</xdr:colOff>
      <xdr:row>24</xdr:row>
      <xdr:rowOff>152400</xdr:rowOff>
    </xdr:to>
    <xdr:graphicFrame macro="">
      <xdr:nvGraphicFramePr>
        <xdr:cNvPr id="12" name="Chart 11">
          <a:extLst>
            <a:ext uri="{FF2B5EF4-FFF2-40B4-BE49-F238E27FC236}">
              <a16:creationId xmlns:a16="http://schemas.microsoft.com/office/drawing/2014/main" id="{7B896862-648E-44C6-804D-A3DE030ED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600074</xdr:colOff>
      <xdr:row>40</xdr:row>
      <xdr:rowOff>171450</xdr:rowOff>
    </xdr:from>
    <xdr:to>
      <xdr:col>7</xdr:col>
      <xdr:colOff>828674</xdr:colOff>
      <xdr:row>55</xdr:row>
      <xdr:rowOff>57150</xdr:rowOff>
    </xdr:to>
    <xdr:graphicFrame macro="">
      <xdr:nvGraphicFramePr>
        <xdr:cNvPr id="16" name="Chart 15">
          <a:extLst>
            <a:ext uri="{FF2B5EF4-FFF2-40B4-BE49-F238E27FC236}">
              <a16:creationId xmlns:a16="http://schemas.microsoft.com/office/drawing/2014/main" id="{53F339ED-85E5-498B-9818-D13CDC211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WULI K. DEDZO" refreshedDate="45118.727434953704" createdVersion="6" refreshedVersion="6" minRefreshableVersion="3" recordCount="9648" xr:uid="{D5E4891D-E9AB-45C8-97C0-D2CBF073177F}">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8">
      <sharedItems containsSemiMixedTypes="0" containsString="0" containsNumber="1" minValue="0" maxValue="825000.00000000012"/>
    </cacheField>
    <cacheField name="Operating Profit" numFmtId="8">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Operating Cost" numFmtId="0" formula="'Total Sales'-'Operating Profit'" databaseField="0"/>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32988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x v="0"/>
    <n v="50"/>
    <n v="1200"/>
    <n v="600000"/>
    <n v="300000"/>
    <n v="0.5"/>
    <x v="0"/>
  </r>
  <r>
    <x v="0"/>
    <n v="1185732"/>
    <x v="1"/>
    <s v="Northeast"/>
    <x v="0"/>
    <s v="New York"/>
    <x v="1"/>
    <n v="50"/>
    <n v="1000"/>
    <n v="500000"/>
    <n v="150000"/>
    <n v="0.3"/>
    <x v="0"/>
  </r>
  <r>
    <x v="0"/>
    <n v="1185732"/>
    <x v="2"/>
    <s v="Northeast"/>
    <x v="0"/>
    <s v="New York"/>
    <x v="2"/>
    <n v="40"/>
    <n v="1000"/>
    <n v="400000"/>
    <n v="140000"/>
    <n v="0.35"/>
    <x v="0"/>
  </r>
  <r>
    <x v="0"/>
    <n v="1185732"/>
    <x v="3"/>
    <s v="Northeast"/>
    <x v="0"/>
    <s v="New York"/>
    <x v="3"/>
    <n v="45"/>
    <n v="850"/>
    <n v="382500"/>
    <n v="133875"/>
    <n v="0.35"/>
    <x v="0"/>
  </r>
  <r>
    <x v="0"/>
    <n v="1185732"/>
    <x v="4"/>
    <s v="Northeast"/>
    <x v="0"/>
    <s v="New York"/>
    <x v="4"/>
    <n v="60"/>
    <n v="900"/>
    <n v="540000"/>
    <n v="162000"/>
    <n v="0.3"/>
    <x v="0"/>
  </r>
  <r>
    <x v="0"/>
    <n v="1185732"/>
    <x v="5"/>
    <s v="Northeast"/>
    <x v="0"/>
    <s v="New York"/>
    <x v="5"/>
    <n v="50"/>
    <n v="1000"/>
    <n v="500000"/>
    <n v="125000"/>
    <n v="0.25"/>
    <x v="0"/>
  </r>
  <r>
    <x v="0"/>
    <n v="1185732"/>
    <x v="6"/>
    <s v="Northeast"/>
    <x v="0"/>
    <s v="New York"/>
    <x v="0"/>
    <n v="50"/>
    <n v="1250"/>
    <n v="625000"/>
    <n v="312500"/>
    <n v="0.5"/>
    <x v="0"/>
  </r>
  <r>
    <x v="0"/>
    <n v="1185732"/>
    <x v="7"/>
    <s v="Northeast"/>
    <x v="0"/>
    <s v="New York"/>
    <x v="1"/>
    <n v="50"/>
    <n v="900"/>
    <n v="450000"/>
    <n v="135000"/>
    <n v="0.3"/>
    <x v="1"/>
  </r>
  <r>
    <x v="0"/>
    <n v="1185732"/>
    <x v="8"/>
    <s v="Northeast"/>
    <x v="0"/>
    <s v="New York"/>
    <x v="2"/>
    <n v="40"/>
    <n v="950"/>
    <n v="380000"/>
    <n v="133000"/>
    <n v="0.35"/>
    <x v="1"/>
  </r>
  <r>
    <x v="0"/>
    <n v="1185732"/>
    <x v="9"/>
    <s v="Northeast"/>
    <x v="0"/>
    <s v="New York"/>
    <x v="3"/>
    <n v="45"/>
    <n v="825"/>
    <n v="371250"/>
    <n v="129937.49999999999"/>
    <n v="0.35"/>
    <x v="1"/>
  </r>
  <r>
    <x v="0"/>
    <n v="1185732"/>
    <x v="10"/>
    <s v="Northeast"/>
    <x v="0"/>
    <s v="New York"/>
    <x v="4"/>
    <n v="60"/>
    <n v="900"/>
    <n v="540000"/>
    <n v="162000"/>
    <n v="0.3"/>
    <x v="1"/>
  </r>
  <r>
    <x v="0"/>
    <n v="1185732"/>
    <x v="11"/>
    <s v="Northeast"/>
    <x v="0"/>
    <s v="New York"/>
    <x v="5"/>
    <n v="50"/>
    <n v="1000"/>
    <n v="500000"/>
    <n v="125000"/>
    <n v="0.25"/>
    <x v="1"/>
  </r>
  <r>
    <x v="0"/>
    <n v="1185732"/>
    <x v="12"/>
    <s v="Northeast"/>
    <x v="0"/>
    <s v="New York"/>
    <x v="0"/>
    <n v="50"/>
    <n v="1220"/>
    <n v="610000"/>
    <n v="305000"/>
    <n v="0.5"/>
    <x v="1"/>
  </r>
  <r>
    <x v="0"/>
    <n v="1185732"/>
    <x v="13"/>
    <s v="Northeast"/>
    <x v="0"/>
    <s v="New York"/>
    <x v="1"/>
    <n v="50"/>
    <n v="925"/>
    <n v="462500"/>
    <n v="138750"/>
    <n v="0.3"/>
    <x v="1"/>
  </r>
  <r>
    <x v="0"/>
    <n v="1185732"/>
    <x v="14"/>
    <s v="Northeast"/>
    <x v="0"/>
    <s v="New York"/>
    <x v="2"/>
    <n v="40"/>
    <n v="950"/>
    <n v="380000"/>
    <n v="133000"/>
    <n v="0.35"/>
    <x v="1"/>
  </r>
  <r>
    <x v="0"/>
    <n v="1185732"/>
    <x v="15"/>
    <s v="Northeast"/>
    <x v="0"/>
    <s v="New York"/>
    <x v="3"/>
    <n v="45"/>
    <n v="800"/>
    <n v="360000"/>
    <n v="125999.99999999999"/>
    <n v="0.35"/>
    <x v="1"/>
  </r>
  <r>
    <x v="0"/>
    <n v="1185732"/>
    <x v="16"/>
    <s v="Northeast"/>
    <x v="0"/>
    <s v="New York"/>
    <x v="4"/>
    <n v="60"/>
    <n v="850"/>
    <n v="510000"/>
    <n v="153000"/>
    <n v="0.3"/>
    <x v="1"/>
  </r>
  <r>
    <x v="0"/>
    <n v="1185732"/>
    <x v="17"/>
    <s v="Northeast"/>
    <x v="0"/>
    <s v="New York"/>
    <x v="5"/>
    <n v="50"/>
    <n v="950"/>
    <n v="475000"/>
    <n v="118750"/>
    <n v="0.25"/>
    <x v="1"/>
  </r>
  <r>
    <x v="0"/>
    <n v="1185732"/>
    <x v="18"/>
    <s v="Northeast"/>
    <x v="0"/>
    <s v="New York"/>
    <x v="0"/>
    <n v="50"/>
    <n v="1200"/>
    <n v="600000"/>
    <n v="300000"/>
    <n v="0.5"/>
    <x v="1"/>
  </r>
  <r>
    <x v="0"/>
    <n v="1185732"/>
    <x v="19"/>
    <s v="Northeast"/>
    <x v="0"/>
    <s v="New York"/>
    <x v="1"/>
    <n v="50"/>
    <n v="900"/>
    <n v="450000"/>
    <n v="135000"/>
    <n v="0.3"/>
    <x v="1"/>
  </r>
  <r>
    <x v="0"/>
    <n v="1185732"/>
    <x v="20"/>
    <s v="Northeast"/>
    <x v="0"/>
    <s v="New York"/>
    <x v="2"/>
    <n v="40"/>
    <n v="900"/>
    <n v="360000"/>
    <n v="125999.99999999999"/>
    <n v="0.35"/>
    <x v="1"/>
  </r>
  <r>
    <x v="0"/>
    <n v="1185732"/>
    <x v="21"/>
    <s v="Northeast"/>
    <x v="0"/>
    <s v="New York"/>
    <x v="3"/>
    <n v="45"/>
    <n v="825"/>
    <n v="371250"/>
    <n v="129937.49999999999"/>
    <n v="0.35"/>
    <x v="1"/>
  </r>
  <r>
    <x v="0"/>
    <n v="1185732"/>
    <x v="22"/>
    <s v="Northeast"/>
    <x v="0"/>
    <s v="New York"/>
    <x v="4"/>
    <n v="60"/>
    <n v="825"/>
    <n v="495000"/>
    <n v="148500"/>
    <n v="0.3"/>
    <x v="1"/>
  </r>
  <r>
    <x v="0"/>
    <n v="1185732"/>
    <x v="23"/>
    <s v="Northeast"/>
    <x v="0"/>
    <s v="New York"/>
    <x v="5"/>
    <n v="50"/>
    <n v="950"/>
    <n v="475000"/>
    <n v="118750"/>
    <n v="0.25"/>
    <x v="1"/>
  </r>
  <r>
    <x v="0"/>
    <n v="1185732"/>
    <x v="24"/>
    <s v="Northeast"/>
    <x v="0"/>
    <s v="New York"/>
    <x v="0"/>
    <n v="60"/>
    <n v="1220"/>
    <n v="732000"/>
    <n v="366000"/>
    <n v="0.5"/>
    <x v="1"/>
  </r>
  <r>
    <x v="0"/>
    <n v="1185732"/>
    <x v="25"/>
    <s v="Northeast"/>
    <x v="0"/>
    <s v="New York"/>
    <x v="1"/>
    <n v="55.000000000000007"/>
    <n v="925"/>
    <n v="508750.00000000006"/>
    <n v="152625"/>
    <n v="0.3"/>
    <x v="1"/>
  </r>
  <r>
    <x v="0"/>
    <n v="1185732"/>
    <x v="26"/>
    <s v="Northeast"/>
    <x v="0"/>
    <s v="New York"/>
    <x v="2"/>
    <n v="50"/>
    <n v="900"/>
    <n v="450000"/>
    <n v="157500"/>
    <n v="0.35"/>
    <x v="1"/>
  </r>
  <r>
    <x v="0"/>
    <n v="1185732"/>
    <x v="27"/>
    <s v="Northeast"/>
    <x v="0"/>
    <s v="New York"/>
    <x v="3"/>
    <n v="50"/>
    <n v="850"/>
    <n v="425000"/>
    <n v="148750"/>
    <n v="0.35"/>
    <x v="1"/>
  </r>
  <r>
    <x v="0"/>
    <n v="1185732"/>
    <x v="28"/>
    <s v="Northeast"/>
    <x v="0"/>
    <s v="New York"/>
    <x v="4"/>
    <n v="60"/>
    <n v="875"/>
    <n v="525000"/>
    <n v="157500"/>
    <n v="0.3"/>
    <x v="1"/>
  </r>
  <r>
    <x v="0"/>
    <n v="1185732"/>
    <x v="29"/>
    <s v="Northeast"/>
    <x v="0"/>
    <s v="New York"/>
    <x v="5"/>
    <n v="65"/>
    <n v="1000"/>
    <n v="650000"/>
    <n v="162500"/>
    <n v="0.25"/>
    <x v="1"/>
  </r>
  <r>
    <x v="0"/>
    <n v="1185732"/>
    <x v="30"/>
    <s v="Northeast"/>
    <x v="0"/>
    <s v="New York"/>
    <x v="0"/>
    <n v="60"/>
    <n v="1250"/>
    <n v="750000"/>
    <n v="375000"/>
    <n v="0.5"/>
    <x v="1"/>
  </r>
  <r>
    <x v="0"/>
    <n v="1185732"/>
    <x v="31"/>
    <s v="Northeast"/>
    <x v="0"/>
    <s v="New York"/>
    <x v="1"/>
    <n v="55.000000000000007"/>
    <n v="1000"/>
    <n v="550000.00000000012"/>
    <n v="165000.00000000003"/>
    <n v="0.3"/>
    <x v="1"/>
  </r>
  <r>
    <x v="0"/>
    <n v="1185732"/>
    <x v="32"/>
    <s v="Northeast"/>
    <x v="0"/>
    <s v="New York"/>
    <x v="2"/>
    <n v="50"/>
    <n v="925"/>
    <n v="462500"/>
    <n v="161875"/>
    <n v="0.35"/>
    <x v="1"/>
  </r>
  <r>
    <x v="0"/>
    <n v="1185732"/>
    <x v="33"/>
    <s v="Northeast"/>
    <x v="0"/>
    <s v="New York"/>
    <x v="3"/>
    <n v="50"/>
    <n v="900"/>
    <n v="450000"/>
    <n v="157500"/>
    <n v="0.35"/>
    <x v="1"/>
  </r>
  <r>
    <x v="0"/>
    <n v="1185732"/>
    <x v="34"/>
    <s v="Northeast"/>
    <x v="0"/>
    <s v="New York"/>
    <x v="4"/>
    <n v="60"/>
    <n v="900"/>
    <n v="540000"/>
    <n v="162000"/>
    <n v="0.3"/>
    <x v="1"/>
  </r>
  <r>
    <x v="0"/>
    <n v="1185732"/>
    <x v="35"/>
    <s v="Northeast"/>
    <x v="0"/>
    <s v="New York"/>
    <x v="5"/>
    <n v="65"/>
    <n v="1050"/>
    <n v="682500"/>
    <n v="170625"/>
    <n v="0.25"/>
    <x v="1"/>
  </r>
  <r>
    <x v="0"/>
    <n v="1185732"/>
    <x v="36"/>
    <s v="Northeast"/>
    <x v="0"/>
    <s v="New York"/>
    <x v="0"/>
    <n v="60"/>
    <n v="1275"/>
    <n v="765000"/>
    <n v="382500"/>
    <n v="0.5"/>
    <x v="1"/>
  </r>
  <r>
    <x v="0"/>
    <n v="1185732"/>
    <x v="37"/>
    <s v="Northeast"/>
    <x v="0"/>
    <s v="New York"/>
    <x v="1"/>
    <n v="55.000000000000007"/>
    <n v="1025"/>
    <n v="563750.00000000012"/>
    <n v="169125.00000000003"/>
    <n v="0.3"/>
    <x v="1"/>
  </r>
  <r>
    <x v="0"/>
    <n v="1185732"/>
    <x v="38"/>
    <s v="Northeast"/>
    <x v="0"/>
    <s v="New York"/>
    <x v="2"/>
    <n v="50"/>
    <n v="950"/>
    <n v="475000"/>
    <n v="166250"/>
    <n v="0.35"/>
    <x v="1"/>
  </r>
  <r>
    <x v="0"/>
    <n v="1185732"/>
    <x v="39"/>
    <s v="Northeast"/>
    <x v="0"/>
    <s v="New York"/>
    <x v="3"/>
    <n v="50"/>
    <n v="900"/>
    <n v="450000"/>
    <n v="157500"/>
    <n v="0.35"/>
    <x v="1"/>
  </r>
  <r>
    <x v="0"/>
    <n v="1185732"/>
    <x v="40"/>
    <s v="Northeast"/>
    <x v="0"/>
    <s v="New York"/>
    <x v="4"/>
    <n v="60"/>
    <n v="925"/>
    <n v="555000"/>
    <n v="166500"/>
    <n v="0.3"/>
    <x v="1"/>
  </r>
  <r>
    <x v="0"/>
    <n v="1185732"/>
    <x v="41"/>
    <s v="Northeast"/>
    <x v="0"/>
    <s v="New York"/>
    <x v="5"/>
    <n v="65"/>
    <n v="1100"/>
    <n v="715000"/>
    <n v="178750"/>
    <n v="0.25"/>
    <x v="1"/>
  </r>
  <r>
    <x v="0"/>
    <n v="1185732"/>
    <x v="42"/>
    <s v="Northeast"/>
    <x v="0"/>
    <s v="New York"/>
    <x v="0"/>
    <n v="60"/>
    <n v="1250"/>
    <n v="750000"/>
    <n v="375000"/>
    <n v="0.5"/>
    <x v="1"/>
  </r>
  <r>
    <x v="0"/>
    <n v="1185732"/>
    <x v="43"/>
    <s v="Northeast"/>
    <x v="0"/>
    <s v="New York"/>
    <x v="1"/>
    <n v="55.000000000000007"/>
    <n v="1025"/>
    <n v="563750.00000000012"/>
    <n v="169125.00000000003"/>
    <n v="0.3"/>
    <x v="1"/>
  </r>
  <r>
    <x v="0"/>
    <n v="1185732"/>
    <x v="44"/>
    <s v="Northeast"/>
    <x v="0"/>
    <s v="New York"/>
    <x v="2"/>
    <n v="50"/>
    <n v="950"/>
    <n v="475000"/>
    <n v="166250"/>
    <n v="0.35"/>
    <x v="1"/>
  </r>
  <r>
    <x v="0"/>
    <n v="1185732"/>
    <x v="45"/>
    <s v="Northeast"/>
    <x v="0"/>
    <s v="New York"/>
    <x v="3"/>
    <n v="50"/>
    <n v="925"/>
    <n v="462500"/>
    <n v="161875"/>
    <n v="0.35"/>
    <x v="1"/>
  </r>
  <r>
    <x v="1"/>
    <n v="1185732"/>
    <x v="46"/>
    <s v="Northeast"/>
    <x v="0"/>
    <s v="New York"/>
    <x v="4"/>
    <n v="60"/>
    <n v="900"/>
    <n v="540000"/>
    <n v="162000"/>
    <n v="0.3"/>
    <x v="1"/>
  </r>
  <r>
    <x v="1"/>
    <n v="1185732"/>
    <x v="47"/>
    <s v="Northeast"/>
    <x v="0"/>
    <s v="New York"/>
    <x v="5"/>
    <n v="65"/>
    <n v="1075"/>
    <n v="698750"/>
    <n v="174687.5"/>
    <n v="0.25"/>
    <x v="1"/>
  </r>
  <r>
    <x v="1"/>
    <n v="1185732"/>
    <x v="48"/>
    <s v="Northeast"/>
    <x v="0"/>
    <s v="New York"/>
    <x v="0"/>
    <n v="60"/>
    <n v="1200"/>
    <n v="720000"/>
    <n v="360000"/>
    <n v="0.5"/>
    <x v="1"/>
  </r>
  <r>
    <x v="1"/>
    <n v="1185732"/>
    <x v="49"/>
    <s v="Northeast"/>
    <x v="0"/>
    <s v="New York"/>
    <x v="1"/>
    <n v="55.000000000000007"/>
    <n v="1000"/>
    <n v="550000.00000000012"/>
    <n v="165000.00000000003"/>
    <n v="0.3"/>
    <x v="1"/>
  </r>
  <r>
    <x v="1"/>
    <n v="1185732"/>
    <x v="50"/>
    <s v="Northeast"/>
    <x v="0"/>
    <s v="New York"/>
    <x v="2"/>
    <n v="50"/>
    <n v="925"/>
    <n v="462500"/>
    <n v="161875"/>
    <n v="0.35"/>
    <x v="1"/>
  </r>
  <r>
    <x v="1"/>
    <n v="1185732"/>
    <x v="51"/>
    <s v="Northeast"/>
    <x v="0"/>
    <s v="New York"/>
    <x v="3"/>
    <n v="50"/>
    <n v="900"/>
    <n v="450000"/>
    <n v="157500"/>
    <n v="0.35"/>
    <x v="1"/>
  </r>
  <r>
    <x v="1"/>
    <n v="1185732"/>
    <x v="52"/>
    <s v="Northeast"/>
    <x v="0"/>
    <s v="New York"/>
    <x v="4"/>
    <n v="60"/>
    <n v="900"/>
    <n v="540000"/>
    <n v="162000"/>
    <n v="0.3"/>
    <x v="1"/>
  </r>
  <r>
    <x v="1"/>
    <n v="1185732"/>
    <x v="53"/>
    <s v="Northeast"/>
    <x v="0"/>
    <s v="New York"/>
    <x v="5"/>
    <n v="65"/>
    <n v="1000"/>
    <n v="650000"/>
    <n v="162500"/>
    <n v="0.25"/>
    <x v="1"/>
  </r>
  <r>
    <x v="1"/>
    <n v="1185732"/>
    <x v="54"/>
    <s v="Northeast"/>
    <x v="0"/>
    <s v="New York"/>
    <x v="4"/>
    <n v="65"/>
    <n v="875"/>
    <n v="568750"/>
    <n v="170625"/>
    <n v="0.3"/>
    <x v="1"/>
  </r>
  <r>
    <x v="1"/>
    <n v="1185732"/>
    <x v="55"/>
    <s v="Northeast"/>
    <x v="0"/>
    <s v="New York"/>
    <x v="5"/>
    <n v="70"/>
    <n v="1000"/>
    <n v="700000"/>
    <n v="175000"/>
    <n v="0.25"/>
    <x v="1"/>
  </r>
  <r>
    <x v="1"/>
    <n v="1185732"/>
    <x v="56"/>
    <s v="Northeast"/>
    <x v="0"/>
    <s v="New York"/>
    <x v="0"/>
    <n v="65"/>
    <n v="1150"/>
    <n v="747500"/>
    <n v="373750"/>
    <n v="0.5"/>
    <x v="1"/>
  </r>
  <r>
    <x v="1"/>
    <n v="1185732"/>
    <x v="57"/>
    <s v="Northeast"/>
    <x v="0"/>
    <s v="New York"/>
    <x v="1"/>
    <n v="55.000000000000007"/>
    <n v="975"/>
    <n v="536250.00000000012"/>
    <n v="160875.00000000003"/>
    <n v="0.3"/>
    <x v="1"/>
  </r>
  <r>
    <x v="1"/>
    <n v="1185732"/>
    <x v="58"/>
    <s v="Northeast"/>
    <x v="0"/>
    <s v="New York"/>
    <x v="2"/>
    <n v="55.000000000000007"/>
    <n v="920"/>
    <n v="506000.00000000006"/>
    <n v="177100"/>
    <n v="0.35"/>
    <x v="1"/>
  </r>
  <r>
    <x v="1"/>
    <n v="1185732"/>
    <x v="59"/>
    <s v="Northeast"/>
    <x v="0"/>
    <s v="New York"/>
    <x v="3"/>
    <n v="55.000000000000007"/>
    <n v="900"/>
    <n v="495000.00000000006"/>
    <n v="173250"/>
    <n v="0.35"/>
    <x v="1"/>
  </r>
  <r>
    <x v="1"/>
    <n v="1185732"/>
    <x v="60"/>
    <s v="Northeast"/>
    <x v="0"/>
    <s v="New York"/>
    <x v="4"/>
    <n v="65"/>
    <n v="875"/>
    <n v="568750"/>
    <n v="170625"/>
    <n v="0.3"/>
    <x v="1"/>
  </r>
  <r>
    <x v="1"/>
    <n v="1185732"/>
    <x v="61"/>
    <s v="Northeast"/>
    <x v="0"/>
    <s v="New York"/>
    <x v="5"/>
    <n v="70"/>
    <n v="975"/>
    <n v="682500"/>
    <n v="170625"/>
    <n v="0.25"/>
    <x v="1"/>
  </r>
  <r>
    <x v="1"/>
    <n v="1185732"/>
    <x v="62"/>
    <s v="Northeast"/>
    <x v="0"/>
    <s v="New York"/>
    <x v="0"/>
    <n v="65"/>
    <n v="1200"/>
    <n v="780000"/>
    <n v="390000"/>
    <n v="0.5"/>
    <x v="1"/>
  </r>
  <r>
    <x v="1"/>
    <n v="1185732"/>
    <x v="63"/>
    <s v="Northeast"/>
    <x v="0"/>
    <s v="New York"/>
    <x v="1"/>
    <n v="55.000000000000007"/>
    <n v="1000"/>
    <n v="550000.00000000012"/>
    <n v="165000.00000000003"/>
    <n v="0.3"/>
    <x v="1"/>
  </r>
  <r>
    <x v="1"/>
    <n v="1185732"/>
    <x v="64"/>
    <s v="Northeast"/>
    <x v="0"/>
    <s v="New York"/>
    <x v="2"/>
    <n v="55.000000000000007"/>
    <n v="950"/>
    <n v="522500.00000000006"/>
    <n v="182875"/>
    <n v="0.35"/>
    <x v="1"/>
  </r>
  <r>
    <x v="1"/>
    <n v="1185732"/>
    <x v="65"/>
    <s v="Northeast"/>
    <x v="0"/>
    <s v="New York"/>
    <x v="3"/>
    <n v="55.000000000000007"/>
    <n v="900"/>
    <n v="495000.00000000006"/>
    <n v="173250"/>
    <n v="0.35"/>
    <x v="1"/>
  </r>
  <r>
    <x v="1"/>
    <n v="1185732"/>
    <x v="66"/>
    <s v="Northeast"/>
    <x v="0"/>
    <s v="New York"/>
    <x v="4"/>
    <n v="65"/>
    <n v="900"/>
    <n v="585000"/>
    <n v="175500"/>
    <n v="0.3"/>
    <x v="1"/>
  </r>
  <r>
    <x v="1"/>
    <n v="1185732"/>
    <x v="67"/>
    <s v="Northeast"/>
    <x v="0"/>
    <s v="New York"/>
    <x v="5"/>
    <n v="70"/>
    <n v="1000"/>
    <n v="700000"/>
    <n v="175000"/>
    <n v="0.25"/>
    <x v="1"/>
  </r>
  <r>
    <x v="2"/>
    <n v="1197831"/>
    <x v="68"/>
    <s v="Northeast"/>
    <x v="0"/>
    <s v="New York"/>
    <x v="0"/>
    <n v="25"/>
    <n v="900"/>
    <n v="225000"/>
    <n v="78750"/>
    <n v="0.35"/>
    <x v="1"/>
  </r>
  <r>
    <x v="2"/>
    <n v="1197831"/>
    <x v="69"/>
    <s v="Northeast"/>
    <x v="0"/>
    <s v="New York"/>
    <x v="1"/>
    <n v="35"/>
    <n v="900"/>
    <n v="315000"/>
    <n v="110250"/>
    <n v="0.35"/>
    <x v="1"/>
  </r>
  <r>
    <x v="2"/>
    <n v="1197831"/>
    <x v="70"/>
    <s v="Northeast"/>
    <x v="0"/>
    <s v="New York"/>
    <x v="2"/>
    <n v="35"/>
    <n v="700"/>
    <n v="245000"/>
    <n v="85750"/>
    <n v="0.35"/>
    <x v="1"/>
  </r>
  <r>
    <x v="2"/>
    <n v="1197831"/>
    <x v="71"/>
    <s v="Northeast"/>
    <x v="0"/>
    <s v="New York"/>
    <x v="3"/>
    <n v="35"/>
    <n v="700"/>
    <n v="245000"/>
    <n v="110250"/>
    <n v="0.45"/>
    <x v="1"/>
  </r>
  <r>
    <x v="2"/>
    <n v="1197831"/>
    <x v="72"/>
    <s v="South"/>
    <x v="1"/>
    <s v="Houston"/>
    <x v="4"/>
    <n v="40"/>
    <n v="550"/>
    <n v="220000"/>
    <n v="66000"/>
    <n v="0.3"/>
    <x v="1"/>
  </r>
  <r>
    <x v="2"/>
    <n v="1197831"/>
    <x v="73"/>
    <s v="South"/>
    <x v="1"/>
    <s v="Houston"/>
    <x v="5"/>
    <n v="35"/>
    <n v="700"/>
    <n v="245000"/>
    <n v="122500"/>
    <n v="0.5"/>
    <x v="1"/>
  </r>
  <r>
    <x v="2"/>
    <n v="1197831"/>
    <x v="74"/>
    <s v="South"/>
    <x v="1"/>
    <s v="Houston"/>
    <x v="0"/>
    <n v="25"/>
    <n v="850"/>
    <n v="212500"/>
    <n v="74375"/>
    <n v="0.35"/>
    <x v="1"/>
  </r>
  <r>
    <x v="2"/>
    <n v="1197831"/>
    <x v="75"/>
    <s v="South"/>
    <x v="1"/>
    <s v="Houston"/>
    <x v="1"/>
    <n v="35"/>
    <n v="850"/>
    <n v="297500"/>
    <n v="104125"/>
    <n v="0.35"/>
    <x v="1"/>
  </r>
  <r>
    <x v="2"/>
    <n v="1197831"/>
    <x v="76"/>
    <s v="South"/>
    <x v="1"/>
    <s v="Houston"/>
    <x v="2"/>
    <n v="35"/>
    <n v="675"/>
    <n v="236250"/>
    <n v="82687.5"/>
    <n v="0.35"/>
    <x v="1"/>
  </r>
  <r>
    <x v="2"/>
    <n v="1197831"/>
    <x v="77"/>
    <s v="South"/>
    <x v="1"/>
    <s v="Houston"/>
    <x v="3"/>
    <n v="35"/>
    <n v="625"/>
    <n v="218750"/>
    <n v="98437.5"/>
    <n v="0.45"/>
    <x v="1"/>
  </r>
  <r>
    <x v="2"/>
    <n v="1197831"/>
    <x v="78"/>
    <s v="South"/>
    <x v="1"/>
    <s v="Houston"/>
    <x v="4"/>
    <n v="40"/>
    <n v="500"/>
    <n v="200000"/>
    <n v="60000"/>
    <n v="0.3"/>
    <x v="1"/>
  </r>
  <r>
    <x v="2"/>
    <n v="1197831"/>
    <x v="79"/>
    <s v="South"/>
    <x v="1"/>
    <s v="Houston"/>
    <x v="5"/>
    <n v="35"/>
    <n v="700"/>
    <n v="245000"/>
    <n v="122500"/>
    <n v="0.5"/>
    <x v="1"/>
  </r>
  <r>
    <x v="2"/>
    <n v="1197831"/>
    <x v="80"/>
    <s v="South"/>
    <x v="1"/>
    <s v="Houston"/>
    <x v="0"/>
    <n v="30"/>
    <n v="875"/>
    <n v="262500"/>
    <n v="91875"/>
    <n v="0.35"/>
    <x v="1"/>
  </r>
  <r>
    <x v="2"/>
    <n v="1197831"/>
    <x v="81"/>
    <s v="South"/>
    <x v="1"/>
    <s v="Houston"/>
    <x v="1"/>
    <n v="40"/>
    <n v="875"/>
    <n v="350000"/>
    <n v="122499.99999999999"/>
    <n v="0.35"/>
    <x v="1"/>
  </r>
  <r>
    <x v="2"/>
    <n v="1197831"/>
    <x v="82"/>
    <s v="South"/>
    <x v="1"/>
    <s v="Houston"/>
    <x v="2"/>
    <n v="35"/>
    <n v="700"/>
    <n v="245000"/>
    <n v="85750"/>
    <n v="0.35"/>
    <x v="1"/>
  </r>
  <r>
    <x v="2"/>
    <n v="1197831"/>
    <x v="83"/>
    <s v="South"/>
    <x v="1"/>
    <s v="Houston"/>
    <x v="3"/>
    <n v="40"/>
    <n v="600"/>
    <n v="240000"/>
    <n v="108000"/>
    <n v="0.45"/>
    <x v="1"/>
  </r>
  <r>
    <x v="2"/>
    <n v="1197831"/>
    <x v="84"/>
    <s v="South"/>
    <x v="1"/>
    <s v="Houston"/>
    <x v="4"/>
    <n v="45"/>
    <n v="500"/>
    <n v="225000"/>
    <n v="67500"/>
    <n v="0.3"/>
    <x v="1"/>
  </r>
  <r>
    <x v="2"/>
    <n v="1197831"/>
    <x v="85"/>
    <s v="South"/>
    <x v="1"/>
    <s v="Houston"/>
    <x v="5"/>
    <n v="40"/>
    <n v="650"/>
    <n v="260000"/>
    <n v="130000"/>
    <n v="0.5"/>
    <x v="1"/>
  </r>
  <r>
    <x v="2"/>
    <n v="1197831"/>
    <x v="86"/>
    <s v="South"/>
    <x v="1"/>
    <s v="Houston"/>
    <x v="0"/>
    <n v="30"/>
    <n v="900"/>
    <n v="270000"/>
    <n v="94500"/>
    <n v="0.35"/>
    <x v="1"/>
  </r>
  <r>
    <x v="2"/>
    <n v="1197831"/>
    <x v="87"/>
    <s v="South"/>
    <x v="1"/>
    <s v="Houston"/>
    <x v="1"/>
    <n v="40"/>
    <n v="900"/>
    <n v="360000"/>
    <n v="125999.99999999999"/>
    <n v="0.35"/>
    <x v="1"/>
  </r>
  <r>
    <x v="2"/>
    <n v="1197831"/>
    <x v="88"/>
    <s v="South"/>
    <x v="1"/>
    <s v="Houston"/>
    <x v="2"/>
    <n v="35"/>
    <n v="725"/>
    <n v="253750"/>
    <n v="88812.5"/>
    <n v="0.35"/>
    <x v="1"/>
  </r>
  <r>
    <x v="2"/>
    <n v="1197831"/>
    <x v="89"/>
    <s v="South"/>
    <x v="1"/>
    <s v="Houston"/>
    <x v="3"/>
    <n v="40"/>
    <n v="625"/>
    <n v="250000"/>
    <n v="112500"/>
    <n v="0.45"/>
    <x v="1"/>
  </r>
  <r>
    <x v="1"/>
    <n v="1197831"/>
    <x v="90"/>
    <s v="South"/>
    <x v="1"/>
    <s v="Houston"/>
    <x v="4"/>
    <n v="45"/>
    <n v="525"/>
    <n v="236250"/>
    <n v="70875"/>
    <n v="0.3"/>
    <x v="1"/>
  </r>
  <r>
    <x v="1"/>
    <n v="1197831"/>
    <x v="91"/>
    <s v="South"/>
    <x v="1"/>
    <s v="Houston"/>
    <x v="5"/>
    <n v="40"/>
    <n v="800"/>
    <n v="320000"/>
    <n v="160000"/>
    <n v="0.5"/>
    <x v="1"/>
  </r>
  <r>
    <x v="1"/>
    <n v="1197831"/>
    <x v="92"/>
    <s v="South"/>
    <x v="1"/>
    <s v="Houston"/>
    <x v="0"/>
    <n v="30"/>
    <n v="925"/>
    <n v="277500"/>
    <n v="97125"/>
    <n v="0.35"/>
    <x v="1"/>
  </r>
  <r>
    <x v="1"/>
    <n v="1197831"/>
    <x v="93"/>
    <s v="South"/>
    <x v="1"/>
    <s v="Houston"/>
    <x v="1"/>
    <n v="40"/>
    <n v="925"/>
    <n v="370000"/>
    <n v="129499.99999999999"/>
    <n v="0.35"/>
    <x v="1"/>
  </r>
  <r>
    <x v="1"/>
    <n v="1197831"/>
    <x v="94"/>
    <s v="South"/>
    <x v="1"/>
    <s v="Houston"/>
    <x v="2"/>
    <n v="35"/>
    <n v="775"/>
    <n v="271250"/>
    <n v="94937.5"/>
    <n v="0.35"/>
    <x v="1"/>
  </r>
  <r>
    <x v="1"/>
    <n v="1197831"/>
    <x v="95"/>
    <s v="South"/>
    <x v="1"/>
    <s v="Houston"/>
    <x v="3"/>
    <n v="40"/>
    <n v="700"/>
    <n v="280000"/>
    <n v="126000"/>
    <n v="0.45"/>
    <x v="1"/>
  </r>
  <r>
    <x v="1"/>
    <n v="1197831"/>
    <x v="96"/>
    <s v="South"/>
    <x v="1"/>
    <s v="Houston"/>
    <x v="4"/>
    <n v="45"/>
    <n v="600"/>
    <n v="270000"/>
    <n v="81000"/>
    <n v="0.3"/>
    <x v="1"/>
  </r>
  <r>
    <x v="1"/>
    <n v="1197831"/>
    <x v="97"/>
    <s v="South"/>
    <x v="1"/>
    <s v="Houston"/>
    <x v="5"/>
    <n v="40"/>
    <n v="950"/>
    <n v="380000"/>
    <n v="190000"/>
    <n v="0.5"/>
    <x v="1"/>
  </r>
  <r>
    <x v="1"/>
    <n v="1197831"/>
    <x v="98"/>
    <s v="South"/>
    <x v="1"/>
    <s v="Houston"/>
    <x v="0"/>
    <n v="40"/>
    <n v="950"/>
    <n v="380000"/>
    <n v="133000"/>
    <n v="0.35"/>
    <x v="1"/>
  </r>
  <r>
    <x v="1"/>
    <n v="1197831"/>
    <x v="99"/>
    <s v="South"/>
    <x v="1"/>
    <s v="Houston"/>
    <x v="1"/>
    <n v="45"/>
    <n v="950"/>
    <n v="427500"/>
    <n v="149625"/>
    <n v="0.35"/>
    <x v="1"/>
  </r>
  <r>
    <x v="1"/>
    <n v="1197831"/>
    <x v="100"/>
    <s v="South"/>
    <x v="1"/>
    <s v="Houston"/>
    <x v="2"/>
    <n v="40"/>
    <n v="800"/>
    <n v="320000"/>
    <n v="112000"/>
    <n v="0.35"/>
    <x v="1"/>
  </r>
  <r>
    <x v="1"/>
    <n v="1197831"/>
    <x v="101"/>
    <s v="South"/>
    <x v="1"/>
    <s v="Houston"/>
    <x v="3"/>
    <n v="40"/>
    <n v="750"/>
    <n v="300000"/>
    <n v="135000"/>
    <n v="0.45"/>
    <x v="1"/>
  </r>
  <r>
    <x v="1"/>
    <n v="1197831"/>
    <x v="102"/>
    <s v="South"/>
    <x v="1"/>
    <s v="Houston"/>
    <x v="4"/>
    <n v="45"/>
    <n v="650"/>
    <n v="292500"/>
    <n v="87750"/>
    <n v="0.3"/>
    <x v="1"/>
  </r>
  <r>
    <x v="1"/>
    <n v="1197831"/>
    <x v="103"/>
    <s v="South"/>
    <x v="1"/>
    <s v="Houston"/>
    <x v="5"/>
    <n v="50"/>
    <n v="1000"/>
    <n v="500000"/>
    <n v="250000"/>
    <n v="0.5"/>
    <x v="1"/>
  </r>
  <r>
    <x v="1"/>
    <n v="1197831"/>
    <x v="104"/>
    <s v="South"/>
    <x v="1"/>
    <s v="Houston"/>
    <x v="0"/>
    <n v="40"/>
    <n v="950"/>
    <n v="380000"/>
    <n v="133000"/>
    <n v="0.35"/>
    <x v="1"/>
  </r>
  <r>
    <x v="1"/>
    <n v="1197831"/>
    <x v="105"/>
    <s v="South"/>
    <x v="1"/>
    <s v="Houston"/>
    <x v="1"/>
    <n v="45"/>
    <n v="950"/>
    <n v="427500"/>
    <n v="149625"/>
    <n v="0.35"/>
    <x v="1"/>
  </r>
  <r>
    <x v="1"/>
    <n v="1197831"/>
    <x v="106"/>
    <s v="South"/>
    <x v="1"/>
    <s v="Houston"/>
    <x v="2"/>
    <n v="40"/>
    <n v="1100"/>
    <n v="440000"/>
    <n v="154000"/>
    <n v="0.35"/>
    <x v="1"/>
  </r>
  <r>
    <x v="1"/>
    <n v="1197831"/>
    <x v="107"/>
    <s v="South"/>
    <x v="1"/>
    <s v="Houston"/>
    <x v="3"/>
    <n v="40"/>
    <n v="700"/>
    <n v="280000"/>
    <n v="126000"/>
    <n v="0.45"/>
    <x v="1"/>
  </r>
  <r>
    <x v="1"/>
    <n v="1197831"/>
    <x v="108"/>
    <s v="South"/>
    <x v="1"/>
    <s v="Houston"/>
    <x v="4"/>
    <n v="45"/>
    <n v="700"/>
    <n v="315000"/>
    <n v="94500"/>
    <n v="0.3"/>
    <x v="1"/>
  </r>
  <r>
    <x v="1"/>
    <n v="1197831"/>
    <x v="109"/>
    <s v="South"/>
    <x v="1"/>
    <s v="Houston"/>
    <x v="5"/>
    <n v="50"/>
    <n v="975"/>
    <n v="487500"/>
    <n v="243750"/>
    <n v="0.5"/>
    <x v="1"/>
  </r>
  <r>
    <x v="1"/>
    <n v="1197831"/>
    <x v="110"/>
    <s v="South"/>
    <x v="1"/>
    <s v="Houston"/>
    <x v="0"/>
    <n v="40"/>
    <n v="925"/>
    <n v="370000"/>
    <n v="129499.99999999999"/>
    <n v="0.35"/>
    <x v="1"/>
  </r>
  <r>
    <x v="1"/>
    <n v="1197831"/>
    <x v="111"/>
    <s v="South"/>
    <x v="1"/>
    <s v="Houston"/>
    <x v="1"/>
    <n v="45"/>
    <n v="925"/>
    <n v="416250"/>
    <n v="145687.5"/>
    <n v="0.35"/>
    <x v="1"/>
  </r>
  <r>
    <x v="1"/>
    <n v="1197831"/>
    <x v="112"/>
    <s v="South"/>
    <x v="1"/>
    <s v="Houston"/>
    <x v="2"/>
    <n v="40"/>
    <n v="1100"/>
    <n v="440000"/>
    <n v="154000"/>
    <n v="0.35"/>
    <x v="1"/>
  </r>
  <r>
    <x v="1"/>
    <n v="1197831"/>
    <x v="113"/>
    <s v="South"/>
    <x v="1"/>
    <s v="Houston"/>
    <x v="3"/>
    <n v="40"/>
    <n v="650"/>
    <n v="260000"/>
    <n v="117000"/>
    <n v="0.45"/>
    <x v="1"/>
  </r>
  <r>
    <x v="1"/>
    <n v="1197831"/>
    <x v="114"/>
    <s v="South"/>
    <x v="1"/>
    <s v="Houston"/>
    <x v="4"/>
    <n v="45"/>
    <n v="650"/>
    <n v="292500"/>
    <n v="87750"/>
    <n v="0.3"/>
    <x v="1"/>
  </r>
  <r>
    <x v="1"/>
    <n v="1197831"/>
    <x v="115"/>
    <s v="South"/>
    <x v="1"/>
    <s v="Houston"/>
    <x v="5"/>
    <n v="50"/>
    <n v="900"/>
    <n v="450000"/>
    <n v="225000"/>
    <n v="0.5"/>
    <x v="1"/>
  </r>
  <r>
    <x v="1"/>
    <n v="1197831"/>
    <x v="116"/>
    <s v="South"/>
    <x v="1"/>
    <s v="Houston"/>
    <x v="0"/>
    <n v="45"/>
    <n v="850"/>
    <n v="382500"/>
    <n v="133875"/>
    <n v="0.35"/>
    <x v="1"/>
  </r>
  <r>
    <x v="1"/>
    <n v="1197831"/>
    <x v="117"/>
    <s v="South"/>
    <x v="1"/>
    <s v="Houston"/>
    <x v="1"/>
    <n v="45"/>
    <n v="850"/>
    <n v="382500"/>
    <n v="133875"/>
    <n v="0.35"/>
    <x v="1"/>
  </r>
  <r>
    <x v="1"/>
    <n v="1197831"/>
    <x v="118"/>
    <s v="South"/>
    <x v="1"/>
    <s v="Houston"/>
    <x v="2"/>
    <n v="50"/>
    <n v="900"/>
    <n v="450000"/>
    <n v="157500"/>
    <n v="0.35"/>
    <x v="1"/>
  </r>
  <r>
    <x v="1"/>
    <n v="1197831"/>
    <x v="119"/>
    <s v="South"/>
    <x v="1"/>
    <s v="Houston"/>
    <x v="3"/>
    <n v="50"/>
    <n v="625"/>
    <n v="312500"/>
    <n v="140625"/>
    <n v="0.45"/>
    <x v="1"/>
  </r>
  <r>
    <x v="1"/>
    <n v="1197831"/>
    <x v="120"/>
    <s v="South"/>
    <x v="1"/>
    <s v="Houston"/>
    <x v="4"/>
    <n v="45"/>
    <n v="625"/>
    <n v="281250"/>
    <n v="84375"/>
    <n v="0.3"/>
    <x v="1"/>
  </r>
  <r>
    <x v="1"/>
    <n v="1197831"/>
    <x v="121"/>
    <s v="South"/>
    <x v="1"/>
    <s v="Houston"/>
    <x v="5"/>
    <n v="55.000000000000007"/>
    <n v="850"/>
    <n v="467500.00000000006"/>
    <n v="233750.00000000003"/>
    <n v="0.5"/>
    <x v="1"/>
  </r>
  <r>
    <x v="1"/>
    <n v="1197831"/>
    <x v="122"/>
    <s v="South"/>
    <x v="1"/>
    <s v="Houston"/>
    <x v="0"/>
    <n v="45"/>
    <n v="800"/>
    <n v="360000"/>
    <n v="125999.99999999999"/>
    <n v="0.35"/>
    <x v="1"/>
  </r>
  <r>
    <x v="1"/>
    <n v="1197831"/>
    <x v="123"/>
    <s v="South"/>
    <x v="1"/>
    <s v="Houston"/>
    <x v="1"/>
    <n v="45"/>
    <n v="800"/>
    <n v="360000"/>
    <n v="125999.99999999999"/>
    <n v="0.35"/>
    <x v="1"/>
  </r>
  <r>
    <x v="1"/>
    <n v="1197831"/>
    <x v="124"/>
    <s v="South"/>
    <x v="1"/>
    <s v="Houston"/>
    <x v="2"/>
    <n v="50"/>
    <n v="750"/>
    <n v="375000"/>
    <n v="131250"/>
    <n v="0.35"/>
    <x v="1"/>
  </r>
  <r>
    <x v="1"/>
    <n v="1197831"/>
    <x v="125"/>
    <s v="South"/>
    <x v="1"/>
    <s v="Houston"/>
    <x v="3"/>
    <n v="50"/>
    <n v="600"/>
    <n v="300000"/>
    <n v="135000"/>
    <n v="0.45"/>
    <x v="1"/>
  </r>
  <r>
    <x v="1"/>
    <n v="1197831"/>
    <x v="126"/>
    <s v="South"/>
    <x v="1"/>
    <s v="Houston"/>
    <x v="4"/>
    <n v="45"/>
    <n v="575"/>
    <n v="258750"/>
    <n v="77625"/>
    <n v="0.3"/>
    <x v="1"/>
  </r>
  <r>
    <x v="1"/>
    <n v="1197831"/>
    <x v="127"/>
    <s v="South"/>
    <x v="1"/>
    <s v="Houston"/>
    <x v="5"/>
    <n v="55.000000000000007"/>
    <n v="750"/>
    <n v="412500.00000000006"/>
    <n v="206250.00000000003"/>
    <n v="0.5"/>
    <x v="1"/>
  </r>
  <r>
    <x v="1"/>
    <n v="1197831"/>
    <x v="128"/>
    <s v="South"/>
    <x v="1"/>
    <s v="Houston"/>
    <x v="0"/>
    <n v="45"/>
    <n v="900"/>
    <n v="405000"/>
    <n v="141750"/>
    <n v="0.35"/>
    <x v="1"/>
  </r>
  <r>
    <x v="1"/>
    <n v="1197831"/>
    <x v="129"/>
    <s v="South"/>
    <x v="1"/>
    <s v="Houston"/>
    <x v="1"/>
    <n v="45"/>
    <n v="900"/>
    <n v="405000"/>
    <n v="141750"/>
    <n v="0.35"/>
    <x v="1"/>
  </r>
  <r>
    <x v="1"/>
    <n v="1197831"/>
    <x v="130"/>
    <s v="South"/>
    <x v="1"/>
    <s v="Houston"/>
    <x v="2"/>
    <n v="50"/>
    <n v="825"/>
    <n v="412500"/>
    <n v="144375"/>
    <n v="0.35"/>
    <x v="1"/>
  </r>
  <r>
    <x v="1"/>
    <n v="1197831"/>
    <x v="131"/>
    <s v="South"/>
    <x v="1"/>
    <s v="Houston"/>
    <x v="3"/>
    <n v="50"/>
    <n v="675"/>
    <n v="337500"/>
    <n v="151875"/>
    <n v="0.45"/>
    <x v="1"/>
  </r>
  <r>
    <x v="1"/>
    <n v="1197831"/>
    <x v="132"/>
    <s v="South"/>
    <x v="1"/>
    <s v="Houston"/>
    <x v="4"/>
    <n v="45"/>
    <n v="650"/>
    <n v="292500"/>
    <n v="87750"/>
    <n v="0.3"/>
    <x v="1"/>
  </r>
  <r>
    <x v="1"/>
    <n v="1197831"/>
    <x v="133"/>
    <s v="South"/>
    <x v="1"/>
    <s v="Houston"/>
    <x v="5"/>
    <n v="55.000000000000007"/>
    <n v="850"/>
    <n v="467500.00000000006"/>
    <n v="233750.00000000003"/>
    <n v="0.5"/>
    <x v="1"/>
  </r>
  <r>
    <x v="1"/>
    <n v="1197831"/>
    <x v="134"/>
    <s v="South"/>
    <x v="1"/>
    <s v="Houston"/>
    <x v="0"/>
    <n v="45"/>
    <n v="950"/>
    <n v="427500"/>
    <n v="149625"/>
    <n v="0.35"/>
    <x v="1"/>
  </r>
  <r>
    <x v="1"/>
    <n v="1197831"/>
    <x v="135"/>
    <s v="South"/>
    <x v="1"/>
    <s v="Houston"/>
    <x v="1"/>
    <n v="45"/>
    <n v="950"/>
    <n v="427500"/>
    <n v="149625"/>
    <n v="0.35"/>
    <x v="1"/>
  </r>
  <r>
    <x v="1"/>
    <n v="1197831"/>
    <x v="136"/>
    <s v="South"/>
    <x v="1"/>
    <s v="Houston"/>
    <x v="2"/>
    <n v="50"/>
    <n v="850"/>
    <n v="425000"/>
    <n v="148750"/>
    <n v="0.35"/>
    <x v="1"/>
  </r>
  <r>
    <x v="1"/>
    <n v="1197831"/>
    <x v="137"/>
    <s v="South"/>
    <x v="1"/>
    <s v="Houston"/>
    <x v="3"/>
    <n v="50"/>
    <n v="700"/>
    <n v="350000"/>
    <n v="157500"/>
    <n v="0.45"/>
    <x v="1"/>
  </r>
  <r>
    <x v="1"/>
    <n v="1197831"/>
    <x v="138"/>
    <s v="South"/>
    <x v="1"/>
    <s v="Houston"/>
    <x v="4"/>
    <n v="45"/>
    <n v="650"/>
    <n v="292500"/>
    <n v="87750"/>
    <n v="0.3"/>
    <x v="1"/>
  </r>
  <r>
    <x v="1"/>
    <n v="1197831"/>
    <x v="139"/>
    <s v="South"/>
    <x v="1"/>
    <s v="Houston"/>
    <x v="5"/>
    <n v="55.000000000000007"/>
    <n v="900"/>
    <n v="495000.00000000006"/>
    <n v="247500.00000000003"/>
    <n v="0.5"/>
    <x v="1"/>
  </r>
  <r>
    <x v="3"/>
    <n v="1128299"/>
    <x v="140"/>
    <s v="South"/>
    <x v="1"/>
    <s v="Houston"/>
    <x v="0"/>
    <n v="40"/>
    <n v="775"/>
    <n v="310000"/>
    <n v="108500.00000000001"/>
    <n v="0.35000000000000003"/>
    <x v="1"/>
  </r>
  <r>
    <x v="3"/>
    <n v="1128299"/>
    <x v="141"/>
    <s v="South"/>
    <x v="1"/>
    <s v="Houston"/>
    <x v="1"/>
    <n v="50"/>
    <n v="775"/>
    <n v="387500"/>
    <n v="77500"/>
    <n v="0.2"/>
    <x v="1"/>
  </r>
  <r>
    <x v="3"/>
    <n v="1128299"/>
    <x v="142"/>
    <s v="South"/>
    <x v="1"/>
    <s v="Houston"/>
    <x v="2"/>
    <n v="50"/>
    <n v="775"/>
    <n v="387500"/>
    <n v="135625"/>
    <n v="0.35000000000000003"/>
    <x v="1"/>
  </r>
  <r>
    <x v="3"/>
    <n v="1128299"/>
    <x v="143"/>
    <s v="South"/>
    <x v="1"/>
    <s v="Houston"/>
    <x v="3"/>
    <n v="50"/>
    <n v="625"/>
    <n v="312500"/>
    <n v="93750"/>
    <n v="0.3"/>
    <x v="1"/>
  </r>
  <r>
    <x v="3"/>
    <n v="1128299"/>
    <x v="144"/>
    <s v="West"/>
    <x v="2"/>
    <s v="San Francisco"/>
    <x v="4"/>
    <n v="55.000000000000007"/>
    <n v="575"/>
    <n v="316250.00000000006"/>
    <n v="158125.00000000003"/>
    <n v="0.5"/>
    <x v="1"/>
  </r>
  <r>
    <x v="3"/>
    <n v="1128299"/>
    <x v="145"/>
    <s v="West"/>
    <x v="2"/>
    <s v="San Francisco"/>
    <x v="5"/>
    <n v="50"/>
    <n v="775"/>
    <n v="387500"/>
    <n v="58125.000000000007"/>
    <n v="0.15000000000000002"/>
    <x v="1"/>
  </r>
  <r>
    <x v="3"/>
    <n v="1128299"/>
    <x v="146"/>
    <s v="West"/>
    <x v="2"/>
    <s v="San Francisco"/>
    <x v="0"/>
    <n v="40"/>
    <n v="825"/>
    <n v="330000"/>
    <n v="115500.00000000001"/>
    <n v="0.35000000000000003"/>
    <x v="1"/>
  </r>
  <r>
    <x v="3"/>
    <n v="1128299"/>
    <x v="147"/>
    <s v="West"/>
    <x v="2"/>
    <s v="San Francisco"/>
    <x v="1"/>
    <n v="50"/>
    <n v="725"/>
    <n v="362500"/>
    <n v="72500"/>
    <n v="0.2"/>
    <x v="1"/>
  </r>
  <r>
    <x v="3"/>
    <n v="1128299"/>
    <x v="148"/>
    <s v="West"/>
    <x v="2"/>
    <s v="San Francisco"/>
    <x v="2"/>
    <n v="50"/>
    <n v="725"/>
    <n v="362500"/>
    <n v="126875.00000000001"/>
    <n v="0.35000000000000003"/>
    <x v="1"/>
  </r>
  <r>
    <x v="3"/>
    <n v="1128299"/>
    <x v="149"/>
    <s v="West"/>
    <x v="2"/>
    <s v="San Francisco"/>
    <x v="3"/>
    <n v="50"/>
    <n v="575"/>
    <n v="287500"/>
    <n v="86250"/>
    <n v="0.3"/>
    <x v="1"/>
  </r>
  <r>
    <x v="3"/>
    <n v="1128299"/>
    <x v="150"/>
    <s v="West"/>
    <x v="2"/>
    <s v="San Francisco"/>
    <x v="4"/>
    <n v="55.000000000000007"/>
    <n v="500"/>
    <n v="275000.00000000006"/>
    <n v="137500.00000000003"/>
    <n v="0.5"/>
    <x v="1"/>
  </r>
  <r>
    <x v="3"/>
    <n v="1128299"/>
    <x v="151"/>
    <s v="West"/>
    <x v="2"/>
    <s v="San Francisco"/>
    <x v="5"/>
    <n v="50"/>
    <n v="700"/>
    <n v="350000"/>
    <n v="52500.000000000007"/>
    <n v="0.15000000000000002"/>
    <x v="1"/>
  </r>
  <r>
    <x v="3"/>
    <n v="1128299"/>
    <x v="152"/>
    <s v="West"/>
    <x v="2"/>
    <s v="San Francisco"/>
    <x v="0"/>
    <n v="50"/>
    <n v="850"/>
    <n v="425000"/>
    <n v="148750"/>
    <n v="0.35000000000000003"/>
    <x v="1"/>
  </r>
  <r>
    <x v="3"/>
    <n v="1128299"/>
    <x v="153"/>
    <s v="West"/>
    <x v="2"/>
    <s v="San Francisco"/>
    <x v="1"/>
    <n v="60"/>
    <n v="700"/>
    <n v="420000"/>
    <n v="84000"/>
    <n v="0.2"/>
    <x v="1"/>
  </r>
  <r>
    <x v="3"/>
    <n v="1128299"/>
    <x v="154"/>
    <s v="West"/>
    <x v="2"/>
    <s v="San Francisco"/>
    <x v="2"/>
    <n v="60"/>
    <n v="700"/>
    <n v="420000"/>
    <n v="147000"/>
    <n v="0.35000000000000003"/>
    <x v="1"/>
  </r>
  <r>
    <x v="3"/>
    <n v="1128299"/>
    <x v="155"/>
    <s v="West"/>
    <x v="2"/>
    <s v="San Francisco"/>
    <x v="3"/>
    <n v="60"/>
    <n v="600"/>
    <n v="360000"/>
    <n v="108000"/>
    <n v="0.3"/>
    <x v="1"/>
  </r>
  <r>
    <x v="3"/>
    <n v="1128299"/>
    <x v="156"/>
    <s v="West"/>
    <x v="2"/>
    <s v="San Francisco"/>
    <x v="4"/>
    <n v="65"/>
    <n v="500"/>
    <n v="325000"/>
    <n v="162500"/>
    <n v="0.5"/>
    <x v="1"/>
  </r>
  <r>
    <x v="3"/>
    <n v="1128299"/>
    <x v="157"/>
    <s v="West"/>
    <x v="2"/>
    <s v="San Francisco"/>
    <x v="5"/>
    <n v="60"/>
    <n v="700"/>
    <n v="420000"/>
    <n v="63000.000000000007"/>
    <n v="0.15000000000000002"/>
    <x v="1"/>
  </r>
  <r>
    <x v="3"/>
    <n v="1128299"/>
    <x v="158"/>
    <s v="West"/>
    <x v="2"/>
    <s v="San Francisco"/>
    <x v="0"/>
    <n v="60"/>
    <n v="875"/>
    <n v="525000"/>
    <n v="183750.00000000003"/>
    <n v="0.35000000000000003"/>
    <x v="1"/>
  </r>
  <r>
    <x v="3"/>
    <n v="1128299"/>
    <x v="159"/>
    <s v="West"/>
    <x v="2"/>
    <s v="San Francisco"/>
    <x v="1"/>
    <n v="65"/>
    <n v="675"/>
    <n v="438750"/>
    <n v="87750"/>
    <n v="0.2"/>
    <x v="1"/>
  </r>
  <r>
    <x v="3"/>
    <n v="1128299"/>
    <x v="160"/>
    <s v="West"/>
    <x v="2"/>
    <s v="San Francisco"/>
    <x v="2"/>
    <n v="65"/>
    <n v="725"/>
    <n v="471250"/>
    <n v="164937.50000000003"/>
    <n v="0.35000000000000003"/>
    <x v="1"/>
  </r>
  <r>
    <x v="3"/>
    <n v="1128299"/>
    <x v="161"/>
    <s v="West"/>
    <x v="2"/>
    <s v="San Francisco"/>
    <x v="3"/>
    <n v="60"/>
    <n v="625"/>
    <n v="375000"/>
    <n v="112500"/>
    <n v="0.3"/>
    <x v="1"/>
  </r>
  <r>
    <x v="3"/>
    <n v="1128299"/>
    <x v="162"/>
    <s v="West"/>
    <x v="2"/>
    <s v="San Francisco"/>
    <x v="4"/>
    <n v="65"/>
    <n v="525"/>
    <n v="341250"/>
    <n v="170625"/>
    <n v="0.5"/>
    <x v="1"/>
  </r>
  <r>
    <x v="3"/>
    <n v="1128299"/>
    <x v="163"/>
    <s v="West"/>
    <x v="2"/>
    <s v="San Francisco"/>
    <x v="5"/>
    <n v="80"/>
    <n v="700"/>
    <n v="560000"/>
    <n v="84000.000000000015"/>
    <n v="0.15000000000000002"/>
    <x v="1"/>
  </r>
  <r>
    <x v="3"/>
    <n v="1128299"/>
    <x v="164"/>
    <s v="West"/>
    <x v="2"/>
    <s v="San Francisco"/>
    <x v="0"/>
    <n v="60"/>
    <n v="900"/>
    <n v="540000"/>
    <n v="216000"/>
    <n v="0.4"/>
    <x v="1"/>
  </r>
  <r>
    <x v="3"/>
    <n v="1128299"/>
    <x v="165"/>
    <s v="West"/>
    <x v="2"/>
    <s v="San Francisco"/>
    <x v="1"/>
    <n v="65"/>
    <n v="750"/>
    <n v="487500"/>
    <n v="121875"/>
    <n v="0.25"/>
    <x v="1"/>
  </r>
  <r>
    <x v="3"/>
    <n v="1128299"/>
    <x v="166"/>
    <s v="West"/>
    <x v="2"/>
    <s v="San Francisco"/>
    <x v="2"/>
    <n v="65"/>
    <n v="750"/>
    <n v="487500"/>
    <n v="195000"/>
    <n v="0.4"/>
    <x v="1"/>
  </r>
  <r>
    <x v="3"/>
    <n v="1128299"/>
    <x v="167"/>
    <s v="West"/>
    <x v="2"/>
    <s v="San Francisco"/>
    <x v="3"/>
    <n v="60"/>
    <n v="650"/>
    <n v="390000"/>
    <n v="136500"/>
    <n v="0.35"/>
    <x v="1"/>
  </r>
  <r>
    <x v="3"/>
    <n v="1128299"/>
    <x v="168"/>
    <s v="West"/>
    <x v="2"/>
    <s v="San Francisco"/>
    <x v="4"/>
    <n v="65"/>
    <n v="550"/>
    <n v="357500"/>
    <n v="196625.00000000003"/>
    <n v="0.55000000000000004"/>
    <x v="1"/>
  </r>
  <r>
    <x v="3"/>
    <n v="1128299"/>
    <x v="169"/>
    <s v="West"/>
    <x v="2"/>
    <s v="San Francisco"/>
    <x v="5"/>
    <n v="80"/>
    <n v="725"/>
    <n v="580000"/>
    <n v="116000"/>
    <n v="0.2"/>
    <x v="1"/>
  </r>
  <r>
    <x v="3"/>
    <n v="1128299"/>
    <x v="170"/>
    <s v="West"/>
    <x v="2"/>
    <s v="San Francisco"/>
    <x v="0"/>
    <n v="60"/>
    <n v="975"/>
    <n v="585000"/>
    <n v="234000"/>
    <n v="0.4"/>
    <x v="1"/>
  </r>
  <r>
    <x v="3"/>
    <n v="1128299"/>
    <x v="171"/>
    <s v="West"/>
    <x v="2"/>
    <s v="San Francisco"/>
    <x v="1"/>
    <n v="65"/>
    <n v="825"/>
    <n v="536250"/>
    <n v="134062.5"/>
    <n v="0.25"/>
    <x v="1"/>
  </r>
  <r>
    <x v="3"/>
    <n v="1128299"/>
    <x v="172"/>
    <s v="West"/>
    <x v="2"/>
    <s v="San Francisco"/>
    <x v="2"/>
    <n v="65"/>
    <n v="825"/>
    <n v="536250"/>
    <n v="214500"/>
    <n v="0.4"/>
    <x v="1"/>
  </r>
  <r>
    <x v="3"/>
    <n v="1128299"/>
    <x v="173"/>
    <s v="West"/>
    <x v="2"/>
    <s v="San Francisco"/>
    <x v="3"/>
    <n v="60"/>
    <n v="700"/>
    <n v="420000"/>
    <n v="147000"/>
    <n v="0.35"/>
    <x v="1"/>
  </r>
  <r>
    <x v="3"/>
    <n v="1128299"/>
    <x v="174"/>
    <s v="West"/>
    <x v="2"/>
    <s v="San Francisco"/>
    <x v="4"/>
    <n v="65"/>
    <n v="575"/>
    <n v="373750"/>
    <n v="205562.50000000003"/>
    <n v="0.55000000000000004"/>
    <x v="1"/>
  </r>
  <r>
    <x v="3"/>
    <n v="1128299"/>
    <x v="175"/>
    <s v="West"/>
    <x v="2"/>
    <s v="San Francisco"/>
    <x v="5"/>
    <n v="80"/>
    <n v="875"/>
    <n v="700000"/>
    <n v="140000"/>
    <n v="0.2"/>
    <x v="1"/>
  </r>
  <r>
    <x v="3"/>
    <n v="1128299"/>
    <x v="176"/>
    <s v="West"/>
    <x v="2"/>
    <s v="San Francisco"/>
    <x v="0"/>
    <n v="60"/>
    <n v="1025"/>
    <n v="615000"/>
    <n v="215250.00000000003"/>
    <n v="0.35000000000000003"/>
    <x v="1"/>
  </r>
  <r>
    <x v="3"/>
    <n v="1128299"/>
    <x v="177"/>
    <s v="West"/>
    <x v="2"/>
    <s v="San Francisco"/>
    <x v="1"/>
    <n v="65"/>
    <n v="875"/>
    <n v="568750"/>
    <n v="113750"/>
    <n v="0.2"/>
    <x v="1"/>
  </r>
  <r>
    <x v="3"/>
    <n v="1128299"/>
    <x v="178"/>
    <s v="West"/>
    <x v="2"/>
    <s v="San Francisco"/>
    <x v="2"/>
    <n v="65"/>
    <n v="825"/>
    <n v="536250"/>
    <n v="187687.50000000003"/>
    <n v="0.35000000000000003"/>
    <x v="1"/>
  </r>
  <r>
    <x v="3"/>
    <n v="1128299"/>
    <x v="179"/>
    <s v="West"/>
    <x v="2"/>
    <s v="San Francisco"/>
    <x v="3"/>
    <n v="60"/>
    <n v="725"/>
    <n v="435000"/>
    <n v="130500"/>
    <n v="0.3"/>
    <x v="1"/>
  </r>
  <r>
    <x v="3"/>
    <n v="1128299"/>
    <x v="180"/>
    <s v="West"/>
    <x v="2"/>
    <s v="San Francisco"/>
    <x v="4"/>
    <n v="65"/>
    <n v="775"/>
    <n v="503750"/>
    <n v="251875"/>
    <n v="0.5"/>
    <x v="1"/>
  </r>
  <r>
    <x v="3"/>
    <n v="1128299"/>
    <x v="181"/>
    <s v="West"/>
    <x v="2"/>
    <s v="San Francisco"/>
    <x v="5"/>
    <n v="80"/>
    <n v="775"/>
    <n v="620000"/>
    <n v="93000.000000000015"/>
    <n v="0.15000000000000002"/>
    <x v="1"/>
  </r>
  <r>
    <x v="3"/>
    <n v="1128299"/>
    <x v="182"/>
    <s v="West"/>
    <x v="2"/>
    <s v="San Francisco"/>
    <x v="0"/>
    <n v="65"/>
    <n v="975"/>
    <n v="633750"/>
    <n v="221812.50000000003"/>
    <n v="0.35000000000000003"/>
    <x v="1"/>
  </r>
  <r>
    <x v="3"/>
    <n v="1128299"/>
    <x v="183"/>
    <s v="West"/>
    <x v="2"/>
    <s v="San Francisco"/>
    <x v="1"/>
    <n v="70"/>
    <n v="925"/>
    <n v="647500"/>
    <n v="129500"/>
    <n v="0.2"/>
    <x v="1"/>
  </r>
  <r>
    <x v="3"/>
    <n v="1128299"/>
    <x v="184"/>
    <s v="West"/>
    <x v="2"/>
    <s v="San Francisco"/>
    <x v="2"/>
    <n v="65"/>
    <n v="800"/>
    <n v="520000"/>
    <n v="182000.00000000003"/>
    <n v="0.35000000000000003"/>
    <x v="1"/>
  </r>
  <r>
    <x v="3"/>
    <n v="1128299"/>
    <x v="185"/>
    <s v="West"/>
    <x v="2"/>
    <s v="San Francisco"/>
    <x v="3"/>
    <n v="65"/>
    <n v="750"/>
    <n v="487500"/>
    <n v="146250"/>
    <n v="0.3"/>
    <x v="1"/>
  </r>
  <r>
    <x v="3"/>
    <n v="1128299"/>
    <x v="186"/>
    <s v="West"/>
    <x v="2"/>
    <s v="San Francisco"/>
    <x v="4"/>
    <n v="75"/>
    <n v="750"/>
    <n v="562500"/>
    <n v="281250"/>
    <n v="0.5"/>
    <x v="1"/>
  </r>
  <r>
    <x v="3"/>
    <n v="1128299"/>
    <x v="187"/>
    <s v="West"/>
    <x v="2"/>
    <s v="San Francisco"/>
    <x v="5"/>
    <n v="80"/>
    <n v="725"/>
    <n v="580000"/>
    <n v="87000.000000000015"/>
    <n v="0.15000000000000002"/>
    <x v="1"/>
  </r>
  <r>
    <x v="3"/>
    <n v="1128299"/>
    <x v="188"/>
    <s v="West"/>
    <x v="2"/>
    <s v="San Francisco"/>
    <x v="0"/>
    <n v="55.000000000000007"/>
    <n v="925"/>
    <n v="508750.00000000006"/>
    <n v="152625.00000000003"/>
    <n v="0.30000000000000004"/>
    <x v="1"/>
  </r>
  <r>
    <x v="3"/>
    <n v="1128299"/>
    <x v="189"/>
    <s v="West"/>
    <x v="2"/>
    <s v="San Francisco"/>
    <x v="1"/>
    <n v="60.000000000000007"/>
    <n v="925"/>
    <n v="555000.00000000012"/>
    <n v="83250.000000000015"/>
    <n v="0.15"/>
    <x v="1"/>
  </r>
  <r>
    <x v="3"/>
    <n v="1128299"/>
    <x v="190"/>
    <s v="West"/>
    <x v="2"/>
    <s v="San Francisco"/>
    <x v="2"/>
    <n v="55.000000000000007"/>
    <n v="775"/>
    <n v="426250.00000000006"/>
    <n v="127875.00000000004"/>
    <n v="0.30000000000000004"/>
    <x v="1"/>
  </r>
  <r>
    <x v="3"/>
    <n v="1128299"/>
    <x v="191"/>
    <s v="West"/>
    <x v="2"/>
    <s v="San Francisco"/>
    <x v="3"/>
    <n v="55.000000000000007"/>
    <n v="725"/>
    <n v="398750.00000000006"/>
    <n v="99687.5"/>
    <n v="0.24999999999999997"/>
    <x v="1"/>
  </r>
  <r>
    <x v="3"/>
    <n v="1128299"/>
    <x v="192"/>
    <s v="West"/>
    <x v="2"/>
    <s v="San Francisco"/>
    <x v="4"/>
    <n v="65"/>
    <n v="725"/>
    <n v="471250"/>
    <n v="212062.50000000003"/>
    <n v="0.45000000000000007"/>
    <x v="1"/>
  </r>
  <r>
    <x v="3"/>
    <n v="1128299"/>
    <x v="193"/>
    <s v="West"/>
    <x v="2"/>
    <s v="San Francisco"/>
    <x v="5"/>
    <n v="70"/>
    <n v="775"/>
    <n v="542500"/>
    <n v="54250"/>
    <n v="0.1"/>
    <x v="1"/>
  </r>
  <r>
    <x v="3"/>
    <n v="1128299"/>
    <x v="194"/>
    <s v="West"/>
    <x v="2"/>
    <s v="San Francisco"/>
    <x v="0"/>
    <n v="55.000000000000007"/>
    <n v="875"/>
    <n v="481250.00000000006"/>
    <n v="144375.00000000003"/>
    <n v="0.30000000000000004"/>
    <x v="1"/>
  </r>
  <r>
    <x v="3"/>
    <n v="1128299"/>
    <x v="195"/>
    <s v="West"/>
    <x v="2"/>
    <s v="San Francisco"/>
    <x v="1"/>
    <n v="60.000000000000007"/>
    <n v="875"/>
    <n v="525000.00000000012"/>
    <n v="78750.000000000015"/>
    <n v="0.15"/>
    <x v="1"/>
  </r>
  <r>
    <x v="3"/>
    <n v="1128299"/>
    <x v="196"/>
    <s v="West"/>
    <x v="2"/>
    <s v="San Francisco"/>
    <x v="2"/>
    <n v="55.000000000000007"/>
    <n v="700"/>
    <n v="385000.00000000006"/>
    <n v="115500.00000000003"/>
    <n v="0.30000000000000004"/>
    <x v="1"/>
  </r>
  <r>
    <x v="3"/>
    <n v="1128299"/>
    <x v="197"/>
    <s v="West"/>
    <x v="2"/>
    <s v="San Francisco"/>
    <x v="3"/>
    <n v="55.000000000000007"/>
    <n v="675"/>
    <n v="371250.00000000006"/>
    <n v="92812.5"/>
    <n v="0.24999999999999997"/>
    <x v="1"/>
  </r>
  <r>
    <x v="3"/>
    <n v="1128299"/>
    <x v="198"/>
    <s v="West"/>
    <x v="2"/>
    <s v="San Francisco"/>
    <x v="4"/>
    <n v="65"/>
    <n v="650"/>
    <n v="422500"/>
    <n v="190125.00000000003"/>
    <n v="0.45000000000000007"/>
    <x v="1"/>
  </r>
  <r>
    <x v="3"/>
    <n v="1128299"/>
    <x v="199"/>
    <s v="West"/>
    <x v="2"/>
    <s v="San Francisco"/>
    <x v="5"/>
    <n v="70"/>
    <n v="700"/>
    <n v="490000"/>
    <n v="49000"/>
    <n v="0.1"/>
    <x v="1"/>
  </r>
  <r>
    <x v="3"/>
    <n v="1128299"/>
    <x v="200"/>
    <s v="West"/>
    <x v="2"/>
    <s v="San Francisco"/>
    <x v="0"/>
    <n v="55.000000000000007"/>
    <n v="875"/>
    <n v="481250.00000000006"/>
    <n v="144375.00000000003"/>
    <n v="0.30000000000000004"/>
    <x v="1"/>
  </r>
  <r>
    <x v="3"/>
    <n v="1128299"/>
    <x v="201"/>
    <s v="West"/>
    <x v="2"/>
    <s v="San Francisco"/>
    <x v="1"/>
    <n v="60.000000000000007"/>
    <n v="875"/>
    <n v="525000.00000000012"/>
    <n v="78750.000000000015"/>
    <n v="0.15"/>
    <x v="1"/>
  </r>
  <r>
    <x v="3"/>
    <n v="1128299"/>
    <x v="202"/>
    <s v="West"/>
    <x v="2"/>
    <s v="San Francisco"/>
    <x v="2"/>
    <n v="55.000000000000007"/>
    <n v="725"/>
    <n v="398750.00000000006"/>
    <n v="119625.00000000003"/>
    <n v="0.30000000000000004"/>
    <x v="1"/>
  </r>
  <r>
    <x v="3"/>
    <n v="1128299"/>
    <x v="203"/>
    <s v="West"/>
    <x v="2"/>
    <s v="San Francisco"/>
    <x v="3"/>
    <n v="55.000000000000007"/>
    <n v="700"/>
    <n v="385000.00000000006"/>
    <n v="96250"/>
    <n v="0.24999999999999997"/>
    <x v="1"/>
  </r>
  <r>
    <x v="3"/>
    <n v="1128299"/>
    <x v="204"/>
    <s v="West"/>
    <x v="2"/>
    <s v="San Francisco"/>
    <x v="4"/>
    <n v="65"/>
    <n v="650"/>
    <n v="422500"/>
    <n v="190125.00000000003"/>
    <n v="0.45000000000000007"/>
    <x v="1"/>
  </r>
  <r>
    <x v="3"/>
    <n v="1128299"/>
    <x v="205"/>
    <s v="West"/>
    <x v="2"/>
    <s v="San Francisco"/>
    <x v="5"/>
    <n v="70"/>
    <n v="775"/>
    <n v="542500"/>
    <n v="54250"/>
    <n v="0.1"/>
    <x v="1"/>
  </r>
  <r>
    <x v="3"/>
    <n v="1128299"/>
    <x v="206"/>
    <s v="West"/>
    <x v="2"/>
    <s v="San Francisco"/>
    <x v="0"/>
    <n v="55.000000000000007"/>
    <n v="975"/>
    <n v="536250.00000000012"/>
    <n v="160875.00000000006"/>
    <n v="0.30000000000000004"/>
    <x v="1"/>
  </r>
  <r>
    <x v="3"/>
    <n v="1128299"/>
    <x v="207"/>
    <s v="West"/>
    <x v="2"/>
    <s v="San Francisco"/>
    <x v="1"/>
    <n v="60.000000000000007"/>
    <n v="975"/>
    <n v="585000.00000000012"/>
    <n v="87750.000000000015"/>
    <n v="0.15"/>
    <x v="1"/>
  </r>
  <r>
    <x v="3"/>
    <n v="1128299"/>
    <x v="208"/>
    <s v="West"/>
    <x v="2"/>
    <s v="San Francisco"/>
    <x v="2"/>
    <n v="55.000000000000007"/>
    <n v="775"/>
    <n v="426250.00000000006"/>
    <n v="127875.00000000004"/>
    <n v="0.30000000000000004"/>
    <x v="1"/>
  </r>
  <r>
    <x v="3"/>
    <n v="1128299"/>
    <x v="209"/>
    <s v="West"/>
    <x v="2"/>
    <s v="San Francisco"/>
    <x v="3"/>
    <n v="55.000000000000007"/>
    <n v="775"/>
    <n v="426250.00000000006"/>
    <n v="106562.5"/>
    <n v="0.24999999999999997"/>
    <x v="1"/>
  </r>
  <r>
    <x v="3"/>
    <n v="1128299"/>
    <x v="210"/>
    <s v="West"/>
    <x v="2"/>
    <s v="San Francisco"/>
    <x v="4"/>
    <n v="65"/>
    <n v="700"/>
    <n v="455000"/>
    <n v="204750.00000000003"/>
    <n v="0.45000000000000007"/>
    <x v="1"/>
  </r>
  <r>
    <x v="3"/>
    <n v="1128299"/>
    <x v="211"/>
    <s v="West"/>
    <x v="2"/>
    <s v="San Francisco"/>
    <x v="5"/>
    <n v="70"/>
    <n v="800"/>
    <n v="560000"/>
    <n v="56000"/>
    <n v="0.1"/>
    <x v="1"/>
  </r>
  <r>
    <x v="4"/>
    <n v="1189833"/>
    <x v="212"/>
    <s v="West"/>
    <x v="2"/>
    <s v="San Francisco"/>
    <x v="0"/>
    <n v="35"/>
    <n v="700"/>
    <n v="245000"/>
    <n v="98000"/>
    <n v="0.4"/>
    <x v="1"/>
  </r>
  <r>
    <x v="4"/>
    <n v="1189833"/>
    <x v="213"/>
    <s v="West"/>
    <x v="2"/>
    <s v="San Francisco"/>
    <x v="1"/>
    <n v="45"/>
    <n v="700"/>
    <n v="315000"/>
    <n v="78750"/>
    <n v="0.25"/>
    <x v="1"/>
  </r>
  <r>
    <x v="4"/>
    <n v="1189833"/>
    <x v="214"/>
    <s v="West"/>
    <x v="2"/>
    <s v="San Francisco"/>
    <x v="2"/>
    <n v="45"/>
    <n v="700"/>
    <n v="315000"/>
    <n v="126000"/>
    <n v="0.4"/>
    <x v="1"/>
  </r>
  <r>
    <x v="4"/>
    <n v="1189833"/>
    <x v="215"/>
    <s v="West"/>
    <x v="2"/>
    <s v="San Francisco"/>
    <x v="3"/>
    <n v="45"/>
    <n v="550"/>
    <n v="247500"/>
    <n v="86625"/>
    <n v="0.35"/>
    <x v="1"/>
  </r>
  <r>
    <x v="4"/>
    <n v="1189833"/>
    <x v="216"/>
    <s v="West"/>
    <x v="2"/>
    <s v="Los Angeles"/>
    <x v="4"/>
    <n v="50"/>
    <n v="500"/>
    <n v="250000"/>
    <n v="137500"/>
    <n v="0.55000000000000004"/>
    <x v="1"/>
  </r>
  <r>
    <x v="4"/>
    <n v="1189833"/>
    <x v="217"/>
    <s v="West"/>
    <x v="2"/>
    <s v="Los Angeles"/>
    <x v="5"/>
    <n v="45"/>
    <n v="700"/>
    <n v="315000"/>
    <n v="63000"/>
    <n v="0.2"/>
    <x v="1"/>
  </r>
  <r>
    <x v="4"/>
    <n v="1189833"/>
    <x v="218"/>
    <s v="West"/>
    <x v="2"/>
    <s v="Los Angeles"/>
    <x v="0"/>
    <n v="35"/>
    <n v="750"/>
    <n v="262500"/>
    <n v="105000"/>
    <n v="0.4"/>
    <x v="1"/>
  </r>
  <r>
    <x v="4"/>
    <n v="1189833"/>
    <x v="219"/>
    <s v="West"/>
    <x v="2"/>
    <s v="Los Angeles"/>
    <x v="1"/>
    <n v="45"/>
    <n v="650"/>
    <n v="292500"/>
    <n v="73125"/>
    <n v="0.25"/>
    <x v="1"/>
  </r>
  <r>
    <x v="4"/>
    <n v="1189833"/>
    <x v="220"/>
    <s v="West"/>
    <x v="2"/>
    <s v="Los Angeles"/>
    <x v="2"/>
    <n v="45"/>
    <n v="675"/>
    <n v="303750"/>
    <n v="121500"/>
    <n v="0.4"/>
    <x v="1"/>
  </r>
  <r>
    <x v="4"/>
    <n v="1189833"/>
    <x v="221"/>
    <s v="West"/>
    <x v="2"/>
    <s v="Los Angeles"/>
    <x v="3"/>
    <n v="45"/>
    <n v="525"/>
    <n v="236250"/>
    <n v="82687.5"/>
    <n v="0.35"/>
    <x v="1"/>
  </r>
  <r>
    <x v="4"/>
    <n v="1189833"/>
    <x v="222"/>
    <s v="West"/>
    <x v="2"/>
    <s v="Los Angeles"/>
    <x v="4"/>
    <n v="50"/>
    <n v="450"/>
    <n v="225000"/>
    <n v="123750.00000000001"/>
    <n v="0.55000000000000004"/>
    <x v="1"/>
  </r>
  <r>
    <x v="4"/>
    <n v="1189833"/>
    <x v="223"/>
    <s v="West"/>
    <x v="2"/>
    <s v="Los Angeles"/>
    <x v="5"/>
    <n v="45"/>
    <n v="650"/>
    <n v="292500"/>
    <n v="58500"/>
    <n v="0.2"/>
    <x v="1"/>
  </r>
  <r>
    <x v="4"/>
    <n v="1189833"/>
    <x v="224"/>
    <s v="West"/>
    <x v="2"/>
    <s v="Los Angeles"/>
    <x v="0"/>
    <n v="35"/>
    <n v="800"/>
    <n v="280000"/>
    <n v="112000"/>
    <n v="0.4"/>
    <x v="1"/>
  </r>
  <r>
    <x v="4"/>
    <n v="1189833"/>
    <x v="225"/>
    <s v="West"/>
    <x v="2"/>
    <s v="Los Angeles"/>
    <x v="1"/>
    <n v="45"/>
    <n v="650"/>
    <n v="292500"/>
    <n v="73125"/>
    <n v="0.25"/>
    <x v="1"/>
  </r>
  <r>
    <x v="4"/>
    <n v="1189833"/>
    <x v="226"/>
    <s v="West"/>
    <x v="2"/>
    <s v="Los Angeles"/>
    <x v="2"/>
    <n v="45"/>
    <n v="650"/>
    <n v="292500"/>
    <n v="117000"/>
    <n v="0.4"/>
    <x v="1"/>
  </r>
  <r>
    <x v="4"/>
    <n v="1189833"/>
    <x v="227"/>
    <s v="West"/>
    <x v="2"/>
    <s v="Los Angeles"/>
    <x v="3"/>
    <n v="45"/>
    <n v="550"/>
    <n v="247500"/>
    <n v="86625"/>
    <n v="0.35"/>
    <x v="1"/>
  </r>
  <r>
    <x v="4"/>
    <n v="1189833"/>
    <x v="228"/>
    <s v="West"/>
    <x v="2"/>
    <s v="Los Angeles"/>
    <x v="4"/>
    <n v="50"/>
    <n v="425"/>
    <n v="212500"/>
    <n v="116875.00000000001"/>
    <n v="0.55000000000000004"/>
    <x v="1"/>
  </r>
  <r>
    <x v="4"/>
    <n v="1189833"/>
    <x v="229"/>
    <s v="West"/>
    <x v="2"/>
    <s v="Los Angeles"/>
    <x v="5"/>
    <n v="45"/>
    <n v="625"/>
    <n v="281250"/>
    <n v="56250"/>
    <n v="0.2"/>
    <x v="1"/>
  </r>
  <r>
    <x v="4"/>
    <n v="1189833"/>
    <x v="230"/>
    <s v="West"/>
    <x v="2"/>
    <s v="Los Angeles"/>
    <x v="0"/>
    <n v="45"/>
    <n v="800"/>
    <n v="360000"/>
    <n v="144000"/>
    <n v="0.4"/>
    <x v="1"/>
  </r>
  <r>
    <x v="4"/>
    <n v="1189833"/>
    <x v="231"/>
    <s v="West"/>
    <x v="2"/>
    <s v="Los Angeles"/>
    <x v="1"/>
    <n v="50"/>
    <n v="600"/>
    <n v="300000"/>
    <n v="75000"/>
    <n v="0.25"/>
    <x v="1"/>
  </r>
  <r>
    <x v="4"/>
    <n v="1189833"/>
    <x v="232"/>
    <s v="West"/>
    <x v="2"/>
    <s v="Los Angeles"/>
    <x v="2"/>
    <n v="50"/>
    <n v="625"/>
    <n v="312500"/>
    <n v="125000"/>
    <n v="0.4"/>
    <x v="1"/>
  </r>
  <r>
    <x v="4"/>
    <n v="1189833"/>
    <x v="233"/>
    <s v="West"/>
    <x v="2"/>
    <s v="Los Angeles"/>
    <x v="3"/>
    <n v="45"/>
    <n v="525"/>
    <n v="236250"/>
    <n v="82687.5"/>
    <n v="0.35"/>
    <x v="1"/>
  </r>
  <r>
    <x v="4"/>
    <n v="1189833"/>
    <x v="234"/>
    <s v="West"/>
    <x v="2"/>
    <s v="Los Angeles"/>
    <x v="4"/>
    <n v="50"/>
    <n v="425"/>
    <n v="212500"/>
    <n v="116875.00000000001"/>
    <n v="0.55000000000000004"/>
    <x v="1"/>
  </r>
  <r>
    <x v="4"/>
    <n v="1189833"/>
    <x v="235"/>
    <s v="West"/>
    <x v="2"/>
    <s v="Los Angeles"/>
    <x v="5"/>
    <n v="65"/>
    <n v="600"/>
    <n v="390000"/>
    <n v="78000"/>
    <n v="0.2"/>
    <x v="1"/>
  </r>
  <r>
    <x v="4"/>
    <n v="1189833"/>
    <x v="236"/>
    <s v="West"/>
    <x v="2"/>
    <s v="Los Angeles"/>
    <x v="0"/>
    <n v="45"/>
    <n v="800"/>
    <n v="360000"/>
    <n v="144000"/>
    <n v="0.4"/>
    <x v="1"/>
  </r>
  <r>
    <x v="4"/>
    <n v="1189833"/>
    <x v="237"/>
    <s v="West"/>
    <x v="2"/>
    <s v="Los Angeles"/>
    <x v="1"/>
    <n v="50"/>
    <n v="650"/>
    <n v="325000"/>
    <n v="81250"/>
    <n v="0.25"/>
    <x v="1"/>
  </r>
  <r>
    <x v="4"/>
    <n v="1189833"/>
    <x v="238"/>
    <s v="West"/>
    <x v="2"/>
    <s v="Los Angeles"/>
    <x v="2"/>
    <n v="50"/>
    <n v="650"/>
    <n v="325000"/>
    <n v="130000"/>
    <n v="0.4"/>
    <x v="1"/>
  </r>
  <r>
    <x v="4"/>
    <n v="1189833"/>
    <x v="239"/>
    <s v="West"/>
    <x v="2"/>
    <s v="Los Angeles"/>
    <x v="3"/>
    <n v="45"/>
    <n v="550"/>
    <n v="247500"/>
    <n v="86625"/>
    <n v="0.35"/>
    <x v="1"/>
  </r>
  <r>
    <x v="4"/>
    <n v="1189833"/>
    <x v="240"/>
    <s v="West"/>
    <x v="2"/>
    <s v="Los Angeles"/>
    <x v="4"/>
    <n v="50"/>
    <n v="450"/>
    <n v="225000"/>
    <n v="123750.00000000001"/>
    <n v="0.55000000000000004"/>
    <x v="1"/>
  </r>
  <r>
    <x v="4"/>
    <n v="1189833"/>
    <x v="241"/>
    <s v="West"/>
    <x v="2"/>
    <s v="Los Angeles"/>
    <x v="5"/>
    <n v="65"/>
    <n v="625"/>
    <n v="406250"/>
    <n v="81250"/>
    <n v="0.2"/>
    <x v="1"/>
  </r>
  <r>
    <x v="4"/>
    <n v="1189833"/>
    <x v="242"/>
    <s v="West"/>
    <x v="2"/>
    <s v="Los Angeles"/>
    <x v="0"/>
    <n v="45"/>
    <n v="900"/>
    <n v="405000"/>
    <n v="162000"/>
    <n v="0.4"/>
    <x v="1"/>
  </r>
  <r>
    <x v="4"/>
    <n v="1189833"/>
    <x v="243"/>
    <s v="West"/>
    <x v="2"/>
    <s v="Los Angeles"/>
    <x v="1"/>
    <n v="50"/>
    <n v="750"/>
    <n v="375000"/>
    <n v="93750"/>
    <n v="0.25"/>
    <x v="1"/>
  </r>
  <r>
    <x v="4"/>
    <n v="1189833"/>
    <x v="244"/>
    <s v="West"/>
    <x v="2"/>
    <s v="Los Angeles"/>
    <x v="2"/>
    <n v="50"/>
    <n v="750"/>
    <n v="375000"/>
    <n v="150000"/>
    <n v="0.4"/>
    <x v="1"/>
  </r>
  <r>
    <x v="4"/>
    <n v="1189833"/>
    <x v="245"/>
    <s v="West"/>
    <x v="2"/>
    <s v="Los Angeles"/>
    <x v="3"/>
    <n v="45"/>
    <n v="625"/>
    <n v="281250"/>
    <n v="98437.5"/>
    <n v="0.35"/>
    <x v="1"/>
  </r>
  <r>
    <x v="4"/>
    <n v="1189833"/>
    <x v="246"/>
    <s v="West"/>
    <x v="2"/>
    <s v="Los Angeles"/>
    <x v="4"/>
    <n v="50"/>
    <n v="500"/>
    <n v="250000"/>
    <n v="137500"/>
    <n v="0.55000000000000004"/>
    <x v="1"/>
  </r>
  <r>
    <x v="4"/>
    <n v="1189833"/>
    <x v="247"/>
    <s v="West"/>
    <x v="2"/>
    <s v="Los Angeles"/>
    <x v="5"/>
    <n v="65"/>
    <n v="800"/>
    <n v="520000"/>
    <n v="104000"/>
    <n v="0.2"/>
    <x v="1"/>
  </r>
  <r>
    <x v="4"/>
    <n v="1189833"/>
    <x v="248"/>
    <s v="West"/>
    <x v="2"/>
    <s v="Los Angeles"/>
    <x v="0"/>
    <n v="45"/>
    <n v="950"/>
    <n v="427500"/>
    <n v="171000"/>
    <n v="0.4"/>
    <x v="1"/>
  </r>
  <r>
    <x v="4"/>
    <n v="1189833"/>
    <x v="249"/>
    <s v="West"/>
    <x v="2"/>
    <s v="Los Angeles"/>
    <x v="1"/>
    <n v="50"/>
    <n v="800"/>
    <n v="400000"/>
    <n v="100000"/>
    <n v="0.25"/>
    <x v="1"/>
  </r>
  <r>
    <x v="4"/>
    <n v="1189833"/>
    <x v="250"/>
    <s v="West"/>
    <x v="2"/>
    <s v="Los Angeles"/>
    <x v="2"/>
    <n v="50"/>
    <n v="750"/>
    <n v="375000"/>
    <n v="150000"/>
    <n v="0.4"/>
    <x v="1"/>
  </r>
  <r>
    <x v="4"/>
    <n v="1189833"/>
    <x v="251"/>
    <s v="West"/>
    <x v="2"/>
    <s v="Los Angeles"/>
    <x v="3"/>
    <n v="45"/>
    <n v="650"/>
    <n v="292500"/>
    <n v="102375"/>
    <n v="0.35"/>
    <x v="1"/>
  </r>
  <r>
    <x v="4"/>
    <n v="1189833"/>
    <x v="252"/>
    <s v="West"/>
    <x v="2"/>
    <s v="Los Angeles"/>
    <x v="4"/>
    <n v="50"/>
    <n v="700"/>
    <n v="350000"/>
    <n v="192500.00000000003"/>
    <n v="0.55000000000000004"/>
    <x v="1"/>
  </r>
  <r>
    <x v="4"/>
    <n v="1189833"/>
    <x v="253"/>
    <s v="West"/>
    <x v="2"/>
    <s v="Los Angeles"/>
    <x v="5"/>
    <n v="65"/>
    <n v="700"/>
    <n v="455000"/>
    <n v="91000"/>
    <n v="0.2"/>
    <x v="1"/>
  </r>
  <r>
    <x v="4"/>
    <n v="1189833"/>
    <x v="254"/>
    <s v="West"/>
    <x v="2"/>
    <s v="Los Angeles"/>
    <x v="0"/>
    <n v="50"/>
    <n v="900"/>
    <n v="450000"/>
    <n v="180000"/>
    <n v="0.4"/>
    <x v="1"/>
  </r>
  <r>
    <x v="4"/>
    <n v="1189833"/>
    <x v="255"/>
    <s v="West"/>
    <x v="2"/>
    <s v="Los Angeles"/>
    <x v="1"/>
    <n v="55.000000000000007"/>
    <n v="850"/>
    <n v="467500.00000000006"/>
    <n v="116875.00000000001"/>
    <n v="0.25"/>
    <x v="1"/>
  </r>
  <r>
    <x v="4"/>
    <n v="1189833"/>
    <x v="256"/>
    <s v="West"/>
    <x v="2"/>
    <s v="Los Angeles"/>
    <x v="2"/>
    <n v="50"/>
    <n v="725"/>
    <n v="362500"/>
    <n v="145000"/>
    <n v="0.4"/>
    <x v="1"/>
  </r>
  <r>
    <x v="4"/>
    <n v="1189833"/>
    <x v="257"/>
    <s v="West"/>
    <x v="2"/>
    <s v="Los Angeles"/>
    <x v="3"/>
    <n v="50"/>
    <n v="675"/>
    <n v="337500"/>
    <n v="118124.99999999999"/>
    <n v="0.35"/>
    <x v="1"/>
  </r>
  <r>
    <x v="4"/>
    <n v="1189833"/>
    <x v="258"/>
    <s v="West"/>
    <x v="2"/>
    <s v="Los Angeles"/>
    <x v="4"/>
    <n v="60"/>
    <n v="675"/>
    <n v="405000"/>
    <n v="222750.00000000003"/>
    <n v="0.55000000000000004"/>
    <x v="1"/>
  </r>
  <r>
    <x v="4"/>
    <n v="1189833"/>
    <x v="259"/>
    <s v="West"/>
    <x v="2"/>
    <s v="Los Angeles"/>
    <x v="5"/>
    <n v="65"/>
    <n v="650"/>
    <n v="422500"/>
    <n v="84500"/>
    <n v="0.2"/>
    <x v="1"/>
  </r>
  <r>
    <x v="4"/>
    <n v="1189833"/>
    <x v="260"/>
    <s v="West"/>
    <x v="2"/>
    <s v="Los Angeles"/>
    <x v="0"/>
    <n v="50"/>
    <n v="850"/>
    <n v="425000"/>
    <n v="170000"/>
    <n v="0.4"/>
    <x v="1"/>
  </r>
  <r>
    <x v="4"/>
    <n v="1189833"/>
    <x v="261"/>
    <s v="West"/>
    <x v="2"/>
    <s v="Los Angeles"/>
    <x v="1"/>
    <n v="55.000000000000007"/>
    <n v="850"/>
    <n v="467500.00000000006"/>
    <n v="116875.00000000001"/>
    <n v="0.25"/>
    <x v="1"/>
  </r>
  <r>
    <x v="4"/>
    <n v="1189833"/>
    <x v="262"/>
    <s v="West"/>
    <x v="2"/>
    <s v="Los Angeles"/>
    <x v="2"/>
    <n v="50"/>
    <n v="700"/>
    <n v="350000"/>
    <n v="140000"/>
    <n v="0.4"/>
    <x v="1"/>
  </r>
  <r>
    <x v="4"/>
    <n v="1189833"/>
    <x v="263"/>
    <s v="West"/>
    <x v="2"/>
    <s v="Los Angeles"/>
    <x v="3"/>
    <n v="50"/>
    <n v="650"/>
    <n v="325000"/>
    <n v="113750"/>
    <n v="0.35"/>
    <x v="1"/>
  </r>
  <r>
    <x v="4"/>
    <n v="1189833"/>
    <x v="264"/>
    <s v="West"/>
    <x v="2"/>
    <s v="Los Angeles"/>
    <x v="4"/>
    <n v="60"/>
    <n v="650"/>
    <n v="390000"/>
    <n v="214500.00000000003"/>
    <n v="0.55000000000000004"/>
    <x v="1"/>
  </r>
  <r>
    <x v="4"/>
    <n v="1189833"/>
    <x v="265"/>
    <s v="West"/>
    <x v="2"/>
    <s v="Los Angeles"/>
    <x v="5"/>
    <n v="65"/>
    <n v="700"/>
    <n v="455000"/>
    <n v="91000"/>
    <n v="0.2"/>
    <x v="1"/>
  </r>
  <r>
    <x v="4"/>
    <n v="1189833"/>
    <x v="266"/>
    <s v="West"/>
    <x v="2"/>
    <s v="Los Angeles"/>
    <x v="0"/>
    <n v="50"/>
    <n v="800"/>
    <n v="400000"/>
    <n v="160000"/>
    <n v="0.4"/>
    <x v="1"/>
  </r>
  <r>
    <x v="4"/>
    <n v="1189833"/>
    <x v="267"/>
    <s v="West"/>
    <x v="2"/>
    <s v="Los Angeles"/>
    <x v="1"/>
    <n v="55.000000000000007"/>
    <n v="800"/>
    <n v="440000.00000000006"/>
    <n v="110000.00000000001"/>
    <n v="0.25"/>
    <x v="1"/>
  </r>
  <r>
    <x v="4"/>
    <n v="1189833"/>
    <x v="268"/>
    <s v="West"/>
    <x v="2"/>
    <s v="Los Angeles"/>
    <x v="2"/>
    <n v="50"/>
    <n v="650"/>
    <n v="325000"/>
    <n v="130000"/>
    <n v="0.4"/>
    <x v="1"/>
  </r>
  <r>
    <x v="4"/>
    <n v="1189833"/>
    <x v="269"/>
    <s v="West"/>
    <x v="2"/>
    <s v="Los Angeles"/>
    <x v="3"/>
    <n v="50"/>
    <n v="625"/>
    <n v="312500"/>
    <n v="109375"/>
    <n v="0.35"/>
    <x v="1"/>
  </r>
  <r>
    <x v="4"/>
    <n v="1189833"/>
    <x v="270"/>
    <s v="West"/>
    <x v="2"/>
    <s v="Los Angeles"/>
    <x v="4"/>
    <n v="60"/>
    <n v="600"/>
    <n v="360000"/>
    <n v="198000.00000000003"/>
    <n v="0.55000000000000004"/>
    <x v="1"/>
  </r>
  <r>
    <x v="4"/>
    <n v="1189833"/>
    <x v="271"/>
    <s v="West"/>
    <x v="2"/>
    <s v="Los Angeles"/>
    <x v="5"/>
    <n v="65"/>
    <n v="650"/>
    <n v="422500"/>
    <n v="84500"/>
    <n v="0.2"/>
    <x v="1"/>
  </r>
  <r>
    <x v="4"/>
    <n v="1189833"/>
    <x v="272"/>
    <s v="West"/>
    <x v="2"/>
    <s v="Los Angeles"/>
    <x v="0"/>
    <n v="50"/>
    <n v="825"/>
    <n v="412500"/>
    <n v="165000"/>
    <n v="0.4"/>
    <x v="1"/>
  </r>
  <r>
    <x v="4"/>
    <n v="1189833"/>
    <x v="273"/>
    <s v="West"/>
    <x v="2"/>
    <s v="Los Angeles"/>
    <x v="1"/>
    <n v="55.000000000000007"/>
    <n v="825"/>
    <n v="453750.00000000006"/>
    <n v="113437.50000000001"/>
    <n v="0.25"/>
    <x v="1"/>
  </r>
  <r>
    <x v="4"/>
    <n v="1189833"/>
    <x v="274"/>
    <s v="West"/>
    <x v="2"/>
    <s v="Los Angeles"/>
    <x v="2"/>
    <n v="50"/>
    <n v="675"/>
    <n v="337500"/>
    <n v="135000"/>
    <n v="0.4"/>
    <x v="1"/>
  </r>
  <r>
    <x v="4"/>
    <n v="1189833"/>
    <x v="275"/>
    <s v="West"/>
    <x v="2"/>
    <s v="Los Angeles"/>
    <x v="3"/>
    <n v="50"/>
    <n v="650"/>
    <n v="325000"/>
    <n v="113750"/>
    <n v="0.35"/>
    <x v="1"/>
  </r>
  <r>
    <x v="4"/>
    <n v="1189833"/>
    <x v="276"/>
    <s v="West"/>
    <x v="2"/>
    <s v="Los Angeles"/>
    <x v="4"/>
    <n v="60"/>
    <n v="600"/>
    <n v="360000"/>
    <n v="198000.00000000003"/>
    <n v="0.55000000000000004"/>
    <x v="1"/>
  </r>
  <r>
    <x v="4"/>
    <n v="1189833"/>
    <x v="277"/>
    <s v="West"/>
    <x v="2"/>
    <s v="Los Angeles"/>
    <x v="5"/>
    <n v="65"/>
    <n v="700"/>
    <n v="455000"/>
    <n v="91000"/>
    <n v="0.2"/>
    <x v="1"/>
  </r>
  <r>
    <x v="4"/>
    <n v="1189833"/>
    <x v="278"/>
    <s v="West"/>
    <x v="2"/>
    <s v="Los Angeles"/>
    <x v="0"/>
    <n v="50"/>
    <n v="900"/>
    <n v="450000"/>
    <n v="180000"/>
    <n v="0.4"/>
    <x v="1"/>
  </r>
  <r>
    <x v="4"/>
    <n v="1189833"/>
    <x v="279"/>
    <s v="West"/>
    <x v="2"/>
    <s v="Los Angeles"/>
    <x v="1"/>
    <n v="55.000000000000007"/>
    <n v="900"/>
    <n v="495000.00000000006"/>
    <n v="123750.00000000001"/>
    <n v="0.25"/>
    <x v="1"/>
  </r>
  <r>
    <x v="4"/>
    <n v="1189833"/>
    <x v="280"/>
    <s v="West"/>
    <x v="2"/>
    <s v="Los Angeles"/>
    <x v="2"/>
    <n v="50"/>
    <n v="700"/>
    <n v="350000"/>
    <n v="140000"/>
    <n v="0.4"/>
    <x v="1"/>
  </r>
  <r>
    <x v="4"/>
    <n v="1189833"/>
    <x v="281"/>
    <s v="West"/>
    <x v="2"/>
    <s v="Los Angeles"/>
    <x v="3"/>
    <n v="50"/>
    <n v="700"/>
    <n v="350000"/>
    <n v="122499.99999999999"/>
    <n v="0.35"/>
    <x v="1"/>
  </r>
  <r>
    <x v="4"/>
    <n v="1189833"/>
    <x v="282"/>
    <s v="West"/>
    <x v="2"/>
    <s v="Los Angeles"/>
    <x v="4"/>
    <n v="60"/>
    <n v="625"/>
    <n v="375000"/>
    <n v="206250.00000000003"/>
    <n v="0.55000000000000004"/>
    <x v="1"/>
  </r>
  <r>
    <x v="4"/>
    <n v="1189833"/>
    <x v="283"/>
    <s v="West"/>
    <x v="2"/>
    <s v="Los Angeles"/>
    <x v="5"/>
    <n v="65"/>
    <n v="725"/>
    <n v="471250"/>
    <n v="94250"/>
    <n v="0.2"/>
    <x v="1"/>
  </r>
  <r>
    <x v="0"/>
    <n v="1185732"/>
    <x v="284"/>
    <s v="West"/>
    <x v="2"/>
    <s v="Los Angeles"/>
    <x v="0"/>
    <n v="45"/>
    <n v="475"/>
    <n v="213750"/>
    <n v="85500"/>
    <n v="0.4"/>
    <x v="1"/>
  </r>
  <r>
    <x v="0"/>
    <n v="1185732"/>
    <x v="285"/>
    <s v="West"/>
    <x v="2"/>
    <s v="Los Angeles"/>
    <x v="1"/>
    <n v="45"/>
    <n v="275"/>
    <n v="123750"/>
    <n v="43312.5"/>
    <n v="0.35"/>
    <x v="1"/>
  </r>
  <r>
    <x v="0"/>
    <n v="1185732"/>
    <x v="286"/>
    <s v="West"/>
    <x v="2"/>
    <s v="Los Angeles"/>
    <x v="2"/>
    <n v="35"/>
    <n v="275"/>
    <n v="96250"/>
    <n v="33687.5"/>
    <n v="0.35"/>
    <x v="1"/>
  </r>
  <r>
    <x v="0"/>
    <n v="1185732"/>
    <x v="287"/>
    <s v="West"/>
    <x v="2"/>
    <s v="Los Angeles"/>
    <x v="3"/>
    <n v="40"/>
    <n v="125"/>
    <n v="50000"/>
    <n v="20000"/>
    <n v="0.4"/>
    <x v="1"/>
  </r>
  <r>
    <x v="0"/>
    <n v="1185732"/>
    <x v="288"/>
    <s v="Midwest"/>
    <x v="3"/>
    <s v="Chicago"/>
    <x v="4"/>
    <n v="54.999999999999993"/>
    <n v="175"/>
    <n v="96249.999999999985"/>
    <n v="33687.499999999993"/>
    <n v="0.35"/>
    <x v="1"/>
  </r>
  <r>
    <x v="0"/>
    <n v="1185732"/>
    <x v="289"/>
    <s v="Midwest"/>
    <x v="3"/>
    <s v="Chicago"/>
    <x v="5"/>
    <n v="45"/>
    <n v="275"/>
    <n v="123750"/>
    <n v="61875"/>
    <n v="0.5"/>
    <x v="1"/>
  </r>
  <r>
    <x v="0"/>
    <n v="1185732"/>
    <x v="290"/>
    <s v="Midwest"/>
    <x v="3"/>
    <s v="Chicago"/>
    <x v="0"/>
    <n v="45"/>
    <n v="525"/>
    <n v="236250"/>
    <n v="94500"/>
    <n v="0.4"/>
    <x v="1"/>
  </r>
  <r>
    <x v="0"/>
    <n v="1185732"/>
    <x v="291"/>
    <s v="Midwest"/>
    <x v="3"/>
    <s v="Chicago"/>
    <x v="1"/>
    <n v="45"/>
    <n v="175"/>
    <n v="78750"/>
    <n v="27562.5"/>
    <n v="0.35"/>
    <x v="1"/>
  </r>
  <r>
    <x v="0"/>
    <n v="1185732"/>
    <x v="292"/>
    <s v="Midwest"/>
    <x v="3"/>
    <s v="Chicago"/>
    <x v="2"/>
    <n v="35"/>
    <n v="225"/>
    <n v="78750"/>
    <n v="27562.5"/>
    <n v="0.35"/>
    <x v="1"/>
  </r>
  <r>
    <x v="0"/>
    <n v="1185732"/>
    <x v="293"/>
    <s v="Midwest"/>
    <x v="3"/>
    <s v="Chicago"/>
    <x v="3"/>
    <n v="40"/>
    <n v="100"/>
    <n v="40000"/>
    <n v="16000"/>
    <n v="0.4"/>
    <x v="1"/>
  </r>
  <r>
    <x v="0"/>
    <n v="1185732"/>
    <x v="294"/>
    <s v="Midwest"/>
    <x v="3"/>
    <s v="Chicago"/>
    <x v="4"/>
    <n v="54.999999999999993"/>
    <n v="175"/>
    <n v="96249.999999999985"/>
    <n v="33687.499999999993"/>
    <n v="0.35"/>
    <x v="1"/>
  </r>
  <r>
    <x v="0"/>
    <n v="1185732"/>
    <x v="295"/>
    <s v="Midwest"/>
    <x v="3"/>
    <s v="Chicago"/>
    <x v="5"/>
    <n v="45"/>
    <n v="275"/>
    <n v="123750"/>
    <n v="61875"/>
    <n v="0.5"/>
    <x v="1"/>
  </r>
  <r>
    <x v="0"/>
    <n v="1185732"/>
    <x v="296"/>
    <s v="Midwest"/>
    <x v="3"/>
    <s v="Chicago"/>
    <x v="0"/>
    <n v="50"/>
    <n v="495"/>
    <n v="247500"/>
    <n v="99000"/>
    <n v="0.4"/>
    <x v="1"/>
  </r>
  <r>
    <x v="0"/>
    <n v="1185732"/>
    <x v="297"/>
    <s v="Midwest"/>
    <x v="3"/>
    <s v="Chicago"/>
    <x v="1"/>
    <n v="50"/>
    <n v="200"/>
    <n v="100000"/>
    <n v="35000"/>
    <n v="0.35"/>
    <x v="1"/>
  </r>
  <r>
    <x v="0"/>
    <n v="1185732"/>
    <x v="298"/>
    <s v="Midwest"/>
    <x v="3"/>
    <s v="Chicago"/>
    <x v="2"/>
    <n v="40"/>
    <n v="225"/>
    <n v="90000"/>
    <n v="31499.999999999996"/>
    <n v="0.35"/>
    <x v="1"/>
  </r>
  <r>
    <x v="0"/>
    <n v="1185732"/>
    <x v="299"/>
    <s v="Midwest"/>
    <x v="3"/>
    <s v="Chicago"/>
    <x v="3"/>
    <n v="45"/>
    <n v="75"/>
    <n v="33750"/>
    <n v="13500"/>
    <n v="0.4"/>
    <x v="1"/>
  </r>
  <r>
    <x v="0"/>
    <n v="1185732"/>
    <x v="300"/>
    <s v="Midwest"/>
    <x v="3"/>
    <s v="Chicago"/>
    <x v="4"/>
    <n v="60"/>
    <n v="125"/>
    <n v="75000"/>
    <n v="26250"/>
    <n v="0.35"/>
    <x v="1"/>
  </r>
  <r>
    <x v="0"/>
    <n v="1185732"/>
    <x v="301"/>
    <s v="Midwest"/>
    <x v="3"/>
    <s v="Chicago"/>
    <x v="5"/>
    <n v="50"/>
    <n v="225"/>
    <n v="112500"/>
    <n v="56250"/>
    <n v="0.5"/>
    <x v="1"/>
  </r>
  <r>
    <x v="0"/>
    <n v="1185732"/>
    <x v="302"/>
    <s v="Midwest"/>
    <x v="3"/>
    <s v="Chicago"/>
    <x v="0"/>
    <n v="50"/>
    <n v="450"/>
    <n v="225000"/>
    <n v="90000"/>
    <n v="0.4"/>
    <x v="1"/>
  </r>
  <r>
    <x v="0"/>
    <n v="1185732"/>
    <x v="303"/>
    <s v="Midwest"/>
    <x v="3"/>
    <s v="Chicago"/>
    <x v="1"/>
    <n v="50"/>
    <n v="150"/>
    <n v="75000"/>
    <n v="26250"/>
    <n v="0.35"/>
    <x v="1"/>
  </r>
  <r>
    <x v="0"/>
    <n v="1185732"/>
    <x v="304"/>
    <s v="Midwest"/>
    <x v="3"/>
    <s v="Chicago"/>
    <x v="2"/>
    <n v="40"/>
    <n v="150"/>
    <n v="60000"/>
    <n v="21000"/>
    <n v="0.35"/>
    <x v="1"/>
  </r>
  <r>
    <x v="0"/>
    <n v="1185732"/>
    <x v="305"/>
    <s v="Midwest"/>
    <x v="3"/>
    <s v="Chicago"/>
    <x v="3"/>
    <n v="45"/>
    <n v="75"/>
    <n v="33750"/>
    <n v="13500"/>
    <n v="0.4"/>
    <x v="1"/>
  </r>
  <r>
    <x v="0"/>
    <n v="1185732"/>
    <x v="306"/>
    <s v="Midwest"/>
    <x v="3"/>
    <s v="Chicago"/>
    <x v="4"/>
    <n v="60"/>
    <n v="100"/>
    <n v="60000"/>
    <n v="21000"/>
    <n v="0.35"/>
    <x v="1"/>
  </r>
  <r>
    <x v="0"/>
    <n v="1185732"/>
    <x v="307"/>
    <s v="Midwest"/>
    <x v="3"/>
    <s v="Chicago"/>
    <x v="5"/>
    <n v="50"/>
    <n v="225"/>
    <n v="112500"/>
    <n v="56250"/>
    <n v="0.5"/>
    <x v="1"/>
  </r>
  <r>
    <x v="0"/>
    <n v="1185732"/>
    <x v="308"/>
    <s v="Midwest"/>
    <x v="3"/>
    <s v="Chicago"/>
    <x v="0"/>
    <n v="60"/>
    <n v="495"/>
    <n v="297000"/>
    <n v="118800"/>
    <n v="0.4"/>
    <x v="1"/>
  </r>
  <r>
    <x v="0"/>
    <n v="1185732"/>
    <x v="309"/>
    <s v="Midwest"/>
    <x v="3"/>
    <s v="Chicago"/>
    <x v="1"/>
    <n v="55.000000000000007"/>
    <n v="200"/>
    <n v="110000.00000000001"/>
    <n v="38500"/>
    <n v="0.35"/>
    <x v="1"/>
  </r>
  <r>
    <x v="0"/>
    <n v="1185732"/>
    <x v="310"/>
    <s v="Midwest"/>
    <x v="3"/>
    <s v="Chicago"/>
    <x v="2"/>
    <n v="50"/>
    <n v="175"/>
    <n v="87500"/>
    <n v="30624.999999999996"/>
    <n v="0.35"/>
    <x v="1"/>
  </r>
  <r>
    <x v="0"/>
    <n v="1185732"/>
    <x v="311"/>
    <s v="Midwest"/>
    <x v="3"/>
    <s v="Chicago"/>
    <x v="3"/>
    <n v="50"/>
    <n v="100"/>
    <n v="50000"/>
    <n v="20000"/>
    <n v="0.4"/>
    <x v="1"/>
  </r>
  <r>
    <x v="0"/>
    <n v="1185732"/>
    <x v="312"/>
    <s v="Midwest"/>
    <x v="3"/>
    <s v="Chicago"/>
    <x v="4"/>
    <n v="60"/>
    <n v="125"/>
    <n v="75000"/>
    <n v="26250"/>
    <n v="0.35"/>
    <x v="1"/>
  </r>
  <r>
    <x v="0"/>
    <n v="1185732"/>
    <x v="313"/>
    <s v="Midwest"/>
    <x v="3"/>
    <s v="Chicago"/>
    <x v="5"/>
    <n v="65"/>
    <n v="250"/>
    <n v="162500"/>
    <n v="81250"/>
    <n v="0.5"/>
    <x v="1"/>
  </r>
  <r>
    <x v="0"/>
    <n v="1185732"/>
    <x v="314"/>
    <s v="Midwest"/>
    <x v="3"/>
    <s v="Chicago"/>
    <x v="0"/>
    <n v="50"/>
    <n v="500"/>
    <n v="250000"/>
    <n v="100000"/>
    <n v="0.4"/>
    <x v="1"/>
  </r>
  <r>
    <x v="0"/>
    <n v="1185732"/>
    <x v="315"/>
    <s v="Midwest"/>
    <x v="3"/>
    <s v="Chicago"/>
    <x v="1"/>
    <n v="45.000000000000007"/>
    <n v="250"/>
    <n v="112500.00000000001"/>
    <n v="39375"/>
    <n v="0.35"/>
    <x v="1"/>
  </r>
  <r>
    <x v="0"/>
    <n v="1185732"/>
    <x v="316"/>
    <s v="Midwest"/>
    <x v="3"/>
    <s v="Chicago"/>
    <x v="2"/>
    <n v="40"/>
    <n v="200"/>
    <n v="80000"/>
    <n v="28000"/>
    <n v="0.35"/>
    <x v="1"/>
  </r>
  <r>
    <x v="0"/>
    <n v="1185732"/>
    <x v="317"/>
    <s v="Midwest"/>
    <x v="3"/>
    <s v="Chicago"/>
    <x v="3"/>
    <n v="40"/>
    <n v="175"/>
    <n v="70000"/>
    <n v="28000"/>
    <n v="0.4"/>
    <x v="1"/>
  </r>
  <r>
    <x v="0"/>
    <n v="1185732"/>
    <x v="318"/>
    <s v="Midwest"/>
    <x v="3"/>
    <s v="Chicago"/>
    <x v="4"/>
    <n v="50"/>
    <n v="175"/>
    <n v="87500"/>
    <n v="30624.999999999996"/>
    <n v="0.35"/>
    <x v="1"/>
  </r>
  <r>
    <x v="0"/>
    <n v="1185732"/>
    <x v="319"/>
    <s v="Midwest"/>
    <x v="3"/>
    <s v="Chicago"/>
    <x v="5"/>
    <n v="55.000000000000007"/>
    <n v="350"/>
    <n v="192500.00000000003"/>
    <n v="96250.000000000015"/>
    <n v="0.5"/>
    <x v="1"/>
  </r>
  <r>
    <x v="0"/>
    <n v="1185732"/>
    <x v="320"/>
    <s v="Midwest"/>
    <x v="3"/>
    <s v="Chicago"/>
    <x v="0"/>
    <n v="50"/>
    <n v="575"/>
    <n v="287500"/>
    <n v="115000"/>
    <n v="0.4"/>
    <x v="1"/>
  </r>
  <r>
    <x v="0"/>
    <n v="1185732"/>
    <x v="321"/>
    <s v="Midwest"/>
    <x v="3"/>
    <s v="Chicago"/>
    <x v="1"/>
    <n v="45.000000000000007"/>
    <n v="325"/>
    <n v="146250.00000000003"/>
    <n v="51187.500000000007"/>
    <n v="0.35"/>
    <x v="1"/>
  </r>
  <r>
    <x v="0"/>
    <n v="1185732"/>
    <x v="322"/>
    <s v="Midwest"/>
    <x v="3"/>
    <s v="Chicago"/>
    <x v="2"/>
    <n v="40"/>
    <n v="250"/>
    <n v="100000"/>
    <n v="35000"/>
    <n v="0.35"/>
    <x v="1"/>
  </r>
  <r>
    <x v="0"/>
    <n v="1185732"/>
    <x v="323"/>
    <s v="Midwest"/>
    <x v="3"/>
    <s v="Chicago"/>
    <x v="3"/>
    <n v="40"/>
    <n v="200"/>
    <n v="80000"/>
    <n v="32000"/>
    <n v="0.4"/>
    <x v="1"/>
  </r>
  <r>
    <x v="0"/>
    <n v="1185732"/>
    <x v="324"/>
    <s v="Midwest"/>
    <x v="3"/>
    <s v="Chicago"/>
    <x v="4"/>
    <n v="50"/>
    <n v="225"/>
    <n v="112500"/>
    <n v="39375"/>
    <n v="0.35"/>
    <x v="1"/>
  </r>
  <r>
    <x v="0"/>
    <n v="1185732"/>
    <x v="325"/>
    <s v="Midwest"/>
    <x v="3"/>
    <s v="Chicago"/>
    <x v="5"/>
    <n v="55.000000000000007"/>
    <n v="400"/>
    <n v="220000.00000000003"/>
    <n v="110000.00000000001"/>
    <n v="0.5"/>
    <x v="1"/>
  </r>
  <r>
    <x v="0"/>
    <n v="1185732"/>
    <x v="326"/>
    <s v="Midwest"/>
    <x v="3"/>
    <s v="Chicago"/>
    <x v="0"/>
    <n v="50"/>
    <n v="550"/>
    <n v="275000"/>
    <n v="110000"/>
    <n v="0.4"/>
    <x v="1"/>
  </r>
  <r>
    <x v="0"/>
    <n v="1185732"/>
    <x v="327"/>
    <s v="Midwest"/>
    <x v="3"/>
    <s v="Chicago"/>
    <x v="1"/>
    <n v="45.000000000000007"/>
    <n v="325"/>
    <n v="146250.00000000003"/>
    <n v="51187.500000000007"/>
    <n v="0.35"/>
    <x v="1"/>
  </r>
  <r>
    <x v="0"/>
    <n v="1185732"/>
    <x v="328"/>
    <s v="Midwest"/>
    <x v="3"/>
    <s v="Chicago"/>
    <x v="2"/>
    <n v="40"/>
    <n v="250"/>
    <n v="100000"/>
    <n v="35000"/>
    <n v="0.35"/>
    <x v="1"/>
  </r>
  <r>
    <x v="0"/>
    <n v="1185732"/>
    <x v="329"/>
    <s v="Midwest"/>
    <x v="3"/>
    <s v="Chicago"/>
    <x v="3"/>
    <n v="40"/>
    <n v="225"/>
    <n v="90000"/>
    <n v="36000"/>
    <n v="0.4"/>
    <x v="1"/>
  </r>
  <r>
    <x v="0"/>
    <n v="1185732"/>
    <x v="330"/>
    <s v="Midwest"/>
    <x v="3"/>
    <s v="Chicago"/>
    <x v="4"/>
    <n v="50"/>
    <n v="200"/>
    <n v="100000"/>
    <n v="35000"/>
    <n v="0.35"/>
    <x v="1"/>
  </r>
  <r>
    <x v="0"/>
    <n v="1185732"/>
    <x v="331"/>
    <s v="Midwest"/>
    <x v="3"/>
    <s v="Chicago"/>
    <x v="5"/>
    <n v="55.000000000000007"/>
    <n v="375"/>
    <n v="206250.00000000003"/>
    <n v="103125.00000000001"/>
    <n v="0.5"/>
    <x v="1"/>
  </r>
  <r>
    <x v="0"/>
    <n v="1185732"/>
    <x v="332"/>
    <s v="Midwest"/>
    <x v="3"/>
    <s v="Chicago"/>
    <x v="0"/>
    <n v="50"/>
    <n v="500"/>
    <n v="250000"/>
    <n v="100000"/>
    <n v="0.4"/>
    <x v="1"/>
  </r>
  <r>
    <x v="0"/>
    <n v="1185732"/>
    <x v="333"/>
    <s v="Midwest"/>
    <x v="3"/>
    <s v="Chicago"/>
    <x v="1"/>
    <n v="45.000000000000007"/>
    <n v="300"/>
    <n v="135000.00000000003"/>
    <n v="47250.000000000007"/>
    <n v="0.35"/>
    <x v="1"/>
  </r>
  <r>
    <x v="0"/>
    <n v="1185732"/>
    <x v="334"/>
    <s v="Midwest"/>
    <x v="3"/>
    <s v="Chicago"/>
    <x v="2"/>
    <n v="40"/>
    <n v="200"/>
    <n v="80000"/>
    <n v="28000"/>
    <n v="0.35"/>
    <x v="1"/>
  </r>
  <r>
    <x v="0"/>
    <n v="1185732"/>
    <x v="335"/>
    <s v="Midwest"/>
    <x v="3"/>
    <s v="Chicago"/>
    <x v="3"/>
    <n v="40"/>
    <n v="175"/>
    <n v="70000"/>
    <n v="28000"/>
    <n v="0.4"/>
    <x v="1"/>
  </r>
  <r>
    <x v="0"/>
    <n v="1185732"/>
    <x v="336"/>
    <s v="Midwest"/>
    <x v="3"/>
    <s v="Chicago"/>
    <x v="4"/>
    <n v="50"/>
    <n v="175"/>
    <n v="87500"/>
    <n v="30624.999999999996"/>
    <n v="0.35"/>
    <x v="1"/>
  </r>
  <r>
    <x v="0"/>
    <n v="1185732"/>
    <x v="337"/>
    <s v="Midwest"/>
    <x v="3"/>
    <s v="Chicago"/>
    <x v="5"/>
    <n v="55.000000000000007"/>
    <n v="250"/>
    <n v="137500.00000000003"/>
    <n v="68750.000000000015"/>
    <n v="0.5"/>
    <x v="1"/>
  </r>
  <r>
    <x v="0"/>
    <n v="1185732"/>
    <x v="338"/>
    <s v="Midwest"/>
    <x v="3"/>
    <s v="Chicago"/>
    <x v="0"/>
    <n v="60"/>
    <n v="425"/>
    <n v="255000"/>
    <n v="102000"/>
    <n v="0.4"/>
    <x v="1"/>
  </r>
  <r>
    <x v="0"/>
    <n v="1185732"/>
    <x v="339"/>
    <s v="Midwest"/>
    <x v="3"/>
    <s v="Chicago"/>
    <x v="1"/>
    <n v="50"/>
    <n v="250"/>
    <n v="125000"/>
    <n v="43750"/>
    <n v="0.35"/>
    <x v="1"/>
  </r>
  <r>
    <x v="0"/>
    <n v="1185732"/>
    <x v="340"/>
    <s v="Midwest"/>
    <x v="3"/>
    <s v="Chicago"/>
    <x v="2"/>
    <n v="50"/>
    <n v="150"/>
    <n v="75000"/>
    <n v="26250"/>
    <n v="0.35"/>
    <x v="1"/>
  </r>
  <r>
    <x v="0"/>
    <n v="1185732"/>
    <x v="341"/>
    <s v="Midwest"/>
    <x v="3"/>
    <s v="Chicago"/>
    <x v="3"/>
    <n v="50"/>
    <n v="125"/>
    <n v="62500"/>
    <n v="25000"/>
    <n v="0.4"/>
    <x v="1"/>
  </r>
  <r>
    <x v="0"/>
    <n v="1185732"/>
    <x v="342"/>
    <s v="Midwest"/>
    <x v="3"/>
    <s v="Chicago"/>
    <x v="4"/>
    <n v="60"/>
    <n v="125"/>
    <n v="75000"/>
    <n v="26250"/>
    <n v="0.35"/>
    <x v="1"/>
  </r>
  <r>
    <x v="0"/>
    <n v="1185732"/>
    <x v="343"/>
    <s v="Midwest"/>
    <x v="3"/>
    <s v="Chicago"/>
    <x v="5"/>
    <n v="64.999999999999986"/>
    <n v="250"/>
    <n v="162499.99999999997"/>
    <n v="81249.999999999985"/>
    <n v="0.5"/>
    <x v="1"/>
  </r>
  <r>
    <x v="0"/>
    <n v="1185732"/>
    <x v="344"/>
    <s v="Midwest"/>
    <x v="3"/>
    <s v="Chicago"/>
    <x v="0"/>
    <n v="60"/>
    <n v="400"/>
    <n v="240000"/>
    <n v="96000"/>
    <n v="0.4"/>
    <x v="1"/>
  </r>
  <r>
    <x v="0"/>
    <n v="1185732"/>
    <x v="345"/>
    <s v="Midwest"/>
    <x v="3"/>
    <s v="Chicago"/>
    <x v="1"/>
    <n v="50"/>
    <n v="250"/>
    <n v="125000"/>
    <n v="43750"/>
    <n v="0.35"/>
    <x v="1"/>
  </r>
  <r>
    <x v="0"/>
    <n v="1185732"/>
    <x v="346"/>
    <s v="Midwest"/>
    <x v="3"/>
    <s v="Chicago"/>
    <x v="2"/>
    <n v="50"/>
    <n v="195"/>
    <n v="97500"/>
    <n v="34125"/>
    <n v="0.35"/>
    <x v="1"/>
  </r>
  <r>
    <x v="0"/>
    <n v="1185732"/>
    <x v="347"/>
    <s v="Midwest"/>
    <x v="3"/>
    <s v="Chicago"/>
    <x v="3"/>
    <n v="50"/>
    <n v="175"/>
    <n v="87500"/>
    <n v="35000"/>
    <n v="0.4"/>
    <x v="1"/>
  </r>
  <r>
    <x v="0"/>
    <n v="1185732"/>
    <x v="348"/>
    <s v="Midwest"/>
    <x v="3"/>
    <s v="Chicago"/>
    <x v="4"/>
    <n v="60"/>
    <n v="150"/>
    <n v="90000"/>
    <n v="31499.999999999996"/>
    <n v="0.35"/>
    <x v="1"/>
  </r>
  <r>
    <x v="0"/>
    <n v="1185732"/>
    <x v="349"/>
    <s v="Midwest"/>
    <x v="3"/>
    <s v="Chicago"/>
    <x v="5"/>
    <n v="64.999999999999986"/>
    <n v="250"/>
    <n v="162499.99999999997"/>
    <n v="81249.999999999985"/>
    <n v="0.5"/>
    <x v="1"/>
  </r>
  <r>
    <x v="0"/>
    <n v="1185732"/>
    <x v="350"/>
    <s v="Midwest"/>
    <x v="3"/>
    <s v="Chicago"/>
    <x v="0"/>
    <n v="60"/>
    <n v="500"/>
    <n v="300000"/>
    <n v="120000"/>
    <n v="0.4"/>
    <x v="1"/>
  </r>
  <r>
    <x v="0"/>
    <n v="1185732"/>
    <x v="351"/>
    <s v="Midwest"/>
    <x v="3"/>
    <s v="Chicago"/>
    <x v="1"/>
    <n v="50"/>
    <n v="300"/>
    <n v="150000"/>
    <n v="52500"/>
    <n v="0.35"/>
    <x v="1"/>
  </r>
  <r>
    <x v="0"/>
    <n v="1185732"/>
    <x v="352"/>
    <s v="Midwest"/>
    <x v="3"/>
    <s v="Chicago"/>
    <x v="2"/>
    <n v="50"/>
    <n v="250"/>
    <n v="125000"/>
    <n v="43750"/>
    <n v="0.35"/>
    <x v="1"/>
  </r>
  <r>
    <x v="0"/>
    <n v="1185732"/>
    <x v="353"/>
    <s v="Midwest"/>
    <x v="3"/>
    <s v="Chicago"/>
    <x v="3"/>
    <n v="50"/>
    <n v="200"/>
    <n v="100000"/>
    <n v="40000"/>
    <n v="0.4"/>
    <x v="1"/>
  </r>
  <r>
    <x v="0"/>
    <n v="1185732"/>
    <x v="354"/>
    <s v="Midwest"/>
    <x v="3"/>
    <s v="Chicago"/>
    <x v="4"/>
    <n v="60"/>
    <n v="200"/>
    <n v="120000"/>
    <n v="42000"/>
    <n v="0.35"/>
    <x v="1"/>
  </r>
  <r>
    <x v="0"/>
    <n v="1185732"/>
    <x v="355"/>
    <s v="Midwest"/>
    <x v="3"/>
    <s v="Chicago"/>
    <x v="5"/>
    <n v="64.999999999999986"/>
    <n v="300"/>
    <n v="194999.99999999997"/>
    <n v="97499.999999999985"/>
    <n v="0.5"/>
    <x v="1"/>
  </r>
  <r>
    <x v="2"/>
    <n v="1197831"/>
    <x v="356"/>
    <s v="Midwest"/>
    <x v="3"/>
    <s v="Chicago"/>
    <x v="0"/>
    <n v="20"/>
    <n v="725"/>
    <n v="145000"/>
    <n v="43500"/>
    <n v="0.3"/>
    <x v="1"/>
  </r>
  <r>
    <x v="2"/>
    <n v="1197831"/>
    <x v="357"/>
    <s v="Midwest"/>
    <x v="3"/>
    <s v="Chicago"/>
    <x v="1"/>
    <n v="30"/>
    <n v="725"/>
    <n v="217500"/>
    <n v="65250"/>
    <n v="0.3"/>
    <x v="1"/>
  </r>
  <r>
    <x v="2"/>
    <n v="1197831"/>
    <x v="358"/>
    <s v="Midwest"/>
    <x v="3"/>
    <s v="Chicago"/>
    <x v="2"/>
    <n v="30"/>
    <n v="525"/>
    <n v="157500"/>
    <n v="47250"/>
    <n v="0.3"/>
    <x v="1"/>
  </r>
  <r>
    <x v="2"/>
    <n v="1197831"/>
    <x v="359"/>
    <s v="Midwest"/>
    <x v="3"/>
    <s v="Chicago"/>
    <x v="3"/>
    <n v="35"/>
    <n v="525"/>
    <n v="183750"/>
    <n v="73500"/>
    <n v="0.4"/>
    <x v="1"/>
  </r>
  <r>
    <x v="2"/>
    <n v="1197831"/>
    <x v="360"/>
    <s v="South"/>
    <x v="1"/>
    <s v="Dallas"/>
    <x v="4"/>
    <n v="40"/>
    <n v="375"/>
    <n v="150000"/>
    <n v="37500"/>
    <n v="0.25"/>
    <x v="1"/>
  </r>
  <r>
    <x v="2"/>
    <n v="1197831"/>
    <x v="361"/>
    <s v="South"/>
    <x v="1"/>
    <s v="Dallas"/>
    <x v="5"/>
    <n v="35"/>
    <n v="525"/>
    <n v="183750"/>
    <n v="82687.5"/>
    <n v="0.45"/>
    <x v="1"/>
  </r>
  <r>
    <x v="2"/>
    <n v="1197831"/>
    <x v="362"/>
    <s v="South"/>
    <x v="1"/>
    <s v="Dallas"/>
    <x v="0"/>
    <n v="25"/>
    <n v="675"/>
    <n v="168750"/>
    <n v="50625"/>
    <n v="0.3"/>
    <x v="1"/>
  </r>
  <r>
    <x v="2"/>
    <n v="1197831"/>
    <x v="363"/>
    <s v="South"/>
    <x v="1"/>
    <s v="Dallas"/>
    <x v="1"/>
    <n v="35"/>
    <n v="650"/>
    <n v="227500"/>
    <n v="68250"/>
    <n v="0.3"/>
    <x v="1"/>
  </r>
  <r>
    <x v="2"/>
    <n v="1197831"/>
    <x v="364"/>
    <s v="South"/>
    <x v="1"/>
    <s v="Dallas"/>
    <x v="2"/>
    <n v="35"/>
    <n v="475"/>
    <n v="166250"/>
    <n v="49875"/>
    <n v="0.3"/>
    <x v="1"/>
  </r>
  <r>
    <x v="2"/>
    <n v="1197831"/>
    <x v="365"/>
    <s v="South"/>
    <x v="1"/>
    <s v="Dallas"/>
    <x v="3"/>
    <n v="35"/>
    <n v="425"/>
    <n v="148750"/>
    <n v="59500"/>
    <n v="0.4"/>
    <x v="1"/>
  </r>
  <r>
    <x v="2"/>
    <n v="1197831"/>
    <x v="366"/>
    <s v="South"/>
    <x v="1"/>
    <s v="Dallas"/>
    <x v="4"/>
    <n v="40"/>
    <n v="300"/>
    <n v="120000"/>
    <n v="30000"/>
    <n v="0.25"/>
    <x v="1"/>
  </r>
  <r>
    <x v="2"/>
    <n v="1197831"/>
    <x v="367"/>
    <s v="South"/>
    <x v="1"/>
    <s v="Dallas"/>
    <x v="5"/>
    <n v="35"/>
    <n v="500"/>
    <n v="175000"/>
    <n v="78750"/>
    <n v="0.45"/>
    <x v="1"/>
  </r>
  <r>
    <x v="2"/>
    <n v="1197831"/>
    <x v="368"/>
    <s v="South"/>
    <x v="1"/>
    <s v="Dallas"/>
    <x v="0"/>
    <n v="30"/>
    <n v="675"/>
    <n v="202500"/>
    <n v="70875"/>
    <n v="0.35"/>
    <x v="1"/>
  </r>
  <r>
    <x v="2"/>
    <n v="1197831"/>
    <x v="369"/>
    <s v="South"/>
    <x v="1"/>
    <s v="Dallas"/>
    <x v="1"/>
    <n v="40"/>
    <n v="675"/>
    <n v="270000"/>
    <n v="94500"/>
    <n v="0.35"/>
    <x v="1"/>
  </r>
  <r>
    <x v="2"/>
    <n v="1197831"/>
    <x v="370"/>
    <s v="South"/>
    <x v="1"/>
    <s v="Dallas"/>
    <x v="2"/>
    <n v="30"/>
    <n v="500"/>
    <n v="150000"/>
    <n v="52500"/>
    <n v="0.35"/>
    <x v="1"/>
  </r>
  <r>
    <x v="2"/>
    <n v="1197831"/>
    <x v="371"/>
    <s v="South"/>
    <x v="1"/>
    <s v="Dallas"/>
    <x v="3"/>
    <n v="35"/>
    <n v="400"/>
    <n v="140000"/>
    <n v="63000"/>
    <n v="0.45"/>
    <x v="1"/>
  </r>
  <r>
    <x v="2"/>
    <n v="1197831"/>
    <x v="372"/>
    <s v="South"/>
    <x v="1"/>
    <s v="Dallas"/>
    <x v="4"/>
    <n v="40"/>
    <n v="300"/>
    <n v="120000"/>
    <n v="36000"/>
    <n v="0.3"/>
    <x v="1"/>
  </r>
  <r>
    <x v="2"/>
    <n v="1197831"/>
    <x v="373"/>
    <s v="South"/>
    <x v="1"/>
    <s v="Dallas"/>
    <x v="5"/>
    <n v="35"/>
    <n v="450"/>
    <n v="157500"/>
    <n v="78750"/>
    <n v="0.5"/>
    <x v="1"/>
  </r>
  <r>
    <x v="2"/>
    <n v="1197831"/>
    <x v="374"/>
    <s v="South"/>
    <x v="1"/>
    <s v="Dallas"/>
    <x v="0"/>
    <n v="20"/>
    <n v="700"/>
    <n v="140000"/>
    <n v="49000"/>
    <n v="0.35"/>
    <x v="1"/>
  </r>
  <r>
    <x v="2"/>
    <n v="1197831"/>
    <x v="375"/>
    <s v="South"/>
    <x v="1"/>
    <s v="Dallas"/>
    <x v="1"/>
    <n v="30.000000000000004"/>
    <n v="700"/>
    <n v="210000.00000000003"/>
    <n v="73500"/>
    <n v="0.35"/>
    <x v="1"/>
  </r>
  <r>
    <x v="2"/>
    <n v="1197831"/>
    <x v="376"/>
    <s v="South"/>
    <x v="1"/>
    <s v="Dallas"/>
    <x v="2"/>
    <n v="24.999999999999996"/>
    <n v="525"/>
    <n v="131249.99999999997"/>
    <n v="45937.499999999985"/>
    <n v="0.35"/>
    <x v="1"/>
  </r>
  <r>
    <x v="2"/>
    <n v="1197831"/>
    <x v="377"/>
    <s v="South"/>
    <x v="1"/>
    <s v="Dallas"/>
    <x v="3"/>
    <n v="30.000000000000004"/>
    <n v="425"/>
    <n v="127500.00000000001"/>
    <n v="57375.000000000007"/>
    <n v="0.45"/>
    <x v="1"/>
  </r>
  <r>
    <x v="2"/>
    <n v="1197831"/>
    <x v="378"/>
    <s v="South"/>
    <x v="1"/>
    <s v="Dallas"/>
    <x v="4"/>
    <n v="35"/>
    <n v="325"/>
    <n v="113750"/>
    <n v="34125"/>
    <n v="0.3"/>
    <x v="1"/>
  </r>
  <r>
    <x v="2"/>
    <n v="1197831"/>
    <x v="379"/>
    <s v="South"/>
    <x v="1"/>
    <s v="Dallas"/>
    <x v="5"/>
    <n v="30.000000000000004"/>
    <n v="600"/>
    <n v="180000.00000000003"/>
    <n v="90000.000000000015"/>
    <n v="0.5"/>
    <x v="1"/>
  </r>
  <r>
    <x v="2"/>
    <n v="1197831"/>
    <x v="380"/>
    <s v="South"/>
    <x v="1"/>
    <s v="Dallas"/>
    <x v="0"/>
    <n v="20"/>
    <n v="750"/>
    <n v="150000"/>
    <n v="52500"/>
    <n v="0.35"/>
    <x v="1"/>
  </r>
  <r>
    <x v="2"/>
    <n v="1197831"/>
    <x v="381"/>
    <s v="South"/>
    <x v="1"/>
    <s v="Dallas"/>
    <x v="1"/>
    <n v="30.000000000000004"/>
    <n v="775"/>
    <n v="232500.00000000003"/>
    <n v="81375"/>
    <n v="0.35"/>
    <x v="1"/>
  </r>
  <r>
    <x v="2"/>
    <n v="1197831"/>
    <x v="382"/>
    <s v="South"/>
    <x v="1"/>
    <s v="Dallas"/>
    <x v="2"/>
    <n v="24.999999999999996"/>
    <n v="625"/>
    <n v="156249.99999999997"/>
    <n v="54687.499999999985"/>
    <n v="0.35"/>
    <x v="1"/>
  </r>
  <r>
    <x v="2"/>
    <n v="1197831"/>
    <x v="383"/>
    <s v="South"/>
    <x v="1"/>
    <s v="Dallas"/>
    <x v="3"/>
    <n v="35"/>
    <n v="550"/>
    <n v="192500"/>
    <n v="86625"/>
    <n v="0.45"/>
    <x v="1"/>
  </r>
  <r>
    <x v="2"/>
    <n v="1197831"/>
    <x v="384"/>
    <s v="South"/>
    <x v="1"/>
    <s v="Dallas"/>
    <x v="4"/>
    <n v="50"/>
    <n v="450"/>
    <n v="225000"/>
    <n v="67500"/>
    <n v="0.3"/>
    <x v="1"/>
  </r>
  <r>
    <x v="2"/>
    <n v="1197831"/>
    <x v="385"/>
    <s v="South"/>
    <x v="1"/>
    <s v="Dallas"/>
    <x v="5"/>
    <n v="45"/>
    <n v="800"/>
    <n v="360000"/>
    <n v="180000"/>
    <n v="0.5"/>
    <x v="1"/>
  </r>
  <r>
    <x v="2"/>
    <n v="1197831"/>
    <x v="386"/>
    <s v="South"/>
    <x v="1"/>
    <s v="Dallas"/>
    <x v="0"/>
    <n v="45"/>
    <n v="800"/>
    <n v="360000"/>
    <n v="125999.99999999999"/>
    <n v="0.35"/>
    <x v="1"/>
  </r>
  <r>
    <x v="2"/>
    <n v="1197831"/>
    <x v="387"/>
    <s v="South"/>
    <x v="1"/>
    <s v="Dallas"/>
    <x v="1"/>
    <n v="50"/>
    <n v="800"/>
    <n v="400000"/>
    <n v="140000"/>
    <n v="0.35"/>
    <x v="1"/>
  </r>
  <r>
    <x v="2"/>
    <n v="1197831"/>
    <x v="388"/>
    <s v="South"/>
    <x v="1"/>
    <s v="Dallas"/>
    <x v="2"/>
    <n v="45"/>
    <n v="650"/>
    <n v="292500"/>
    <n v="102375"/>
    <n v="0.35"/>
    <x v="1"/>
  </r>
  <r>
    <x v="2"/>
    <n v="1197831"/>
    <x v="389"/>
    <s v="South"/>
    <x v="1"/>
    <s v="Dallas"/>
    <x v="3"/>
    <n v="45"/>
    <n v="600"/>
    <n v="270000"/>
    <n v="121500"/>
    <n v="0.45"/>
    <x v="1"/>
  </r>
  <r>
    <x v="2"/>
    <n v="1197831"/>
    <x v="390"/>
    <s v="South"/>
    <x v="1"/>
    <s v="Dallas"/>
    <x v="4"/>
    <n v="50"/>
    <n v="500"/>
    <n v="250000"/>
    <n v="75000"/>
    <n v="0.3"/>
    <x v="1"/>
  </r>
  <r>
    <x v="2"/>
    <n v="1197831"/>
    <x v="391"/>
    <s v="South"/>
    <x v="1"/>
    <s v="Dallas"/>
    <x v="5"/>
    <n v="55.000000000000007"/>
    <n v="875"/>
    <n v="481250.00000000006"/>
    <n v="240625.00000000003"/>
    <n v="0.5"/>
    <x v="1"/>
  </r>
  <r>
    <x v="2"/>
    <n v="1197831"/>
    <x v="392"/>
    <s v="South"/>
    <x v="1"/>
    <s v="Dallas"/>
    <x v="0"/>
    <n v="45"/>
    <n v="825"/>
    <n v="371250"/>
    <n v="148500"/>
    <n v="0.39999999999999997"/>
    <x v="1"/>
  </r>
  <r>
    <x v="2"/>
    <n v="1197831"/>
    <x v="393"/>
    <s v="South"/>
    <x v="1"/>
    <s v="Dallas"/>
    <x v="1"/>
    <n v="50"/>
    <n v="825"/>
    <n v="412500"/>
    <n v="165000"/>
    <n v="0.39999999999999997"/>
    <x v="1"/>
  </r>
  <r>
    <x v="2"/>
    <n v="1197831"/>
    <x v="394"/>
    <s v="South"/>
    <x v="1"/>
    <s v="Dallas"/>
    <x v="2"/>
    <n v="45"/>
    <n v="975"/>
    <n v="438750"/>
    <n v="175499.99999999997"/>
    <n v="0.39999999999999997"/>
    <x v="1"/>
  </r>
  <r>
    <x v="2"/>
    <n v="1197831"/>
    <x v="395"/>
    <s v="South"/>
    <x v="1"/>
    <s v="Dallas"/>
    <x v="3"/>
    <n v="45"/>
    <n v="575"/>
    <n v="258750"/>
    <n v="129375"/>
    <n v="0.5"/>
    <x v="1"/>
  </r>
  <r>
    <x v="2"/>
    <n v="1197831"/>
    <x v="396"/>
    <s v="South"/>
    <x v="1"/>
    <s v="Dallas"/>
    <x v="4"/>
    <n v="50"/>
    <n v="575"/>
    <n v="287500"/>
    <n v="100625"/>
    <n v="0.35"/>
    <x v="1"/>
  </r>
  <r>
    <x v="2"/>
    <n v="1197831"/>
    <x v="397"/>
    <s v="South"/>
    <x v="1"/>
    <s v="Dallas"/>
    <x v="5"/>
    <n v="60"/>
    <n v="850"/>
    <n v="510000"/>
    <n v="280500"/>
    <n v="0.55000000000000004"/>
    <x v="1"/>
  </r>
  <r>
    <x v="2"/>
    <n v="1197831"/>
    <x v="398"/>
    <s v="South"/>
    <x v="1"/>
    <s v="Dallas"/>
    <x v="0"/>
    <n v="50"/>
    <n v="800"/>
    <n v="400000"/>
    <n v="160000"/>
    <n v="0.39999999999999997"/>
    <x v="1"/>
  </r>
  <r>
    <x v="2"/>
    <n v="1197831"/>
    <x v="399"/>
    <s v="South"/>
    <x v="1"/>
    <s v="Dallas"/>
    <x v="1"/>
    <n v="55.000000000000007"/>
    <n v="800"/>
    <n v="440000.00000000006"/>
    <n v="176000"/>
    <n v="0.39999999999999997"/>
    <x v="1"/>
  </r>
  <r>
    <x v="2"/>
    <n v="1197831"/>
    <x v="400"/>
    <s v="South"/>
    <x v="1"/>
    <s v="Dallas"/>
    <x v="2"/>
    <n v="50"/>
    <n v="975"/>
    <n v="487500"/>
    <n v="194999.99999999997"/>
    <n v="0.39999999999999997"/>
    <x v="1"/>
  </r>
  <r>
    <x v="2"/>
    <n v="1197831"/>
    <x v="401"/>
    <s v="South"/>
    <x v="1"/>
    <s v="Dallas"/>
    <x v="3"/>
    <n v="50"/>
    <n v="525"/>
    <n v="262500"/>
    <n v="131250"/>
    <n v="0.5"/>
    <x v="1"/>
  </r>
  <r>
    <x v="2"/>
    <n v="1197831"/>
    <x v="402"/>
    <s v="South"/>
    <x v="1"/>
    <s v="Dallas"/>
    <x v="4"/>
    <n v="55.000000000000007"/>
    <n v="525"/>
    <n v="288750.00000000006"/>
    <n v="101062.50000000001"/>
    <n v="0.35"/>
    <x v="1"/>
  </r>
  <r>
    <x v="2"/>
    <n v="1197831"/>
    <x v="403"/>
    <s v="South"/>
    <x v="1"/>
    <s v="Dallas"/>
    <x v="5"/>
    <n v="60"/>
    <n v="775"/>
    <n v="465000"/>
    <n v="255750.00000000003"/>
    <n v="0.55000000000000004"/>
    <x v="1"/>
  </r>
  <r>
    <x v="2"/>
    <n v="1197831"/>
    <x v="404"/>
    <s v="South"/>
    <x v="1"/>
    <s v="Dallas"/>
    <x v="0"/>
    <n v="55.000000000000007"/>
    <n v="725"/>
    <n v="398750.00000000006"/>
    <n v="159500"/>
    <n v="0.39999999999999997"/>
    <x v="1"/>
  </r>
  <r>
    <x v="2"/>
    <n v="1197831"/>
    <x v="405"/>
    <s v="South"/>
    <x v="1"/>
    <s v="Dallas"/>
    <x v="1"/>
    <n v="55.000000000000007"/>
    <n v="675"/>
    <n v="371250.00000000006"/>
    <n v="148500"/>
    <n v="0.39999999999999997"/>
    <x v="1"/>
  </r>
  <r>
    <x v="2"/>
    <n v="1197831"/>
    <x v="406"/>
    <s v="South"/>
    <x v="1"/>
    <s v="Dallas"/>
    <x v="2"/>
    <n v="60"/>
    <n v="725"/>
    <n v="435000"/>
    <n v="174000"/>
    <n v="0.39999999999999997"/>
    <x v="1"/>
  </r>
  <r>
    <x v="2"/>
    <n v="1197831"/>
    <x v="407"/>
    <s v="South"/>
    <x v="1"/>
    <s v="Dallas"/>
    <x v="3"/>
    <n v="60"/>
    <n v="450"/>
    <n v="270000"/>
    <n v="135000"/>
    <n v="0.5"/>
    <x v="1"/>
  </r>
  <r>
    <x v="2"/>
    <n v="1197831"/>
    <x v="408"/>
    <s v="South"/>
    <x v="1"/>
    <s v="Dallas"/>
    <x v="4"/>
    <n v="55.000000000000007"/>
    <n v="450"/>
    <n v="247500.00000000003"/>
    <n v="86625"/>
    <n v="0.35"/>
    <x v="1"/>
  </r>
  <r>
    <x v="2"/>
    <n v="1197831"/>
    <x v="409"/>
    <s v="South"/>
    <x v="1"/>
    <s v="Dallas"/>
    <x v="5"/>
    <n v="50"/>
    <n v="675"/>
    <n v="337500"/>
    <n v="185625.00000000003"/>
    <n v="0.55000000000000004"/>
    <x v="1"/>
  </r>
  <r>
    <x v="2"/>
    <n v="1197831"/>
    <x v="410"/>
    <s v="South"/>
    <x v="1"/>
    <s v="Dallas"/>
    <x v="0"/>
    <n v="40"/>
    <n v="625"/>
    <n v="250000"/>
    <n v="99999.999999999985"/>
    <n v="0.39999999999999997"/>
    <x v="1"/>
  </r>
  <r>
    <x v="2"/>
    <n v="1197831"/>
    <x v="411"/>
    <s v="South"/>
    <x v="1"/>
    <s v="Dallas"/>
    <x v="1"/>
    <n v="40"/>
    <n v="625"/>
    <n v="250000"/>
    <n v="99999.999999999985"/>
    <n v="0.39999999999999997"/>
    <x v="1"/>
  </r>
  <r>
    <x v="2"/>
    <n v="1197831"/>
    <x v="412"/>
    <s v="South"/>
    <x v="1"/>
    <s v="Dallas"/>
    <x v="2"/>
    <n v="45"/>
    <n v="575"/>
    <n v="258750"/>
    <n v="103499.99999999999"/>
    <n v="0.39999999999999997"/>
    <x v="1"/>
  </r>
  <r>
    <x v="2"/>
    <n v="1197831"/>
    <x v="413"/>
    <s v="South"/>
    <x v="1"/>
    <s v="Dallas"/>
    <x v="3"/>
    <n v="45"/>
    <n v="425"/>
    <n v="191250"/>
    <n v="95625"/>
    <n v="0.5"/>
    <x v="1"/>
  </r>
  <r>
    <x v="2"/>
    <n v="1197831"/>
    <x v="414"/>
    <s v="South"/>
    <x v="1"/>
    <s v="Dallas"/>
    <x v="4"/>
    <n v="40"/>
    <n v="400"/>
    <n v="160000"/>
    <n v="56000"/>
    <n v="0.35"/>
    <x v="1"/>
  </r>
  <r>
    <x v="2"/>
    <n v="1197831"/>
    <x v="415"/>
    <s v="South"/>
    <x v="1"/>
    <s v="Dallas"/>
    <x v="5"/>
    <n v="50"/>
    <n v="575"/>
    <n v="287500"/>
    <n v="158125"/>
    <n v="0.55000000000000004"/>
    <x v="1"/>
  </r>
  <r>
    <x v="2"/>
    <n v="1197831"/>
    <x v="416"/>
    <s v="South"/>
    <x v="1"/>
    <s v="Dallas"/>
    <x v="0"/>
    <n v="40"/>
    <n v="725"/>
    <n v="290000"/>
    <n v="115999.99999999999"/>
    <n v="0.39999999999999997"/>
    <x v="1"/>
  </r>
  <r>
    <x v="2"/>
    <n v="1197831"/>
    <x v="417"/>
    <s v="South"/>
    <x v="1"/>
    <s v="Dallas"/>
    <x v="1"/>
    <n v="40"/>
    <n v="725"/>
    <n v="290000"/>
    <n v="115999.99999999999"/>
    <n v="0.39999999999999997"/>
    <x v="1"/>
  </r>
  <r>
    <x v="2"/>
    <n v="1197831"/>
    <x v="418"/>
    <s v="South"/>
    <x v="1"/>
    <s v="Dallas"/>
    <x v="2"/>
    <n v="65"/>
    <n v="650"/>
    <n v="422500"/>
    <n v="169000"/>
    <n v="0.39999999999999997"/>
    <x v="1"/>
  </r>
  <r>
    <x v="2"/>
    <n v="1197831"/>
    <x v="419"/>
    <s v="South"/>
    <x v="1"/>
    <s v="Dallas"/>
    <x v="3"/>
    <n v="65"/>
    <n v="500"/>
    <n v="325000"/>
    <n v="162500"/>
    <n v="0.5"/>
    <x v="1"/>
  </r>
  <r>
    <x v="2"/>
    <n v="1197831"/>
    <x v="420"/>
    <s v="South"/>
    <x v="1"/>
    <s v="Dallas"/>
    <x v="4"/>
    <n v="60"/>
    <n v="475"/>
    <n v="285000"/>
    <n v="99750"/>
    <n v="0.35"/>
    <x v="1"/>
  </r>
  <r>
    <x v="2"/>
    <n v="1197831"/>
    <x v="421"/>
    <s v="South"/>
    <x v="1"/>
    <s v="Dallas"/>
    <x v="5"/>
    <n v="70"/>
    <n v="675"/>
    <n v="472500"/>
    <n v="259875.00000000003"/>
    <n v="0.55000000000000004"/>
    <x v="1"/>
  </r>
  <r>
    <x v="2"/>
    <n v="1197831"/>
    <x v="422"/>
    <s v="South"/>
    <x v="1"/>
    <s v="Dallas"/>
    <x v="0"/>
    <n v="60"/>
    <n v="825"/>
    <n v="495000"/>
    <n v="197999.99999999997"/>
    <n v="0.39999999999999997"/>
    <x v="1"/>
  </r>
  <r>
    <x v="2"/>
    <n v="1197831"/>
    <x v="423"/>
    <s v="South"/>
    <x v="1"/>
    <s v="Dallas"/>
    <x v="1"/>
    <n v="60"/>
    <n v="825"/>
    <n v="495000"/>
    <n v="197999.99999999997"/>
    <n v="0.39999999999999997"/>
    <x v="1"/>
  </r>
  <r>
    <x v="2"/>
    <n v="1197831"/>
    <x v="424"/>
    <s v="South"/>
    <x v="1"/>
    <s v="Dallas"/>
    <x v="2"/>
    <n v="65"/>
    <n v="725"/>
    <n v="471250"/>
    <n v="188499.99999999997"/>
    <n v="0.39999999999999997"/>
    <x v="1"/>
  </r>
  <r>
    <x v="2"/>
    <n v="1197831"/>
    <x v="425"/>
    <s v="South"/>
    <x v="1"/>
    <s v="Dallas"/>
    <x v="3"/>
    <n v="65"/>
    <n v="575"/>
    <n v="373750"/>
    <n v="186875"/>
    <n v="0.5"/>
    <x v="1"/>
  </r>
  <r>
    <x v="2"/>
    <n v="1197831"/>
    <x v="426"/>
    <s v="South"/>
    <x v="1"/>
    <s v="Dallas"/>
    <x v="4"/>
    <n v="60"/>
    <n v="525"/>
    <n v="315000"/>
    <n v="110250"/>
    <n v="0.35"/>
    <x v="1"/>
  </r>
  <r>
    <x v="2"/>
    <n v="1197831"/>
    <x v="427"/>
    <s v="South"/>
    <x v="1"/>
    <s v="Dallas"/>
    <x v="5"/>
    <n v="70"/>
    <n v="775"/>
    <n v="542500"/>
    <n v="298375"/>
    <n v="0.55000000000000004"/>
    <x v="1"/>
  </r>
  <r>
    <x v="0"/>
    <n v="1185732"/>
    <x v="428"/>
    <s v="South"/>
    <x v="1"/>
    <s v="Dallas"/>
    <x v="0"/>
    <n v="45"/>
    <n v="425"/>
    <n v="191250"/>
    <n v="105187.50000000001"/>
    <n v="0.55000000000000004"/>
    <x v="1"/>
  </r>
  <r>
    <x v="0"/>
    <n v="1185732"/>
    <x v="429"/>
    <s v="South"/>
    <x v="1"/>
    <s v="Dallas"/>
    <x v="1"/>
    <n v="45"/>
    <n v="225"/>
    <n v="101250"/>
    <n v="35437.5"/>
    <n v="0.35"/>
    <x v="1"/>
  </r>
  <r>
    <x v="0"/>
    <n v="1185732"/>
    <x v="430"/>
    <s v="South"/>
    <x v="1"/>
    <s v="Dallas"/>
    <x v="2"/>
    <n v="35"/>
    <n v="225"/>
    <n v="78750"/>
    <n v="31499.999999999996"/>
    <n v="0.39999999999999997"/>
    <x v="1"/>
  </r>
  <r>
    <x v="0"/>
    <n v="1185732"/>
    <x v="431"/>
    <s v="South"/>
    <x v="1"/>
    <s v="Dallas"/>
    <x v="3"/>
    <n v="40"/>
    <n v="75"/>
    <n v="30000"/>
    <n v="11999.999999999998"/>
    <n v="0.39999999999999997"/>
    <x v="1"/>
  </r>
  <r>
    <x v="0"/>
    <n v="1185732"/>
    <x v="432"/>
    <s v="Northeast"/>
    <x v="4"/>
    <s v="Philadelphia"/>
    <x v="4"/>
    <n v="54.999999999999993"/>
    <n v="125"/>
    <n v="68749.999999999985"/>
    <n v="24062.499999999993"/>
    <n v="0.35"/>
    <x v="1"/>
  </r>
  <r>
    <x v="0"/>
    <n v="1185732"/>
    <x v="433"/>
    <s v="Northeast"/>
    <x v="4"/>
    <s v="Philadelphia"/>
    <x v="5"/>
    <n v="45"/>
    <n v="225"/>
    <n v="101250"/>
    <n v="30375"/>
    <n v="0.3"/>
    <x v="1"/>
  </r>
  <r>
    <x v="0"/>
    <n v="1185732"/>
    <x v="434"/>
    <s v="Northeast"/>
    <x v="4"/>
    <s v="Philadelphia"/>
    <x v="0"/>
    <n v="45"/>
    <n v="475"/>
    <n v="213750"/>
    <n v="117562.50000000001"/>
    <n v="0.55000000000000004"/>
    <x v="1"/>
  </r>
  <r>
    <x v="0"/>
    <n v="1185732"/>
    <x v="435"/>
    <s v="Northeast"/>
    <x v="4"/>
    <s v="Philadelphia"/>
    <x v="1"/>
    <n v="45"/>
    <n v="125"/>
    <n v="56250"/>
    <n v="19687.5"/>
    <n v="0.35"/>
    <x v="1"/>
  </r>
  <r>
    <x v="0"/>
    <n v="1185732"/>
    <x v="436"/>
    <s v="Northeast"/>
    <x v="4"/>
    <s v="Philadelphia"/>
    <x v="2"/>
    <n v="35"/>
    <n v="175"/>
    <n v="61250"/>
    <n v="24499.999999999996"/>
    <n v="0.39999999999999997"/>
    <x v="1"/>
  </r>
  <r>
    <x v="0"/>
    <n v="1185732"/>
    <x v="437"/>
    <s v="Northeast"/>
    <x v="4"/>
    <s v="Philadelphia"/>
    <x v="3"/>
    <n v="40"/>
    <n v="50"/>
    <n v="20000"/>
    <n v="7999.9999999999991"/>
    <n v="0.39999999999999997"/>
    <x v="1"/>
  </r>
  <r>
    <x v="0"/>
    <n v="1185732"/>
    <x v="438"/>
    <s v="Northeast"/>
    <x v="4"/>
    <s v="Philadelphia"/>
    <x v="4"/>
    <n v="54.999999999999993"/>
    <n v="125"/>
    <n v="68749.999999999985"/>
    <n v="24062.499999999993"/>
    <n v="0.35"/>
    <x v="1"/>
  </r>
  <r>
    <x v="0"/>
    <n v="1185732"/>
    <x v="439"/>
    <s v="Northeast"/>
    <x v="4"/>
    <s v="Philadelphia"/>
    <x v="5"/>
    <n v="45"/>
    <n v="225"/>
    <n v="101250"/>
    <n v="30375"/>
    <n v="0.3"/>
    <x v="1"/>
  </r>
  <r>
    <x v="0"/>
    <n v="1185732"/>
    <x v="440"/>
    <s v="Northeast"/>
    <x v="4"/>
    <s v="Philadelphia"/>
    <x v="0"/>
    <n v="50"/>
    <n v="445"/>
    <n v="222500"/>
    <n v="122375.00000000001"/>
    <n v="0.55000000000000004"/>
    <x v="1"/>
  </r>
  <r>
    <x v="0"/>
    <n v="1185732"/>
    <x v="441"/>
    <s v="Northeast"/>
    <x v="4"/>
    <s v="Philadelphia"/>
    <x v="1"/>
    <n v="50"/>
    <n v="150"/>
    <n v="75000"/>
    <n v="26250"/>
    <n v="0.35"/>
    <x v="1"/>
  </r>
  <r>
    <x v="0"/>
    <n v="1185732"/>
    <x v="442"/>
    <s v="Northeast"/>
    <x v="4"/>
    <s v="Philadelphia"/>
    <x v="2"/>
    <n v="40"/>
    <n v="175"/>
    <n v="70000"/>
    <n v="27999.999999999996"/>
    <n v="0.39999999999999997"/>
    <x v="1"/>
  </r>
  <r>
    <x v="0"/>
    <n v="1185732"/>
    <x v="443"/>
    <s v="Northeast"/>
    <x v="4"/>
    <s v="Philadelphia"/>
    <x v="3"/>
    <n v="45"/>
    <n v="25"/>
    <n v="11250"/>
    <n v="4500"/>
    <n v="0.39999999999999997"/>
    <x v="1"/>
  </r>
  <r>
    <x v="0"/>
    <n v="1185732"/>
    <x v="444"/>
    <s v="Northeast"/>
    <x v="4"/>
    <s v="Philadelphia"/>
    <x v="4"/>
    <n v="60"/>
    <n v="75"/>
    <n v="45000"/>
    <n v="13500"/>
    <n v="0.3"/>
    <x v="1"/>
  </r>
  <r>
    <x v="0"/>
    <n v="1185732"/>
    <x v="445"/>
    <s v="Northeast"/>
    <x v="4"/>
    <s v="Philadelphia"/>
    <x v="5"/>
    <n v="50"/>
    <n v="175"/>
    <n v="87500"/>
    <n v="21875"/>
    <n v="0.25"/>
    <x v="1"/>
  </r>
  <r>
    <x v="0"/>
    <n v="1185732"/>
    <x v="446"/>
    <s v="Northeast"/>
    <x v="4"/>
    <s v="Philadelphia"/>
    <x v="0"/>
    <n v="50"/>
    <n v="450"/>
    <n v="225000"/>
    <n v="112500"/>
    <n v="0.5"/>
    <x v="1"/>
  </r>
  <r>
    <x v="0"/>
    <n v="1185732"/>
    <x v="447"/>
    <s v="Northeast"/>
    <x v="4"/>
    <s v="Philadelphia"/>
    <x v="1"/>
    <n v="50"/>
    <n v="150"/>
    <n v="75000"/>
    <n v="22500"/>
    <n v="0.3"/>
    <x v="1"/>
  </r>
  <r>
    <x v="0"/>
    <n v="1185732"/>
    <x v="448"/>
    <s v="Northeast"/>
    <x v="4"/>
    <s v="Philadelphia"/>
    <x v="2"/>
    <n v="40"/>
    <n v="150"/>
    <n v="60000"/>
    <n v="21000"/>
    <n v="0.35"/>
    <x v="1"/>
  </r>
  <r>
    <x v="0"/>
    <n v="1185732"/>
    <x v="449"/>
    <s v="Northeast"/>
    <x v="4"/>
    <s v="Philadelphia"/>
    <x v="3"/>
    <n v="45"/>
    <n v="75"/>
    <n v="33750"/>
    <n v="11812.5"/>
    <n v="0.35"/>
    <x v="1"/>
  </r>
  <r>
    <x v="0"/>
    <n v="1185732"/>
    <x v="450"/>
    <s v="Northeast"/>
    <x v="4"/>
    <s v="Philadelphia"/>
    <x v="4"/>
    <n v="60"/>
    <n v="75"/>
    <n v="45000"/>
    <n v="13500"/>
    <n v="0.3"/>
    <x v="1"/>
  </r>
  <r>
    <x v="0"/>
    <n v="1185732"/>
    <x v="451"/>
    <s v="Northeast"/>
    <x v="4"/>
    <s v="Philadelphia"/>
    <x v="5"/>
    <n v="50"/>
    <n v="200"/>
    <n v="100000"/>
    <n v="25000"/>
    <n v="0.25"/>
    <x v="1"/>
  </r>
  <r>
    <x v="0"/>
    <n v="1185732"/>
    <x v="452"/>
    <s v="Northeast"/>
    <x v="4"/>
    <s v="Philadelphia"/>
    <x v="0"/>
    <n v="60"/>
    <n v="470"/>
    <n v="282000"/>
    <n v="141000"/>
    <n v="0.5"/>
    <x v="1"/>
  </r>
  <r>
    <x v="0"/>
    <n v="1185732"/>
    <x v="453"/>
    <s v="Northeast"/>
    <x v="4"/>
    <s v="Philadelphia"/>
    <x v="1"/>
    <n v="60.000000000000007"/>
    <n v="175"/>
    <n v="105000.00000000001"/>
    <n v="31500.000000000004"/>
    <n v="0.3"/>
    <x v="1"/>
  </r>
  <r>
    <x v="0"/>
    <n v="1185732"/>
    <x v="454"/>
    <s v="Northeast"/>
    <x v="4"/>
    <s v="Philadelphia"/>
    <x v="2"/>
    <n v="55.000000000000007"/>
    <n v="150"/>
    <n v="82500.000000000015"/>
    <n v="28875.000000000004"/>
    <n v="0.35"/>
    <x v="1"/>
  </r>
  <r>
    <x v="0"/>
    <n v="1185732"/>
    <x v="455"/>
    <s v="Northeast"/>
    <x v="4"/>
    <s v="Philadelphia"/>
    <x v="3"/>
    <n v="55.000000000000007"/>
    <n v="100"/>
    <n v="55000.000000000007"/>
    <n v="19250"/>
    <n v="0.35"/>
    <x v="1"/>
  </r>
  <r>
    <x v="0"/>
    <n v="1185732"/>
    <x v="456"/>
    <s v="Northeast"/>
    <x v="4"/>
    <s v="Philadelphia"/>
    <x v="4"/>
    <n v="65"/>
    <n v="125"/>
    <n v="81250"/>
    <n v="24375"/>
    <n v="0.3"/>
    <x v="1"/>
  </r>
  <r>
    <x v="0"/>
    <n v="1185732"/>
    <x v="457"/>
    <s v="Northeast"/>
    <x v="4"/>
    <s v="Philadelphia"/>
    <x v="5"/>
    <n v="70"/>
    <n v="250"/>
    <n v="175000"/>
    <n v="52500"/>
    <n v="0.3"/>
    <x v="1"/>
  </r>
  <r>
    <x v="0"/>
    <n v="1185732"/>
    <x v="458"/>
    <s v="Northeast"/>
    <x v="4"/>
    <s v="Philadelphia"/>
    <x v="0"/>
    <n v="65"/>
    <n v="500"/>
    <n v="325000"/>
    <n v="178750"/>
    <n v="0.55000000000000004"/>
    <x v="1"/>
  </r>
  <r>
    <x v="0"/>
    <n v="1185732"/>
    <x v="459"/>
    <s v="Northeast"/>
    <x v="4"/>
    <s v="Philadelphia"/>
    <x v="1"/>
    <n v="60.000000000000007"/>
    <n v="250"/>
    <n v="150000.00000000003"/>
    <n v="52500.000000000007"/>
    <n v="0.35"/>
    <x v="1"/>
  </r>
  <r>
    <x v="0"/>
    <n v="1185732"/>
    <x v="460"/>
    <s v="Northeast"/>
    <x v="4"/>
    <s v="Philadelphia"/>
    <x v="2"/>
    <n v="55.000000000000007"/>
    <n v="175"/>
    <n v="96250.000000000015"/>
    <n v="38500"/>
    <n v="0.39999999999999997"/>
    <x v="1"/>
  </r>
  <r>
    <x v="0"/>
    <n v="1185732"/>
    <x v="461"/>
    <s v="Northeast"/>
    <x v="4"/>
    <s v="Philadelphia"/>
    <x v="3"/>
    <n v="55.000000000000007"/>
    <n v="150"/>
    <n v="82500.000000000015"/>
    <n v="33000"/>
    <n v="0.39999999999999997"/>
    <x v="1"/>
  </r>
  <r>
    <x v="0"/>
    <n v="1185732"/>
    <x v="462"/>
    <s v="Northeast"/>
    <x v="4"/>
    <s v="Philadelphia"/>
    <x v="4"/>
    <n v="65"/>
    <n v="150"/>
    <n v="97500"/>
    <n v="34125"/>
    <n v="0.35"/>
    <x v="1"/>
  </r>
  <r>
    <x v="0"/>
    <n v="1185732"/>
    <x v="463"/>
    <s v="Northeast"/>
    <x v="4"/>
    <s v="Philadelphia"/>
    <x v="5"/>
    <n v="70"/>
    <n v="300"/>
    <n v="210000"/>
    <n v="63000"/>
    <n v="0.3"/>
    <x v="1"/>
  </r>
  <r>
    <x v="0"/>
    <n v="1185732"/>
    <x v="464"/>
    <s v="Northeast"/>
    <x v="4"/>
    <s v="Philadelphia"/>
    <x v="0"/>
    <n v="65"/>
    <n v="500"/>
    <n v="325000"/>
    <n v="178750"/>
    <n v="0.55000000000000004"/>
    <x v="1"/>
  </r>
  <r>
    <x v="0"/>
    <n v="1185732"/>
    <x v="465"/>
    <s v="Northeast"/>
    <x v="4"/>
    <s v="Philadelphia"/>
    <x v="1"/>
    <n v="60.000000000000007"/>
    <n v="300"/>
    <n v="180000.00000000003"/>
    <n v="63000.000000000007"/>
    <n v="0.35"/>
    <x v="1"/>
  </r>
  <r>
    <x v="0"/>
    <n v="1185732"/>
    <x v="466"/>
    <s v="Northeast"/>
    <x v="4"/>
    <s v="Philadelphia"/>
    <x v="2"/>
    <n v="55.000000000000007"/>
    <n v="225"/>
    <n v="123750.00000000001"/>
    <n v="49500"/>
    <n v="0.39999999999999997"/>
    <x v="1"/>
  </r>
  <r>
    <x v="0"/>
    <n v="1185732"/>
    <x v="467"/>
    <s v="Northeast"/>
    <x v="4"/>
    <s v="Philadelphia"/>
    <x v="3"/>
    <n v="55.000000000000007"/>
    <n v="175"/>
    <n v="96250.000000000015"/>
    <n v="38500"/>
    <n v="0.39999999999999997"/>
    <x v="1"/>
  </r>
  <r>
    <x v="0"/>
    <n v="1185732"/>
    <x v="468"/>
    <s v="Northeast"/>
    <x v="4"/>
    <s v="Philadelphia"/>
    <x v="4"/>
    <n v="65"/>
    <n v="200"/>
    <n v="130000"/>
    <n v="45500"/>
    <n v="0.35"/>
    <x v="1"/>
  </r>
  <r>
    <x v="0"/>
    <n v="1185732"/>
    <x v="469"/>
    <s v="Northeast"/>
    <x v="4"/>
    <s v="Philadelphia"/>
    <x v="5"/>
    <n v="70"/>
    <n v="375"/>
    <n v="262500"/>
    <n v="78750"/>
    <n v="0.3"/>
    <x v="1"/>
  </r>
  <r>
    <x v="0"/>
    <n v="1185732"/>
    <x v="470"/>
    <s v="Northeast"/>
    <x v="4"/>
    <s v="Philadelphia"/>
    <x v="0"/>
    <n v="65"/>
    <n v="525"/>
    <n v="341250"/>
    <n v="187687.50000000003"/>
    <n v="0.55000000000000004"/>
    <x v="1"/>
  </r>
  <r>
    <x v="0"/>
    <n v="1185732"/>
    <x v="471"/>
    <s v="Northeast"/>
    <x v="4"/>
    <s v="Philadelphia"/>
    <x v="1"/>
    <n v="60.000000000000007"/>
    <n v="300"/>
    <n v="180000.00000000003"/>
    <n v="63000.000000000007"/>
    <n v="0.35"/>
    <x v="1"/>
  </r>
  <r>
    <x v="0"/>
    <n v="1185732"/>
    <x v="472"/>
    <s v="Northeast"/>
    <x v="4"/>
    <s v="Philadelphia"/>
    <x v="2"/>
    <n v="55.000000000000007"/>
    <n v="225"/>
    <n v="123750.00000000001"/>
    <n v="49500"/>
    <n v="0.39999999999999997"/>
    <x v="1"/>
  </r>
  <r>
    <x v="0"/>
    <n v="1185732"/>
    <x v="473"/>
    <s v="Northeast"/>
    <x v="4"/>
    <s v="Philadelphia"/>
    <x v="3"/>
    <n v="55.000000000000007"/>
    <n v="200"/>
    <n v="110000.00000000001"/>
    <n v="44000"/>
    <n v="0.39999999999999997"/>
    <x v="1"/>
  </r>
  <r>
    <x v="0"/>
    <n v="1185732"/>
    <x v="474"/>
    <s v="Northeast"/>
    <x v="4"/>
    <s v="Philadelphia"/>
    <x v="4"/>
    <n v="65"/>
    <n v="175"/>
    <n v="113750"/>
    <n v="39812.5"/>
    <n v="0.35"/>
    <x v="1"/>
  </r>
  <r>
    <x v="0"/>
    <n v="1185732"/>
    <x v="475"/>
    <s v="Northeast"/>
    <x v="4"/>
    <s v="Philadelphia"/>
    <x v="5"/>
    <n v="70"/>
    <n v="350"/>
    <n v="245000"/>
    <n v="73500"/>
    <n v="0.3"/>
    <x v="1"/>
  </r>
  <r>
    <x v="0"/>
    <n v="1185732"/>
    <x v="476"/>
    <s v="Northeast"/>
    <x v="4"/>
    <s v="Philadelphia"/>
    <x v="0"/>
    <n v="65"/>
    <n v="475"/>
    <n v="308750"/>
    <n v="154375"/>
    <n v="0.5"/>
    <x v="1"/>
  </r>
  <r>
    <x v="0"/>
    <n v="1185732"/>
    <x v="477"/>
    <s v="Northeast"/>
    <x v="4"/>
    <s v="Philadelphia"/>
    <x v="1"/>
    <n v="50"/>
    <n v="275"/>
    <n v="137500"/>
    <n v="41250"/>
    <n v="0.3"/>
    <x v="1"/>
  </r>
  <r>
    <x v="0"/>
    <n v="1185732"/>
    <x v="478"/>
    <s v="Northeast"/>
    <x v="4"/>
    <s v="Philadelphia"/>
    <x v="2"/>
    <n v="45"/>
    <n v="200"/>
    <n v="90000"/>
    <n v="31499.999999999996"/>
    <n v="0.35"/>
    <x v="1"/>
  </r>
  <r>
    <x v="0"/>
    <n v="1185732"/>
    <x v="479"/>
    <s v="Northeast"/>
    <x v="4"/>
    <s v="Philadelphia"/>
    <x v="3"/>
    <n v="45"/>
    <n v="175"/>
    <n v="78750"/>
    <n v="27562.5"/>
    <n v="0.35"/>
    <x v="1"/>
  </r>
  <r>
    <x v="0"/>
    <n v="1185732"/>
    <x v="480"/>
    <s v="Northeast"/>
    <x v="4"/>
    <s v="Philadelphia"/>
    <x v="4"/>
    <n v="54.999999999999993"/>
    <n v="125"/>
    <n v="68749.999999999985"/>
    <n v="20624.999999999996"/>
    <n v="0.3"/>
    <x v="1"/>
  </r>
  <r>
    <x v="0"/>
    <n v="1185732"/>
    <x v="481"/>
    <s v="Northeast"/>
    <x v="4"/>
    <s v="Philadelphia"/>
    <x v="5"/>
    <n v="60"/>
    <n v="225"/>
    <n v="135000"/>
    <n v="33750"/>
    <n v="0.25"/>
    <x v="1"/>
  </r>
  <r>
    <x v="0"/>
    <n v="1185732"/>
    <x v="482"/>
    <s v="Northeast"/>
    <x v="4"/>
    <s v="Philadelphia"/>
    <x v="0"/>
    <n v="60"/>
    <n v="400"/>
    <n v="240000"/>
    <n v="120000"/>
    <n v="0.5"/>
    <x v="1"/>
  </r>
  <r>
    <x v="0"/>
    <n v="1185732"/>
    <x v="483"/>
    <s v="Northeast"/>
    <x v="4"/>
    <s v="Philadelphia"/>
    <x v="1"/>
    <n v="50"/>
    <n v="225"/>
    <n v="112500"/>
    <n v="33750"/>
    <n v="0.3"/>
    <x v="1"/>
  </r>
  <r>
    <x v="0"/>
    <n v="1185732"/>
    <x v="484"/>
    <s v="Northeast"/>
    <x v="4"/>
    <s v="Philadelphia"/>
    <x v="2"/>
    <n v="50"/>
    <n v="125"/>
    <n v="62500"/>
    <n v="21875"/>
    <n v="0.35"/>
    <x v="1"/>
  </r>
  <r>
    <x v="0"/>
    <n v="1185732"/>
    <x v="485"/>
    <s v="Northeast"/>
    <x v="4"/>
    <s v="Philadelphia"/>
    <x v="3"/>
    <n v="50"/>
    <n v="100"/>
    <n v="50000"/>
    <n v="17500"/>
    <n v="0.35"/>
    <x v="1"/>
  </r>
  <r>
    <x v="0"/>
    <n v="1185732"/>
    <x v="486"/>
    <s v="Northeast"/>
    <x v="4"/>
    <s v="Philadelphia"/>
    <x v="4"/>
    <n v="60"/>
    <n v="100"/>
    <n v="60000"/>
    <n v="18000"/>
    <n v="0.3"/>
    <x v="1"/>
  </r>
  <r>
    <x v="0"/>
    <n v="1185732"/>
    <x v="487"/>
    <s v="Northeast"/>
    <x v="4"/>
    <s v="Philadelphia"/>
    <x v="5"/>
    <n v="64.999999999999986"/>
    <n v="225"/>
    <n v="146249.99999999997"/>
    <n v="36562.499999999993"/>
    <n v="0.25"/>
    <x v="1"/>
  </r>
  <r>
    <x v="0"/>
    <n v="1185732"/>
    <x v="488"/>
    <s v="Northeast"/>
    <x v="4"/>
    <s v="Philadelphia"/>
    <x v="0"/>
    <n v="70"/>
    <n v="375"/>
    <n v="262500"/>
    <n v="144375"/>
    <n v="0.55000000000000004"/>
    <x v="1"/>
  </r>
  <r>
    <x v="0"/>
    <n v="1185732"/>
    <x v="489"/>
    <s v="Northeast"/>
    <x v="4"/>
    <s v="Philadelphia"/>
    <x v="1"/>
    <n v="60.000000000000007"/>
    <n v="200"/>
    <n v="120000.00000000001"/>
    <n v="42000"/>
    <n v="0.35"/>
    <x v="1"/>
  </r>
  <r>
    <x v="0"/>
    <n v="1185732"/>
    <x v="490"/>
    <s v="Northeast"/>
    <x v="4"/>
    <s v="Philadelphia"/>
    <x v="2"/>
    <n v="60.000000000000007"/>
    <n v="195"/>
    <n v="117000.00000000001"/>
    <n v="46800"/>
    <n v="0.39999999999999997"/>
    <x v="1"/>
  </r>
  <r>
    <x v="0"/>
    <n v="1185732"/>
    <x v="491"/>
    <s v="Northeast"/>
    <x v="4"/>
    <s v="Philadelphia"/>
    <x v="3"/>
    <n v="60.000000000000007"/>
    <n v="175"/>
    <n v="105000.00000000001"/>
    <n v="42000"/>
    <n v="0.39999999999999997"/>
    <x v="1"/>
  </r>
  <r>
    <x v="0"/>
    <n v="1185732"/>
    <x v="492"/>
    <s v="Northeast"/>
    <x v="4"/>
    <s v="Philadelphia"/>
    <x v="4"/>
    <n v="70"/>
    <n v="150"/>
    <n v="105000"/>
    <n v="36750"/>
    <n v="0.35"/>
    <x v="1"/>
  </r>
  <r>
    <x v="0"/>
    <n v="1185732"/>
    <x v="493"/>
    <s v="Northeast"/>
    <x v="4"/>
    <s v="Philadelphia"/>
    <x v="5"/>
    <n v="75"/>
    <n v="250"/>
    <n v="187500"/>
    <n v="56250"/>
    <n v="0.3"/>
    <x v="1"/>
  </r>
  <r>
    <x v="0"/>
    <n v="1185732"/>
    <x v="494"/>
    <s v="Northeast"/>
    <x v="4"/>
    <s v="Philadelphia"/>
    <x v="0"/>
    <n v="70"/>
    <n v="475"/>
    <n v="332500"/>
    <n v="182875.00000000003"/>
    <n v="0.55000000000000004"/>
    <x v="1"/>
  </r>
  <r>
    <x v="0"/>
    <n v="1185732"/>
    <x v="495"/>
    <s v="Northeast"/>
    <x v="4"/>
    <s v="Philadelphia"/>
    <x v="1"/>
    <n v="60.000000000000007"/>
    <n v="275"/>
    <n v="165000.00000000003"/>
    <n v="57750.000000000007"/>
    <n v="0.35"/>
    <x v="1"/>
  </r>
  <r>
    <x v="0"/>
    <n v="1185732"/>
    <x v="496"/>
    <s v="Northeast"/>
    <x v="4"/>
    <s v="Philadelphia"/>
    <x v="2"/>
    <n v="60.000000000000007"/>
    <n v="225"/>
    <n v="135000.00000000003"/>
    <n v="54000.000000000007"/>
    <n v="0.39999999999999997"/>
    <x v="1"/>
  </r>
  <r>
    <x v="0"/>
    <n v="1185732"/>
    <x v="497"/>
    <s v="Northeast"/>
    <x v="4"/>
    <s v="Philadelphia"/>
    <x v="3"/>
    <n v="60.000000000000007"/>
    <n v="175"/>
    <n v="105000.00000000001"/>
    <n v="42000"/>
    <n v="0.39999999999999997"/>
    <x v="1"/>
  </r>
  <r>
    <x v="0"/>
    <n v="1185732"/>
    <x v="498"/>
    <s v="Northeast"/>
    <x v="4"/>
    <s v="Philadelphia"/>
    <x v="4"/>
    <n v="70"/>
    <n v="175"/>
    <n v="122500"/>
    <n v="42875"/>
    <n v="0.35"/>
    <x v="1"/>
  </r>
  <r>
    <x v="0"/>
    <n v="1185732"/>
    <x v="0"/>
    <s v="Northeast"/>
    <x v="4"/>
    <s v="Philadelphia"/>
    <x v="5"/>
    <n v="75"/>
    <n v="275"/>
    <n v="206250"/>
    <n v="61875"/>
    <n v="0.3"/>
    <x v="1"/>
  </r>
  <r>
    <x v="3"/>
    <n v="1128299"/>
    <x v="1"/>
    <s v="Northeast"/>
    <x v="4"/>
    <s v="Philadelphia"/>
    <x v="0"/>
    <n v="35"/>
    <n v="450"/>
    <n v="157500"/>
    <n v="63000"/>
    <n v="0.4"/>
    <x v="1"/>
  </r>
  <r>
    <x v="3"/>
    <n v="1128299"/>
    <x v="2"/>
    <s v="Northeast"/>
    <x v="4"/>
    <s v="Philadelphia"/>
    <x v="1"/>
    <n v="45"/>
    <n v="450"/>
    <n v="202500"/>
    <n v="50625"/>
    <n v="0.25"/>
    <x v="1"/>
  </r>
  <r>
    <x v="3"/>
    <n v="1128299"/>
    <x v="3"/>
    <s v="Northeast"/>
    <x v="4"/>
    <s v="Philadelphia"/>
    <x v="2"/>
    <n v="45"/>
    <n v="450"/>
    <n v="202500"/>
    <n v="81000"/>
    <n v="0.4"/>
    <x v="1"/>
  </r>
  <r>
    <x v="3"/>
    <n v="1128299"/>
    <x v="4"/>
    <s v="Northeast"/>
    <x v="4"/>
    <s v="Philadelphia"/>
    <x v="3"/>
    <n v="45"/>
    <n v="300"/>
    <n v="135000"/>
    <n v="47250"/>
    <n v="0.35"/>
    <x v="1"/>
  </r>
  <r>
    <x v="3"/>
    <n v="1128299"/>
    <x v="5"/>
    <s v="West"/>
    <x v="5"/>
    <s v="Las Vegas"/>
    <x v="4"/>
    <n v="50"/>
    <n v="250"/>
    <n v="125000"/>
    <n v="68750"/>
    <n v="0.55000000000000004"/>
    <x v="1"/>
  </r>
  <r>
    <x v="3"/>
    <n v="1128299"/>
    <x v="6"/>
    <s v="West"/>
    <x v="5"/>
    <s v="Las Vegas"/>
    <x v="5"/>
    <n v="45"/>
    <n v="475"/>
    <n v="213750"/>
    <n v="42750"/>
    <n v="0.2"/>
    <x v="1"/>
  </r>
  <r>
    <x v="3"/>
    <n v="1128299"/>
    <x v="7"/>
    <s v="West"/>
    <x v="5"/>
    <s v="Las Vegas"/>
    <x v="0"/>
    <n v="35"/>
    <n v="525"/>
    <n v="183750"/>
    <n v="73500"/>
    <n v="0.4"/>
    <x v="1"/>
  </r>
  <r>
    <x v="3"/>
    <n v="1128299"/>
    <x v="499"/>
    <s v="West"/>
    <x v="5"/>
    <s v="Las Vegas"/>
    <x v="1"/>
    <n v="45"/>
    <n v="425"/>
    <n v="191250"/>
    <n v="47812.5"/>
    <n v="0.25"/>
    <x v="1"/>
  </r>
  <r>
    <x v="3"/>
    <n v="1128299"/>
    <x v="500"/>
    <s v="West"/>
    <x v="5"/>
    <s v="Las Vegas"/>
    <x v="2"/>
    <n v="45"/>
    <n v="425"/>
    <n v="191250"/>
    <n v="76500"/>
    <n v="0.4"/>
    <x v="1"/>
  </r>
  <r>
    <x v="3"/>
    <n v="1128299"/>
    <x v="501"/>
    <s v="West"/>
    <x v="5"/>
    <s v="Las Vegas"/>
    <x v="3"/>
    <n v="45"/>
    <n v="275"/>
    <n v="123750"/>
    <n v="43312.5"/>
    <n v="0.35"/>
    <x v="1"/>
  </r>
  <r>
    <x v="3"/>
    <n v="1128299"/>
    <x v="502"/>
    <s v="West"/>
    <x v="5"/>
    <s v="Las Vegas"/>
    <x v="4"/>
    <n v="50"/>
    <n v="200"/>
    <n v="100000"/>
    <n v="55000.000000000007"/>
    <n v="0.55000000000000004"/>
    <x v="1"/>
  </r>
  <r>
    <x v="3"/>
    <n v="1128299"/>
    <x v="503"/>
    <s v="West"/>
    <x v="5"/>
    <s v="Las Vegas"/>
    <x v="5"/>
    <n v="45"/>
    <n v="400"/>
    <n v="180000"/>
    <n v="36000"/>
    <n v="0.2"/>
    <x v="1"/>
  </r>
  <r>
    <x v="3"/>
    <n v="1128299"/>
    <x v="504"/>
    <s v="West"/>
    <x v="5"/>
    <s v="Las Vegas"/>
    <x v="0"/>
    <n v="45"/>
    <n v="550"/>
    <n v="247500"/>
    <n v="99000"/>
    <n v="0.4"/>
    <x v="1"/>
  </r>
  <r>
    <x v="3"/>
    <n v="1128299"/>
    <x v="505"/>
    <s v="West"/>
    <x v="5"/>
    <s v="Las Vegas"/>
    <x v="1"/>
    <n v="54.999999999999993"/>
    <n v="400"/>
    <n v="219999.99999999997"/>
    <n v="54999.999999999993"/>
    <n v="0.25"/>
    <x v="1"/>
  </r>
  <r>
    <x v="3"/>
    <n v="1128299"/>
    <x v="506"/>
    <s v="West"/>
    <x v="5"/>
    <s v="Las Vegas"/>
    <x v="2"/>
    <n v="54.999999999999993"/>
    <n v="400"/>
    <n v="219999.99999999997"/>
    <n v="88000"/>
    <n v="0.4"/>
    <x v="1"/>
  </r>
  <r>
    <x v="3"/>
    <n v="1128299"/>
    <x v="507"/>
    <s v="West"/>
    <x v="5"/>
    <s v="Las Vegas"/>
    <x v="3"/>
    <n v="54.999999999999993"/>
    <n v="300"/>
    <n v="164999.99999999997"/>
    <n v="57749.999999999985"/>
    <n v="0.35"/>
    <x v="1"/>
  </r>
  <r>
    <x v="3"/>
    <n v="1128299"/>
    <x v="508"/>
    <s v="West"/>
    <x v="5"/>
    <s v="Las Vegas"/>
    <x v="4"/>
    <n v="60"/>
    <n v="175"/>
    <n v="105000"/>
    <n v="57750.000000000007"/>
    <n v="0.55000000000000004"/>
    <x v="1"/>
  </r>
  <r>
    <x v="3"/>
    <n v="1128299"/>
    <x v="509"/>
    <s v="West"/>
    <x v="5"/>
    <s v="Las Vegas"/>
    <x v="5"/>
    <n v="54.999999999999993"/>
    <n v="375"/>
    <n v="206249.99999999997"/>
    <n v="41250"/>
    <n v="0.2"/>
    <x v="1"/>
  </r>
  <r>
    <x v="3"/>
    <n v="1128299"/>
    <x v="510"/>
    <s v="West"/>
    <x v="5"/>
    <s v="Las Vegas"/>
    <x v="0"/>
    <n v="60"/>
    <n v="550"/>
    <n v="330000"/>
    <n v="132000"/>
    <n v="0.4"/>
    <x v="1"/>
  </r>
  <r>
    <x v="3"/>
    <n v="1128299"/>
    <x v="8"/>
    <s v="West"/>
    <x v="5"/>
    <s v="Las Vegas"/>
    <x v="1"/>
    <n v="65"/>
    <n v="350"/>
    <n v="227500"/>
    <n v="56875"/>
    <n v="0.25"/>
    <x v="1"/>
  </r>
  <r>
    <x v="3"/>
    <n v="1128299"/>
    <x v="9"/>
    <s v="West"/>
    <x v="5"/>
    <s v="Las Vegas"/>
    <x v="2"/>
    <n v="65"/>
    <n v="400"/>
    <n v="260000"/>
    <n v="104000"/>
    <n v="0.4"/>
    <x v="1"/>
  </r>
  <r>
    <x v="3"/>
    <n v="1128299"/>
    <x v="10"/>
    <s v="West"/>
    <x v="5"/>
    <s v="Las Vegas"/>
    <x v="3"/>
    <n v="60"/>
    <n v="300"/>
    <n v="180000"/>
    <n v="62999.999999999993"/>
    <n v="0.35"/>
    <x v="1"/>
  </r>
  <r>
    <x v="3"/>
    <n v="1128299"/>
    <x v="11"/>
    <s v="West"/>
    <x v="5"/>
    <s v="Las Vegas"/>
    <x v="4"/>
    <n v="65"/>
    <n v="200"/>
    <n v="130000"/>
    <n v="71500"/>
    <n v="0.55000000000000004"/>
    <x v="1"/>
  </r>
  <r>
    <x v="3"/>
    <n v="1128299"/>
    <x v="12"/>
    <s v="West"/>
    <x v="5"/>
    <s v="Las Vegas"/>
    <x v="5"/>
    <n v="80"/>
    <n v="350"/>
    <n v="280000"/>
    <n v="56000"/>
    <n v="0.2"/>
    <x v="1"/>
  </r>
  <r>
    <x v="3"/>
    <n v="1128299"/>
    <x v="13"/>
    <s v="West"/>
    <x v="5"/>
    <s v="Las Vegas"/>
    <x v="0"/>
    <n v="60"/>
    <n v="550"/>
    <n v="330000"/>
    <n v="148500"/>
    <n v="0.45"/>
    <x v="1"/>
  </r>
  <r>
    <x v="3"/>
    <n v="1128299"/>
    <x v="14"/>
    <s v="West"/>
    <x v="5"/>
    <s v="Las Vegas"/>
    <x v="1"/>
    <n v="65"/>
    <n v="400"/>
    <n v="260000"/>
    <n v="78000"/>
    <n v="0.3"/>
    <x v="1"/>
  </r>
  <r>
    <x v="3"/>
    <n v="1128299"/>
    <x v="15"/>
    <s v="West"/>
    <x v="5"/>
    <s v="Las Vegas"/>
    <x v="2"/>
    <n v="65"/>
    <n v="400"/>
    <n v="260000"/>
    <n v="117000"/>
    <n v="0.45"/>
    <x v="1"/>
  </r>
  <r>
    <x v="3"/>
    <n v="1128299"/>
    <x v="16"/>
    <s v="West"/>
    <x v="5"/>
    <s v="Las Vegas"/>
    <x v="3"/>
    <n v="60"/>
    <n v="300"/>
    <n v="180000"/>
    <n v="72000"/>
    <n v="0.39999999999999997"/>
    <x v="1"/>
  </r>
  <r>
    <x v="3"/>
    <n v="1128299"/>
    <x v="17"/>
    <s v="West"/>
    <x v="5"/>
    <s v="Las Vegas"/>
    <x v="4"/>
    <n v="65"/>
    <n v="200"/>
    <n v="130000"/>
    <n v="78000.000000000015"/>
    <n v="0.60000000000000009"/>
    <x v="1"/>
  </r>
  <r>
    <x v="3"/>
    <n v="1128299"/>
    <x v="18"/>
    <s v="West"/>
    <x v="5"/>
    <s v="Las Vegas"/>
    <x v="5"/>
    <n v="80"/>
    <n v="450"/>
    <n v="360000"/>
    <n v="90000"/>
    <n v="0.25"/>
    <x v="1"/>
  </r>
  <r>
    <x v="3"/>
    <n v="1128299"/>
    <x v="19"/>
    <s v="West"/>
    <x v="5"/>
    <s v="Las Vegas"/>
    <x v="0"/>
    <n v="60"/>
    <n v="700"/>
    <n v="420000"/>
    <n v="189000"/>
    <n v="0.45"/>
    <x v="1"/>
  </r>
  <r>
    <x v="3"/>
    <n v="1128299"/>
    <x v="20"/>
    <s v="West"/>
    <x v="5"/>
    <s v="Las Vegas"/>
    <x v="1"/>
    <n v="65"/>
    <n v="550"/>
    <n v="357500"/>
    <n v="107250"/>
    <n v="0.3"/>
    <x v="1"/>
  </r>
  <r>
    <x v="3"/>
    <n v="1128299"/>
    <x v="21"/>
    <s v="West"/>
    <x v="5"/>
    <s v="Las Vegas"/>
    <x v="2"/>
    <n v="65"/>
    <n v="550"/>
    <n v="357500"/>
    <n v="160875"/>
    <n v="0.45"/>
    <x v="1"/>
  </r>
  <r>
    <x v="3"/>
    <n v="1128299"/>
    <x v="22"/>
    <s v="West"/>
    <x v="5"/>
    <s v="Las Vegas"/>
    <x v="3"/>
    <n v="60"/>
    <n v="425"/>
    <n v="255000"/>
    <n v="101999.99999999999"/>
    <n v="0.39999999999999997"/>
    <x v="1"/>
  </r>
  <r>
    <x v="3"/>
    <n v="1128299"/>
    <x v="23"/>
    <s v="West"/>
    <x v="5"/>
    <s v="Las Vegas"/>
    <x v="4"/>
    <n v="65"/>
    <n v="300"/>
    <n v="195000"/>
    <n v="117000.00000000001"/>
    <n v="0.60000000000000009"/>
    <x v="1"/>
  </r>
  <r>
    <x v="3"/>
    <n v="1128299"/>
    <x v="24"/>
    <s v="West"/>
    <x v="5"/>
    <s v="Las Vegas"/>
    <x v="5"/>
    <n v="80"/>
    <n v="600"/>
    <n v="480000"/>
    <n v="120000"/>
    <n v="0.25"/>
    <x v="1"/>
  </r>
  <r>
    <x v="3"/>
    <n v="1128299"/>
    <x v="25"/>
    <s v="West"/>
    <x v="5"/>
    <s v="Las Vegas"/>
    <x v="0"/>
    <n v="60"/>
    <n v="750"/>
    <n v="450000"/>
    <n v="180000"/>
    <n v="0.4"/>
    <x v="1"/>
  </r>
  <r>
    <x v="3"/>
    <n v="1128299"/>
    <x v="26"/>
    <s v="West"/>
    <x v="5"/>
    <s v="Las Vegas"/>
    <x v="1"/>
    <n v="65"/>
    <n v="600"/>
    <n v="390000"/>
    <n v="97500"/>
    <n v="0.25"/>
    <x v="1"/>
  </r>
  <r>
    <x v="3"/>
    <n v="1128299"/>
    <x v="27"/>
    <s v="West"/>
    <x v="5"/>
    <s v="Las Vegas"/>
    <x v="2"/>
    <n v="65"/>
    <n v="550"/>
    <n v="357500"/>
    <n v="143000"/>
    <n v="0.4"/>
    <x v="0"/>
  </r>
  <r>
    <x v="3"/>
    <n v="1128299"/>
    <x v="28"/>
    <s v="West"/>
    <x v="5"/>
    <s v="Las Vegas"/>
    <x v="3"/>
    <n v="60"/>
    <n v="450"/>
    <n v="270000"/>
    <n v="94500"/>
    <n v="0.35"/>
    <x v="0"/>
  </r>
  <r>
    <x v="3"/>
    <n v="1128299"/>
    <x v="511"/>
    <s v="West"/>
    <x v="5"/>
    <s v="Las Vegas"/>
    <x v="4"/>
    <n v="65"/>
    <n v="500"/>
    <n v="325000"/>
    <n v="178750"/>
    <n v="0.55000000000000004"/>
    <x v="0"/>
  </r>
  <r>
    <x v="3"/>
    <n v="1128299"/>
    <x v="512"/>
    <s v="West"/>
    <x v="5"/>
    <s v="Las Vegas"/>
    <x v="5"/>
    <n v="80"/>
    <n v="500"/>
    <n v="400000"/>
    <n v="80000"/>
    <n v="0.2"/>
    <x v="0"/>
  </r>
  <r>
    <x v="3"/>
    <n v="1128299"/>
    <x v="513"/>
    <s v="West"/>
    <x v="5"/>
    <s v="Las Vegas"/>
    <x v="0"/>
    <n v="65"/>
    <n v="700"/>
    <n v="455000"/>
    <n v="182000"/>
    <n v="0.4"/>
    <x v="0"/>
  </r>
  <r>
    <x v="3"/>
    <n v="1128299"/>
    <x v="514"/>
    <s v="West"/>
    <x v="5"/>
    <s v="Las Vegas"/>
    <x v="1"/>
    <n v="70"/>
    <n v="650"/>
    <n v="455000"/>
    <n v="113750"/>
    <n v="0.25"/>
    <x v="0"/>
  </r>
  <r>
    <x v="3"/>
    <n v="1128299"/>
    <x v="515"/>
    <s v="West"/>
    <x v="5"/>
    <s v="Las Vegas"/>
    <x v="2"/>
    <n v="65"/>
    <n v="525"/>
    <n v="341250"/>
    <n v="136500"/>
    <n v="0.4"/>
    <x v="0"/>
  </r>
  <r>
    <x v="3"/>
    <n v="1128299"/>
    <x v="516"/>
    <s v="West"/>
    <x v="5"/>
    <s v="Las Vegas"/>
    <x v="3"/>
    <n v="65"/>
    <n v="475"/>
    <n v="308750"/>
    <n v="108062.5"/>
    <n v="0.35"/>
    <x v="0"/>
  </r>
  <r>
    <x v="3"/>
    <n v="1128299"/>
    <x v="517"/>
    <s v="West"/>
    <x v="5"/>
    <s v="Las Vegas"/>
    <x v="4"/>
    <n v="75"/>
    <n v="475"/>
    <n v="356250"/>
    <n v="195937.50000000003"/>
    <n v="0.55000000000000004"/>
    <x v="0"/>
  </r>
  <r>
    <x v="3"/>
    <n v="1128299"/>
    <x v="518"/>
    <s v="West"/>
    <x v="5"/>
    <s v="Las Vegas"/>
    <x v="5"/>
    <n v="80"/>
    <n v="400"/>
    <n v="320000"/>
    <n v="64000"/>
    <n v="0.2"/>
    <x v="0"/>
  </r>
  <r>
    <x v="3"/>
    <n v="1128299"/>
    <x v="519"/>
    <s v="West"/>
    <x v="5"/>
    <s v="Las Vegas"/>
    <x v="0"/>
    <n v="60.000000000000007"/>
    <n v="600"/>
    <n v="360000.00000000006"/>
    <n v="126000.00000000003"/>
    <n v="0.35000000000000003"/>
    <x v="0"/>
  </r>
  <r>
    <x v="3"/>
    <n v="1128299"/>
    <x v="520"/>
    <s v="West"/>
    <x v="5"/>
    <s v="Las Vegas"/>
    <x v="1"/>
    <n v="65.000000000000014"/>
    <n v="600"/>
    <n v="390000.00000000006"/>
    <n v="78000.000000000015"/>
    <n v="0.2"/>
    <x v="0"/>
  </r>
  <r>
    <x v="3"/>
    <n v="1128299"/>
    <x v="521"/>
    <s v="West"/>
    <x v="5"/>
    <s v="Las Vegas"/>
    <x v="2"/>
    <n v="60.000000000000007"/>
    <n v="450"/>
    <n v="270000.00000000006"/>
    <n v="94500.000000000029"/>
    <n v="0.35000000000000003"/>
    <x v="0"/>
  </r>
  <r>
    <x v="3"/>
    <n v="1128299"/>
    <x v="522"/>
    <s v="West"/>
    <x v="5"/>
    <s v="Las Vegas"/>
    <x v="3"/>
    <n v="60.000000000000007"/>
    <n v="400"/>
    <n v="240000.00000000003"/>
    <n v="72000"/>
    <n v="0.3"/>
    <x v="0"/>
  </r>
  <r>
    <x v="3"/>
    <n v="1128299"/>
    <x v="523"/>
    <s v="West"/>
    <x v="5"/>
    <s v="Las Vegas"/>
    <x v="4"/>
    <n v="70"/>
    <n v="400"/>
    <n v="280000"/>
    <n v="140000.00000000003"/>
    <n v="0.50000000000000011"/>
    <x v="0"/>
  </r>
  <r>
    <x v="3"/>
    <n v="1128299"/>
    <x v="524"/>
    <s v="West"/>
    <x v="5"/>
    <s v="Las Vegas"/>
    <x v="5"/>
    <n v="75.000000000000014"/>
    <n v="450"/>
    <n v="337500.00000000006"/>
    <n v="50625.000000000015"/>
    <n v="0.15000000000000002"/>
    <x v="0"/>
  </r>
  <r>
    <x v="3"/>
    <n v="1128299"/>
    <x v="525"/>
    <s v="West"/>
    <x v="5"/>
    <s v="Las Vegas"/>
    <x v="0"/>
    <n v="60.000000000000007"/>
    <n v="550"/>
    <n v="330000.00000000006"/>
    <n v="115500.00000000003"/>
    <n v="0.35000000000000003"/>
    <x v="0"/>
  </r>
  <r>
    <x v="3"/>
    <n v="1128299"/>
    <x v="526"/>
    <s v="West"/>
    <x v="5"/>
    <s v="Las Vegas"/>
    <x v="1"/>
    <n v="65.000000000000014"/>
    <n v="550"/>
    <n v="357500.00000000006"/>
    <n v="71500.000000000015"/>
    <n v="0.2"/>
    <x v="0"/>
  </r>
  <r>
    <x v="3"/>
    <n v="1128299"/>
    <x v="527"/>
    <s v="West"/>
    <x v="5"/>
    <s v="Las Vegas"/>
    <x v="2"/>
    <n v="60.000000000000007"/>
    <n v="375"/>
    <n v="225000.00000000003"/>
    <n v="78750.000000000015"/>
    <n v="0.35000000000000003"/>
    <x v="0"/>
  </r>
  <r>
    <x v="3"/>
    <n v="1128299"/>
    <x v="528"/>
    <s v="West"/>
    <x v="5"/>
    <s v="Las Vegas"/>
    <x v="3"/>
    <n v="60.000000000000007"/>
    <n v="350"/>
    <n v="210000.00000000003"/>
    <n v="63000.000000000007"/>
    <n v="0.3"/>
    <x v="0"/>
  </r>
  <r>
    <x v="3"/>
    <n v="1128299"/>
    <x v="529"/>
    <s v="West"/>
    <x v="5"/>
    <s v="Las Vegas"/>
    <x v="4"/>
    <n v="70"/>
    <n v="325"/>
    <n v="227500"/>
    <n v="113750.00000000003"/>
    <n v="0.50000000000000011"/>
    <x v="0"/>
  </r>
  <r>
    <x v="3"/>
    <n v="1128299"/>
    <x v="530"/>
    <s v="West"/>
    <x v="5"/>
    <s v="Las Vegas"/>
    <x v="5"/>
    <n v="75.000000000000014"/>
    <n v="375"/>
    <n v="281250.00000000006"/>
    <n v="42187.500000000015"/>
    <n v="0.15000000000000002"/>
    <x v="0"/>
  </r>
  <r>
    <x v="3"/>
    <n v="1128299"/>
    <x v="29"/>
    <s v="West"/>
    <x v="5"/>
    <s v="Las Vegas"/>
    <x v="0"/>
    <n v="60.000000000000007"/>
    <n v="575"/>
    <n v="345000.00000000006"/>
    <n v="120750.00000000003"/>
    <n v="0.35000000000000003"/>
    <x v="0"/>
  </r>
  <r>
    <x v="3"/>
    <n v="1128299"/>
    <x v="30"/>
    <s v="West"/>
    <x v="5"/>
    <s v="Las Vegas"/>
    <x v="1"/>
    <n v="65.000000000000014"/>
    <n v="575"/>
    <n v="373750.00000000006"/>
    <n v="74750.000000000015"/>
    <n v="0.2"/>
    <x v="0"/>
  </r>
  <r>
    <x v="3"/>
    <n v="1128299"/>
    <x v="31"/>
    <s v="West"/>
    <x v="5"/>
    <s v="Las Vegas"/>
    <x v="2"/>
    <n v="60.000000000000007"/>
    <n v="425"/>
    <n v="255000.00000000003"/>
    <n v="89250.000000000015"/>
    <n v="0.35000000000000003"/>
    <x v="0"/>
  </r>
  <r>
    <x v="3"/>
    <n v="1128299"/>
    <x v="32"/>
    <s v="West"/>
    <x v="5"/>
    <s v="Las Vegas"/>
    <x v="3"/>
    <n v="60.000000000000007"/>
    <n v="400"/>
    <n v="240000.00000000003"/>
    <n v="72000"/>
    <n v="0.3"/>
    <x v="0"/>
  </r>
  <r>
    <x v="3"/>
    <n v="1128299"/>
    <x v="33"/>
    <s v="West"/>
    <x v="5"/>
    <s v="Las Vegas"/>
    <x v="4"/>
    <n v="70"/>
    <n v="350"/>
    <n v="245000"/>
    <n v="122500.00000000003"/>
    <n v="0.50000000000000011"/>
    <x v="0"/>
  </r>
  <r>
    <x v="3"/>
    <n v="1128299"/>
    <x v="34"/>
    <s v="West"/>
    <x v="5"/>
    <s v="Las Vegas"/>
    <x v="5"/>
    <n v="75.000000000000014"/>
    <n v="475"/>
    <n v="356250.00000000006"/>
    <n v="53437.500000000015"/>
    <n v="0.15000000000000002"/>
    <x v="0"/>
  </r>
  <r>
    <x v="3"/>
    <n v="1128299"/>
    <x v="35"/>
    <s v="West"/>
    <x v="5"/>
    <s v="Las Vegas"/>
    <x v="0"/>
    <n v="60.000000000000007"/>
    <n v="675"/>
    <n v="405000.00000000006"/>
    <n v="141750.00000000003"/>
    <n v="0.35000000000000003"/>
    <x v="0"/>
  </r>
  <r>
    <x v="3"/>
    <n v="1128299"/>
    <x v="36"/>
    <s v="West"/>
    <x v="5"/>
    <s v="Las Vegas"/>
    <x v="1"/>
    <n v="65.000000000000014"/>
    <n v="675"/>
    <n v="438750.00000000012"/>
    <n v="87750.000000000029"/>
    <n v="0.2"/>
    <x v="0"/>
  </r>
  <r>
    <x v="3"/>
    <n v="1128299"/>
    <x v="37"/>
    <s v="West"/>
    <x v="5"/>
    <s v="Las Vegas"/>
    <x v="2"/>
    <n v="60.000000000000007"/>
    <n v="475"/>
    <n v="285000.00000000006"/>
    <n v="99750.000000000029"/>
    <n v="0.35000000000000003"/>
    <x v="0"/>
  </r>
  <r>
    <x v="3"/>
    <n v="1128299"/>
    <x v="38"/>
    <s v="West"/>
    <x v="5"/>
    <s v="Las Vegas"/>
    <x v="3"/>
    <n v="60.000000000000007"/>
    <n v="475"/>
    <n v="285000.00000000006"/>
    <n v="85500.000000000015"/>
    <n v="0.3"/>
    <x v="0"/>
  </r>
  <r>
    <x v="3"/>
    <n v="1128299"/>
    <x v="39"/>
    <s v="West"/>
    <x v="5"/>
    <s v="Las Vegas"/>
    <x v="4"/>
    <n v="70"/>
    <n v="400"/>
    <n v="280000"/>
    <n v="140000.00000000003"/>
    <n v="0.50000000000000011"/>
    <x v="0"/>
  </r>
  <r>
    <x v="3"/>
    <n v="1128299"/>
    <x v="40"/>
    <s v="West"/>
    <x v="5"/>
    <s v="Las Vegas"/>
    <x v="5"/>
    <n v="75.000000000000014"/>
    <n v="500"/>
    <n v="375000.00000000006"/>
    <n v="56250.000000000015"/>
    <n v="0.15000000000000002"/>
    <x v="0"/>
  </r>
  <r>
    <x v="3"/>
    <n v="1128299"/>
    <x v="41"/>
    <s v="West"/>
    <x v="5"/>
    <s v="Las Vegas"/>
    <x v="0"/>
    <n v="30"/>
    <n v="425"/>
    <n v="127500"/>
    <n v="44625.000000000007"/>
    <n v="0.35000000000000003"/>
    <x v="0"/>
  </r>
  <r>
    <x v="3"/>
    <n v="1128299"/>
    <x v="42"/>
    <s v="West"/>
    <x v="5"/>
    <s v="Las Vegas"/>
    <x v="1"/>
    <n v="40"/>
    <n v="425"/>
    <n v="170000"/>
    <n v="34000"/>
    <n v="0.2"/>
    <x v="0"/>
  </r>
  <r>
    <x v="3"/>
    <n v="1128299"/>
    <x v="43"/>
    <s v="West"/>
    <x v="5"/>
    <s v="Las Vegas"/>
    <x v="2"/>
    <n v="40"/>
    <n v="425"/>
    <n v="170000"/>
    <n v="59500.000000000007"/>
    <n v="0.35000000000000003"/>
    <x v="0"/>
  </r>
  <r>
    <x v="3"/>
    <n v="1128299"/>
    <x v="44"/>
    <s v="West"/>
    <x v="5"/>
    <s v="Las Vegas"/>
    <x v="3"/>
    <n v="40"/>
    <n v="275"/>
    <n v="110000"/>
    <n v="33000"/>
    <n v="0.3"/>
    <x v="0"/>
  </r>
  <r>
    <x v="3"/>
    <n v="1128299"/>
    <x v="531"/>
    <s v="West"/>
    <x v="6"/>
    <s v="Denver"/>
    <x v="4"/>
    <n v="45"/>
    <n v="225"/>
    <n v="101250"/>
    <n v="50625"/>
    <n v="0.5"/>
    <x v="0"/>
  </r>
  <r>
    <x v="3"/>
    <n v="1128299"/>
    <x v="532"/>
    <s v="West"/>
    <x v="6"/>
    <s v="Denver"/>
    <x v="5"/>
    <n v="40"/>
    <n v="475"/>
    <n v="190000"/>
    <n v="28500.000000000004"/>
    <n v="0.15000000000000002"/>
    <x v="0"/>
  </r>
  <r>
    <x v="3"/>
    <n v="1128299"/>
    <x v="533"/>
    <s v="West"/>
    <x v="6"/>
    <s v="Denver"/>
    <x v="0"/>
    <n v="30"/>
    <n v="525"/>
    <n v="157500"/>
    <n v="55125.000000000007"/>
    <n v="0.35000000000000003"/>
    <x v="0"/>
  </r>
  <r>
    <x v="3"/>
    <n v="1128299"/>
    <x v="534"/>
    <s v="West"/>
    <x v="6"/>
    <s v="Denver"/>
    <x v="1"/>
    <n v="40"/>
    <n v="425"/>
    <n v="170000"/>
    <n v="34000"/>
    <n v="0.2"/>
    <x v="0"/>
  </r>
  <r>
    <x v="3"/>
    <n v="1128299"/>
    <x v="535"/>
    <s v="West"/>
    <x v="6"/>
    <s v="Denver"/>
    <x v="2"/>
    <n v="40"/>
    <n v="425"/>
    <n v="170000"/>
    <n v="59500.000000000007"/>
    <n v="0.35000000000000003"/>
    <x v="0"/>
  </r>
  <r>
    <x v="3"/>
    <n v="1128299"/>
    <x v="536"/>
    <s v="West"/>
    <x v="6"/>
    <s v="Denver"/>
    <x v="3"/>
    <n v="40"/>
    <n v="275"/>
    <n v="110000"/>
    <n v="33000"/>
    <n v="0.3"/>
    <x v="0"/>
  </r>
  <r>
    <x v="3"/>
    <n v="1128299"/>
    <x v="537"/>
    <s v="West"/>
    <x v="6"/>
    <s v="Denver"/>
    <x v="4"/>
    <n v="45"/>
    <n v="200"/>
    <n v="90000"/>
    <n v="45000"/>
    <n v="0.5"/>
    <x v="0"/>
  </r>
  <r>
    <x v="3"/>
    <n v="1128299"/>
    <x v="538"/>
    <s v="West"/>
    <x v="6"/>
    <s v="Denver"/>
    <x v="5"/>
    <n v="40"/>
    <n v="400"/>
    <n v="160000"/>
    <n v="24000.000000000004"/>
    <n v="0.15000000000000002"/>
    <x v="0"/>
  </r>
  <r>
    <x v="3"/>
    <n v="1128299"/>
    <x v="539"/>
    <s v="West"/>
    <x v="6"/>
    <s v="Denver"/>
    <x v="0"/>
    <n v="40"/>
    <n v="550"/>
    <n v="220000"/>
    <n v="77000.000000000015"/>
    <n v="0.35000000000000003"/>
    <x v="0"/>
  </r>
  <r>
    <x v="3"/>
    <n v="1128299"/>
    <x v="540"/>
    <s v="West"/>
    <x v="6"/>
    <s v="Denver"/>
    <x v="1"/>
    <n v="49.999999999999993"/>
    <n v="400"/>
    <n v="199999.99999999997"/>
    <n v="40000"/>
    <n v="0.2"/>
    <x v="0"/>
  </r>
  <r>
    <x v="3"/>
    <n v="1128299"/>
    <x v="541"/>
    <s v="West"/>
    <x v="6"/>
    <s v="Denver"/>
    <x v="2"/>
    <n v="54.999999999999993"/>
    <n v="400"/>
    <n v="219999.99999999997"/>
    <n v="77000"/>
    <n v="0.35000000000000003"/>
    <x v="0"/>
  </r>
  <r>
    <x v="3"/>
    <n v="1128299"/>
    <x v="542"/>
    <s v="West"/>
    <x v="6"/>
    <s v="Denver"/>
    <x v="3"/>
    <n v="54.999999999999993"/>
    <n v="300"/>
    <n v="164999.99999999997"/>
    <n v="49499.999999999993"/>
    <n v="0.3"/>
    <x v="0"/>
  </r>
  <r>
    <x v="3"/>
    <n v="1128299"/>
    <x v="45"/>
    <s v="West"/>
    <x v="6"/>
    <s v="Denver"/>
    <x v="4"/>
    <n v="60"/>
    <n v="150"/>
    <n v="90000"/>
    <n v="45000"/>
    <n v="0.5"/>
    <x v="0"/>
  </r>
  <r>
    <x v="3"/>
    <n v="1128299"/>
    <x v="543"/>
    <s v="West"/>
    <x v="6"/>
    <s v="Denver"/>
    <x v="5"/>
    <n v="54.999999999999993"/>
    <n v="350"/>
    <n v="192499.99999999997"/>
    <n v="28875"/>
    <n v="0.15000000000000002"/>
    <x v="0"/>
  </r>
  <r>
    <x v="3"/>
    <n v="1128299"/>
    <x v="544"/>
    <s v="West"/>
    <x v="6"/>
    <s v="Denver"/>
    <x v="0"/>
    <n v="60"/>
    <n v="525"/>
    <n v="315000"/>
    <n v="110250.00000000001"/>
    <n v="0.35000000000000003"/>
    <x v="0"/>
  </r>
  <r>
    <x v="3"/>
    <n v="1128299"/>
    <x v="545"/>
    <s v="West"/>
    <x v="6"/>
    <s v="Denver"/>
    <x v="1"/>
    <n v="65"/>
    <n v="325"/>
    <n v="211250"/>
    <n v="42250"/>
    <n v="0.2"/>
    <x v="0"/>
  </r>
  <r>
    <x v="3"/>
    <n v="1128299"/>
    <x v="546"/>
    <s v="West"/>
    <x v="6"/>
    <s v="Denver"/>
    <x v="2"/>
    <n v="65"/>
    <n v="375"/>
    <n v="243750"/>
    <n v="85312.500000000015"/>
    <n v="0.35000000000000003"/>
    <x v="0"/>
  </r>
  <r>
    <x v="3"/>
    <n v="1128299"/>
    <x v="547"/>
    <s v="West"/>
    <x v="6"/>
    <s v="Denver"/>
    <x v="3"/>
    <n v="60"/>
    <n v="275"/>
    <n v="165000"/>
    <n v="49500"/>
    <n v="0.3"/>
    <x v="0"/>
  </r>
  <r>
    <x v="3"/>
    <n v="1128299"/>
    <x v="548"/>
    <s v="West"/>
    <x v="6"/>
    <s v="Denver"/>
    <x v="4"/>
    <n v="65"/>
    <n v="175"/>
    <n v="113750"/>
    <n v="56875"/>
    <n v="0.5"/>
    <x v="0"/>
  </r>
  <r>
    <x v="3"/>
    <n v="1128299"/>
    <x v="549"/>
    <s v="West"/>
    <x v="6"/>
    <s v="Denver"/>
    <x v="5"/>
    <n v="80"/>
    <n v="325"/>
    <n v="260000"/>
    <n v="39000.000000000007"/>
    <n v="0.15000000000000002"/>
    <x v="0"/>
  </r>
  <r>
    <x v="3"/>
    <n v="1128299"/>
    <x v="550"/>
    <s v="West"/>
    <x v="6"/>
    <s v="Denver"/>
    <x v="0"/>
    <n v="60"/>
    <n v="525"/>
    <n v="315000"/>
    <n v="157500"/>
    <n v="0.5"/>
    <x v="0"/>
  </r>
  <r>
    <x v="3"/>
    <n v="1128299"/>
    <x v="551"/>
    <s v="West"/>
    <x v="6"/>
    <s v="Denver"/>
    <x v="1"/>
    <n v="65"/>
    <n v="375"/>
    <n v="243750"/>
    <n v="85312.5"/>
    <n v="0.35"/>
    <x v="0"/>
  </r>
  <r>
    <x v="3"/>
    <n v="1128299"/>
    <x v="552"/>
    <s v="West"/>
    <x v="6"/>
    <s v="Denver"/>
    <x v="2"/>
    <n v="65"/>
    <n v="375"/>
    <n v="243750"/>
    <n v="121875"/>
    <n v="0.5"/>
    <x v="0"/>
  </r>
  <r>
    <x v="3"/>
    <n v="1128299"/>
    <x v="553"/>
    <s v="West"/>
    <x v="6"/>
    <s v="Denver"/>
    <x v="3"/>
    <n v="60"/>
    <n v="275"/>
    <n v="165000"/>
    <n v="74249.999999999985"/>
    <n v="0.44999999999999996"/>
    <x v="0"/>
  </r>
  <r>
    <x v="3"/>
    <n v="1128299"/>
    <x v="554"/>
    <s v="West"/>
    <x v="6"/>
    <s v="Denver"/>
    <x v="4"/>
    <n v="65"/>
    <n v="175"/>
    <n v="113750"/>
    <n v="73937.500000000015"/>
    <n v="0.65000000000000013"/>
    <x v="0"/>
  </r>
  <r>
    <x v="3"/>
    <n v="1128299"/>
    <x v="555"/>
    <s v="West"/>
    <x v="6"/>
    <s v="Denver"/>
    <x v="5"/>
    <n v="80"/>
    <n v="475"/>
    <n v="380000"/>
    <n v="114000"/>
    <n v="0.3"/>
    <x v="0"/>
  </r>
  <r>
    <x v="3"/>
    <n v="1128299"/>
    <x v="556"/>
    <s v="West"/>
    <x v="6"/>
    <s v="Denver"/>
    <x v="0"/>
    <n v="60"/>
    <n v="725"/>
    <n v="435000"/>
    <n v="217500"/>
    <n v="0.5"/>
    <x v="0"/>
  </r>
  <r>
    <x v="3"/>
    <n v="1128299"/>
    <x v="557"/>
    <s v="West"/>
    <x v="6"/>
    <s v="Denver"/>
    <x v="1"/>
    <n v="65"/>
    <n v="575"/>
    <n v="373750"/>
    <n v="130812.49999999999"/>
    <n v="0.35"/>
    <x v="0"/>
  </r>
  <r>
    <x v="3"/>
    <n v="1128299"/>
    <x v="558"/>
    <s v="West"/>
    <x v="6"/>
    <s v="Denver"/>
    <x v="2"/>
    <n v="65"/>
    <n v="575"/>
    <n v="373750"/>
    <n v="186875"/>
    <n v="0.5"/>
    <x v="0"/>
  </r>
  <r>
    <x v="3"/>
    <n v="1128299"/>
    <x v="46"/>
    <s v="West"/>
    <x v="6"/>
    <s v="Denver"/>
    <x v="3"/>
    <n v="65"/>
    <n v="450"/>
    <n v="292500"/>
    <n v="131625"/>
    <n v="0.44999999999999996"/>
    <x v="0"/>
  </r>
  <r>
    <x v="3"/>
    <n v="1128299"/>
    <x v="47"/>
    <s v="West"/>
    <x v="6"/>
    <s v="Denver"/>
    <x v="4"/>
    <n v="70"/>
    <n v="325"/>
    <n v="227500"/>
    <n v="147875.00000000003"/>
    <n v="0.65000000000000013"/>
    <x v="0"/>
  </r>
  <r>
    <x v="3"/>
    <n v="1128299"/>
    <x v="48"/>
    <s v="West"/>
    <x v="6"/>
    <s v="Denver"/>
    <x v="5"/>
    <n v="85.000000000000014"/>
    <n v="625"/>
    <n v="531250.00000000012"/>
    <n v="159375.00000000003"/>
    <n v="0.3"/>
    <x v="0"/>
  </r>
  <r>
    <x v="3"/>
    <n v="1128299"/>
    <x v="49"/>
    <s v="West"/>
    <x v="6"/>
    <s v="Denver"/>
    <x v="0"/>
    <n v="65"/>
    <n v="775"/>
    <n v="503750"/>
    <n v="226687.5"/>
    <n v="0.45"/>
    <x v="0"/>
  </r>
  <r>
    <x v="3"/>
    <n v="1128299"/>
    <x v="50"/>
    <s v="West"/>
    <x v="6"/>
    <s v="Denver"/>
    <x v="1"/>
    <n v="70"/>
    <n v="625"/>
    <n v="437500"/>
    <n v="131250"/>
    <n v="0.3"/>
    <x v="0"/>
  </r>
  <r>
    <x v="3"/>
    <n v="1128299"/>
    <x v="51"/>
    <s v="West"/>
    <x v="6"/>
    <s v="Denver"/>
    <x v="2"/>
    <n v="70"/>
    <n v="575"/>
    <n v="402500"/>
    <n v="181125"/>
    <n v="0.45"/>
    <x v="0"/>
  </r>
  <r>
    <x v="3"/>
    <n v="1128299"/>
    <x v="52"/>
    <s v="West"/>
    <x v="6"/>
    <s v="Denver"/>
    <x v="3"/>
    <n v="65"/>
    <n v="475"/>
    <n v="308750"/>
    <n v="123499.99999999999"/>
    <n v="0.39999999999999997"/>
    <x v="0"/>
  </r>
  <r>
    <x v="3"/>
    <n v="1128299"/>
    <x v="53"/>
    <s v="West"/>
    <x v="6"/>
    <s v="Denver"/>
    <x v="4"/>
    <n v="70"/>
    <n v="525"/>
    <n v="367500"/>
    <n v="220500.00000000003"/>
    <n v="0.60000000000000009"/>
    <x v="0"/>
  </r>
  <r>
    <x v="3"/>
    <n v="1128299"/>
    <x v="54"/>
    <s v="West"/>
    <x v="6"/>
    <s v="Denver"/>
    <x v="5"/>
    <n v="85.000000000000014"/>
    <n v="525"/>
    <n v="446250.00000000006"/>
    <n v="111562.50000000001"/>
    <n v="0.25"/>
    <x v="0"/>
  </r>
  <r>
    <x v="3"/>
    <n v="1128299"/>
    <x v="55"/>
    <s v="West"/>
    <x v="6"/>
    <s v="Denver"/>
    <x v="0"/>
    <n v="70"/>
    <n v="725"/>
    <n v="507500"/>
    <n v="228375"/>
    <n v="0.45"/>
    <x v="0"/>
  </r>
  <r>
    <x v="3"/>
    <n v="1128299"/>
    <x v="56"/>
    <s v="West"/>
    <x v="6"/>
    <s v="Denver"/>
    <x v="1"/>
    <n v="75.000000000000014"/>
    <n v="675"/>
    <n v="506250.00000000012"/>
    <n v="151875.00000000003"/>
    <n v="0.3"/>
    <x v="0"/>
  </r>
  <r>
    <x v="3"/>
    <n v="1128299"/>
    <x v="57"/>
    <s v="West"/>
    <x v="6"/>
    <s v="Denver"/>
    <x v="2"/>
    <n v="70"/>
    <n v="550"/>
    <n v="385000"/>
    <n v="173250"/>
    <n v="0.45"/>
    <x v="0"/>
  </r>
  <r>
    <x v="3"/>
    <n v="1128299"/>
    <x v="58"/>
    <s v="West"/>
    <x v="6"/>
    <s v="Denver"/>
    <x v="3"/>
    <n v="70"/>
    <n v="500"/>
    <n v="350000"/>
    <n v="140000"/>
    <n v="0.39999999999999997"/>
    <x v="0"/>
  </r>
  <r>
    <x v="3"/>
    <n v="1128299"/>
    <x v="59"/>
    <s v="West"/>
    <x v="6"/>
    <s v="Denver"/>
    <x v="4"/>
    <n v="75"/>
    <n v="500"/>
    <n v="375000"/>
    <n v="225000.00000000003"/>
    <n v="0.60000000000000009"/>
    <x v="0"/>
  </r>
  <r>
    <x v="3"/>
    <n v="1128299"/>
    <x v="60"/>
    <s v="West"/>
    <x v="6"/>
    <s v="Denver"/>
    <x v="5"/>
    <n v="80"/>
    <n v="400"/>
    <n v="320000"/>
    <n v="80000"/>
    <n v="0.25"/>
    <x v="0"/>
  </r>
  <r>
    <x v="3"/>
    <n v="1128299"/>
    <x v="61"/>
    <s v="West"/>
    <x v="6"/>
    <s v="Denver"/>
    <x v="0"/>
    <n v="65.000000000000014"/>
    <n v="600"/>
    <n v="390000.00000000006"/>
    <n v="156000.00000000003"/>
    <n v="0.4"/>
    <x v="0"/>
  </r>
  <r>
    <x v="3"/>
    <n v="1128299"/>
    <x v="62"/>
    <s v="West"/>
    <x v="6"/>
    <s v="Denver"/>
    <x v="1"/>
    <n v="70.000000000000014"/>
    <n v="600"/>
    <n v="420000.00000000006"/>
    <n v="105000.00000000001"/>
    <n v="0.25"/>
    <x v="0"/>
  </r>
  <r>
    <x v="3"/>
    <n v="1128299"/>
    <x v="63"/>
    <s v="West"/>
    <x v="6"/>
    <s v="Denver"/>
    <x v="2"/>
    <n v="65.000000000000014"/>
    <n v="450"/>
    <n v="292500.00000000006"/>
    <n v="117000.00000000003"/>
    <n v="0.4"/>
    <x v="0"/>
  </r>
  <r>
    <x v="3"/>
    <n v="1128299"/>
    <x v="64"/>
    <s v="West"/>
    <x v="6"/>
    <s v="Denver"/>
    <x v="3"/>
    <n v="65.000000000000014"/>
    <n v="400"/>
    <n v="260000.00000000006"/>
    <n v="91000.000000000015"/>
    <n v="0.35"/>
    <x v="0"/>
  </r>
  <r>
    <x v="3"/>
    <n v="1128299"/>
    <x v="65"/>
    <s v="West"/>
    <x v="6"/>
    <s v="Denver"/>
    <x v="4"/>
    <n v="75.000000000000014"/>
    <n v="400"/>
    <n v="300000.00000000006"/>
    <n v="165000.00000000009"/>
    <n v="0.55000000000000016"/>
    <x v="0"/>
  </r>
  <r>
    <x v="3"/>
    <n v="1128299"/>
    <x v="66"/>
    <s v="West"/>
    <x v="6"/>
    <s v="Denver"/>
    <x v="5"/>
    <n v="70"/>
    <n v="425"/>
    <n v="297500"/>
    <n v="59500"/>
    <n v="0.2"/>
    <x v="0"/>
  </r>
  <r>
    <x v="3"/>
    <n v="1128299"/>
    <x v="559"/>
    <s v="West"/>
    <x v="6"/>
    <s v="Denver"/>
    <x v="0"/>
    <n v="55.000000000000007"/>
    <n v="525"/>
    <n v="288750.00000000006"/>
    <n v="115500.00000000003"/>
    <n v="0.4"/>
    <x v="0"/>
  </r>
  <r>
    <x v="3"/>
    <n v="1128299"/>
    <x v="560"/>
    <s v="West"/>
    <x v="6"/>
    <s v="Denver"/>
    <x v="1"/>
    <n v="60.000000000000007"/>
    <n v="525"/>
    <n v="315000.00000000006"/>
    <n v="78750.000000000015"/>
    <n v="0.25"/>
    <x v="0"/>
  </r>
  <r>
    <x v="3"/>
    <n v="1128299"/>
    <x v="561"/>
    <s v="West"/>
    <x v="6"/>
    <s v="Denver"/>
    <x v="2"/>
    <n v="55.000000000000007"/>
    <n v="350"/>
    <n v="192500.00000000003"/>
    <n v="77000.000000000015"/>
    <n v="0.4"/>
    <x v="0"/>
  </r>
  <r>
    <x v="3"/>
    <n v="1128299"/>
    <x v="562"/>
    <s v="West"/>
    <x v="6"/>
    <s v="Denver"/>
    <x v="3"/>
    <n v="55.000000000000007"/>
    <n v="325"/>
    <n v="178750.00000000003"/>
    <n v="62562.500000000007"/>
    <n v="0.35"/>
    <x v="0"/>
  </r>
  <r>
    <x v="3"/>
    <n v="1128299"/>
    <x v="563"/>
    <s v="West"/>
    <x v="6"/>
    <s v="Denver"/>
    <x v="4"/>
    <n v="65"/>
    <n v="300"/>
    <n v="195000"/>
    <n v="107250.00000000003"/>
    <n v="0.55000000000000016"/>
    <x v="0"/>
  </r>
  <r>
    <x v="3"/>
    <n v="1128299"/>
    <x v="564"/>
    <s v="West"/>
    <x v="6"/>
    <s v="Denver"/>
    <x v="5"/>
    <n v="70"/>
    <n v="350"/>
    <n v="245000"/>
    <n v="49000"/>
    <n v="0.2"/>
    <x v="0"/>
  </r>
  <r>
    <x v="3"/>
    <n v="1128299"/>
    <x v="565"/>
    <s v="West"/>
    <x v="6"/>
    <s v="Denver"/>
    <x v="0"/>
    <n v="55.000000000000007"/>
    <n v="575"/>
    <n v="316250.00000000006"/>
    <n v="126500.00000000003"/>
    <n v="0.4"/>
    <x v="0"/>
  </r>
  <r>
    <x v="3"/>
    <n v="1128299"/>
    <x v="566"/>
    <s v="West"/>
    <x v="6"/>
    <s v="Denver"/>
    <x v="1"/>
    <n v="60.000000000000007"/>
    <n v="575"/>
    <n v="345000.00000000006"/>
    <n v="86250.000000000015"/>
    <n v="0.25"/>
    <x v="0"/>
  </r>
  <r>
    <x v="3"/>
    <n v="1128299"/>
    <x v="567"/>
    <s v="West"/>
    <x v="6"/>
    <s v="Denver"/>
    <x v="2"/>
    <n v="55.000000000000007"/>
    <n v="425"/>
    <n v="233750.00000000003"/>
    <n v="93500.000000000015"/>
    <n v="0.4"/>
    <x v="0"/>
  </r>
  <r>
    <x v="3"/>
    <n v="1128299"/>
    <x v="568"/>
    <s v="West"/>
    <x v="6"/>
    <s v="Denver"/>
    <x v="3"/>
    <n v="65.000000000000014"/>
    <n v="400"/>
    <n v="260000.00000000006"/>
    <n v="91000.000000000015"/>
    <n v="0.35"/>
    <x v="0"/>
  </r>
  <r>
    <x v="3"/>
    <n v="1128299"/>
    <x v="569"/>
    <s v="West"/>
    <x v="6"/>
    <s v="Denver"/>
    <x v="4"/>
    <n v="75.000000000000014"/>
    <n v="375"/>
    <n v="281250.00000000006"/>
    <n v="154687.50000000009"/>
    <n v="0.55000000000000016"/>
    <x v="0"/>
  </r>
  <r>
    <x v="3"/>
    <n v="1128299"/>
    <x v="570"/>
    <s v="West"/>
    <x v="6"/>
    <s v="Denver"/>
    <x v="5"/>
    <n v="80.000000000000014"/>
    <n v="500"/>
    <n v="400000.00000000006"/>
    <n v="80000.000000000015"/>
    <n v="0.2"/>
    <x v="0"/>
  </r>
  <r>
    <x v="3"/>
    <n v="1128299"/>
    <x v="571"/>
    <s v="West"/>
    <x v="6"/>
    <s v="Denver"/>
    <x v="0"/>
    <n v="65.000000000000014"/>
    <n v="700"/>
    <n v="455000.00000000012"/>
    <n v="182000.00000000006"/>
    <n v="0.4"/>
    <x v="0"/>
  </r>
  <r>
    <x v="3"/>
    <n v="1128299"/>
    <x v="572"/>
    <s v="West"/>
    <x v="6"/>
    <s v="Denver"/>
    <x v="1"/>
    <n v="70.000000000000014"/>
    <n v="700"/>
    <n v="490000.00000000012"/>
    <n v="122500.00000000003"/>
    <n v="0.25"/>
    <x v="0"/>
  </r>
  <r>
    <x v="3"/>
    <n v="1128299"/>
    <x v="573"/>
    <s v="West"/>
    <x v="6"/>
    <s v="Denver"/>
    <x v="2"/>
    <n v="65.000000000000014"/>
    <n v="500"/>
    <n v="325000.00000000006"/>
    <n v="130000.00000000003"/>
    <n v="0.4"/>
    <x v="0"/>
  </r>
  <r>
    <x v="3"/>
    <n v="1128299"/>
    <x v="574"/>
    <s v="West"/>
    <x v="6"/>
    <s v="Denver"/>
    <x v="3"/>
    <n v="65.000000000000014"/>
    <n v="500"/>
    <n v="325000.00000000006"/>
    <n v="113750.00000000001"/>
    <n v="0.35"/>
    <x v="0"/>
  </r>
  <r>
    <x v="3"/>
    <n v="1128299"/>
    <x v="575"/>
    <s v="West"/>
    <x v="6"/>
    <s v="Denver"/>
    <x v="4"/>
    <n v="75.000000000000014"/>
    <n v="425"/>
    <n v="318750.00000000006"/>
    <n v="175312.50000000009"/>
    <n v="0.55000000000000016"/>
    <x v="0"/>
  </r>
  <r>
    <x v="3"/>
    <n v="1128299"/>
    <x v="576"/>
    <s v="West"/>
    <x v="6"/>
    <s v="Denver"/>
    <x v="5"/>
    <n v="80.000000000000014"/>
    <n v="525"/>
    <n v="420000.00000000006"/>
    <n v="84000.000000000015"/>
    <n v="0.2"/>
    <x v="0"/>
  </r>
  <r>
    <x v="3"/>
    <n v="1128299"/>
    <x v="577"/>
    <s v="West"/>
    <x v="6"/>
    <s v="Denver"/>
    <x v="0"/>
    <n v="40"/>
    <n v="450"/>
    <n v="180000"/>
    <n v="54000"/>
    <n v="0.3"/>
    <x v="0"/>
  </r>
  <r>
    <x v="3"/>
    <n v="1128299"/>
    <x v="578"/>
    <s v="West"/>
    <x v="6"/>
    <s v="Denver"/>
    <x v="1"/>
    <n v="50"/>
    <n v="450"/>
    <n v="225000"/>
    <n v="56250"/>
    <n v="0.25"/>
    <x v="0"/>
  </r>
  <r>
    <x v="3"/>
    <n v="1128299"/>
    <x v="579"/>
    <s v="West"/>
    <x v="6"/>
    <s v="Denver"/>
    <x v="2"/>
    <n v="50"/>
    <n v="450"/>
    <n v="225000"/>
    <n v="56250"/>
    <n v="0.25"/>
    <x v="0"/>
  </r>
  <r>
    <x v="3"/>
    <n v="1128299"/>
    <x v="580"/>
    <s v="West"/>
    <x v="6"/>
    <s v="Denver"/>
    <x v="3"/>
    <n v="50"/>
    <n v="300"/>
    <n v="150000"/>
    <n v="45000"/>
    <n v="0.3"/>
    <x v="0"/>
  </r>
  <r>
    <x v="3"/>
    <n v="1128299"/>
    <x v="581"/>
    <s v="West"/>
    <x v="7"/>
    <s v="Seattle"/>
    <x v="4"/>
    <n v="55.000000000000007"/>
    <n v="250"/>
    <n v="137500.00000000003"/>
    <n v="34375.000000000007"/>
    <n v="0.25"/>
    <x v="0"/>
  </r>
  <r>
    <x v="3"/>
    <n v="1128299"/>
    <x v="582"/>
    <s v="West"/>
    <x v="7"/>
    <s v="Seattle"/>
    <x v="5"/>
    <n v="50"/>
    <n v="500"/>
    <n v="250000"/>
    <n v="50000"/>
    <n v="0.2"/>
    <x v="0"/>
  </r>
  <r>
    <x v="3"/>
    <n v="1128299"/>
    <x v="583"/>
    <s v="West"/>
    <x v="7"/>
    <s v="Seattle"/>
    <x v="0"/>
    <n v="40"/>
    <n v="550"/>
    <n v="220000"/>
    <n v="66000"/>
    <n v="0.3"/>
    <x v="0"/>
  </r>
  <r>
    <x v="3"/>
    <n v="1128299"/>
    <x v="584"/>
    <s v="West"/>
    <x v="7"/>
    <s v="Seattle"/>
    <x v="1"/>
    <n v="50"/>
    <n v="450"/>
    <n v="225000"/>
    <n v="56250"/>
    <n v="0.25"/>
    <x v="0"/>
  </r>
  <r>
    <x v="3"/>
    <n v="1128299"/>
    <x v="585"/>
    <s v="West"/>
    <x v="7"/>
    <s v="Seattle"/>
    <x v="2"/>
    <n v="50"/>
    <n v="450"/>
    <n v="225000"/>
    <n v="56250"/>
    <n v="0.25"/>
    <x v="0"/>
  </r>
  <r>
    <x v="3"/>
    <n v="1128299"/>
    <x v="586"/>
    <s v="West"/>
    <x v="7"/>
    <s v="Seattle"/>
    <x v="3"/>
    <n v="50"/>
    <n v="300"/>
    <n v="150000"/>
    <n v="45000"/>
    <n v="0.3"/>
    <x v="0"/>
  </r>
  <r>
    <x v="3"/>
    <n v="1128299"/>
    <x v="587"/>
    <s v="West"/>
    <x v="7"/>
    <s v="Seattle"/>
    <x v="4"/>
    <n v="55.000000000000007"/>
    <n v="225"/>
    <n v="123750.00000000001"/>
    <n v="30937.500000000004"/>
    <n v="0.25"/>
    <x v="0"/>
  </r>
  <r>
    <x v="3"/>
    <n v="1128299"/>
    <x v="588"/>
    <s v="West"/>
    <x v="7"/>
    <s v="Seattle"/>
    <x v="5"/>
    <n v="50"/>
    <n v="425"/>
    <n v="212500"/>
    <n v="42500"/>
    <n v="0.2"/>
    <x v="0"/>
  </r>
  <r>
    <x v="3"/>
    <n v="1128299"/>
    <x v="589"/>
    <s v="West"/>
    <x v="7"/>
    <s v="Seattle"/>
    <x v="0"/>
    <n v="50"/>
    <n v="575"/>
    <n v="287500"/>
    <n v="86250"/>
    <n v="0.3"/>
    <x v="0"/>
  </r>
  <r>
    <x v="3"/>
    <n v="1128299"/>
    <x v="590"/>
    <s v="West"/>
    <x v="7"/>
    <s v="Seattle"/>
    <x v="1"/>
    <n v="60"/>
    <n v="425"/>
    <n v="255000"/>
    <n v="63750"/>
    <n v="0.25"/>
    <x v="0"/>
  </r>
  <r>
    <x v="3"/>
    <n v="1128299"/>
    <x v="591"/>
    <s v="West"/>
    <x v="7"/>
    <s v="Seattle"/>
    <x v="2"/>
    <n v="64.999999999999986"/>
    <n v="425"/>
    <n v="276249.99999999994"/>
    <n v="69062.499999999985"/>
    <n v="0.25"/>
    <x v="0"/>
  </r>
  <r>
    <x v="3"/>
    <n v="1128299"/>
    <x v="592"/>
    <s v="West"/>
    <x v="7"/>
    <s v="Seattle"/>
    <x v="3"/>
    <n v="64.999999999999986"/>
    <n v="325"/>
    <n v="211249.99999999994"/>
    <n v="63374.999999999978"/>
    <n v="0.3"/>
    <x v="0"/>
  </r>
  <r>
    <x v="3"/>
    <n v="1128299"/>
    <x v="593"/>
    <s v="West"/>
    <x v="7"/>
    <s v="Seattle"/>
    <x v="4"/>
    <n v="70"/>
    <n v="175"/>
    <n v="122500"/>
    <n v="30625"/>
    <n v="0.25"/>
    <x v="0"/>
  </r>
  <r>
    <x v="3"/>
    <n v="1128299"/>
    <x v="594"/>
    <s v="West"/>
    <x v="7"/>
    <s v="Seattle"/>
    <x v="5"/>
    <n v="64.999999999999986"/>
    <n v="375"/>
    <n v="243749.99999999994"/>
    <n v="48749.999999999993"/>
    <n v="0.2"/>
    <x v="0"/>
  </r>
  <r>
    <x v="3"/>
    <n v="1128299"/>
    <x v="595"/>
    <s v="West"/>
    <x v="7"/>
    <s v="Seattle"/>
    <x v="0"/>
    <n v="70"/>
    <n v="550"/>
    <n v="385000"/>
    <n v="115500"/>
    <n v="0.3"/>
    <x v="0"/>
  </r>
  <r>
    <x v="3"/>
    <n v="1128299"/>
    <x v="596"/>
    <s v="West"/>
    <x v="7"/>
    <s v="Seattle"/>
    <x v="1"/>
    <n v="75"/>
    <n v="350"/>
    <n v="262500"/>
    <n v="65625"/>
    <n v="0.25"/>
    <x v="0"/>
  </r>
  <r>
    <x v="3"/>
    <n v="1128299"/>
    <x v="597"/>
    <s v="West"/>
    <x v="7"/>
    <s v="Seattle"/>
    <x v="2"/>
    <n v="75"/>
    <n v="400"/>
    <n v="300000"/>
    <n v="75000"/>
    <n v="0.25"/>
    <x v="0"/>
  </r>
  <r>
    <x v="3"/>
    <n v="1128299"/>
    <x v="598"/>
    <s v="West"/>
    <x v="7"/>
    <s v="Seattle"/>
    <x v="3"/>
    <n v="60"/>
    <n v="300"/>
    <n v="180000"/>
    <n v="54000"/>
    <n v="0.3"/>
    <x v="0"/>
  </r>
  <r>
    <x v="3"/>
    <n v="1128299"/>
    <x v="599"/>
    <s v="West"/>
    <x v="7"/>
    <s v="Seattle"/>
    <x v="4"/>
    <n v="65"/>
    <n v="200"/>
    <n v="130000"/>
    <n v="32500"/>
    <n v="0.25"/>
    <x v="0"/>
  </r>
  <r>
    <x v="3"/>
    <n v="1128299"/>
    <x v="600"/>
    <s v="West"/>
    <x v="7"/>
    <s v="Seattle"/>
    <x v="5"/>
    <n v="80"/>
    <n v="350"/>
    <n v="280000"/>
    <n v="56000"/>
    <n v="0.2"/>
    <x v="0"/>
  </r>
  <r>
    <x v="3"/>
    <n v="1128299"/>
    <x v="601"/>
    <s v="West"/>
    <x v="7"/>
    <s v="Seattle"/>
    <x v="0"/>
    <n v="60"/>
    <n v="550"/>
    <n v="330000"/>
    <n v="99000"/>
    <n v="0.3"/>
    <x v="0"/>
  </r>
  <r>
    <x v="3"/>
    <n v="1128299"/>
    <x v="602"/>
    <s v="West"/>
    <x v="7"/>
    <s v="Seattle"/>
    <x v="1"/>
    <n v="65"/>
    <n v="400"/>
    <n v="260000"/>
    <n v="65000"/>
    <n v="0.25"/>
    <x v="0"/>
  </r>
  <r>
    <x v="3"/>
    <n v="1128299"/>
    <x v="603"/>
    <s v="West"/>
    <x v="7"/>
    <s v="Seattle"/>
    <x v="2"/>
    <n v="65"/>
    <n v="400"/>
    <n v="260000"/>
    <n v="65000"/>
    <n v="0.25"/>
    <x v="0"/>
  </r>
  <r>
    <x v="3"/>
    <n v="1128299"/>
    <x v="604"/>
    <s v="West"/>
    <x v="7"/>
    <s v="Seattle"/>
    <x v="3"/>
    <n v="60"/>
    <n v="300"/>
    <n v="180000"/>
    <n v="54000"/>
    <n v="0.3"/>
    <x v="0"/>
  </r>
  <r>
    <x v="3"/>
    <n v="1128299"/>
    <x v="605"/>
    <s v="West"/>
    <x v="7"/>
    <s v="Seattle"/>
    <x v="4"/>
    <n v="65"/>
    <n v="200"/>
    <n v="130000"/>
    <n v="32500"/>
    <n v="0.25"/>
    <x v="0"/>
  </r>
  <r>
    <x v="3"/>
    <n v="1128299"/>
    <x v="606"/>
    <s v="West"/>
    <x v="7"/>
    <s v="Seattle"/>
    <x v="5"/>
    <n v="80"/>
    <n v="500"/>
    <n v="400000"/>
    <n v="80000"/>
    <n v="0.2"/>
    <x v="0"/>
  </r>
  <r>
    <x v="3"/>
    <n v="1128299"/>
    <x v="607"/>
    <s v="West"/>
    <x v="7"/>
    <s v="Seattle"/>
    <x v="0"/>
    <n v="75"/>
    <n v="750"/>
    <n v="562500"/>
    <n v="168750"/>
    <n v="0.3"/>
    <x v="0"/>
  </r>
  <r>
    <x v="3"/>
    <n v="1128299"/>
    <x v="608"/>
    <s v="West"/>
    <x v="7"/>
    <s v="Seattle"/>
    <x v="1"/>
    <n v="80"/>
    <n v="625"/>
    <n v="500000"/>
    <n v="125000"/>
    <n v="0.25"/>
    <x v="0"/>
  </r>
  <r>
    <x v="3"/>
    <n v="1128299"/>
    <x v="609"/>
    <s v="West"/>
    <x v="7"/>
    <s v="Seattle"/>
    <x v="2"/>
    <n v="80"/>
    <n v="625"/>
    <n v="500000"/>
    <n v="125000"/>
    <n v="0.25"/>
    <x v="0"/>
  </r>
  <r>
    <x v="3"/>
    <n v="1128299"/>
    <x v="610"/>
    <s v="West"/>
    <x v="7"/>
    <s v="Seattle"/>
    <x v="3"/>
    <n v="80"/>
    <n v="500"/>
    <n v="400000"/>
    <n v="120000"/>
    <n v="0.3"/>
    <x v="0"/>
  </r>
  <r>
    <x v="3"/>
    <n v="1128299"/>
    <x v="611"/>
    <s v="West"/>
    <x v="7"/>
    <s v="Seattle"/>
    <x v="4"/>
    <n v="85.000000000000014"/>
    <n v="375"/>
    <n v="318750.00000000006"/>
    <n v="79687.500000000015"/>
    <n v="0.25"/>
    <x v="0"/>
  </r>
  <r>
    <x v="3"/>
    <n v="1128299"/>
    <x v="612"/>
    <s v="West"/>
    <x v="7"/>
    <s v="Seattle"/>
    <x v="5"/>
    <n v="100"/>
    <n v="675"/>
    <n v="675000"/>
    <n v="135000"/>
    <n v="0.2"/>
    <x v="0"/>
  </r>
  <r>
    <x v="3"/>
    <n v="1128299"/>
    <x v="613"/>
    <s v="West"/>
    <x v="7"/>
    <s v="Seattle"/>
    <x v="0"/>
    <n v="80"/>
    <n v="825"/>
    <n v="660000"/>
    <n v="198000"/>
    <n v="0.3"/>
    <x v="0"/>
  </r>
  <r>
    <x v="3"/>
    <n v="1128299"/>
    <x v="614"/>
    <s v="West"/>
    <x v="7"/>
    <s v="Seattle"/>
    <x v="1"/>
    <n v="85.000000000000014"/>
    <n v="675"/>
    <n v="573750.00000000012"/>
    <n v="143437.50000000003"/>
    <n v="0.25"/>
    <x v="0"/>
  </r>
  <r>
    <x v="3"/>
    <n v="1128299"/>
    <x v="615"/>
    <s v="West"/>
    <x v="7"/>
    <s v="Seattle"/>
    <x v="2"/>
    <n v="85.000000000000014"/>
    <n v="625"/>
    <n v="531250.00000000012"/>
    <n v="132812.50000000003"/>
    <n v="0.25"/>
    <x v="0"/>
  </r>
  <r>
    <x v="3"/>
    <n v="1128299"/>
    <x v="616"/>
    <s v="West"/>
    <x v="7"/>
    <s v="Seattle"/>
    <x v="3"/>
    <n v="80"/>
    <n v="525"/>
    <n v="420000"/>
    <n v="126000"/>
    <n v="0.3"/>
    <x v="0"/>
  </r>
  <r>
    <x v="3"/>
    <n v="1128299"/>
    <x v="617"/>
    <s v="West"/>
    <x v="7"/>
    <s v="Seattle"/>
    <x v="4"/>
    <n v="85.000000000000014"/>
    <n v="575"/>
    <n v="488750.00000000006"/>
    <n v="122187.50000000001"/>
    <n v="0.25"/>
    <x v="0"/>
  </r>
  <r>
    <x v="3"/>
    <n v="1128299"/>
    <x v="618"/>
    <s v="West"/>
    <x v="7"/>
    <s v="Seattle"/>
    <x v="5"/>
    <n v="100"/>
    <n v="575"/>
    <n v="575000"/>
    <n v="115000"/>
    <n v="0.2"/>
    <x v="0"/>
  </r>
  <r>
    <x v="3"/>
    <n v="1128299"/>
    <x v="619"/>
    <s v="West"/>
    <x v="7"/>
    <s v="Seattle"/>
    <x v="0"/>
    <n v="85.000000000000014"/>
    <n v="775"/>
    <n v="658750.00000000012"/>
    <n v="197625.00000000003"/>
    <n v="0.3"/>
    <x v="0"/>
  </r>
  <r>
    <x v="3"/>
    <n v="1128299"/>
    <x v="620"/>
    <s v="West"/>
    <x v="7"/>
    <s v="Seattle"/>
    <x v="1"/>
    <n v="80.000000000000014"/>
    <n v="750"/>
    <n v="600000.00000000012"/>
    <n v="150000.00000000003"/>
    <n v="0.25"/>
    <x v="0"/>
  </r>
  <r>
    <x v="3"/>
    <n v="1128299"/>
    <x v="621"/>
    <s v="West"/>
    <x v="7"/>
    <s v="Seattle"/>
    <x v="2"/>
    <n v="75.000000000000014"/>
    <n v="625"/>
    <n v="468750.00000000012"/>
    <n v="117187.50000000003"/>
    <n v="0.25"/>
    <x v="0"/>
  </r>
  <r>
    <x v="3"/>
    <n v="1128299"/>
    <x v="622"/>
    <s v="West"/>
    <x v="7"/>
    <s v="Seattle"/>
    <x v="3"/>
    <n v="75.000000000000014"/>
    <n v="575"/>
    <n v="431250.00000000006"/>
    <n v="129375.00000000001"/>
    <n v="0.3"/>
    <x v="0"/>
  </r>
  <r>
    <x v="3"/>
    <n v="1128299"/>
    <x v="623"/>
    <s v="West"/>
    <x v="7"/>
    <s v="Seattle"/>
    <x v="4"/>
    <n v="75"/>
    <n v="575"/>
    <n v="431250"/>
    <n v="107812.5"/>
    <n v="0.25"/>
    <x v="0"/>
  </r>
  <r>
    <x v="3"/>
    <n v="1128299"/>
    <x v="624"/>
    <s v="West"/>
    <x v="7"/>
    <s v="Seattle"/>
    <x v="5"/>
    <n v="80"/>
    <n v="400"/>
    <n v="320000"/>
    <n v="64000"/>
    <n v="0.2"/>
    <x v="0"/>
  </r>
  <r>
    <x v="3"/>
    <n v="1128299"/>
    <x v="625"/>
    <s v="West"/>
    <x v="7"/>
    <s v="Seattle"/>
    <x v="0"/>
    <n v="70.000000000000014"/>
    <n v="600"/>
    <n v="420000.00000000006"/>
    <n v="126000.00000000001"/>
    <n v="0.3"/>
    <x v="0"/>
  </r>
  <r>
    <x v="3"/>
    <n v="1128299"/>
    <x v="626"/>
    <s v="West"/>
    <x v="7"/>
    <s v="Seattle"/>
    <x v="1"/>
    <n v="75.000000000000028"/>
    <n v="600"/>
    <n v="450000.00000000017"/>
    <n v="112500.00000000004"/>
    <n v="0.25"/>
    <x v="0"/>
  </r>
  <r>
    <x v="3"/>
    <n v="1128299"/>
    <x v="627"/>
    <s v="West"/>
    <x v="7"/>
    <s v="Seattle"/>
    <x v="2"/>
    <n v="70.000000000000014"/>
    <n v="450"/>
    <n v="315000.00000000006"/>
    <n v="78750.000000000015"/>
    <n v="0.25"/>
    <x v="0"/>
  </r>
  <r>
    <x v="3"/>
    <n v="1128299"/>
    <x v="628"/>
    <s v="West"/>
    <x v="7"/>
    <s v="Seattle"/>
    <x v="3"/>
    <n v="70.000000000000014"/>
    <n v="400"/>
    <n v="280000.00000000006"/>
    <n v="84000.000000000015"/>
    <n v="0.3"/>
    <x v="0"/>
  </r>
  <r>
    <x v="3"/>
    <n v="1128299"/>
    <x v="629"/>
    <s v="West"/>
    <x v="7"/>
    <s v="Seattle"/>
    <x v="4"/>
    <n v="80.000000000000014"/>
    <n v="425"/>
    <n v="340000.00000000006"/>
    <n v="85000.000000000015"/>
    <n v="0.25"/>
    <x v="0"/>
  </r>
  <r>
    <x v="3"/>
    <n v="1128299"/>
    <x v="67"/>
    <s v="West"/>
    <x v="7"/>
    <s v="Seattle"/>
    <x v="5"/>
    <n v="65"/>
    <n v="450"/>
    <n v="292500"/>
    <n v="58500"/>
    <n v="0.2"/>
    <x v="0"/>
  </r>
  <r>
    <x v="3"/>
    <n v="1128299"/>
    <x v="68"/>
    <s v="West"/>
    <x v="7"/>
    <s v="Seattle"/>
    <x v="0"/>
    <n v="60.000000000000007"/>
    <n v="550"/>
    <n v="330000.00000000006"/>
    <n v="99000.000000000015"/>
    <n v="0.3"/>
    <x v="0"/>
  </r>
  <r>
    <x v="3"/>
    <n v="1128299"/>
    <x v="69"/>
    <s v="West"/>
    <x v="7"/>
    <s v="Seattle"/>
    <x v="1"/>
    <n v="65.000000000000014"/>
    <n v="550"/>
    <n v="357500.00000000006"/>
    <n v="89375.000000000015"/>
    <n v="0.25"/>
    <x v="0"/>
  </r>
  <r>
    <x v="3"/>
    <n v="1128299"/>
    <x v="70"/>
    <s v="West"/>
    <x v="7"/>
    <s v="Seattle"/>
    <x v="2"/>
    <n v="60.000000000000007"/>
    <n v="375"/>
    <n v="225000.00000000003"/>
    <n v="56250.000000000007"/>
    <n v="0.25"/>
    <x v="0"/>
  </r>
  <r>
    <x v="3"/>
    <n v="1128299"/>
    <x v="71"/>
    <s v="West"/>
    <x v="7"/>
    <s v="Seattle"/>
    <x v="3"/>
    <n v="60.000000000000007"/>
    <n v="350"/>
    <n v="210000.00000000003"/>
    <n v="63000.000000000007"/>
    <n v="0.3"/>
    <x v="0"/>
  </r>
  <r>
    <x v="3"/>
    <n v="1128299"/>
    <x v="72"/>
    <s v="West"/>
    <x v="7"/>
    <s v="Seattle"/>
    <x v="4"/>
    <n v="70"/>
    <n v="325"/>
    <n v="227500"/>
    <n v="56875"/>
    <n v="0.25"/>
    <x v="0"/>
  </r>
  <r>
    <x v="3"/>
    <n v="1128299"/>
    <x v="73"/>
    <s v="West"/>
    <x v="7"/>
    <s v="Seattle"/>
    <x v="5"/>
    <n v="75.000000000000014"/>
    <n v="375"/>
    <n v="281250.00000000006"/>
    <n v="56250.000000000015"/>
    <n v="0.2"/>
    <x v="0"/>
  </r>
  <r>
    <x v="3"/>
    <n v="1128299"/>
    <x v="74"/>
    <s v="West"/>
    <x v="7"/>
    <s v="Seattle"/>
    <x v="0"/>
    <n v="60.000000000000007"/>
    <n v="600"/>
    <n v="360000.00000000006"/>
    <n v="108000.00000000001"/>
    <n v="0.3"/>
    <x v="0"/>
  </r>
  <r>
    <x v="3"/>
    <n v="1128299"/>
    <x v="75"/>
    <s v="West"/>
    <x v="7"/>
    <s v="Seattle"/>
    <x v="1"/>
    <n v="65.000000000000014"/>
    <n v="625"/>
    <n v="406250.00000000012"/>
    <n v="101562.50000000003"/>
    <n v="0.25"/>
    <x v="0"/>
  </r>
  <r>
    <x v="3"/>
    <n v="1128299"/>
    <x v="76"/>
    <s v="West"/>
    <x v="7"/>
    <s v="Seattle"/>
    <x v="2"/>
    <n v="60.000000000000007"/>
    <n v="475"/>
    <n v="285000.00000000006"/>
    <n v="71250.000000000015"/>
    <n v="0.25"/>
    <x v="0"/>
  </r>
  <r>
    <x v="3"/>
    <n v="1128299"/>
    <x v="77"/>
    <s v="West"/>
    <x v="7"/>
    <s v="Seattle"/>
    <x v="3"/>
    <n v="70.000000000000014"/>
    <n v="450"/>
    <n v="315000.00000000006"/>
    <n v="94500.000000000015"/>
    <n v="0.3"/>
    <x v="0"/>
  </r>
  <r>
    <x v="3"/>
    <n v="1128299"/>
    <x v="78"/>
    <s v="West"/>
    <x v="7"/>
    <s v="Seattle"/>
    <x v="4"/>
    <n v="90.000000000000014"/>
    <n v="425"/>
    <n v="382500.00000000006"/>
    <n v="95625.000000000015"/>
    <n v="0.25"/>
    <x v="0"/>
  </r>
  <r>
    <x v="3"/>
    <n v="1128299"/>
    <x v="79"/>
    <s v="West"/>
    <x v="7"/>
    <s v="Seattle"/>
    <x v="5"/>
    <n v="95.000000000000014"/>
    <n v="550"/>
    <n v="522500.00000000006"/>
    <n v="104500.00000000001"/>
    <n v="0.2"/>
    <x v="0"/>
  </r>
  <r>
    <x v="3"/>
    <n v="1128299"/>
    <x v="80"/>
    <s v="West"/>
    <x v="7"/>
    <s v="Seattle"/>
    <x v="0"/>
    <n v="80.000000000000014"/>
    <n v="750"/>
    <n v="600000.00000000012"/>
    <n v="180000.00000000003"/>
    <n v="0.3"/>
    <x v="0"/>
  </r>
  <r>
    <x v="3"/>
    <n v="1128299"/>
    <x v="81"/>
    <s v="West"/>
    <x v="7"/>
    <s v="Seattle"/>
    <x v="1"/>
    <n v="85.000000000000014"/>
    <n v="750"/>
    <n v="637500.00000000012"/>
    <n v="159375.00000000003"/>
    <n v="0.25"/>
    <x v="0"/>
  </r>
  <r>
    <x v="3"/>
    <n v="1128299"/>
    <x v="82"/>
    <s v="West"/>
    <x v="7"/>
    <s v="Seattle"/>
    <x v="2"/>
    <n v="80.000000000000014"/>
    <n v="550"/>
    <n v="440000.00000000006"/>
    <n v="110000.00000000001"/>
    <n v="0.25"/>
    <x v="0"/>
  </r>
  <r>
    <x v="3"/>
    <n v="1128299"/>
    <x v="83"/>
    <s v="West"/>
    <x v="7"/>
    <s v="Seattle"/>
    <x v="3"/>
    <n v="80.000000000000014"/>
    <n v="550"/>
    <n v="440000.00000000006"/>
    <n v="132000"/>
    <n v="0.3"/>
    <x v="0"/>
  </r>
  <r>
    <x v="3"/>
    <n v="1128299"/>
    <x v="84"/>
    <s v="West"/>
    <x v="7"/>
    <s v="Seattle"/>
    <x v="4"/>
    <n v="90.000000000000014"/>
    <n v="475"/>
    <n v="427500.00000000006"/>
    <n v="106875.00000000001"/>
    <n v="0.25"/>
    <x v="0"/>
  </r>
  <r>
    <x v="3"/>
    <n v="1128299"/>
    <x v="85"/>
    <s v="West"/>
    <x v="7"/>
    <s v="Seattle"/>
    <x v="5"/>
    <n v="95.000000000000014"/>
    <n v="575"/>
    <n v="546250.00000000012"/>
    <n v="109250.00000000003"/>
    <n v="0.2"/>
    <x v="0"/>
  </r>
  <r>
    <x v="0"/>
    <n v="1185732"/>
    <x v="86"/>
    <s v="West"/>
    <x v="7"/>
    <s v="Seattle"/>
    <x v="0"/>
    <n v="45"/>
    <n v="1050"/>
    <n v="472500"/>
    <n v="212625"/>
    <n v="0.45"/>
    <x v="0"/>
  </r>
  <r>
    <x v="0"/>
    <n v="1185732"/>
    <x v="87"/>
    <s v="West"/>
    <x v="7"/>
    <s v="Seattle"/>
    <x v="1"/>
    <n v="45"/>
    <n v="850"/>
    <n v="382500"/>
    <n v="133875"/>
    <n v="0.35"/>
    <x v="0"/>
  </r>
  <r>
    <x v="0"/>
    <n v="1185732"/>
    <x v="88"/>
    <s v="West"/>
    <x v="7"/>
    <s v="Seattle"/>
    <x v="2"/>
    <n v="35"/>
    <n v="850"/>
    <n v="297500"/>
    <n v="74375"/>
    <n v="0.25"/>
    <x v="0"/>
  </r>
  <r>
    <x v="0"/>
    <n v="1185732"/>
    <x v="89"/>
    <s v="West"/>
    <x v="7"/>
    <s v="Seattle"/>
    <x v="3"/>
    <n v="40"/>
    <n v="700"/>
    <n v="280000"/>
    <n v="84000"/>
    <n v="0.3"/>
    <x v="0"/>
  </r>
  <r>
    <x v="0"/>
    <n v="1185732"/>
    <x v="90"/>
    <s v="Southeast"/>
    <x v="8"/>
    <s v="Miami"/>
    <x v="4"/>
    <n v="55.000000000000007"/>
    <n v="750"/>
    <n v="412500.00000000006"/>
    <n v="144375"/>
    <n v="0.35"/>
    <x v="0"/>
  </r>
  <r>
    <x v="0"/>
    <n v="1185732"/>
    <x v="91"/>
    <s v="Southeast"/>
    <x v="8"/>
    <s v="Miami"/>
    <x v="5"/>
    <n v="45"/>
    <n v="850"/>
    <n v="382500"/>
    <n v="191250"/>
    <n v="0.5"/>
    <x v="0"/>
  </r>
  <r>
    <x v="0"/>
    <n v="1185732"/>
    <x v="92"/>
    <s v="Southeast"/>
    <x v="8"/>
    <s v="Miami"/>
    <x v="0"/>
    <n v="45"/>
    <n v="1100"/>
    <n v="495000"/>
    <n v="222750"/>
    <n v="0.45"/>
    <x v="0"/>
  </r>
  <r>
    <x v="0"/>
    <n v="1185732"/>
    <x v="93"/>
    <s v="Southeast"/>
    <x v="8"/>
    <s v="Miami"/>
    <x v="1"/>
    <n v="45"/>
    <n v="750"/>
    <n v="337500"/>
    <n v="118124.99999999999"/>
    <n v="0.35"/>
    <x v="0"/>
  </r>
  <r>
    <x v="0"/>
    <n v="1185732"/>
    <x v="94"/>
    <s v="Southeast"/>
    <x v="8"/>
    <s v="Miami"/>
    <x v="2"/>
    <n v="35"/>
    <n v="800"/>
    <n v="280000"/>
    <n v="70000"/>
    <n v="0.25"/>
    <x v="0"/>
  </r>
  <r>
    <x v="3"/>
    <n v="1185732"/>
    <x v="95"/>
    <s v="Southeast"/>
    <x v="8"/>
    <s v="Miami"/>
    <x v="3"/>
    <n v="40"/>
    <n v="675"/>
    <n v="270000"/>
    <n v="81000"/>
    <n v="0.3"/>
    <x v="0"/>
  </r>
  <r>
    <x v="0"/>
    <n v="1185732"/>
    <x v="96"/>
    <s v="Southeast"/>
    <x v="8"/>
    <s v="Miami"/>
    <x v="4"/>
    <n v="55.000000000000007"/>
    <n v="750"/>
    <n v="412500.00000000006"/>
    <n v="144375"/>
    <n v="0.35"/>
    <x v="0"/>
  </r>
  <r>
    <x v="0"/>
    <n v="1185732"/>
    <x v="97"/>
    <s v="Southeast"/>
    <x v="8"/>
    <s v="Miami"/>
    <x v="5"/>
    <n v="45"/>
    <n v="850"/>
    <n v="382500"/>
    <n v="191250"/>
    <n v="0.5"/>
    <x v="0"/>
  </r>
  <r>
    <x v="0"/>
    <n v="1185732"/>
    <x v="98"/>
    <s v="Southeast"/>
    <x v="8"/>
    <s v="Miami"/>
    <x v="0"/>
    <n v="45"/>
    <n v="1070"/>
    <n v="481500"/>
    <n v="216675"/>
    <n v="0.45"/>
    <x v="0"/>
  </r>
  <r>
    <x v="0"/>
    <n v="1185732"/>
    <x v="99"/>
    <s v="Southeast"/>
    <x v="8"/>
    <s v="Miami"/>
    <x v="1"/>
    <n v="45"/>
    <n v="750"/>
    <n v="337500"/>
    <n v="118124.99999999999"/>
    <n v="0.35"/>
    <x v="0"/>
  </r>
  <r>
    <x v="0"/>
    <n v="1185732"/>
    <x v="100"/>
    <s v="Southeast"/>
    <x v="8"/>
    <s v="Miami"/>
    <x v="2"/>
    <n v="35"/>
    <n v="775"/>
    <n v="271250"/>
    <n v="67812.5"/>
    <n v="0.25"/>
    <x v="0"/>
  </r>
  <r>
    <x v="0"/>
    <n v="1185732"/>
    <x v="101"/>
    <s v="Southeast"/>
    <x v="8"/>
    <s v="Miami"/>
    <x v="3"/>
    <n v="40"/>
    <n v="625"/>
    <n v="250000"/>
    <n v="75000"/>
    <n v="0.3"/>
    <x v="0"/>
  </r>
  <r>
    <x v="0"/>
    <n v="1185732"/>
    <x v="102"/>
    <s v="Southeast"/>
    <x v="8"/>
    <s v="Miami"/>
    <x v="4"/>
    <n v="55.000000000000007"/>
    <n v="675"/>
    <n v="371250.00000000006"/>
    <n v="129937.50000000001"/>
    <n v="0.35"/>
    <x v="0"/>
  </r>
  <r>
    <x v="0"/>
    <n v="1185732"/>
    <x v="103"/>
    <s v="Southeast"/>
    <x v="8"/>
    <s v="Miami"/>
    <x v="5"/>
    <n v="45"/>
    <n v="775"/>
    <n v="348750"/>
    <n v="174375"/>
    <n v="0.5"/>
    <x v="0"/>
  </r>
  <r>
    <x v="0"/>
    <n v="1185732"/>
    <x v="53"/>
    <s v="Southeast"/>
    <x v="8"/>
    <s v="Miami"/>
    <x v="0"/>
    <n v="45"/>
    <n v="1025"/>
    <n v="461250"/>
    <n v="207562.5"/>
    <n v="0.45"/>
    <x v="0"/>
  </r>
  <r>
    <x v="0"/>
    <n v="1185732"/>
    <x v="53"/>
    <s v="Southeast"/>
    <x v="8"/>
    <s v="Miami"/>
    <x v="1"/>
    <n v="45"/>
    <n v="725"/>
    <n v="326250"/>
    <n v="114187.5"/>
    <n v="0.35"/>
    <x v="0"/>
  </r>
  <r>
    <x v="3"/>
    <n v="1185732"/>
    <x v="53"/>
    <s v="Southeast"/>
    <x v="8"/>
    <s v="Miami"/>
    <x v="2"/>
    <n v="35"/>
    <n v="725"/>
    <n v="253750"/>
    <n v="63437.5"/>
    <n v="0.25"/>
    <x v="0"/>
  </r>
  <r>
    <x v="3"/>
    <n v="1185732"/>
    <x v="53"/>
    <s v="Southeast"/>
    <x v="8"/>
    <s v="Miami"/>
    <x v="3"/>
    <n v="40"/>
    <n v="650"/>
    <n v="260000"/>
    <n v="78000"/>
    <n v="0.3"/>
    <x v="0"/>
  </r>
  <r>
    <x v="3"/>
    <n v="1185732"/>
    <x v="53"/>
    <s v="Southeast"/>
    <x v="8"/>
    <s v="Miami"/>
    <x v="4"/>
    <n v="55.000000000000007"/>
    <n v="675"/>
    <n v="371250.00000000006"/>
    <n v="129937.50000000001"/>
    <n v="0.35"/>
    <x v="0"/>
  </r>
  <r>
    <x v="3"/>
    <n v="1185732"/>
    <x v="53"/>
    <s v="Southeast"/>
    <x v="8"/>
    <s v="Miami"/>
    <x v="5"/>
    <n v="45"/>
    <n v="800"/>
    <n v="360000"/>
    <n v="180000"/>
    <n v="0.5"/>
    <x v="0"/>
  </r>
  <r>
    <x v="3"/>
    <n v="1185732"/>
    <x v="53"/>
    <s v="Southeast"/>
    <x v="8"/>
    <s v="Miami"/>
    <x v="0"/>
    <n v="55.000000000000007"/>
    <n v="1070"/>
    <n v="588500.00000000012"/>
    <n v="264825.00000000006"/>
    <n v="0.45"/>
    <x v="0"/>
  </r>
  <r>
    <x v="3"/>
    <n v="1185732"/>
    <x v="53"/>
    <s v="Southeast"/>
    <x v="8"/>
    <s v="Miami"/>
    <x v="1"/>
    <n v="55.000000000000007"/>
    <n v="775"/>
    <n v="426250.00000000006"/>
    <n v="149187.5"/>
    <n v="0.35"/>
    <x v="0"/>
  </r>
  <r>
    <x v="3"/>
    <n v="1185732"/>
    <x v="53"/>
    <s v="Southeast"/>
    <x v="8"/>
    <s v="Miami"/>
    <x v="2"/>
    <n v="50"/>
    <n v="750"/>
    <n v="375000"/>
    <n v="93750"/>
    <n v="0.25"/>
    <x v="0"/>
  </r>
  <r>
    <x v="3"/>
    <n v="1185732"/>
    <x v="53"/>
    <s v="Southeast"/>
    <x v="8"/>
    <s v="Miami"/>
    <x v="3"/>
    <n v="50"/>
    <n v="700"/>
    <n v="350000"/>
    <n v="105000"/>
    <n v="0.3"/>
    <x v="0"/>
  </r>
  <r>
    <x v="3"/>
    <n v="1185732"/>
    <x v="53"/>
    <s v="Southeast"/>
    <x v="8"/>
    <s v="Miami"/>
    <x v="4"/>
    <n v="60"/>
    <n v="725"/>
    <n v="435000"/>
    <n v="152250"/>
    <n v="0.35"/>
    <x v="0"/>
  </r>
  <r>
    <x v="3"/>
    <n v="1185732"/>
    <x v="53"/>
    <s v="Southeast"/>
    <x v="8"/>
    <s v="Miami"/>
    <x v="5"/>
    <n v="65"/>
    <n v="825"/>
    <n v="536250"/>
    <n v="268125"/>
    <n v="0.5"/>
    <x v="0"/>
  </r>
  <r>
    <x v="3"/>
    <n v="1185732"/>
    <x v="53"/>
    <s v="Southeast"/>
    <x v="8"/>
    <s v="Miami"/>
    <x v="0"/>
    <n v="60"/>
    <n v="1075"/>
    <n v="645000"/>
    <n v="290250"/>
    <n v="0.45"/>
    <x v="0"/>
  </r>
  <r>
    <x v="3"/>
    <n v="1185732"/>
    <x v="53"/>
    <s v="Southeast"/>
    <x v="8"/>
    <s v="Miami"/>
    <x v="1"/>
    <n v="55.000000000000007"/>
    <n v="825"/>
    <n v="453750.00000000006"/>
    <n v="158812.5"/>
    <n v="0.35"/>
    <x v="0"/>
  </r>
  <r>
    <x v="3"/>
    <n v="1185732"/>
    <x v="118"/>
    <s v="Southeast"/>
    <x v="8"/>
    <s v="Miami"/>
    <x v="2"/>
    <n v="50"/>
    <n v="800"/>
    <n v="400000"/>
    <n v="100000"/>
    <n v="0.25"/>
    <x v="0"/>
  </r>
  <r>
    <x v="3"/>
    <n v="1185732"/>
    <x v="119"/>
    <s v="Southeast"/>
    <x v="8"/>
    <s v="Miami"/>
    <x v="3"/>
    <n v="50"/>
    <n v="775"/>
    <n v="387500"/>
    <n v="116250"/>
    <n v="0.3"/>
    <x v="0"/>
  </r>
  <r>
    <x v="3"/>
    <n v="1185732"/>
    <x v="120"/>
    <s v="Southeast"/>
    <x v="8"/>
    <s v="Miami"/>
    <x v="4"/>
    <n v="65"/>
    <n v="775"/>
    <n v="503750"/>
    <n v="176312.5"/>
    <n v="0.35"/>
    <x v="0"/>
  </r>
  <r>
    <x v="3"/>
    <n v="1185732"/>
    <x v="121"/>
    <s v="Southeast"/>
    <x v="8"/>
    <s v="Miami"/>
    <x v="5"/>
    <n v="70"/>
    <n v="925"/>
    <n v="647500"/>
    <n v="323750"/>
    <n v="0.5"/>
    <x v="0"/>
  </r>
  <r>
    <x v="3"/>
    <n v="1185732"/>
    <x v="122"/>
    <s v="Southeast"/>
    <x v="8"/>
    <s v="Miami"/>
    <x v="0"/>
    <n v="65"/>
    <n v="1150"/>
    <n v="747500"/>
    <n v="336375"/>
    <n v="0.45"/>
    <x v="0"/>
  </r>
  <r>
    <x v="3"/>
    <n v="1185732"/>
    <x v="123"/>
    <s v="Southeast"/>
    <x v="8"/>
    <s v="Miami"/>
    <x v="1"/>
    <n v="60.000000000000007"/>
    <n v="900"/>
    <n v="540000.00000000012"/>
    <n v="189000.00000000003"/>
    <n v="0.35"/>
    <x v="0"/>
  </r>
  <r>
    <x v="3"/>
    <n v="1185732"/>
    <x v="124"/>
    <s v="Southeast"/>
    <x v="8"/>
    <s v="Miami"/>
    <x v="2"/>
    <n v="55.000000000000007"/>
    <n v="825"/>
    <n v="453750.00000000006"/>
    <n v="113437.50000000001"/>
    <n v="0.25"/>
    <x v="0"/>
  </r>
  <r>
    <x v="3"/>
    <n v="1185732"/>
    <x v="125"/>
    <s v="Southeast"/>
    <x v="8"/>
    <s v="Miami"/>
    <x v="3"/>
    <n v="55.000000000000007"/>
    <n v="775"/>
    <n v="426250.00000000006"/>
    <n v="127875.00000000001"/>
    <n v="0.3"/>
    <x v="0"/>
  </r>
  <r>
    <x v="3"/>
    <n v="1185732"/>
    <x v="126"/>
    <s v="Southeast"/>
    <x v="8"/>
    <s v="Miami"/>
    <x v="4"/>
    <n v="65"/>
    <n v="800"/>
    <n v="520000"/>
    <n v="182000"/>
    <n v="0.35"/>
    <x v="0"/>
  </r>
  <r>
    <x v="3"/>
    <n v="1185732"/>
    <x v="127"/>
    <s v="Southeast"/>
    <x v="8"/>
    <s v="Miami"/>
    <x v="5"/>
    <n v="70"/>
    <n v="975"/>
    <n v="682500"/>
    <n v="341250"/>
    <n v="0.5"/>
    <x v="0"/>
  </r>
  <r>
    <x v="3"/>
    <n v="1185732"/>
    <x v="630"/>
    <s v="Southeast"/>
    <x v="8"/>
    <s v="Miami"/>
    <x v="0"/>
    <n v="65"/>
    <n v="1125"/>
    <n v="731250"/>
    <n v="329062.5"/>
    <n v="0.45"/>
    <x v="0"/>
  </r>
  <r>
    <x v="3"/>
    <n v="1185732"/>
    <x v="631"/>
    <s v="Southeast"/>
    <x v="8"/>
    <s v="Miami"/>
    <x v="1"/>
    <n v="60.000000000000007"/>
    <n v="900"/>
    <n v="540000.00000000012"/>
    <n v="189000.00000000003"/>
    <n v="0.35"/>
    <x v="0"/>
  </r>
  <r>
    <x v="3"/>
    <n v="1185732"/>
    <x v="632"/>
    <s v="Southeast"/>
    <x v="8"/>
    <s v="Miami"/>
    <x v="2"/>
    <n v="55.000000000000007"/>
    <n v="825"/>
    <n v="453750.00000000006"/>
    <n v="113437.50000000001"/>
    <n v="0.25"/>
    <x v="0"/>
  </r>
  <r>
    <x v="0"/>
    <n v="1185732"/>
    <x v="633"/>
    <s v="Southeast"/>
    <x v="8"/>
    <s v="Miami"/>
    <x v="3"/>
    <n v="45"/>
    <n v="775"/>
    <n v="348750"/>
    <n v="104625"/>
    <n v="0.3"/>
    <x v="0"/>
  </r>
  <r>
    <x v="0"/>
    <n v="1185732"/>
    <x v="634"/>
    <s v="Southeast"/>
    <x v="8"/>
    <s v="Miami"/>
    <x v="4"/>
    <n v="55.000000000000007"/>
    <n v="750"/>
    <n v="412500.00000000006"/>
    <n v="144375"/>
    <n v="0.35"/>
    <x v="0"/>
  </r>
  <r>
    <x v="0"/>
    <n v="1185732"/>
    <x v="635"/>
    <s v="Southeast"/>
    <x v="8"/>
    <s v="Miami"/>
    <x v="5"/>
    <n v="60.000000000000007"/>
    <n v="925"/>
    <n v="555000.00000000012"/>
    <n v="277500.00000000006"/>
    <n v="0.5"/>
    <x v="0"/>
  </r>
  <r>
    <x v="0"/>
    <n v="1185732"/>
    <x v="636"/>
    <s v="Southeast"/>
    <x v="8"/>
    <s v="Miami"/>
    <x v="0"/>
    <n v="55.000000000000007"/>
    <n v="1050"/>
    <n v="577500.00000000012"/>
    <n v="259875.00000000006"/>
    <n v="0.45"/>
    <x v="0"/>
  </r>
  <r>
    <x v="0"/>
    <n v="1185732"/>
    <x v="637"/>
    <s v="Southeast"/>
    <x v="8"/>
    <s v="Miami"/>
    <x v="1"/>
    <n v="50.000000000000014"/>
    <n v="850"/>
    <n v="425000.00000000012"/>
    <n v="148750.00000000003"/>
    <n v="0.35"/>
    <x v="0"/>
  </r>
  <r>
    <x v="2"/>
    <n v="1185732"/>
    <x v="638"/>
    <s v="Southeast"/>
    <x v="8"/>
    <s v="Miami"/>
    <x v="2"/>
    <n v="45"/>
    <n v="750"/>
    <n v="337500"/>
    <n v="84375"/>
    <n v="0.25"/>
    <x v="0"/>
  </r>
  <r>
    <x v="2"/>
    <n v="1185732"/>
    <x v="639"/>
    <s v="Southeast"/>
    <x v="8"/>
    <s v="Miami"/>
    <x v="3"/>
    <n v="45"/>
    <n v="725"/>
    <n v="326250"/>
    <n v="97875"/>
    <n v="0.3"/>
    <x v="0"/>
  </r>
  <r>
    <x v="2"/>
    <n v="1185732"/>
    <x v="640"/>
    <s v="Southeast"/>
    <x v="8"/>
    <s v="Miami"/>
    <x v="4"/>
    <n v="55.000000000000007"/>
    <n v="725"/>
    <n v="398750.00000000006"/>
    <n v="139562.5"/>
    <n v="0.35"/>
    <x v="0"/>
  </r>
  <r>
    <x v="2"/>
    <n v="1185732"/>
    <x v="641"/>
    <s v="Southeast"/>
    <x v="8"/>
    <s v="Miami"/>
    <x v="5"/>
    <n v="60.000000000000007"/>
    <n v="825"/>
    <n v="495000.00000000006"/>
    <n v="247500.00000000003"/>
    <n v="0.5"/>
    <x v="0"/>
  </r>
  <r>
    <x v="2"/>
    <n v="1185732"/>
    <x v="642"/>
    <s v="Southeast"/>
    <x v="8"/>
    <s v="Miami"/>
    <x v="0"/>
    <n v="60.000000000000007"/>
    <n v="1000"/>
    <n v="600000.00000000012"/>
    <n v="270000.00000000006"/>
    <n v="0.45"/>
    <x v="0"/>
  </r>
  <r>
    <x v="2"/>
    <n v="1185732"/>
    <x v="643"/>
    <s v="Southeast"/>
    <x v="8"/>
    <s v="Miami"/>
    <x v="1"/>
    <n v="50.000000000000014"/>
    <n v="825"/>
    <n v="412500.00000000012"/>
    <n v="144375.00000000003"/>
    <n v="0.35"/>
    <x v="0"/>
  </r>
  <r>
    <x v="2"/>
    <n v="1185732"/>
    <x v="644"/>
    <s v="Southeast"/>
    <x v="8"/>
    <s v="Miami"/>
    <x v="2"/>
    <n v="50.000000000000014"/>
    <n v="725"/>
    <n v="362500.00000000012"/>
    <n v="90625.000000000029"/>
    <n v="0.25"/>
    <x v="0"/>
  </r>
  <r>
    <x v="2"/>
    <n v="1185732"/>
    <x v="645"/>
    <s v="Southeast"/>
    <x v="8"/>
    <s v="Miami"/>
    <x v="3"/>
    <n v="50.000000000000014"/>
    <n v="700"/>
    <n v="350000.00000000012"/>
    <n v="105000.00000000003"/>
    <n v="0.3"/>
    <x v="0"/>
  </r>
  <r>
    <x v="2"/>
    <n v="1185732"/>
    <x v="646"/>
    <s v="Southeast"/>
    <x v="8"/>
    <s v="Miami"/>
    <x v="4"/>
    <n v="60.000000000000007"/>
    <n v="700"/>
    <n v="420000.00000000006"/>
    <n v="147000"/>
    <n v="0.35"/>
    <x v="0"/>
  </r>
  <r>
    <x v="2"/>
    <n v="1185732"/>
    <x v="647"/>
    <s v="Southeast"/>
    <x v="8"/>
    <s v="Miami"/>
    <x v="5"/>
    <n v="65"/>
    <n v="825"/>
    <n v="536250"/>
    <n v="268125"/>
    <n v="0.5"/>
    <x v="0"/>
  </r>
  <r>
    <x v="2"/>
    <n v="1185732"/>
    <x v="648"/>
    <s v="Southeast"/>
    <x v="8"/>
    <s v="Miami"/>
    <x v="0"/>
    <n v="60.000000000000007"/>
    <n v="975"/>
    <n v="585000.00000000012"/>
    <n v="263250.00000000006"/>
    <n v="0.45"/>
    <x v="0"/>
  </r>
  <r>
    <x v="2"/>
    <n v="1185732"/>
    <x v="649"/>
    <s v="Southeast"/>
    <x v="8"/>
    <s v="Miami"/>
    <x v="1"/>
    <n v="50.000000000000014"/>
    <n v="800"/>
    <n v="400000.00000000012"/>
    <n v="140000.00000000003"/>
    <n v="0.35"/>
    <x v="0"/>
  </r>
  <r>
    <x v="2"/>
    <n v="1185732"/>
    <x v="650"/>
    <s v="Southeast"/>
    <x v="8"/>
    <s v="Miami"/>
    <x v="2"/>
    <n v="50.000000000000014"/>
    <n v="745"/>
    <n v="372500.00000000012"/>
    <n v="93125.000000000029"/>
    <n v="0.25"/>
    <x v="0"/>
  </r>
  <r>
    <x v="2"/>
    <n v="1185732"/>
    <x v="651"/>
    <s v="Southeast"/>
    <x v="8"/>
    <s v="Miami"/>
    <x v="3"/>
    <n v="50.000000000000014"/>
    <n v="775"/>
    <n v="387500.00000000012"/>
    <n v="116250.00000000003"/>
    <n v="0.3"/>
    <x v="0"/>
  </r>
  <r>
    <x v="2"/>
    <n v="1185732"/>
    <x v="652"/>
    <s v="Southeast"/>
    <x v="8"/>
    <s v="Miami"/>
    <x v="4"/>
    <n v="65"/>
    <n v="750"/>
    <n v="487500"/>
    <n v="170625"/>
    <n v="0.35"/>
    <x v="0"/>
  </r>
  <r>
    <x v="2"/>
    <n v="1185732"/>
    <x v="653"/>
    <s v="Southeast"/>
    <x v="8"/>
    <s v="Miami"/>
    <x v="5"/>
    <n v="70"/>
    <n v="850"/>
    <n v="595000"/>
    <n v="297500"/>
    <n v="0.5"/>
    <x v="0"/>
  </r>
  <r>
    <x v="2"/>
    <n v="1185732"/>
    <x v="575"/>
    <s v="Southeast"/>
    <x v="8"/>
    <s v="Miami"/>
    <x v="0"/>
    <n v="65"/>
    <n v="1075"/>
    <n v="698750"/>
    <n v="314437.5"/>
    <n v="0.45"/>
    <x v="0"/>
  </r>
  <r>
    <x v="2"/>
    <n v="1185732"/>
    <x v="575"/>
    <s v="Southeast"/>
    <x v="8"/>
    <s v="Miami"/>
    <x v="1"/>
    <n v="55.000000000000007"/>
    <n v="875"/>
    <n v="481250.00000000006"/>
    <n v="168437.5"/>
    <n v="0.35"/>
    <x v="0"/>
  </r>
  <r>
    <x v="2"/>
    <n v="1185732"/>
    <x v="575"/>
    <s v="Southeast"/>
    <x v="8"/>
    <s v="Miami"/>
    <x v="2"/>
    <n v="55.000000000000007"/>
    <n v="825"/>
    <n v="453750.00000000006"/>
    <n v="113437.50000000001"/>
    <n v="0.25"/>
    <x v="0"/>
  </r>
  <r>
    <x v="2"/>
    <n v="1185732"/>
    <x v="575"/>
    <s v="Southeast"/>
    <x v="8"/>
    <s v="Miami"/>
    <x v="3"/>
    <n v="55.000000000000007"/>
    <n v="775"/>
    <n v="426250.00000000006"/>
    <n v="127875.00000000001"/>
    <n v="0.3"/>
    <x v="0"/>
  </r>
  <r>
    <x v="0"/>
    <n v="1185732"/>
    <x v="575"/>
    <s v="Southeast"/>
    <x v="8"/>
    <s v="Miami"/>
    <x v="4"/>
    <n v="65"/>
    <n v="775"/>
    <n v="503750"/>
    <n v="176312.5"/>
    <n v="0.35"/>
    <x v="0"/>
  </r>
  <r>
    <x v="0"/>
    <n v="1185732"/>
    <x v="575"/>
    <s v="Southeast"/>
    <x v="8"/>
    <s v="Miami"/>
    <x v="5"/>
    <n v="70"/>
    <n v="875"/>
    <n v="612500"/>
    <n v="306250"/>
    <n v="0.5"/>
    <x v="0"/>
  </r>
  <r>
    <x v="0"/>
    <n v="1185732"/>
    <x v="654"/>
    <s v="Southeast"/>
    <x v="8"/>
    <s v="Miami"/>
    <x v="0"/>
    <n v="35"/>
    <n v="450"/>
    <n v="157500"/>
    <n v="55125.000000000007"/>
    <n v="0.35000000000000003"/>
    <x v="0"/>
  </r>
  <r>
    <x v="0"/>
    <n v="1185732"/>
    <x v="655"/>
    <s v="Southeast"/>
    <x v="8"/>
    <s v="Miami"/>
    <x v="1"/>
    <n v="35"/>
    <n v="250"/>
    <n v="87500"/>
    <n v="26250"/>
    <n v="0.3"/>
    <x v="0"/>
  </r>
  <r>
    <x v="0"/>
    <n v="1185732"/>
    <x v="656"/>
    <s v="Southeast"/>
    <x v="8"/>
    <s v="Miami"/>
    <x v="2"/>
    <n v="25"/>
    <n v="250"/>
    <n v="62500"/>
    <n v="18750"/>
    <n v="0.3"/>
    <x v="0"/>
  </r>
  <r>
    <x v="0"/>
    <n v="1185732"/>
    <x v="128"/>
    <s v="Southeast"/>
    <x v="8"/>
    <s v="Miami"/>
    <x v="3"/>
    <n v="30.000000000000004"/>
    <n v="100"/>
    <n v="30000.000000000004"/>
    <n v="10500.000000000002"/>
    <n v="0.35000000000000003"/>
    <x v="0"/>
  </r>
  <r>
    <x v="0"/>
    <n v="1185732"/>
    <x v="129"/>
    <s v="Midwest"/>
    <x v="9"/>
    <s v="Minneapolis"/>
    <x v="4"/>
    <n v="44.999999999999993"/>
    <n v="150"/>
    <n v="67499.999999999985"/>
    <n v="20249.999999999996"/>
    <n v="0.3"/>
    <x v="0"/>
  </r>
  <r>
    <x v="0"/>
    <n v="1185732"/>
    <x v="130"/>
    <s v="Midwest"/>
    <x v="9"/>
    <s v="Minneapolis"/>
    <x v="5"/>
    <n v="35"/>
    <n v="250"/>
    <n v="87500"/>
    <n v="39375"/>
    <n v="0.45"/>
    <x v="0"/>
  </r>
  <r>
    <x v="0"/>
    <n v="1185732"/>
    <x v="131"/>
    <s v="Midwest"/>
    <x v="9"/>
    <s v="Minneapolis"/>
    <x v="0"/>
    <n v="35"/>
    <n v="500"/>
    <n v="175000"/>
    <n v="61250.000000000007"/>
    <n v="0.35000000000000003"/>
    <x v="0"/>
  </r>
  <r>
    <x v="0"/>
    <n v="1185732"/>
    <x v="132"/>
    <s v="Midwest"/>
    <x v="9"/>
    <s v="Minneapolis"/>
    <x v="1"/>
    <n v="35"/>
    <n v="150"/>
    <n v="52500"/>
    <n v="15750"/>
    <n v="0.3"/>
    <x v="0"/>
  </r>
  <r>
    <x v="0"/>
    <n v="1185732"/>
    <x v="133"/>
    <s v="Midwest"/>
    <x v="9"/>
    <s v="Minneapolis"/>
    <x v="2"/>
    <n v="25"/>
    <n v="200"/>
    <n v="50000"/>
    <n v="15000"/>
    <n v="0.3"/>
    <x v="0"/>
  </r>
  <r>
    <x v="0"/>
    <n v="1185732"/>
    <x v="134"/>
    <s v="Midwest"/>
    <x v="9"/>
    <s v="Minneapolis"/>
    <x v="3"/>
    <n v="30.000000000000004"/>
    <n v="75"/>
    <n v="22500.000000000004"/>
    <n v="7875.0000000000018"/>
    <n v="0.35000000000000003"/>
    <x v="0"/>
  </r>
  <r>
    <x v="0"/>
    <n v="1185732"/>
    <x v="135"/>
    <s v="Midwest"/>
    <x v="9"/>
    <s v="Minneapolis"/>
    <x v="4"/>
    <n v="44.999999999999993"/>
    <n v="150"/>
    <n v="67499.999999999985"/>
    <n v="20249.999999999996"/>
    <n v="0.3"/>
    <x v="0"/>
  </r>
  <r>
    <x v="0"/>
    <n v="1185732"/>
    <x v="136"/>
    <s v="Midwest"/>
    <x v="9"/>
    <s v="Minneapolis"/>
    <x v="5"/>
    <n v="35"/>
    <n v="225"/>
    <n v="78750"/>
    <n v="35437.5"/>
    <n v="0.45"/>
    <x v="0"/>
  </r>
  <r>
    <x v="0"/>
    <n v="1185732"/>
    <x v="137"/>
    <s v="Midwest"/>
    <x v="9"/>
    <s v="Minneapolis"/>
    <x v="0"/>
    <n v="40"/>
    <n v="445"/>
    <n v="178000"/>
    <n v="62300.000000000007"/>
    <n v="0.35000000000000003"/>
    <x v="0"/>
  </r>
  <r>
    <x v="0"/>
    <n v="1185732"/>
    <x v="138"/>
    <s v="Midwest"/>
    <x v="9"/>
    <s v="Minneapolis"/>
    <x v="1"/>
    <n v="40"/>
    <n v="125"/>
    <n v="50000"/>
    <n v="15000"/>
    <n v="0.3"/>
    <x v="0"/>
  </r>
  <r>
    <x v="0"/>
    <n v="1185732"/>
    <x v="139"/>
    <s v="Midwest"/>
    <x v="9"/>
    <s v="Minneapolis"/>
    <x v="2"/>
    <n v="30.000000000000004"/>
    <n v="175"/>
    <n v="52500.000000000007"/>
    <n v="15750.000000000002"/>
    <n v="0.3"/>
    <x v="0"/>
  </r>
  <r>
    <x v="0"/>
    <n v="1185732"/>
    <x v="140"/>
    <s v="Midwest"/>
    <x v="9"/>
    <s v="Minneapolis"/>
    <x v="3"/>
    <n v="35"/>
    <n v="25"/>
    <n v="8750"/>
    <n v="3062.5000000000005"/>
    <n v="0.35000000000000003"/>
    <x v="0"/>
  </r>
  <r>
    <x v="0"/>
    <n v="1185732"/>
    <x v="141"/>
    <s v="Midwest"/>
    <x v="9"/>
    <s v="Minneapolis"/>
    <x v="4"/>
    <n v="50"/>
    <n v="75"/>
    <n v="37500"/>
    <n v="11250"/>
    <n v="0.3"/>
    <x v="0"/>
  </r>
  <r>
    <x v="0"/>
    <n v="1185732"/>
    <x v="142"/>
    <s v="Midwest"/>
    <x v="9"/>
    <s v="Minneapolis"/>
    <x v="5"/>
    <n v="40"/>
    <n v="175"/>
    <n v="70000"/>
    <n v="31500"/>
    <n v="0.45"/>
    <x v="0"/>
  </r>
  <r>
    <x v="0"/>
    <n v="1185732"/>
    <x v="143"/>
    <s v="Midwest"/>
    <x v="9"/>
    <s v="Minneapolis"/>
    <x v="0"/>
    <n v="40"/>
    <n v="400"/>
    <n v="160000"/>
    <n v="56000.000000000007"/>
    <n v="0.35000000000000003"/>
    <x v="0"/>
  </r>
  <r>
    <x v="0"/>
    <n v="1185732"/>
    <x v="144"/>
    <s v="Midwest"/>
    <x v="9"/>
    <s v="Minneapolis"/>
    <x v="1"/>
    <n v="40"/>
    <n v="100"/>
    <n v="40000"/>
    <n v="12000"/>
    <n v="0.3"/>
    <x v="0"/>
  </r>
  <r>
    <x v="0"/>
    <n v="1185732"/>
    <x v="145"/>
    <s v="Midwest"/>
    <x v="9"/>
    <s v="Minneapolis"/>
    <x v="2"/>
    <n v="30.000000000000004"/>
    <n v="100"/>
    <n v="30000.000000000004"/>
    <n v="9000"/>
    <n v="0.3"/>
    <x v="0"/>
  </r>
  <r>
    <x v="0"/>
    <n v="1185732"/>
    <x v="146"/>
    <s v="Midwest"/>
    <x v="9"/>
    <s v="Minneapolis"/>
    <x v="3"/>
    <n v="35"/>
    <n v="25"/>
    <n v="8750"/>
    <n v="3062.5000000000005"/>
    <n v="0.35000000000000003"/>
    <x v="0"/>
  </r>
  <r>
    <x v="0"/>
    <n v="1185732"/>
    <x v="147"/>
    <s v="Midwest"/>
    <x v="9"/>
    <s v="Minneapolis"/>
    <x v="4"/>
    <n v="50"/>
    <n v="50"/>
    <n v="25000"/>
    <n v="7500"/>
    <n v="0.3"/>
    <x v="0"/>
  </r>
  <r>
    <x v="0"/>
    <n v="1185732"/>
    <x v="148"/>
    <s v="Midwest"/>
    <x v="9"/>
    <s v="Minneapolis"/>
    <x v="5"/>
    <n v="40"/>
    <n v="175"/>
    <n v="70000"/>
    <n v="31500"/>
    <n v="0.45"/>
    <x v="0"/>
  </r>
  <r>
    <x v="0"/>
    <n v="1185732"/>
    <x v="149"/>
    <s v="Midwest"/>
    <x v="9"/>
    <s v="Minneapolis"/>
    <x v="0"/>
    <n v="50"/>
    <n v="445"/>
    <n v="222500"/>
    <n v="77875.000000000015"/>
    <n v="0.35000000000000003"/>
    <x v="0"/>
  </r>
  <r>
    <x v="0"/>
    <n v="1185732"/>
    <x v="150"/>
    <s v="Midwest"/>
    <x v="9"/>
    <s v="Minneapolis"/>
    <x v="1"/>
    <n v="45.000000000000007"/>
    <n v="150"/>
    <n v="67500.000000000015"/>
    <n v="20250.000000000004"/>
    <n v="0.3"/>
    <x v="0"/>
  </r>
  <r>
    <x v="0"/>
    <n v="1185732"/>
    <x v="151"/>
    <s v="Midwest"/>
    <x v="9"/>
    <s v="Minneapolis"/>
    <x v="2"/>
    <n v="40"/>
    <n v="125"/>
    <n v="50000"/>
    <n v="15000"/>
    <n v="0.3"/>
    <x v="0"/>
  </r>
  <r>
    <x v="0"/>
    <n v="1185732"/>
    <x v="152"/>
    <s v="Midwest"/>
    <x v="9"/>
    <s v="Minneapolis"/>
    <x v="3"/>
    <n v="40"/>
    <n v="50"/>
    <n v="20000"/>
    <n v="7000.0000000000009"/>
    <n v="0.35000000000000003"/>
    <x v="0"/>
  </r>
  <r>
    <x v="0"/>
    <n v="1185732"/>
    <x v="153"/>
    <s v="Midwest"/>
    <x v="9"/>
    <s v="Minneapolis"/>
    <x v="4"/>
    <n v="54.999999999999993"/>
    <n v="75"/>
    <n v="41249.999999999993"/>
    <n v="12374.999999999998"/>
    <n v="0.3"/>
    <x v="0"/>
  </r>
  <r>
    <x v="0"/>
    <n v="1185732"/>
    <x v="154"/>
    <s v="Midwest"/>
    <x v="9"/>
    <s v="Minneapolis"/>
    <x v="5"/>
    <n v="60"/>
    <n v="175"/>
    <n v="105000"/>
    <n v="47250"/>
    <n v="0.45"/>
    <x v="0"/>
  </r>
  <r>
    <x v="0"/>
    <n v="1185732"/>
    <x v="657"/>
    <s v="Midwest"/>
    <x v="9"/>
    <s v="Minneapolis"/>
    <x v="0"/>
    <n v="45"/>
    <n v="425"/>
    <n v="191250"/>
    <n v="66937.5"/>
    <n v="0.35000000000000003"/>
    <x v="1"/>
  </r>
  <r>
    <x v="0"/>
    <n v="1185732"/>
    <x v="658"/>
    <s v="Midwest"/>
    <x v="9"/>
    <s v="Minneapolis"/>
    <x v="1"/>
    <n v="40.000000000000007"/>
    <n v="175"/>
    <n v="70000.000000000015"/>
    <n v="21000.000000000004"/>
    <n v="0.3"/>
    <x v="1"/>
  </r>
  <r>
    <x v="0"/>
    <n v="1185732"/>
    <x v="659"/>
    <s v="Midwest"/>
    <x v="9"/>
    <s v="Minneapolis"/>
    <x v="2"/>
    <n v="35"/>
    <n v="175"/>
    <n v="61250"/>
    <n v="18375"/>
    <n v="0.3"/>
    <x v="1"/>
  </r>
  <r>
    <x v="0"/>
    <n v="1185732"/>
    <x v="660"/>
    <s v="Midwest"/>
    <x v="9"/>
    <s v="Minneapolis"/>
    <x v="3"/>
    <n v="35"/>
    <n v="150"/>
    <n v="52500"/>
    <n v="18375"/>
    <n v="0.35000000000000003"/>
    <x v="1"/>
  </r>
  <r>
    <x v="0"/>
    <n v="1185732"/>
    <x v="661"/>
    <s v="Midwest"/>
    <x v="9"/>
    <s v="Minneapolis"/>
    <x v="4"/>
    <n v="50"/>
    <n v="150"/>
    <n v="75000"/>
    <n v="22500"/>
    <n v="0.3"/>
    <x v="1"/>
  </r>
  <r>
    <x v="0"/>
    <n v="1185732"/>
    <x v="662"/>
    <s v="Midwest"/>
    <x v="9"/>
    <s v="Minneapolis"/>
    <x v="5"/>
    <n v="55.000000000000007"/>
    <n v="325"/>
    <n v="178750.00000000003"/>
    <n v="80437.500000000015"/>
    <n v="0.45"/>
    <x v="1"/>
  </r>
  <r>
    <x v="0"/>
    <n v="1185732"/>
    <x v="663"/>
    <s v="Midwest"/>
    <x v="9"/>
    <s v="Minneapolis"/>
    <x v="0"/>
    <n v="50"/>
    <n v="550"/>
    <n v="275000"/>
    <n v="96250.000000000015"/>
    <n v="0.35000000000000003"/>
    <x v="1"/>
  </r>
  <r>
    <x v="0"/>
    <n v="1185732"/>
    <x v="664"/>
    <s v="Midwest"/>
    <x v="9"/>
    <s v="Minneapolis"/>
    <x v="1"/>
    <n v="45.000000000000007"/>
    <n v="300"/>
    <n v="135000.00000000003"/>
    <n v="40500.000000000007"/>
    <n v="0.3"/>
    <x v="1"/>
  </r>
  <r>
    <x v="0"/>
    <n v="1185732"/>
    <x v="665"/>
    <s v="Midwest"/>
    <x v="9"/>
    <s v="Minneapolis"/>
    <x v="2"/>
    <n v="40"/>
    <n v="225"/>
    <n v="90000"/>
    <n v="27000"/>
    <n v="0.3"/>
    <x v="1"/>
  </r>
  <r>
    <x v="0"/>
    <n v="1185732"/>
    <x v="666"/>
    <s v="Midwest"/>
    <x v="9"/>
    <s v="Minneapolis"/>
    <x v="3"/>
    <n v="40"/>
    <n v="175"/>
    <n v="70000"/>
    <n v="24500.000000000004"/>
    <n v="0.35000000000000003"/>
    <x v="1"/>
  </r>
  <r>
    <x v="0"/>
    <n v="1185732"/>
    <x v="667"/>
    <s v="Midwest"/>
    <x v="9"/>
    <s v="Minneapolis"/>
    <x v="4"/>
    <n v="50"/>
    <n v="200"/>
    <n v="100000"/>
    <n v="30000"/>
    <n v="0.3"/>
    <x v="1"/>
  </r>
  <r>
    <x v="0"/>
    <n v="1185732"/>
    <x v="668"/>
    <s v="Midwest"/>
    <x v="9"/>
    <s v="Minneapolis"/>
    <x v="5"/>
    <n v="55.000000000000007"/>
    <n v="375"/>
    <n v="206250.00000000003"/>
    <n v="92812.500000000015"/>
    <n v="0.45"/>
    <x v="1"/>
  </r>
  <r>
    <x v="0"/>
    <n v="1185732"/>
    <x v="669"/>
    <s v="Midwest"/>
    <x v="9"/>
    <s v="Minneapolis"/>
    <x v="0"/>
    <n v="50"/>
    <n v="525"/>
    <n v="262500"/>
    <n v="91875.000000000015"/>
    <n v="0.35000000000000003"/>
    <x v="1"/>
  </r>
  <r>
    <x v="0"/>
    <n v="1185732"/>
    <x v="670"/>
    <s v="Midwest"/>
    <x v="9"/>
    <s v="Minneapolis"/>
    <x v="1"/>
    <n v="45.000000000000007"/>
    <n v="300"/>
    <n v="135000.00000000003"/>
    <n v="40500.000000000007"/>
    <n v="0.3"/>
    <x v="1"/>
  </r>
  <r>
    <x v="0"/>
    <n v="1185732"/>
    <x v="671"/>
    <s v="Midwest"/>
    <x v="9"/>
    <s v="Minneapolis"/>
    <x v="2"/>
    <n v="40"/>
    <n v="225"/>
    <n v="90000"/>
    <n v="27000"/>
    <n v="0.3"/>
    <x v="1"/>
  </r>
  <r>
    <x v="0"/>
    <n v="1185732"/>
    <x v="672"/>
    <s v="Midwest"/>
    <x v="9"/>
    <s v="Minneapolis"/>
    <x v="3"/>
    <n v="35"/>
    <n v="175"/>
    <n v="61250"/>
    <n v="21437.500000000004"/>
    <n v="0.35000000000000003"/>
    <x v="1"/>
  </r>
  <r>
    <x v="0"/>
    <n v="1185732"/>
    <x v="673"/>
    <s v="Midwest"/>
    <x v="9"/>
    <s v="Minneapolis"/>
    <x v="4"/>
    <n v="45"/>
    <n v="150"/>
    <n v="67500"/>
    <n v="20250"/>
    <n v="0.3"/>
    <x v="1"/>
  </r>
  <r>
    <x v="0"/>
    <n v="1185732"/>
    <x v="674"/>
    <s v="Midwest"/>
    <x v="9"/>
    <s v="Minneapolis"/>
    <x v="5"/>
    <n v="50"/>
    <n v="325"/>
    <n v="162500"/>
    <n v="73125"/>
    <n v="0.45"/>
    <x v="1"/>
  </r>
  <r>
    <x v="0"/>
    <n v="1185732"/>
    <x v="675"/>
    <s v="Midwest"/>
    <x v="9"/>
    <s v="Minneapolis"/>
    <x v="0"/>
    <n v="45"/>
    <n v="450"/>
    <n v="202500"/>
    <n v="70875"/>
    <n v="0.35000000000000003"/>
    <x v="1"/>
  </r>
  <r>
    <x v="0"/>
    <n v="1185732"/>
    <x v="676"/>
    <s v="Midwest"/>
    <x v="9"/>
    <s v="Minneapolis"/>
    <x v="1"/>
    <n v="40.000000000000007"/>
    <n v="250"/>
    <n v="100000.00000000001"/>
    <n v="30000.000000000004"/>
    <n v="0.3"/>
    <x v="1"/>
  </r>
  <r>
    <x v="0"/>
    <n v="1185732"/>
    <x v="677"/>
    <s v="Midwest"/>
    <x v="9"/>
    <s v="Minneapolis"/>
    <x v="2"/>
    <n v="25"/>
    <n v="150"/>
    <n v="37500"/>
    <n v="11250"/>
    <n v="0.3"/>
    <x v="1"/>
  </r>
  <r>
    <x v="0"/>
    <n v="1185732"/>
    <x v="678"/>
    <s v="Midwest"/>
    <x v="9"/>
    <s v="Minneapolis"/>
    <x v="3"/>
    <n v="25"/>
    <n v="125"/>
    <n v="31250"/>
    <n v="10937.500000000002"/>
    <n v="0.35000000000000003"/>
    <x v="1"/>
  </r>
  <r>
    <x v="0"/>
    <n v="1185732"/>
    <x v="679"/>
    <s v="Midwest"/>
    <x v="9"/>
    <s v="Minneapolis"/>
    <x v="4"/>
    <n v="35"/>
    <n v="125"/>
    <n v="43750"/>
    <n v="13125"/>
    <n v="0.3"/>
    <x v="1"/>
  </r>
  <r>
    <x v="0"/>
    <n v="1185732"/>
    <x v="680"/>
    <s v="Midwest"/>
    <x v="9"/>
    <s v="Minneapolis"/>
    <x v="5"/>
    <n v="40"/>
    <n v="200"/>
    <n v="80000"/>
    <n v="36000"/>
    <n v="0.45"/>
    <x v="1"/>
  </r>
  <r>
    <x v="0"/>
    <n v="1185732"/>
    <x v="681"/>
    <s v="Midwest"/>
    <x v="9"/>
    <s v="Minneapolis"/>
    <x v="0"/>
    <n v="44.999999999999993"/>
    <n v="375"/>
    <n v="168749.99999999997"/>
    <n v="59062.499999999993"/>
    <n v="0.35000000000000003"/>
    <x v="1"/>
  </r>
  <r>
    <x v="0"/>
    <n v="1185732"/>
    <x v="682"/>
    <s v="Midwest"/>
    <x v="9"/>
    <s v="Minneapolis"/>
    <x v="1"/>
    <n v="35"/>
    <n v="200"/>
    <n v="70000"/>
    <n v="21000"/>
    <n v="0.3"/>
    <x v="1"/>
  </r>
  <r>
    <x v="0"/>
    <n v="1185732"/>
    <x v="683"/>
    <s v="Midwest"/>
    <x v="9"/>
    <s v="Minneapolis"/>
    <x v="2"/>
    <n v="35"/>
    <n v="100"/>
    <n v="35000"/>
    <n v="10500"/>
    <n v="0.3"/>
    <x v="1"/>
  </r>
  <r>
    <x v="0"/>
    <n v="1185732"/>
    <x v="684"/>
    <s v="Midwest"/>
    <x v="9"/>
    <s v="Minneapolis"/>
    <x v="3"/>
    <n v="35"/>
    <n v="75"/>
    <n v="26250"/>
    <n v="9187.5"/>
    <n v="0.35000000000000003"/>
    <x v="1"/>
  </r>
  <r>
    <x v="0"/>
    <n v="1185732"/>
    <x v="685"/>
    <s v="Midwest"/>
    <x v="9"/>
    <s v="Minneapolis"/>
    <x v="4"/>
    <n v="44.999999999999993"/>
    <n v="75"/>
    <n v="33749.999999999993"/>
    <n v="10124.999999999998"/>
    <n v="0.3"/>
    <x v="1"/>
  </r>
  <r>
    <x v="0"/>
    <n v="1185732"/>
    <x v="686"/>
    <s v="Midwest"/>
    <x v="9"/>
    <s v="Minneapolis"/>
    <x v="5"/>
    <n v="49.999999999999986"/>
    <n v="200"/>
    <n v="99999.999999999971"/>
    <n v="44999.999999999985"/>
    <n v="0.45"/>
    <x v="1"/>
  </r>
  <r>
    <x v="0"/>
    <n v="1185732"/>
    <x v="687"/>
    <s v="Midwest"/>
    <x v="9"/>
    <s v="Minneapolis"/>
    <x v="0"/>
    <n v="50"/>
    <n v="350"/>
    <n v="175000"/>
    <n v="61250.000000000007"/>
    <n v="0.35000000000000003"/>
    <x v="1"/>
  </r>
  <r>
    <x v="0"/>
    <n v="1185732"/>
    <x v="688"/>
    <s v="Midwest"/>
    <x v="9"/>
    <s v="Minneapolis"/>
    <x v="1"/>
    <n v="40"/>
    <n v="200"/>
    <n v="80000"/>
    <n v="24000"/>
    <n v="0.3"/>
    <x v="1"/>
  </r>
  <r>
    <x v="0"/>
    <n v="1185732"/>
    <x v="689"/>
    <s v="Midwest"/>
    <x v="9"/>
    <s v="Minneapolis"/>
    <x v="2"/>
    <n v="40"/>
    <n v="145"/>
    <n v="58000"/>
    <n v="17400"/>
    <n v="0.3"/>
    <x v="1"/>
  </r>
  <r>
    <x v="0"/>
    <n v="1185732"/>
    <x v="690"/>
    <s v="Midwest"/>
    <x v="9"/>
    <s v="Minneapolis"/>
    <x v="3"/>
    <n v="40"/>
    <n v="150"/>
    <n v="60000"/>
    <n v="21000.000000000004"/>
    <n v="0.35000000000000003"/>
    <x v="1"/>
  </r>
  <r>
    <x v="0"/>
    <n v="1185732"/>
    <x v="691"/>
    <s v="Midwest"/>
    <x v="9"/>
    <s v="Minneapolis"/>
    <x v="4"/>
    <n v="54.999999999999993"/>
    <n v="125"/>
    <n v="68749.999999999985"/>
    <n v="20624.999999999996"/>
    <n v="0.3"/>
    <x v="1"/>
  </r>
  <r>
    <x v="0"/>
    <n v="1185732"/>
    <x v="692"/>
    <s v="Midwest"/>
    <x v="9"/>
    <s v="Minneapolis"/>
    <x v="5"/>
    <n v="59.999999999999986"/>
    <n v="225"/>
    <n v="134999.99999999997"/>
    <n v="60749.999999999985"/>
    <n v="0.45"/>
    <x v="1"/>
  </r>
  <r>
    <x v="0"/>
    <n v="1185732"/>
    <x v="155"/>
    <s v="Midwest"/>
    <x v="9"/>
    <s v="Minneapolis"/>
    <x v="0"/>
    <n v="54.999999999999993"/>
    <n v="475"/>
    <n v="261249.99999999997"/>
    <n v="91437.5"/>
    <n v="0.35000000000000003"/>
    <x v="1"/>
  </r>
  <r>
    <x v="0"/>
    <n v="1185732"/>
    <x v="156"/>
    <s v="Midwest"/>
    <x v="9"/>
    <s v="Minneapolis"/>
    <x v="1"/>
    <n v="45"/>
    <n v="275"/>
    <n v="123750"/>
    <n v="37125"/>
    <n v="0.3"/>
    <x v="1"/>
  </r>
  <r>
    <x v="0"/>
    <n v="1185732"/>
    <x v="157"/>
    <s v="Midwest"/>
    <x v="9"/>
    <s v="Minneapolis"/>
    <x v="2"/>
    <n v="45"/>
    <n v="225"/>
    <n v="101250"/>
    <n v="30375"/>
    <n v="0.3"/>
    <x v="1"/>
  </r>
  <r>
    <x v="0"/>
    <n v="1185732"/>
    <x v="158"/>
    <s v="Midwest"/>
    <x v="9"/>
    <s v="Minneapolis"/>
    <x v="3"/>
    <n v="45"/>
    <n v="175"/>
    <n v="78750"/>
    <n v="27562.500000000004"/>
    <n v="0.35000000000000003"/>
    <x v="1"/>
  </r>
  <r>
    <x v="0"/>
    <n v="1185732"/>
    <x v="159"/>
    <s v="Midwest"/>
    <x v="9"/>
    <s v="Minneapolis"/>
    <x v="4"/>
    <n v="54.999999999999993"/>
    <n v="175"/>
    <n v="96249.999999999985"/>
    <n v="28874.999999999996"/>
    <n v="0.3"/>
    <x v="1"/>
  </r>
  <r>
    <x v="0"/>
    <n v="1185732"/>
    <x v="160"/>
    <s v="Midwest"/>
    <x v="9"/>
    <s v="Minneapolis"/>
    <x v="5"/>
    <n v="59.999999999999986"/>
    <n v="275"/>
    <n v="164999.99999999997"/>
    <n v="74249.999999999985"/>
    <n v="0.45"/>
    <x v="1"/>
  </r>
  <r>
    <x v="4"/>
    <n v="1189833"/>
    <x v="161"/>
    <s v="Midwest"/>
    <x v="9"/>
    <s v="Minneapolis"/>
    <x v="0"/>
    <n v="35"/>
    <n v="475"/>
    <n v="166250"/>
    <n v="74812.5"/>
    <n v="0.45"/>
    <x v="1"/>
  </r>
  <r>
    <x v="4"/>
    <n v="1189833"/>
    <x v="162"/>
    <s v="Midwest"/>
    <x v="9"/>
    <s v="Minneapolis"/>
    <x v="1"/>
    <n v="45"/>
    <n v="475"/>
    <n v="213750"/>
    <n v="64125"/>
    <n v="0.3"/>
    <x v="1"/>
  </r>
  <r>
    <x v="4"/>
    <n v="1189833"/>
    <x v="163"/>
    <s v="Midwest"/>
    <x v="9"/>
    <s v="Minneapolis"/>
    <x v="2"/>
    <n v="45"/>
    <n v="475"/>
    <n v="213750"/>
    <n v="96187.5"/>
    <n v="0.45"/>
    <x v="1"/>
  </r>
  <r>
    <x v="4"/>
    <n v="1189833"/>
    <x v="164"/>
    <s v="Midwest"/>
    <x v="9"/>
    <s v="Minneapolis"/>
    <x v="3"/>
    <n v="45"/>
    <n v="325"/>
    <n v="146250"/>
    <n v="58499.999999999993"/>
    <n v="0.39999999999999997"/>
    <x v="1"/>
  </r>
  <r>
    <x v="4"/>
    <n v="1189833"/>
    <x v="165"/>
    <s v="Midwest"/>
    <x v="10"/>
    <s v="Billings"/>
    <x v="4"/>
    <n v="50"/>
    <n v="275"/>
    <n v="137500"/>
    <n v="82500.000000000015"/>
    <n v="0.60000000000000009"/>
    <x v="1"/>
  </r>
  <r>
    <x v="4"/>
    <n v="1189833"/>
    <x v="166"/>
    <s v="Midwest"/>
    <x v="10"/>
    <s v="Billings"/>
    <x v="5"/>
    <n v="45"/>
    <n v="475"/>
    <n v="213750"/>
    <n v="53437.5"/>
    <n v="0.25"/>
    <x v="1"/>
  </r>
  <r>
    <x v="4"/>
    <n v="1189833"/>
    <x v="167"/>
    <s v="Midwest"/>
    <x v="10"/>
    <s v="Billings"/>
    <x v="0"/>
    <n v="35"/>
    <n v="525"/>
    <n v="183750"/>
    <n v="82687.5"/>
    <n v="0.45"/>
    <x v="1"/>
  </r>
  <r>
    <x v="4"/>
    <n v="1189833"/>
    <x v="168"/>
    <s v="Midwest"/>
    <x v="10"/>
    <s v="Billings"/>
    <x v="1"/>
    <n v="45"/>
    <n v="425"/>
    <n v="191250"/>
    <n v="57375"/>
    <n v="0.3"/>
    <x v="1"/>
  </r>
  <r>
    <x v="4"/>
    <n v="1189833"/>
    <x v="169"/>
    <s v="Midwest"/>
    <x v="10"/>
    <s v="Billings"/>
    <x v="2"/>
    <n v="45"/>
    <n v="450"/>
    <n v="202500"/>
    <n v="91125"/>
    <n v="0.45"/>
    <x v="1"/>
  </r>
  <r>
    <x v="4"/>
    <n v="1189833"/>
    <x v="170"/>
    <s v="Midwest"/>
    <x v="10"/>
    <s v="Billings"/>
    <x v="3"/>
    <n v="45"/>
    <n v="300"/>
    <n v="135000"/>
    <n v="53999.999999999993"/>
    <n v="0.39999999999999997"/>
    <x v="1"/>
  </r>
  <r>
    <x v="4"/>
    <n v="1189833"/>
    <x v="171"/>
    <s v="Midwest"/>
    <x v="10"/>
    <s v="Billings"/>
    <x v="4"/>
    <n v="50"/>
    <n v="225"/>
    <n v="112500"/>
    <n v="67500.000000000015"/>
    <n v="0.60000000000000009"/>
    <x v="1"/>
  </r>
  <r>
    <x v="4"/>
    <n v="1189833"/>
    <x v="172"/>
    <s v="Midwest"/>
    <x v="10"/>
    <s v="Billings"/>
    <x v="5"/>
    <n v="45"/>
    <n v="425"/>
    <n v="191250"/>
    <n v="47812.5"/>
    <n v="0.25"/>
    <x v="1"/>
  </r>
  <r>
    <x v="4"/>
    <n v="1189833"/>
    <x v="173"/>
    <s v="Midwest"/>
    <x v="10"/>
    <s v="Billings"/>
    <x v="0"/>
    <n v="35"/>
    <n v="575"/>
    <n v="201250"/>
    <n v="90562.5"/>
    <n v="0.45"/>
    <x v="1"/>
  </r>
  <r>
    <x v="4"/>
    <n v="1189833"/>
    <x v="174"/>
    <s v="Midwest"/>
    <x v="10"/>
    <s v="Billings"/>
    <x v="1"/>
    <n v="45"/>
    <n v="425"/>
    <n v="191250"/>
    <n v="57375"/>
    <n v="0.3"/>
    <x v="1"/>
  </r>
  <r>
    <x v="4"/>
    <n v="1189833"/>
    <x v="175"/>
    <s v="Midwest"/>
    <x v="10"/>
    <s v="Billings"/>
    <x v="2"/>
    <n v="45"/>
    <n v="425"/>
    <n v="191250"/>
    <n v="86062.5"/>
    <n v="0.45"/>
    <x v="1"/>
  </r>
  <r>
    <x v="4"/>
    <n v="1189833"/>
    <x v="176"/>
    <s v="Midwest"/>
    <x v="10"/>
    <s v="Billings"/>
    <x v="3"/>
    <n v="45"/>
    <n v="325"/>
    <n v="146250"/>
    <n v="58499.999999999993"/>
    <n v="0.39999999999999997"/>
    <x v="1"/>
  </r>
  <r>
    <x v="4"/>
    <n v="1189833"/>
    <x v="177"/>
    <s v="Midwest"/>
    <x v="10"/>
    <s v="Billings"/>
    <x v="4"/>
    <n v="50"/>
    <n v="200"/>
    <n v="100000"/>
    <n v="60000.000000000007"/>
    <n v="0.60000000000000009"/>
    <x v="1"/>
  </r>
  <r>
    <x v="4"/>
    <n v="1189833"/>
    <x v="178"/>
    <s v="Midwest"/>
    <x v="10"/>
    <s v="Billings"/>
    <x v="5"/>
    <n v="45"/>
    <n v="400"/>
    <n v="180000"/>
    <n v="45000"/>
    <n v="0.25"/>
    <x v="1"/>
  </r>
  <r>
    <x v="4"/>
    <n v="1189833"/>
    <x v="179"/>
    <s v="Midwest"/>
    <x v="10"/>
    <s v="Billings"/>
    <x v="0"/>
    <n v="45"/>
    <n v="575"/>
    <n v="258750"/>
    <n v="116437.5"/>
    <n v="0.45"/>
    <x v="1"/>
  </r>
  <r>
    <x v="4"/>
    <n v="1189833"/>
    <x v="180"/>
    <s v="Midwest"/>
    <x v="10"/>
    <s v="Billings"/>
    <x v="1"/>
    <n v="45"/>
    <n v="375"/>
    <n v="168750"/>
    <n v="50625"/>
    <n v="0.3"/>
    <x v="1"/>
  </r>
  <r>
    <x v="4"/>
    <n v="1189833"/>
    <x v="181"/>
    <s v="Midwest"/>
    <x v="10"/>
    <s v="Billings"/>
    <x v="2"/>
    <n v="45"/>
    <n v="400"/>
    <n v="180000"/>
    <n v="81000"/>
    <n v="0.45"/>
    <x v="1"/>
  </r>
  <r>
    <x v="4"/>
    <n v="1189833"/>
    <x v="182"/>
    <s v="Midwest"/>
    <x v="10"/>
    <s v="Billings"/>
    <x v="3"/>
    <n v="40"/>
    <n v="300"/>
    <n v="120000"/>
    <n v="47999.999999999993"/>
    <n v="0.39999999999999997"/>
    <x v="1"/>
  </r>
  <r>
    <x v="4"/>
    <n v="1189833"/>
    <x v="183"/>
    <s v="Midwest"/>
    <x v="10"/>
    <s v="Billings"/>
    <x v="4"/>
    <n v="45"/>
    <n v="200"/>
    <n v="90000"/>
    <n v="54000.000000000007"/>
    <n v="0.60000000000000009"/>
    <x v="1"/>
  </r>
  <r>
    <x v="4"/>
    <n v="1189833"/>
    <x v="184"/>
    <s v="Midwest"/>
    <x v="10"/>
    <s v="Billings"/>
    <x v="5"/>
    <n v="60"/>
    <n v="375"/>
    <n v="225000"/>
    <n v="56250"/>
    <n v="0.25"/>
    <x v="1"/>
  </r>
  <r>
    <x v="4"/>
    <n v="1189833"/>
    <x v="185"/>
    <s v="Midwest"/>
    <x v="10"/>
    <s v="Billings"/>
    <x v="0"/>
    <n v="40"/>
    <n v="575"/>
    <n v="230000"/>
    <n v="103500"/>
    <n v="0.45"/>
    <x v="1"/>
  </r>
  <r>
    <x v="4"/>
    <n v="1189833"/>
    <x v="186"/>
    <s v="Midwest"/>
    <x v="10"/>
    <s v="Billings"/>
    <x v="1"/>
    <n v="45"/>
    <n v="425"/>
    <n v="191250"/>
    <n v="57375"/>
    <n v="0.3"/>
    <x v="1"/>
  </r>
  <r>
    <x v="4"/>
    <n v="1189833"/>
    <x v="187"/>
    <s v="Midwest"/>
    <x v="10"/>
    <s v="Billings"/>
    <x v="2"/>
    <n v="45"/>
    <n v="425"/>
    <n v="191250"/>
    <n v="86062.5"/>
    <n v="0.45"/>
    <x v="1"/>
  </r>
  <r>
    <x v="4"/>
    <n v="1189833"/>
    <x v="188"/>
    <s v="Midwest"/>
    <x v="10"/>
    <s v="Billings"/>
    <x v="3"/>
    <n v="40"/>
    <n v="325"/>
    <n v="130000"/>
    <n v="51999.999999999993"/>
    <n v="0.39999999999999997"/>
    <x v="1"/>
  </r>
  <r>
    <x v="4"/>
    <n v="1189833"/>
    <x v="189"/>
    <s v="Midwest"/>
    <x v="10"/>
    <s v="Billings"/>
    <x v="4"/>
    <n v="45"/>
    <n v="225"/>
    <n v="101250"/>
    <n v="60750.000000000007"/>
    <n v="0.60000000000000009"/>
    <x v="1"/>
  </r>
  <r>
    <x v="4"/>
    <n v="1189833"/>
    <x v="190"/>
    <s v="Midwest"/>
    <x v="10"/>
    <s v="Billings"/>
    <x v="5"/>
    <n v="60"/>
    <n v="400"/>
    <n v="240000"/>
    <n v="60000"/>
    <n v="0.25"/>
    <x v="1"/>
  </r>
  <r>
    <x v="4"/>
    <n v="1189833"/>
    <x v="191"/>
    <s v="Midwest"/>
    <x v="10"/>
    <s v="Billings"/>
    <x v="0"/>
    <n v="40"/>
    <n v="675"/>
    <n v="270000"/>
    <n v="121500"/>
    <n v="0.45"/>
    <x v="1"/>
  </r>
  <r>
    <x v="4"/>
    <n v="1189833"/>
    <x v="192"/>
    <s v="Midwest"/>
    <x v="10"/>
    <s v="Billings"/>
    <x v="1"/>
    <n v="45"/>
    <n v="525"/>
    <n v="236250"/>
    <n v="70875"/>
    <n v="0.3"/>
    <x v="1"/>
  </r>
  <r>
    <x v="4"/>
    <n v="1189833"/>
    <x v="193"/>
    <s v="Midwest"/>
    <x v="10"/>
    <s v="Billings"/>
    <x v="2"/>
    <n v="45"/>
    <n v="550"/>
    <n v="247500"/>
    <n v="111375"/>
    <n v="0.45"/>
    <x v="1"/>
  </r>
  <r>
    <x v="4"/>
    <n v="1189833"/>
    <x v="194"/>
    <s v="Midwest"/>
    <x v="10"/>
    <s v="Billings"/>
    <x v="3"/>
    <n v="40"/>
    <n v="425"/>
    <n v="170000"/>
    <n v="68000"/>
    <n v="0.39999999999999997"/>
    <x v="1"/>
  </r>
  <r>
    <x v="4"/>
    <n v="1189833"/>
    <x v="195"/>
    <s v="Midwest"/>
    <x v="10"/>
    <s v="Billings"/>
    <x v="4"/>
    <n v="45"/>
    <n v="300"/>
    <n v="135000"/>
    <n v="81000.000000000015"/>
    <n v="0.60000000000000009"/>
    <x v="1"/>
  </r>
  <r>
    <x v="4"/>
    <n v="1189833"/>
    <x v="196"/>
    <s v="Midwest"/>
    <x v="10"/>
    <s v="Billings"/>
    <x v="5"/>
    <n v="60"/>
    <n v="600"/>
    <n v="360000"/>
    <n v="90000"/>
    <n v="0.25"/>
    <x v="1"/>
  </r>
  <r>
    <x v="4"/>
    <n v="1189833"/>
    <x v="197"/>
    <s v="Midwest"/>
    <x v="10"/>
    <s v="Billings"/>
    <x v="0"/>
    <n v="40"/>
    <n v="750"/>
    <n v="300000"/>
    <n v="135000"/>
    <n v="0.45"/>
    <x v="1"/>
  </r>
  <r>
    <x v="4"/>
    <n v="1189833"/>
    <x v="198"/>
    <s v="Midwest"/>
    <x v="10"/>
    <s v="Billings"/>
    <x v="1"/>
    <n v="45"/>
    <n v="600"/>
    <n v="270000"/>
    <n v="81000"/>
    <n v="0.3"/>
    <x v="1"/>
  </r>
  <r>
    <x v="4"/>
    <n v="1189833"/>
    <x v="199"/>
    <s v="Midwest"/>
    <x v="10"/>
    <s v="Billings"/>
    <x v="2"/>
    <n v="45"/>
    <n v="550"/>
    <n v="247500"/>
    <n v="111375"/>
    <n v="0.45"/>
    <x v="1"/>
  </r>
  <r>
    <x v="4"/>
    <n v="1189833"/>
    <x v="200"/>
    <s v="Midwest"/>
    <x v="10"/>
    <s v="Billings"/>
    <x v="3"/>
    <n v="40"/>
    <n v="450"/>
    <n v="180000"/>
    <n v="72000"/>
    <n v="0.39999999999999997"/>
    <x v="1"/>
  </r>
  <r>
    <x v="4"/>
    <n v="1189833"/>
    <x v="201"/>
    <s v="Midwest"/>
    <x v="10"/>
    <s v="Billings"/>
    <x v="4"/>
    <n v="45"/>
    <n v="475"/>
    <n v="213750"/>
    <n v="128250.00000000001"/>
    <n v="0.60000000000000009"/>
    <x v="1"/>
  </r>
  <r>
    <x v="4"/>
    <n v="1189833"/>
    <x v="202"/>
    <s v="Midwest"/>
    <x v="10"/>
    <s v="Billings"/>
    <x v="5"/>
    <n v="60"/>
    <n v="475"/>
    <n v="285000"/>
    <n v="71250"/>
    <n v="0.25"/>
    <x v="1"/>
  </r>
  <r>
    <x v="4"/>
    <n v="1189833"/>
    <x v="203"/>
    <s v="Midwest"/>
    <x v="10"/>
    <s v="Billings"/>
    <x v="0"/>
    <n v="45"/>
    <n v="675"/>
    <n v="303750"/>
    <n v="136687.5"/>
    <n v="0.45"/>
    <x v="1"/>
  </r>
  <r>
    <x v="4"/>
    <n v="1189833"/>
    <x v="204"/>
    <s v="Midwest"/>
    <x v="10"/>
    <s v="Billings"/>
    <x v="1"/>
    <n v="55.000000000000007"/>
    <n v="625"/>
    <n v="343750.00000000006"/>
    <n v="103125.00000000001"/>
    <n v="0.3"/>
    <x v="1"/>
  </r>
  <r>
    <x v="4"/>
    <n v="1189833"/>
    <x v="205"/>
    <s v="Midwest"/>
    <x v="10"/>
    <s v="Billings"/>
    <x v="2"/>
    <n v="50"/>
    <n v="500"/>
    <n v="250000"/>
    <n v="112500"/>
    <n v="0.45"/>
    <x v="1"/>
  </r>
  <r>
    <x v="4"/>
    <n v="1189833"/>
    <x v="206"/>
    <s v="Midwest"/>
    <x v="10"/>
    <s v="Billings"/>
    <x v="3"/>
    <n v="45"/>
    <n v="425"/>
    <n v="191250"/>
    <n v="76500"/>
    <n v="0.39999999999999997"/>
    <x v="1"/>
  </r>
  <r>
    <x v="4"/>
    <n v="1189833"/>
    <x v="207"/>
    <s v="Midwest"/>
    <x v="10"/>
    <s v="Billings"/>
    <x v="4"/>
    <n v="54.999999999999993"/>
    <n v="425"/>
    <n v="233749.99999999997"/>
    <n v="140250"/>
    <n v="0.60000000000000009"/>
    <x v="1"/>
  </r>
  <r>
    <x v="4"/>
    <n v="1189833"/>
    <x v="208"/>
    <s v="Midwest"/>
    <x v="10"/>
    <s v="Billings"/>
    <x v="5"/>
    <n v="60"/>
    <n v="400"/>
    <n v="240000"/>
    <n v="60000"/>
    <n v="0.25"/>
    <x v="1"/>
  </r>
  <r>
    <x v="4"/>
    <n v="1189833"/>
    <x v="209"/>
    <s v="Midwest"/>
    <x v="10"/>
    <s v="Billings"/>
    <x v="0"/>
    <n v="45"/>
    <n v="600"/>
    <n v="270000"/>
    <n v="121500"/>
    <n v="0.45"/>
    <x v="1"/>
  </r>
  <r>
    <x v="4"/>
    <n v="1189833"/>
    <x v="210"/>
    <s v="Midwest"/>
    <x v="10"/>
    <s v="Billings"/>
    <x v="1"/>
    <n v="50"/>
    <n v="600"/>
    <n v="300000"/>
    <n v="90000"/>
    <n v="0.3"/>
    <x v="1"/>
  </r>
  <r>
    <x v="4"/>
    <n v="1189833"/>
    <x v="211"/>
    <s v="Midwest"/>
    <x v="10"/>
    <s v="Billings"/>
    <x v="2"/>
    <n v="45"/>
    <n v="450"/>
    <n v="202500"/>
    <n v="91125"/>
    <n v="0.45"/>
    <x v="1"/>
  </r>
  <r>
    <x v="4"/>
    <n v="1189833"/>
    <x v="212"/>
    <s v="Midwest"/>
    <x v="10"/>
    <s v="Billings"/>
    <x v="3"/>
    <n v="45"/>
    <n v="400"/>
    <n v="180000"/>
    <n v="72000"/>
    <n v="0.39999999999999997"/>
    <x v="1"/>
  </r>
  <r>
    <x v="4"/>
    <n v="1189833"/>
    <x v="213"/>
    <s v="Midwest"/>
    <x v="10"/>
    <s v="Billings"/>
    <x v="4"/>
    <n v="54.999999999999993"/>
    <n v="400"/>
    <n v="219999.99999999997"/>
    <n v="132000"/>
    <n v="0.60000000000000009"/>
    <x v="1"/>
  </r>
  <r>
    <x v="4"/>
    <n v="1189833"/>
    <x v="693"/>
    <s v="Midwest"/>
    <x v="10"/>
    <s v="Billings"/>
    <x v="5"/>
    <n v="60"/>
    <n v="450"/>
    <n v="270000"/>
    <n v="67500"/>
    <n v="0.25"/>
    <x v="1"/>
  </r>
  <r>
    <x v="4"/>
    <n v="1189833"/>
    <x v="694"/>
    <s v="Midwest"/>
    <x v="10"/>
    <s v="Billings"/>
    <x v="0"/>
    <n v="45"/>
    <n v="550"/>
    <n v="247500"/>
    <n v="111375"/>
    <n v="0.45"/>
    <x v="1"/>
  </r>
  <r>
    <x v="4"/>
    <n v="1189833"/>
    <x v="695"/>
    <s v="Midwest"/>
    <x v="10"/>
    <s v="Billings"/>
    <x v="1"/>
    <n v="50"/>
    <n v="550"/>
    <n v="275000"/>
    <n v="82500"/>
    <n v="0.3"/>
    <x v="1"/>
  </r>
  <r>
    <x v="4"/>
    <n v="1189833"/>
    <x v="696"/>
    <s v="Midwest"/>
    <x v="10"/>
    <s v="Billings"/>
    <x v="2"/>
    <n v="45"/>
    <n v="400"/>
    <n v="180000"/>
    <n v="81000"/>
    <n v="0.45"/>
    <x v="1"/>
  </r>
  <r>
    <x v="4"/>
    <n v="1189833"/>
    <x v="697"/>
    <s v="Midwest"/>
    <x v="10"/>
    <s v="Billings"/>
    <x v="3"/>
    <n v="45"/>
    <n v="375"/>
    <n v="168750"/>
    <n v="67500"/>
    <n v="0.39999999999999997"/>
    <x v="1"/>
  </r>
  <r>
    <x v="4"/>
    <n v="1189833"/>
    <x v="698"/>
    <s v="Midwest"/>
    <x v="10"/>
    <s v="Billings"/>
    <x v="4"/>
    <n v="54.999999999999993"/>
    <n v="350"/>
    <n v="192499.99999999997"/>
    <n v="115500"/>
    <n v="0.60000000000000009"/>
    <x v="1"/>
  </r>
  <r>
    <x v="4"/>
    <n v="1189833"/>
    <x v="699"/>
    <s v="Midwest"/>
    <x v="10"/>
    <s v="Billings"/>
    <x v="5"/>
    <n v="60"/>
    <n v="400"/>
    <n v="240000"/>
    <n v="60000"/>
    <n v="0.25"/>
    <x v="1"/>
  </r>
  <r>
    <x v="4"/>
    <n v="1189833"/>
    <x v="700"/>
    <s v="Midwest"/>
    <x v="10"/>
    <s v="Billings"/>
    <x v="0"/>
    <n v="40"/>
    <n v="575"/>
    <n v="230000"/>
    <n v="103500"/>
    <n v="0.45"/>
    <x v="1"/>
  </r>
  <r>
    <x v="4"/>
    <n v="1189833"/>
    <x v="701"/>
    <s v="Midwest"/>
    <x v="10"/>
    <s v="Billings"/>
    <x v="1"/>
    <n v="45.000000000000007"/>
    <n v="575"/>
    <n v="258750.00000000003"/>
    <n v="77625"/>
    <n v="0.3"/>
    <x v="1"/>
  </r>
  <r>
    <x v="4"/>
    <n v="1189833"/>
    <x v="702"/>
    <s v="Midwest"/>
    <x v="10"/>
    <s v="Billings"/>
    <x v="2"/>
    <n v="40"/>
    <n v="425"/>
    <n v="170000"/>
    <n v="76500"/>
    <n v="0.45"/>
    <x v="1"/>
  </r>
  <r>
    <x v="4"/>
    <n v="1189833"/>
    <x v="703"/>
    <s v="Midwest"/>
    <x v="10"/>
    <s v="Billings"/>
    <x v="3"/>
    <n v="40"/>
    <n v="425"/>
    <n v="170000"/>
    <n v="68000"/>
    <n v="0.39999999999999997"/>
    <x v="1"/>
  </r>
  <r>
    <x v="4"/>
    <n v="1189833"/>
    <x v="704"/>
    <s v="Midwest"/>
    <x v="10"/>
    <s v="Billings"/>
    <x v="4"/>
    <n v="54.999999999999993"/>
    <n v="375"/>
    <n v="206249.99999999997"/>
    <n v="123750"/>
    <n v="0.60000000000000009"/>
    <x v="1"/>
  </r>
  <r>
    <x v="4"/>
    <n v="1189833"/>
    <x v="705"/>
    <s v="Midwest"/>
    <x v="10"/>
    <s v="Billings"/>
    <x v="5"/>
    <n v="60"/>
    <n v="475"/>
    <n v="285000"/>
    <n v="71250"/>
    <n v="0.25"/>
    <x v="1"/>
  </r>
  <r>
    <x v="4"/>
    <n v="1189833"/>
    <x v="706"/>
    <s v="Midwest"/>
    <x v="10"/>
    <s v="Billings"/>
    <x v="0"/>
    <n v="45"/>
    <n v="675"/>
    <n v="303750"/>
    <n v="136687.5"/>
    <n v="0.45"/>
    <x v="1"/>
  </r>
  <r>
    <x v="4"/>
    <n v="1189833"/>
    <x v="707"/>
    <s v="Midwest"/>
    <x v="10"/>
    <s v="Billings"/>
    <x v="1"/>
    <n v="50"/>
    <n v="675"/>
    <n v="337500"/>
    <n v="101250"/>
    <n v="0.3"/>
    <x v="1"/>
  </r>
  <r>
    <x v="4"/>
    <n v="1189833"/>
    <x v="708"/>
    <s v="Midwest"/>
    <x v="10"/>
    <s v="Billings"/>
    <x v="2"/>
    <n v="45"/>
    <n v="475"/>
    <n v="213750"/>
    <n v="96187.5"/>
    <n v="0.45"/>
    <x v="1"/>
  </r>
  <r>
    <x v="4"/>
    <n v="1189833"/>
    <x v="709"/>
    <s v="Midwest"/>
    <x v="10"/>
    <s v="Billings"/>
    <x v="3"/>
    <n v="45"/>
    <n v="475"/>
    <n v="213750"/>
    <n v="85500"/>
    <n v="0.39999999999999997"/>
    <x v="1"/>
  </r>
  <r>
    <x v="4"/>
    <n v="1189833"/>
    <x v="710"/>
    <s v="Midwest"/>
    <x v="10"/>
    <s v="Billings"/>
    <x v="4"/>
    <n v="54.999999999999993"/>
    <n v="400"/>
    <n v="219999.99999999997"/>
    <n v="132000"/>
    <n v="0.60000000000000009"/>
    <x v="1"/>
  </r>
  <r>
    <x v="4"/>
    <n v="1189833"/>
    <x v="214"/>
    <s v="Midwest"/>
    <x v="10"/>
    <s v="Billings"/>
    <x v="5"/>
    <n v="60"/>
    <n v="500"/>
    <n v="300000"/>
    <n v="75000"/>
    <n v="0.25"/>
    <x v="1"/>
  </r>
  <r>
    <x v="2"/>
    <n v="1197831"/>
    <x v="215"/>
    <s v="Midwest"/>
    <x v="10"/>
    <s v="Billings"/>
    <x v="0"/>
    <n v="20"/>
    <n v="700"/>
    <n v="140000"/>
    <n v="49000"/>
    <n v="0.35"/>
    <x v="1"/>
  </r>
  <r>
    <x v="2"/>
    <n v="1197831"/>
    <x v="216"/>
    <s v="Midwest"/>
    <x v="10"/>
    <s v="Billings"/>
    <x v="1"/>
    <n v="30"/>
    <n v="700"/>
    <n v="210000"/>
    <n v="73500"/>
    <n v="0.35"/>
    <x v="1"/>
  </r>
  <r>
    <x v="2"/>
    <n v="1197831"/>
    <x v="217"/>
    <s v="Midwest"/>
    <x v="10"/>
    <s v="Billings"/>
    <x v="2"/>
    <n v="30"/>
    <n v="500"/>
    <n v="150000"/>
    <n v="52500"/>
    <n v="0.35"/>
    <x v="1"/>
  </r>
  <r>
    <x v="2"/>
    <n v="1197831"/>
    <x v="218"/>
    <s v="Midwest"/>
    <x v="10"/>
    <s v="Billings"/>
    <x v="3"/>
    <n v="35"/>
    <n v="500"/>
    <n v="175000"/>
    <n v="78750"/>
    <n v="0.45"/>
    <x v="1"/>
  </r>
  <r>
    <x v="2"/>
    <n v="1197831"/>
    <x v="219"/>
    <s v="South"/>
    <x v="11"/>
    <s v="Knoxville"/>
    <x v="4"/>
    <n v="40"/>
    <n v="350"/>
    <n v="140000"/>
    <n v="42000"/>
    <n v="0.3"/>
    <x v="1"/>
  </r>
  <r>
    <x v="2"/>
    <n v="1197831"/>
    <x v="220"/>
    <s v="South"/>
    <x v="11"/>
    <s v="Knoxville"/>
    <x v="5"/>
    <n v="35"/>
    <n v="500"/>
    <n v="175000"/>
    <n v="87500"/>
    <n v="0.5"/>
    <x v="1"/>
  </r>
  <r>
    <x v="2"/>
    <n v="1197831"/>
    <x v="221"/>
    <s v="South"/>
    <x v="11"/>
    <s v="Knoxville"/>
    <x v="0"/>
    <n v="25"/>
    <n v="650"/>
    <n v="162500"/>
    <n v="56875"/>
    <n v="0.35"/>
    <x v="1"/>
  </r>
  <r>
    <x v="2"/>
    <n v="1197831"/>
    <x v="222"/>
    <s v="South"/>
    <x v="11"/>
    <s v="Knoxville"/>
    <x v="1"/>
    <n v="35"/>
    <n v="625"/>
    <n v="218750"/>
    <n v="76562.5"/>
    <n v="0.35"/>
    <x v="1"/>
  </r>
  <r>
    <x v="2"/>
    <n v="1197831"/>
    <x v="223"/>
    <s v="South"/>
    <x v="11"/>
    <s v="Knoxville"/>
    <x v="2"/>
    <n v="35"/>
    <n v="450"/>
    <n v="157500"/>
    <n v="55125"/>
    <n v="0.35"/>
    <x v="1"/>
  </r>
  <r>
    <x v="2"/>
    <n v="1197831"/>
    <x v="224"/>
    <s v="South"/>
    <x v="11"/>
    <s v="Knoxville"/>
    <x v="3"/>
    <n v="35"/>
    <n v="400"/>
    <n v="140000"/>
    <n v="63000"/>
    <n v="0.45"/>
    <x v="1"/>
  </r>
  <r>
    <x v="2"/>
    <n v="1197831"/>
    <x v="225"/>
    <s v="South"/>
    <x v="11"/>
    <s v="Knoxville"/>
    <x v="4"/>
    <n v="40"/>
    <n v="275"/>
    <n v="110000"/>
    <n v="33000"/>
    <n v="0.3"/>
    <x v="1"/>
  </r>
  <r>
    <x v="2"/>
    <n v="1197831"/>
    <x v="226"/>
    <s v="South"/>
    <x v="11"/>
    <s v="Knoxville"/>
    <x v="5"/>
    <n v="35"/>
    <n v="475"/>
    <n v="166250"/>
    <n v="83125"/>
    <n v="0.5"/>
    <x v="1"/>
  </r>
  <r>
    <x v="2"/>
    <n v="1197831"/>
    <x v="227"/>
    <s v="South"/>
    <x v="11"/>
    <s v="Knoxville"/>
    <x v="0"/>
    <n v="30"/>
    <n v="650"/>
    <n v="195000"/>
    <n v="78000"/>
    <n v="0.39999999999999997"/>
    <x v="1"/>
  </r>
  <r>
    <x v="2"/>
    <n v="1197831"/>
    <x v="228"/>
    <s v="South"/>
    <x v="11"/>
    <s v="Knoxville"/>
    <x v="1"/>
    <n v="40"/>
    <n v="650"/>
    <n v="260000"/>
    <n v="103999.99999999999"/>
    <n v="0.39999999999999997"/>
    <x v="1"/>
  </r>
  <r>
    <x v="2"/>
    <n v="1197831"/>
    <x v="711"/>
    <s v="South"/>
    <x v="11"/>
    <s v="Knoxville"/>
    <x v="2"/>
    <n v="30"/>
    <n v="475"/>
    <n v="142500"/>
    <n v="56999.999999999993"/>
    <n v="0.39999999999999997"/>
    <x v="1"/>
  </r>
  <r>
    <x v="2"/>
    <n v="1197831"/>
    <x v="712"/>
    <s v="South"/>
    <x v="11"/>
    <s v="Knoxville"/>
    <x v="3"/>
    <n v="35"/>
    <n v="375"/>
    <n v="131250"/>
    <n v="65625"/>
    <n v="0.5"/>
    <x v="1"/>
  </r>
  <r>
    <x v="2"/>
    <n v="1197831"/>
    <x v="713"/>
    <s v="South"/>
    <x v="11"/>
    <s v="Knoxville"/>
    <x v="4"/>
    <n v="40"/>
    <n v="275"/>
    <n v="110000"/>
    <n v="38500"/>
    <n v="0.35"/>
    <x v="1"/>
  </r>
  <r>
    <x v="2"/>
    <n v="1197831"/>
    <x v="714"/>
    <s v="South"/>
    <x v="11"/>
    <s v="Knoxville"/>
    <x v="5"/>
    <n v="35"/>
    <n v="425"/>
    <n v="148750"/>
    <n v="81812.5"/>
    <n v="0.55000000000000004"/>
    <x v="1"/>
  </r>
  <r>
    <x v="2"/>
    <n v="1197831"/>
    <x v="715"/>
    <s v="South"/>
    <x v="11"/>
    <s v="Knoxville"/>
    <x v="0"/>
    <n v="20"/>
    <n v="675"/>
    <n v="135000"/>
    <n v="53999.999999999993"/>
    <n v="0.39999999999999997"/>
    <x v="1"/>
  </r>
  <r>
    <x v="2"/>
    <n v="1197831"/>
    <x v="716"/>
    <s v="South"/>
    <x v="11"/>
    <s v="Knoxville"/>
    <x v="1"/>
    <n v="25.000000000000007"/>
    <n v="675"/>
    <n v="168750.00000000006"/>
    <n v="67500.000000000015"/>
    <n v="0.39999999999999997"/>
    <x v="1"/>
  </r>
  <r>
    <x v="2"/>
    <n v="1197831"/>
    <x v="717"/>
    <s v="South"/>
    <x v="11"/>
    <s v="Knoxville"/>
    <x v="2"/>
    <n v="19.999999999999996"/>
    <n v="500"/>
    <n v="99999.999999999985"/>
    <n v="39999.999999999993"/>
    <n v="0.39999999999999997"/>
    <x v="1"/>
  </r>
  <r>
    <x v="2"/>
    <n v="1197831"/>
    <x v="718"/>
    <s v="South"/>
    <x v="11"/>
    <s v="Knoxville"/>
    <x v="3"/>
    <n v="25.000000000000007"/>
    <n v="400"/>
    <n v="100000.00000000003"/>
    <n v="50000.000000000015"/>
    <n v="0.5"/>
    <x v="1"/>
  </r>
  <r>
    <x v="2"/>
    <n v="1197831"/>
    <x v="719"/>
    <s v="South"/>
    <x v="11"/>
    <s v="Knoxville"/>
    <x v="4"/>
    <n v="30"/>
    <n v="300"/>
    <n v="90000"/>
    <n v="31499.999999999996"/>
    <n v="0.35"/>
    <x v="1"/>
  </r>
  <r>
    <x v="2"/>
    <n v="1197831"/>
    <x v="720"/>
    <s v="South"/>
    <x v="11"/>
    <s v="Knoxville"/>
    <x v="5"/>
    <n v="25.000000000000007"/>
    <n v="575"/>
    <n v="143750.00000000003"/>
    <n v="79062.500000000029"/>
    <n v="0.55000000000000004"/>
    <x v="1"/>
  </r>
  <r>
    <x v="2"/>
    <n v="1197831"/>
    <x v="721"/>
    <s v="South"/>
    <x v="11"/>
    <s v="Knoxville"/>
    <x v="0"/>
    <n v="14.999999999999996"/>
    <n v="725"/>
    <n v="108749.99999999997"/>
    <n v="43499.999999999985"/>
    <n v="0.39999999999999997"/>
    <x v="1"/>
  </r>
  <r>
    <x v="2"/>
    <n v="1197831"/>
    <x v="722"/>
    <s v="South"/>
    <x v="11"/>
    <s v="Knoxville"/>
    <x v="1"/>
    <n v="25.000000000000007"/>
    <n v="750"/>
    <n v="187500.00000000006"/>
    <n v="75000.000000000015"/>
    <n v="0.39999999999999997"/>
    <x v="1"/>
  </r>
  <r>
    <x v="2"/>
    <n v="1197831"/>
    <x v="723"/>
    <s v="South"/>
    <x v="11"/>
    <s v="Knoxville"/>
    <x v="2"/>
    <n v="19.999999999999996"/>
    <n v="600"/>
    <n v="119999.99999999999"/>
    <n v="47999.999999999993"/>
    <n v="0.39999999999999997"/>
    <x v="1"/>
  </r>
  <r>
    <x v="2"/>
    <n v="1197831"/>
    <x v="229"/>
    <s v="South"/>
    <x v="11"/>
    <s v="Knoxville"/>
    <x v="3"/>
    <n v="30.000000000000004"/>
    <n v="525"/>
    <n v="157500.00000000003"/>
    <n v="78750.000000000015"/>
    <n v="0.5"/>
    <x v="1"/>
  </r>
  <r>
    <x v="2"/>
    <n v="1197831"/>
    <x v="230"/>
    <s v="South"/>
    <x v="11"/>
    <s v="Knoxville"/>
    <x v="4"/>
    <n v="45"/>
    <n v="425"/>
    <n v="191250"/>
    <n v="66937.5"/>
    <n v="0.35"/>
    <x v="1"/>
  </r>
  <r>
    <x v="2"/>
    <n v="1197831"/>
    <x v="231"/>
    <s v="South"/>
    <x v="11"/>
    <s v="Knoxville"/>
    <x v="5"/>
    <n v="40"/>
    <n v="775"/>
    <n v="310000"/>
    <n v="170500"/>
    <n v="0.55000000000000004"/>
    <x v="1"/>
  </r>
  <r>
    <x v="2"/>
    <n v="1197831"/>
    <x v="232"/>
    <s v="South"/>
    <x v="11"/>
    <s v="Knoxville"/>
    <x v="0"/>
    <n v="40"/>
    <n v="775"/>
    <n v="310000"/>
    <n v="123999.99999999999"/>
    <n v="0.39999999999999997"/>
    <x v="1"/>
  </r>
  <r>
    <x v="2"/>
    <n v="1197831"/>
    <x v="233"/>
    <s v="South"/>
    <x v="11"/>
    <s v="Knoxville"/>
    <x v="1"/>
    <n v="45"/>
    <n v="775"/>
    <n v="348750"/>
    <n v="139500"/>
    <n v="0.39999999999999997"/>
    <x v="1"/>
  </r>
  <r>
    <x v="2"/>
    <n v="1197831"/>
    <x v="234"/>
    <s v="South"/>
    <x v="11"/>
    <s v="Knoxville"/>
    <x v="2"/>
    <n v="40"/>
    <n v="650"/>
    <n v="260000"/>
    <n v="103999.99999999999"/>
    <n v="0.39999999999999997"/>
    <x v="1"/>
  </r>
  <r>
    <x v="2"/>
    <n v="1197831"/>
    <x v="235"/>
    <s v="South"/>
    <x v="11"/>
    <s v="Knoxville"/>
    <x v="3"/>
    <n v="40"/>
    <n v="600"/>
    <n v="240000"/>
    <n v="120000"/>
    <n v="0.5"/>
    <x v="1"/>
  </r>
  <r>
    <x v="2"/>
    <n v="1197831"/>
    <x v="236"/>
    <s v="South"/>
    <x v="11"/>
    <s v="Knoxville"/>
    <x v="4"/>
    <n v="45"/>
    <n v="500"/>
    <n v="225000"/>
    <n v="78750"/>
    <n v="0.35"/>
    <x v="1"/>
  </r>
  <r>
    <x v="2"/>
    <n v="1197831"/>
    <x v="237"/>
    <s v="South"/>
    <x v="11"/>
    <s v="Knoxville"/>
    <x v="5"/>
    <n v="50"/>
    <n v="875"/>
    <n v="437500"/>
    <n v="240625.00000000003"/>
    <n v="0.55000000000000004"/>
    <x v="1"/>
  </r>
  <r>
    <x v="2"/>
    <n v="1197831"/>
    <x v="238"/>
    <s v="South"/>
    <x v="11"/>
    <s v="Knoxville"/>
    <x v="0"/>
    <n v="40"/>
    <n v="825"/>
    <n v="330000"/>
    <n v="148499.99999999997"/>
    <n v="0.44999999999999996"/>
    <x v="1"/>
  </r>
  <r>
    <x v="2"/>
    <n v="1197831"/>
    <x v="239"/>
    <s v="South"/>
    <x v="11"/>
    <s v="Knoxville"/>
    <x v="1"/>
    <n v="45"/>
    <n v="825"/>
    <n v="371250"/>
    <n v="167062.49999999997"/>
    <n v="0.44999999999999996"/>
    <x v="1"/>
  </r>
  <r>
    <x v="2"/>
    <n v="1197831"/>
    <x v="240"/>
    <s v="South"/>
    <x v="11"/>
    <s v="Knoxville"/>
    <x v="2"/>
    <n v="40"/>
    <n v="975"/>
    <n v="390000"/>
    <n v="175499.99999999997"/>
    <n v="0.44999999999999996"/>
    <x v="1"/>
  </r>
  <r>
    <x v="2"/>
    <n v="1197831"/>
    <x v="241"/>
    <s v="South"/>
    <x v="11"/>
    <s v="Knoxville"/>
    <x v="3"/>
    <n v="40"/>
    <n v="575"/>
    <n v="230000"/>
    <n v="126500.00000000001"/>
    <n v="0.55000000000000004"/>
    <x v="1"/>
  </r>
  <r>
    <x v="2"/>
    <n v="1197831"/>
    <x v="242"/>
    <s v="South"/>
    <x v="11"/>
    <s v="Knoxville"/>
    <x v="4"/>
    <n v="45"/>
    <n v="550"/>
    <n v="247500"/>
    <n v="98999.999999999985"/>
    <n v="0.39999999999999997"/>
    <x v="1"/>
  </r>
  <r>
    <x v="2"/>
    <n v="1197831"/>
    <x v="243"/>
    <s v="South"/>
    <x v="11"/>
    <s v="Knoxville"/>
    <x v="5"/>
    <n v="54.999999999999993"/>
    <n v="825"/>
    <n v="453749.99999999994"/>
    <n v="272250"/>
    <n v="0.60000000000000009"/>
    <x v="1"/>
  </r>
  <r>
    <x v="2"/>
    <n v="1197831"/>
    <x v="244"/>
    <s v="South"/>
    <x v="11"/>
    <s v="Knoxville"/>
    <x v="0"/>
    <n v="45"/>
    <n v="775"/>
    <n v="348750"/>
    <n v="156937.49999999997"/>
    <n v="0.44999999999999996"/>
    <x v="1"/>
  </r>
  <r>
    <x v="2"/>
    <n v="1197831"/>
    <x v="245"/>
    <s v="South"/>
    <x v="11"/>
    <s v="Knoxville"/>
    <x v="1"/>
    <n v="55.000000000000007"/>
    <n v="775"/>
    <n v="426250.00000000006"/>
    <n v="191812.5"/>
    <n v="0.44999999999999996"/>
    <x v="1"/>
  </r>
  <r>
    <x v="2"/>
    <n v="1197831"/>
    <x v="246"/>
    <s v="South"/>
    <x v="11"/>
    <s v="Knoxville"/>
    <x v="2"/>
    <n v="50"/>
    <n v="950"/>
    <n v="475000"/>
    <n v="213749.99999999997"/>
    <n v="0.44999999999999996"/>
    <x v="1"/>
  </r>
  <r>
    <x v="2"/>
    <n v="1197831"/>
    <x v="247"/>
    <s v="South"/>
    <x v="11"/>
    <s v="Knoxville"/>
    <x v="3"/>
    <n v="45"/>
    <n v="475"/>
    <n v="213750"/>
    <n v="117562.50000000001"/>
    <n v="0.55000000000000004"/>
    <x v="1"/>
  </r>
  <r>
    <x v="2"/>
    <n v="1197831"/>
    <x v="248"/>
    <s v="South"/>
    <x v="11"/>
    <s v="Knoxville"/>
    <x v="4"/>
    <n v="50"/>
    <n v="475"/>
    <n v="237500"/>
    <n v="94999.999999999985"/>
    <n v="0.39999999999999997"/>
    <x v="1"/>
  </r>
  <r>
    <x v="2"/>
    <n v="1197831"/>
    <x v="249"/>
    <s v="South"/>
    <x v="11"/>
    <s v="Knoxville"/>
    <x v="5"/>
    <n v="54.999999999999993"/>
    <n v="725"/>
    <n v="398749.99999999994"/>
    <n v="239250"/>
    <n v="0.60000000000000009"/>
    <x v="1"/>
  </r>
  <r>
    <x v="2"/>
    <n v="1197831"/>
    <x v="250"/>
    <s v="South"/>
    <x v="11"/>
    <s v="Knoxville"/>
    <x v="0"/>
    <n v="50"/>
    <n v="675"/>
    <n v="337500"/>
    <n v="151874.99999999997"/>
    <n v="0.44999999999999996"/>
    <x v="1"/>
  </r>
  <r>
    <x v="2"/>
    <n v="1197831"/>
    <x v="251"/>
    <s v="South"/>
    <x v="11"/>
    <s v="Knoxville"/>
    <x v="1"/>
    <n v="50"/>
    <n v="625"/>
    <n v="312500"/>
    <n v="140625"/>
    <n v="0.44999999999999996"/>
    <x v="1"/>
  </r>
  <r>
    <x v="2"/>
    <n v="1197831"/>
    <x v="252"/>
    <s v="South"/>
    <x v="11"/>
    <s v="Knoxville"/>
    <x v="2"/>
    <n v="54.999999999999993"/>
    <n v="675"/>
    <n v="371249.99999999994"/>
    <n v="167062.49999999997"/>
    <n v="0.44999999999999996"/>
    <x v="1"/>
  </r>
  <r>
    <x v="2"/>
    <n v="1197831"/>
    <x v="253"/>
    <s v="South"/>
    <x v="11"/>
    <s v="Knoxville"/>
    <x v="3"/>
    <n v="54.999999999999993"/>
    <n v="400"/>
    <n v="219999.99999999997"/>
    <n v="121000"/>
    <n v="0.55000000000000004"/>
    <x v="1"/>
  </r>
  <r>
    <x v="2"/>
    <n v="1197831"/>
    <x v="254"/>
    <s v="South"/>
    <x v="11"/>
    <s v="Knoxville"/>
    <x v="4"/>
    <n v="50"/>
    <n v="400"/>
    <n v="200000"/>
    <n v="80000"/>
    <n v="0.39999999999999997"/>
    <x v="1"/>
  </r>
  <r>
    <x v="2"/>
    <n v="1197831"/>
    <x v="255"/>
    <s v="South"/>
    <x v="11"/>
    <s v="Knoxville"/>
    <x v="5"/>
    <n v="45"/>
    <n v="625"/>
    <n v="281250"/>
    <n v="168750.00000000003"/>
    <n v="0.60000000000000009"/>
    <x v="1"/>
  </r>
  <r>
    <x v="2"/>
    <n v="1197831"/>
    <x v="256"/>
    <s v="South"/>
    <x v="11"/>
    <s v="Knoxville"/>
    <x v="0"/>
    <n v="35"/>
    <n v="575"/>
    <n v="201250"/>
    <n v="90562.499999999985"/>
    <n v="0.44999999999999996"/>
    <x v="1"/>
  </r>
  <r>
    <x v="2"/>
    <n v="1197831"/>
    <x v="257"/>
    <s v="South"/>
    <x v="11"/>
    <s v="Knoxville"/>
    <x v="1"/>
    <n v="35"/>
    <n v="575"/>
    <n v="201250"/>
    <n v="90562.499999999985"/>
    <n v="0.44999999999999996"/>
    <x v="1"/>
  </r>
  <r>
    <x v="2"/>
    <n v="1197831"/>
    <x v="258"/>
    <s v="South"/>
    <x v="11"/>
    <s v="Knoxville"/>
    <x v="2"/>
    <n v="40"/>
    <n v="525"/>
    <n v="210000"/>
    <n v="94499.999999999985"/>
    <n v="0.44999999999999996"/>
    <x v="1"/>
  </r>
  <r>
    <x v="2"/>
    <n v="1197831"/>
    <x v="259"/>
    <s v="South"/>
    <x v="11"/>
    <s v="Knoxville"/>
    <x v="3"/>
    <n v="40"/>
    <n v="375"/>
    <n v="150000"/>
    <n v="82500"/>
    <n v="0.55000000000000004"/>
    <x v="1"/>
  </r>
  <r>
    <x v="2"/>
    <n v="1197831"/>
    <x v="260"/>
    <s v="South"/>
    <x v="11"/>
    <s v="Knoxville"/>
    <x v="4"/>
    <n v="35"/>
    <n v="350"/>
    <n v="122500"/>
    <n v="48999.999999999993"/>
    <n v="0.39999999999999997"/>
    <x v="1"/>
  </r>
  <r>
    <x v="2"/>
    <n v="1197831"/>
    <x v="261"/>
    <s v="South"/>
    <x v="11"/>
    <s v="Knoxville"/>
    <x v="5"/>
    <n v="45"/>
    <n v="525"/>
    <n v="236250"/>
    <n v="141750.00000000003"/>
    <n v="0.60000000000000009"/>
    <x v="1"/>
  </r>
  <r>
    <x v="2"/>
    <n v="1197831"/>
    <x v="262"/>
    <s v="South"/>
    <x v="11"/>
    <s v="Knoxville"/>
    <x v="0"/>
    <n v="30.000000000000004"/>
    <n v="675"/>
    <n v="202500.00000000003"/>
    <n v="91125"/>
    <n v="0.44999999999999996"/>
    <x v="1"/>
  </r>
  <r>
    <x v="2"/>
    <n v="1197831"/>
    <x v="263"/>
    <s v="South"/>
    <x v="11"/>
    <s v="Knoxville"/>
    <x v="1"/>
    <n v="30.000000000000004"/>
    <n v="675"/>
    <n v="202500.00000000003"/>
    <n v="91125"/>
    <n v="0.44999999999999996"/>
    <x v="1"/>
  </r>
  <r>
    <x v="2"/>
    <n v="1197831"/>
    <x v="264"/>
    <s v="South"/>
    <x v="11"/>
    <s v="Knoxville"/>
    <x v="2"/>
    <n v="55.000000000000007"/>
    <n v="600"/>
    <n v="330000.00000000006"/>
    <n v="148500"/>
    <n v="0.44999999999999996"/>
    <x v="1"/>
  </r>
  <r>
    <x v="2"/>
    <n v="1197831"/>
    <x v="265"/>
    <s v="South"/>
    <x v="11"/>
    <s v="Knoxville"/>
    <x v="3"/>
    <n v="55.000000000000007"/>
    <n v="475"/>
    <n v="261250.00000000003"/>
    <n v="143687.50000000003"/>
    <n v="0.55000000000000004"/>
    <x v="1"/>
  </r>
  <r>
    <x v="2"/>
    <n v="1197831"/>
    <x v="266"/>
    <s v="South"/>
    <x v="11"/>
    <s v="Knoxville"/>
    <x v="4"/>
    <n v="54.999999999999993"/>
    <n v="450"/>
    <n v="247499.99999999997"/>
    <n v="98999.999999999985"/>
    <n v="0.39999999999999997"/>
    <x v="1"/>
  </r>
  <r>
    <x v="2"/>
    <n v="1197831"/>
    <x v="267"/>
    <s v="South"/>
    <x v="11"/>
    <s v="Knoxville"/>
    <x v="5"/>
    <n v="65"/>
    <n v="650"/>
    <n v="422500"/>
    <n v="253500.00000000003"/>
    <n v="0.60000000000000009"/>
    <x v="1"/>
  </r>
  <r>
    <x v="2"/>
    <n v="1197831"/>
    <x v="268"/>
    <s v="South"/>
    <x v="11"/>
    <s v="Knoxville"/>
    <x v="0"/>
    <n v="54.999999999999993"/>
    <n v="800"/>
    <n v="439999.99999999994"/>
    <n v="197999.99999999994"/>
    <n v="0.44999999999999996"/>
    <x v="1"/>
  </r>
  <r>
    <x v="2"/>
    <n v="1197831"/>
    <x v="269"/>
    <s v="South"/>
    <x v="11"/>
    <s v="Knoxville"/>
    <x v="1"/>
    <n v="54.999999999999993"/>
    <n v="800"/>
    <n v="439999.99999999994"/>
    <n v="197999.99999999994"/>
    <n v="0.44999999999999996"/>
    <x v="1"/>
  </r>
  <r>
    <x v="2"/>
    <n v="1197831"/>
    <x v="270"/>
    <s v="South"/>
    <x v="11"/>
    <s v="Knoxville"/>
    <x v="2"/>
    <n v="60"/>
    <n v="700"/>
    <n v="420000"/>
    <n v="188999.99999999997"/>
    <n v="0.44999999999999996"/>
    <x v="1"/>
  </r>
  <r>
    <x v="2"/>
    <n v="1197831"/>
    <x v="271"/>
    <s v="South"/>
    <x v="11"/>
    <s v="Knoxville"/>
    <x v="3"/>
    <n v="60"/>
    <n v="550"/>
    <n v="330000"/>
    <n v="181500.00000000003"/>
    <n v="0.55000000000000004"/>
    <x v="1"/>
  </r>
  <r>
    <x v="2"/>
    <n v="1197831"/>
    <x v="272"/>
    <s v="South"/>
    <x v="11"/>
    <s v="Knoxville"/>
    <x v="4"/>
    <n v="54.999999999999993"/>
    <n v="500"/>
    <n v="274999.99999999994"/>
    <n v="109999.99999999997"/>
    <n v="0.39999999999999997"/>
    <x v="1"/>
  </r>
  <r>
    <x v="2"/>
    <n v="1197831"/>
    <x v="273"/>
    <s v="South"/>
    <x v="11"/>
    <s v="Knoxville"/>
    <x v="5"/>
    <n v="65"/>
    <n v="750"/>
    <n v="487500"/>
    <n v="292500.00000000006"/>
    <n v="0.60000000000000009"/>
    <x v="1"/>
  </r>
  <r>
    <x v="0"/>
    <n v="1185732"/>
    <x v="274"/>
    <s v="South"/>
    <x v="11"/>
    <s v="Knoxville"/>
    <x v="0"/>
    <n v="35"/>
    <n v="425"/>
    <n v="148750"/>
    <n v="59500"/>
    <n v="0.4"/>
    <x v="1"/>
  </r>
  <r>
    <x v="0"/>
    <n v="1185732"/>
    <x v="275"/>
    <s v="South"/>
    <x v="11"/>
    <s v="Knoxville"/>
    <x v="1"/>
    <n v="35"/>
    <n v="225"/>
    <n v="78750"/>
    <n v="27562.5"/>
    <n v="0.35"/>
    <x v="1"/>
  </r>
  <r>
    <x v="0"/>
    <n v="1185732"/>
    <x v="276"/>
    <s v="South"/>
    <x v="11"/>
    <s v="Knoxville"/>
    <x v="2"/>
    <n v="25"/>
    <n v="225"/>
    <n v="56250"/>
    <n v="19687.5"/>
    <n v="0.35"/>
    <x v="1"/>
  </r>
  <r>
    <x v="0"/>
    <n v="1185732"/>
    <x v="277"/>
    <s v="South"/>
    <x v="11"/>
    <s v="Knoxville"/>
    <x v="3"/>
    <n v="30.000000000000004"/>
    <n v="75"/>
    <n v="22500.000000000004"/>
    <n v="9000.0000000000018"/>
    <n v="0.4"/>
    <x v="1"/>
  </r>
  <r>
    <x v="0"/>
    <n v="1185732"/>
    <x v="278"/>
    <s v="Midwest"/>
    <x v="12"/>
    <s v="Omaha"/>
    <x v="4"/>
    <n v="44.999999999999993"/>
    <n v="125"/>
    <n v="56249.999999999993"/>
    <n v="19687.499999999996"/>
    <n v="0.35"/>
    <x v="1"/>
  </r>
  <r>
    <x v="0"/>
    <n v="1185732"/>
    <x v="279"/>
    <s v="Midwest"/>
    <x v="12"/>
    <s v="Omaha"/>
    <x v="5"/>
    <n v="35"/>
    <n v="225"/>
    <n v="78750"/>
    <n v="39375"/>
    <n v="0.5"/>
    <x v="1"/>
  </r>
  <r>
    <x v="0"/>
    <n v="1185732"/>
    <x v="280"/>
    <s v="Midwest"/>
    <x v="12"/>
    <s v="Omaha"/>
    <x v="0"/>
    <n v="35"/>
    <n v="475"/>
    <n v="166250"/>
    <n v="66500"/>
    <n v="0.4"/>
    <x v="1"/>
  </r>
  <r>
    <x v="0"/>
    <n v="1185732"/>
    <x v="281"/>
    <s v="Midwest"/>
    <x v="12"/>
    <s v="Omaha"/>
    <x v="1"/>
    <n v="35"/>
    <n v="125"/>
    <n v="43750"/>
    <n v="15312.499999999998"/>
    <n v="0.35"/>
    <x v="1"/>
  </r>
  <r>
    <x v="0"/>
    <n v="1185732"/>
    <x v="282"/>
    <s v="Midwest"/>
    <x v="12"/>
    <s v="Omaha"/>
    <x v="2"/>
    <n v="25"/>
    <n v="175"/>
    <n v="43750"/>
    <n v="15312.499999999998"/>
    <n v="0.35"/>
    <x v="1"/>
  </r>
  <r>
    <x v="0"/>
    <n v="1185732"/>
    <x v="283"/>
    <s v="Midwest"/>
    <x v="12"/>
    <s v="Omaha"/>
    <x v="3"/>
    <n v="30.000000000000004"/>
    <n v="50"/>
    <n v="15000.000000000002"/>
    <n v="6000.0000000000009"/>
    <n v="0.4"/>
    <x v="1"/>
  </r>
  <r>
    <x v="0"/>
    <n v="1185732"/>
    <x v="284"/>
    <s v="Midwest"/>
    <x v="12"/>
    <s v="Omaha"/>
    <x v="4"/>
    <n v="44.999999999999993"/>
    <n v="125"/>
    <n v="56249.999999999993"/>
    <n v="19687.499999999996"/>
    <n v="0.35"/>
    <x v="1"/>
  </r>
  <r>
    <x v="0"/>
    <n v="1185732"/>
    <x v="285"/>
    <s v="Midwest"/>
    <x v="12"/>
    <s v="Omaha"/>
    <x v="5"/>
    <n v="35"/>
    <n v="200"/>
    <n v="70000"/>
    <n v="35000"/>
    <n v="0.5"/>
    <x v="1"/>
  </r>
  <r>
    <x v="0"/>
    <n v="1185732"/>
    <x v="286"/>
    <s v="Midwest"/>
    <x v="12"/>
    <s v="Omaha"/>
    <x v="0"/>
    <n v="40"/>
    <n v="420"/>
    <n v="168000"/>
    <n v="67200"/>
    <n v="0.4"/>
    <x v="1"/>
  </r>
  <r>
    <x v="0"/>
    <n v="1185732"/>
    <x v="287"/>
    <s v="Midwest"/>
    <x v="12"/>
    <s v="Omaha"/>
    <x v="1"/>
    <n v="40"/>
    <n v="100"/>
    <n v="40000"/>
    <n v="14000"/>
    <n v="0.35"/>
    <x v="1"/>
  </r>
  <r>
    <x v="0"/>
    <n v="1185732"/>
    <x v="288"/>
    <s v="Midwest"/>
    <x v="12"/>
    <s v="Omaha"/>
    <x v="2"/>
    <n v="30.000000000000004"/>
    <n v="150"/>
    <n v="45000.000000000007"/>
    <n v="15750.000000000002"/>
    <n v="0.35"/>
    <x v="1"/>
  </r>
  <r>
    <x v="0"/>
    <n v="1185732"/>
    <x v="289"/>
    <s v="Midwest"/>
    <x v="12"/>
    <s v="Omaha"/>
    <x v="3"/>
    <n v="35"/>
    <n v="0"/>
    <n v="0"/>
    <n v="0"/>
    <n v="0.4"/>
    <x v="1"/>
  </r>
  <r>
    <x v="0"/>
    <n v="1185732"/>
    <x v="290"/>
    <s v="Midwest"/>
    <x v="12"/>
    <s v="Omaha"/>
    <x v="4"/>
    <n v="50"/>
    <n v="50"/>
    <n v="25000"/>
    <n v="8750"/>
    <n v="0.35"/>
    <x v="1"/>
  </r>
  <r>
    <x v="0"/>
    <n v="1185732"/>
    <x v="291"/>
    <s v="Midwest"/>
    <x v="12"/>
    <s v="Omaha"/>
    <x v="5"/>
    <n v="40"/>
    <n v="150"/>
    <n v="60000"/>
    <n v="30000"/>
    <n v="0.5"/>
    <x v="1"/>
  </r>
  <r>
    <x v="0"/>
    <n v="1185732"/>
    <x v="292"/>
    <s v="Midwest"/>
    <x v="12"/>
    <s v="Omaha"/>
    <x v="0"/>
    <n v="40"/>
    <n v="375"/>
    <n v="150000"/>
    <n v="60000"/>
    <n v="0.4"/>
    <x v="1"/>
  </r>
  <r>
    <x v="0"/>
    <n v="1185732"/>
    <x v="293"/>
    <s v="Midwest"/>
    <x v="12"/>
    <s v="Omaha"/>
    <x v="1"/>
    <n v="35"/>
    <n v="75"/>
    <n v="26250"/>
    <n v="9187.5"/>
    <n v="0.35"/>
    <x v="1"/>
  </r>
  <r>
    <x v="0"/>
    <n v="1185732"/>
    <x v="294"/>
    <s v="Midwest"/>
    <x v="12"/>
    <s v="Omaha"/>
    <x v="2"/>
    <n v="25.000000000000007"/>
    <n v="75"/>
    <n v="18750.000000000004"/>
    <n v="6562.5000000000009"/>
    <n v="0.35"/>
    <x v="1"/>
  </r>
  <r>
    <x v="0"/>
    <n v="1185732"/>
    <x v="295"/>
    <s v="Midwest"/>
    <x v="12"/>
    <s v="Omaha"/>
    <x v="3"/>
    <n v="30"/>
    <n v="0"/>
    <n v="0"/>
    <n v="0"/>
    <n v="0.4"/>
    <x v="1"/>
  </r>
  <r>
    <x v="0"/>
    <n v="1185732"/>
    <x v="296"/>
    <s v="Midwest"/>
    <x v="12"/>
    <s v="Omaha"/>
    <x v="4"/>
    <n v="45"/>
    <n v="25"/>
    <n v="11250"/>
    <n v="3937.4999999999995"/>
    <n v="0.35"/>
    <x v="1"/>
  </r>
  <r>
    <x v="0"/>
    <n v="1185732"/>
    <x v="297"/>
    <s v="Midwest"/>
    <x v="12"/>
    <s v="Omaha"/>
    <x v="5"/>
    <n v="35"/>
    <n v="150"/>
    <n v="52500"/>
    <n v="26250"/>
    <n v="0.5"/>
    <x v="1"/>
  </r>
  <r>
    <x v="0"/>
    <n v="1185732"/>
    <x v="298"/>
    <s v="Midwest"/>
    <x v="12"/>
    <s v="Omaha"/>
    <x v="0"/>
    <n v="45"/>
    <n v="420"/>
    <n v="189000"/>
    <n v="75600"/>
    <n v="0.4"/>
    <x v="1"/>
  </r>
  <r>
    <x v="0"/>
    <n v="1185732"/>
    <x v="299"/>
    <s v="Midwest"/>
    <x v="12"/>
    <s v="Omaha"/>
    <x v="1"/>
    <n v="40.000000000000007"/>
    <n v="125"/>
    <n v="50000.000000000007"/>
    <n v="17500"/>
    <n v="0.35"/>
    <x v="1"/>
  </r>
  <r>
    <x v="0"/>
    <n v="1185732"/>
    <x v="300"/>
    <s v="Midwest"/>
    <x v="12"/>
    <s v="Omaha"/>
    <x v="2"/>
    <n v="35"/>
    <n v="100"/>
    <n v="35000"/>
    <n v="12250"/>
    <n v="0.35"/>
    <x v="1"/>
  </r>
  <r>
    <x v="0"/>
    <n v="1185732"/>
    <x v="301"/>
    <s v="Midwest"/>
    <x v="12"/>
    <s v="Omaha"/>
    <x v="3"/>
    <n v="35"/>
    <n v="25"/>
    <n v="8750"/>
    <n v="3500"/>
    <n v="0.4"/>
    <x v="1"/>
  </r>
  <r>
    <x v="0"/>
    <n v="1185732"/>
    <x v="302"/>
    <s v="Midwest"/>
    <x v="12"/>
    <s v="Omaha"/>
    <x v="4"/>
    <n v="49.999999999999993"/>
    <n v="50"/>
    <n v="24999.999999999996"/>
    <n v="8749.9999999999982"/>
    <n v="0.35"/>
    <x v="1"/>
  </r>
  <r>
    <x v="0"/>
    <n v="1185732"/>
    <x v="303"/>
    <s v="Midwest"/>
    <x v="12"/>
    <s v="Omaha"/>
    <x v="5"/>
    <n v="54.999999999999993"/>
    <n v="150"/>
    <n v="82499.999999999985"/>
    <n v="41249.999999999993"/>
    <n v="0.5"/>
    <x v="1"/>
  </r>
  <r>
    <x v="0"/>
    <n v="1185732"/>
    <x v="304"/>
    <s v="Midwest"/>
    <x v="12"/>
    <s v="Omaha"/>
    <x v="0"/>
    <n v="40"/>
    <n v="400"/>
    <n v="160000"/>
    <n v="64000"/>
    <n v="0.4"/>
    <x v="1"/>
  </r>
  <r>
    <x v="0"/>
    <n v="1185732"/>
    <x v="305"/>
    <s v="Midwest"/>
    <x v="12"/>
    <s v="Omaha"/>
    <x v="1"/>
    <n v="35.000000000000007"/>
    <n v="150"/>
    <n v="52500.000000000007"/>
    <n v="18375"/>
    <n v="0.35"/>
    <x v="1"/>
  </r>
  <r>
    <x v="0"/>
    <n v="1185732"/>
    <x v="306"/>
    <s v="Midwest"/>
    <x v="12"/>
    <s v="Omaha"/>
    <x v="2"/>
    <n v="30.000000000000004"/>
    <n v="175"/>
    <n v="52500.000000000007"/>
    <n v="18375"/>
    <n v="0.35"/>
    <x v="1"/>
  </r>
  <r>
    <x v="0"/>
    <n v="1185732"/>
    <x v="307"/>
    <s v="Midwest"/>
    <x v="12"/>
    <s v="Omaha"/>
    <x v="3"/>
    <n v="30.000000000000004"/>
    <n v="150"/>
    <n v="45000.000000000007"/>
    <n v="18000.000000000004"/>
    <n v="0.4"/>
    <x v="1"/>
  </r>
  <r>
    <x v="0"/>
    <n v="1185732"/>
    <x v="308"/>
    <s v="Midwest"/>
    <x v="12"/>
    <s v="Omaha"/>
    <x v="4"/>
    <n v="45"/>
    <n v="150"/>
    <n v="67500"/>
    <n v="23625"/>
    <n v="0.35"/>
    <x v="1"/>
  </r>
  <r>
    <x v="0"/>
    <n v="1185732"/>
    <x v="309"/>
    <s v="Midwest"/>
    <x v="12"/>
    <s v="Omaha"/>
    <x v="5"/>
    <n v="50"/>
    <n v="325"/>
    <n v="162500"/>
    <n v="81250"/>
    <n v="0.5"/>
    <x v="1"/>
  </r>
  <r>
    <x v="0"/>
    <n v="1185732"/>
    <x v="310"/>
    <s v="Midwest"/>
    <x v="12"/>
    <s v="Omaha"/>
    <x v="0"/>
    <n v="45"/>
    <n v="550"/>
    <n v="247500"/>
    <n v="99000"/>
    <n v="0.4"/>
    <x v="1"/>
  </r>
  <r>
    <x v="0"/>
    <n v="1185732"/>
    <x v="311"/>
    <s v="Midwest"/>
    <x v="12"/>
    <s v="Omaha"/>
    <x v="1"/>
    <n v="40.000000000000007"/>
    <n v="300"/>
    <n v="120000.00000000001"/>
    <n v="42000"/>
    <n v="0.35"/>
    <x v="1"/>
  </r>
  <r>
    <x v="0"/>
    <n v="1185732"/>
    <x v="312"/>
    <s v="Midwest"/>
    <x v="12"/>
    <s v="Omaha"/>
    <x v="2"/>
    <n v="35"/>
    <n v="225"/>
    <n v="78750"/>
    <n v="27562.5"/>
    <n v="0.35"/>
    <x v="1"/>
  </r>
  <r>
    <x v="0"/>
    <n v="1185732"/>
    <x v="313"/>
    <s v="Midwest"/>
    <x v="12"/>
    <s v="Omaha"/>
    <x v="3"/>
    <n v="35"/>
    <n v="175"/>
    <n v="61250"/>
    <n v="24500"/>
    <n v="0.4"/>
    <x v="1"/>
  </r>
  <r>
    <x v="0"/>
    <n v="1185732"/>
    <x v="314"/>
    <s v="Midwest"/>
    <x v="12"/>
    <s v="Omaha"/>
    <x v="4"/>
    <n v="45"/>
    <n v="175"/>
    <n v="78750"/>
    <n v="27562.5"/>
    <n v="0.35"/>
    <x v="1"/>
  </r>
  <r>
    <x v="0"/>
    <n v="1185732"/>
    <x v="315"/>
    <s v="Midwest"/>
    <x v="12"/>
    <s v="Omaha"/>
    <x v="5"/>
    <n v="50"/>
    <n v="350"/>
    <n v="175000"/>
    <n v="87500"/>
    <n v="0.5"/>
    <x v="1"/>
  </r>
  <r>
    <x v="0"/>
    <n v="1185732"/>
    <x v="316"/>
    <s v="Midwest"/>
    <x v="12"/>
    <s v="Omaha"/>
    <x v="0"/>
    <n v="45"/>
    <n v="500"/>
    <n v="225000"/>
    <n v="90000"/>
    <n v="0.4"/>
    <x v="1"/>
  </r>
  <r>
    <x v="0"/>
    <n v="1185732"/>
    <x v="317"/>
    <s v="Midwest"/>
    <x v="12"/>
    <s v="Omaha"/>
    <x v="1"/>
    <n v="45.000000000000007"/>
    <n v="275"/>
    <n v="123750.00000000001"/>
    <n v="43312.5"/>
    <n v="0.35"/>
    <x v="1"/>
  </r>
  <r>
    <x v="0"/>
    <n v="1185732"/>
    <x v="318"/>
    <s v="Midwest"/>
    <x v="12"/>
    <s v="Omaha"/>
    <x v="2"/>
    <n v="40"/>
    <n v="200"/>
    <n v="80000"/>
    <n v="28000"/>
    <n v="0.35"/>
    <x v="1"/>
  </r>
  <r>
    <x v="0"/>
    <n v="1185732"/>
    <x v="319"/>
    <s v="Midwest"/>
    <x v="12"/>
    <s v="Omaha"/>
    <x v="3"/>
    <n v="30.000000000000004"/>
    <n v="125"/>
    <n v="37500.000000000007"/>
    <n v="15000.000000000004"/>
    <n v="0.4"/>
    <x v="1"/>
  </r>
  <r>
    <x v="0"/>
    <n v="1185732"/>
    <x v="320"/>
    <s v="Midwest"/>
    <x v="12"/>
    <s v="Omaha"/>
    <x v="4"/>
    <n v="40"/>
    <n v="100"/>
    <n v="40000"/>
    <n v="14000"/>
    <n v="0.35"/>
    <x v="1"/>
  </r>
  <r>
    <x v="0"/>
    <n v="1185732"/>
    <x v="321"/>
    <s v="Midwest"/>
    <x v="12"/>
    <s v="Omaha"/>
    <x v="5"/>
    <n v="45"/>
    <n v="275"/>
    <n v="123750"/>
    <n v="61875"/>
    <n v="0.5"/>
    <x v="1"/>
  </r>
  <r>
    <x v="0"/>
    <n v="1185732"/>
    <x v="322"/>
    <s v="Midwest"/>
    <x v="12"/>
    <s v="Omaha"/>
    <x v="0"/>
    <n v="40"/>
    <n v="400"/>
    <n v="160000"/>
    <n v="64000"/>
    <n v="0.4"/>
    <x v="1"/>
  </r>
  <r>
    <x v="0"/>
    <n v="1185732"/>
    <x v="323"/>
    <s v="Midwest"/>
    <x v="12"/>
    <s v="Omaha"/>
    <x v="1"/>
    <n v="35.000000000000007"/>
    <n v="200"/>
    <n v="70000.000000000015"/>
    <n v="24500.000000000004"/>
    <n v="0.35"/>
    <x v="1"/>
  </r>
  <r>
    <x v="0"/>
    <n v="1185732"/>
    <x v="324"/>
    <s v="Midwest"/>
    <x v="12"/>
    <s v="Omaha"/>
    <x v="2"/>
    <n v="20"/>
    <n v="100"/>
    <n v="20000"/>
    <n v="7000"/>
    <n v="0.35"/>
    <x v="1"/>
  </r>
  <r>
    <x v="0"/>
    <n v="1185732"/>
    <x v="325"/>
    <s v="Midwest"/>
    <x v="12"/>
    <s v="Omaha"/>
    <x v="3"/>
    <n v="20"/>
    <n v="75"/>
    <n v="15000"/>
    <n v="6000"/>
    <n v="0.4"/>
    <x v="1"/>
  </r>
  <r>
    <x v="0"/>
    <n v="1185732"/>
    <x v="326"/>
    <s v="Midwest"/>
    <x v="12"/>
    <s v="Omaha"/>
    <x v="4"/>
    <n v="30"/>
    <n v="75"/>
    <n v="22500"/>
    <n v="7874.9999999999991"/>
    <n v="0.35"/>
    <x v="1"/>
  </r>
  <r>
    <x v="0"/>
    <n v="1185732"/>
    <x v="327"/>
    <s v="Midwest"/>
    <x v="12"/>
    <s v="Omaha"/>
    <x v="5"/>
    <n v="35"/>
    <n v="150"/>
    <n v="52500"/>
    <n v="26250"/>
    <n v="0.5"/>
    <x v="1"/>
  </r>
  <r>
    <x v="0"/>
    <n v="1185732"/>
    <x v="328"/>
    <s v="Midwest"/>
    <x v="12"/>
    <s v="Omaha"/>
    <x v="0"/>
    <n v="40"/>
    <n v="325"/>
    <n v="130000"/>
    <n v="52000"/>
    <n v="0.4"/>
    <x v="1"/>
  </r>
  <r>
    <x v="0"/>
    <n v="1185732"/>
    <x v="329"/>
    <s v="Midwest"/>
    <x v="12"/>
    <s v="Omaha"/>
    <x v="1"/>
    <n v="30"/>
    <n v="150"/>
    <n v="45000"/>
    <n v="15749.999999999998"/>
    <n v="0.35"/>
    <x v="1"/>
  </r>
  <r>
    <x v="0"/>
    <n v="1185732"/>
    <x v="330"/>
    <s v="Midwest"/>
    <x v="12"/>
    <s v="Omaha"/>
    <x v="2"/>
    <n v="30"/>
    <n v="50"/>
    <n v="15000"/>
    <n v="5250"/>
    <n v="0.35"/>
    <x v="1"/>
  </r>
  <r>
    <x v="0"/>
    <n v="1185732"/>
    <x v="331"/>
    <s v="Midwest"/>
    <x v="12"/>
    <s v="Omaha"/>
    <x v="3"/>
    <n v="30"/>
    <n v="25"/>
    <n v="7500"/>
    <n v="3000"/>
    <n v="0.4"/>
    <x v="1"/>
  </r>
  <r>
    <x v="0"/>
    <n v="1185732"/>
    <x v="332"/>
    <s v="Midwest"/>
    <x v="12"/>
    <s v="Omaha"/>
    <x v="4"/>
    <n v="40"/>
    <n v="25"/>
    <n v="10000"/>
    <n v="3500"/>
    <n v="0.35"/>
    <x v="1"/>
  </r>
  <r>
    <x v="0"/>
    <n v="1185732"/>
    <x v="333"/>
    <s v="Midwest"/>
    <x v="12"/>
    <s v="Omaha"/>
    <x v="5"/>
    <n v="44.999999999999993"/>
    <n v="150"/>
    <n v="67499.999999999985"/>
    <n v="33749.999999999993"/>
    <n v="0.5"/>
    <x v="1"/>
  </r>
  <r>
    <x v="0"/>
    <n v="1185732"/>
    <x v="334"/>
    <s v="Midwest"/>
    <x v="12"/>
    <s v="Omaha"/>
    <x v="0"/>
    <n v="40"/>
    <n v="300"/>
    <n v="120000"/>
    <n v="48000"/>
    <n v="0.4"/>
    <x v="1"/>
  </r>
  <r>
    <x v="0"/>
    <n v="1185732"/>
    <x v="335"/>
    <s v="Midwest"/>
    <x v="12"/>
    <s v="Omaha"/>
    <x v="1"/>
    <n v="30.000000000000004"/>
    <n v="150"/>
    <n v="45000.000000000007"/>
    <n v="15750.000000000002"/>
    <n v="0.35"/>
    <x v="1"/>
  </r>
  <r>
    <x v="0"/>
    <n v="1185732"/>
    <x v="336"/>
    <s v="Midwest"/>
    <x v="12"/>
    <s v="Omaha"/>
    <x v="2"/>
    <n v="30.000000000000004"/>
    <n v="95"/>
    <n v="28500.000000000004"/>
    <n v="9975"/>
    <n v="0.35"/>
    <x v="1"/>
  </r>
  <r>
    <x v="0"/>
    <n v="1185732"/>
    <x v="337"/>
    <s v="Midwest"/>
    <x v="12"/>
    <s v="Omaha"/>
    <x v="3"/>
    <n v="30.000000000000004"/>
    <n v="125"/>
    <n v="37500.000000000007"/>
    <n v="15000.000000000004"/>
    <n v="0.4"/>
    <x v="1"/>
  </r>
  <r>
    <x v="0"/>
    <n v="1185732"/>
    <x v="338"/>
    <s v="Midwest"/>
    <x v="12"/>
    <s v="Omaha"/>
    <x v="4"/>
    <n v="49.999999999999993"/>
    <n v="100"/>
    <n v="49999.999999999993"/>
    <n v="17499.999999999996"/>
    <n v="0.35"/>
    <x v="1"/>
  </r>
  <r>
    <x v="0"/>
    <n v="1185732"/>
    <x v="339"/>
    <s v="Midwest"/>
    <x v="12"/>
    <s v="Omaha"/>
    <x v="5"/>
    <n v="54.999999999999986"/>
    <n v="200"/>
    <n v="109999.99999999997"/>
    <n v="54999.999999999985"/>
    <n v="0.5"/>
    <x v="1"/>
  </r>
  <r>
    <x v="0"/>
    <n v="1185732"/>
    <x v="340"/>
    <s v="Midwest"/>
    <x v="12"/>
    <s v="Omaha"/>
    <x v="0"/>
    <n v="49.999999999999993"/>
    <n v="450"/>
    <n v="224999.99999999997"/>
    <n v="90000"/>
    <n v="0.4"/>
    <x v="1"/>
  </r>
  <r>
    <x v="0"/>
    <n v="1185732"/>
    <x v="341"/>
    <s v="Midwest"/>
    <x v="12"/>
    <s v="Omaha"/>
    <x v="1"/>
    <n v="40"/>
    <n v="250"/>
    <n v="100000"/>
    <n v="35000"/>
    <n v="0.35"/>
    <x v="1"/>
  </r>
  <r>
    <x v="0"/>
    <n v="1185732"/>
    <x v="342"/>
    <s v="Midwest"/>
    <x v="12"/>
    <s v="Omaha"/>
    <x v="2"/>
    <n v="40"/>
    <n v="200"/>
    <n v="80000"/>
    <n v="28000"/>
    <n v="0.35"/>
    <x v="1"/>
  </r>
  <r>
    <x v="0"/>
    <n v="1185732"/>
    <x v="343"/>
    <s v="Midwest"/>
    <x v="12"/>
    <s v="Omaha"/>
    <x v="3"/>
    <n v="40"/>
    <n v="150"/>
    <n v="60000"/>
    <n v="24000"/>
    <n v="0.4"/>
    <x v="1"/>
  </r>
  <r>
    <x v="0"/>
    <n v="1185732"/>
    <x v="344"/>
    <s v="Midwest"/>
    <x v="12"/>
    <s v="Omaha"/>
    <x v="4"/>
    <n v="49.999999999999993"/>
    <n v="150"/>
    <n v="74999.999999999985"/>
    <n v="26249.999999999993"/>
    <n v="0.35"/>
    <x v="1"/>
  </r>
  <r>
    <x v="0"/>
    <n v="1185732"/>
    <x v="345"/>
    <s v="Midwest"/>
    <x v="12"/>
    <s v="Omaha"/>
    <x v="5"/>
    <n v="54.999999999999986"/>
    <n v="250"/>
    <n v="137499.99999999997"/>
    <n v="68749.999999999985"/>
    <n v="0.5"/>
    <x v="1"/>
  </r>
  <r>
    <x v="2"/>
    <n v="1197831"/>
    <x v="346"/>
    <s v="Midwest"/>
    <x v="12"/>
    <s v="Omaha"/>
    <x v="0"/>
    <n v="20"/>
    <n v="675"/>
    <n v="135000"/>
    <n v="53999.999999999993"/>
    <n v="0.39999999999999997"/>
    <x v="1"/>
  </r>
  <r>
    <x v="2"/>
    <n v="1197831"/>
    <x v="347"/>
    <s v="Midwest"/>
    <x v="12"/>
    <s v="Omaha"/>
    <x v="1"/>
    <n v="30"/>
    <n v="675"/>
    <n v="202500"/>
    <n v="81000"/>
    <n v="0.39999999999999997"/>
    <x v="1"/>
  </r>
  <r>
    <x v="2"/>
    <n v="1197831"/>
    <x v="348"/>
    <s v="Midwest"/>
    <x v="12"/>
    <s v="Omaha"/>
    <x v="2"/>
    <n v="30"/>
    <n v="475"/>
    <n v="142500"/>
    <n v="56999.999999999993"/>
    <n v="0.39999999999999997"/>
    <x v="1"/>
  </r>
  <r>
    <x v="2"/>
    <n v="1197831"/>
    <x v="349"/>
    <s v="Midwest"/>
    <x v="12"/>
    <s v="Omaha"/>
    <x v="3"/>
    <n v="35"/>
    <n v="475"/>
    <n v="166250"/>
    <n v="83125"/>
    <n v="0.5"/>
    <x v="1"/>
  </r>
  <r>
    <x v="2"/>
    <n v="1197831"/>
    <x v="350"/>
    <s v="South"/>
    <x v="13"/>
    <s v="Birmingham"/>
    <x v="4"/>
    <n v="40"/>
    <n v="325"/>
    <n v="130000"/>
    <n v="45500"/>
    <n v="0.35"/>
    <x v="1"/>
  </r>
  <r>
    <x v="2"/>
    <n v="1197831"/>
    <x v="351"/>
    <s v="South"/>
    <x v="13"/>
    <s v="Birmingham"/>
    <x v="5"/>
    <n v="35"/>
    <n v="475"/>
    <n v="166250"/>
    <n v="91437.500000000015"/>
    <n v="0.55000000000000004"/>
    <x v="1"/>
  </r>
  <r>
    <x v="2"/>
    <n v="1197831"/>
    <x v="352"/>
    <s v="South"/>
    <x v="13"/>
    <s v="Birmingham"/>
    <x v="0"/>
    <n v="25"/>
    <n v="625"/>
    <n v="156250"/>
    <n v="62499.999999999993"/>
    <n v="0.39999999999999997"/>
    <x v="1"/>
  </r>
  <r>
    <x v="2"/>
    <n v="1197831"/>
    <x v="353"/>
    <s v="South"/>
    <x v="13"/>
    <s v="Birmingham"/>
    <x v="1"/>
    <n v="35"/>
    <n v="600"/>
    <n v="210000"/>
    <n v="84000"/>
    <n v="0.39999999999999997"/>
    <x v="1"/>
  </r>
  <r>
    <x v="2"/>
    <n v="1197831"/>
    <x v="354"/>
    <s v="South"/>
    <x v="13"/>
    <s v="Birmingham"/>
    <x v="2"/>
    <n v="35"/>
    <n v="425"/>
    <n v="148750"/>
    <n v="59499.999999999993"/>
    <n v="0.39999999999999997"/>
    <x v="1"/>
  </r>
  <r>
    <x v="2"/>
    <n v="1197831"/>
    <x v="355"/>
    <s v="South"/>
    <x v="13"/>
    <s v="Birmingham"/>
    <x v="3"/>
    <n v="35"/>
    <n v="375"/>
    <n v="131250"/>
    <n v="65625"/>
    <n v="0.5"/>
    <x v="1"/>
  </r>
  <r>
    <x v="2"/>
    <n v="1197831"/>
    <x v="356"/>
    <s v="South"/>
    <x v="13"/>
    <s v="Birmingham"/>
    <x v="4"/>
    <n v="40"/>
    <n v="250"/>
    <n v="100000"/>
    <n v="35000"/>
    <n v="0.35"/>
    <x v="1"/>
  </r>
  <r>
    <x v="2"/>
    <n v="1197831"/>
    <x v="357"/>
    <s v="South"/>
    <x v="13"/>
    <s v="Birmingham"/>
    <x v="5"/>
    <n v="35"/>
    <n v="450"/>
    <n v="157500"/>
    <n v="86625"/>
    <n v="0.55000000000000004"/>
    <x v="1"/>
  </r>
  <r>
    <x v="2"/>
    <n v="1197831"/>
    <x v="358"/>
    <s v="South"/>
    <x v="13"/>
    <s v="Birmingham"/>
    <x v="0"/>
    <n v="30"/>
    <n v="625"/>
    <n v="187500"/>
    <n v="84374.999999999985"/>
    <n v="0.44999999999999996"/>
    <x v="1"/>
  </r>
  <r>
    <x v="2"/>
    <n v="1197831"/>
    <x v="359"/>
    <s v="South"/>
    <x v="13"/>
    <s v="Birmingham"/>
    <x v="1"/>
    <n v="40"/>
    <n v="625"/>
    <n v="250000"/>
    <n v="112499.99999999999"/>
    <n v="0.44999999999999996"/>
    <x v="1"/>
  </r>
  <r>
    <x v="2"/>
    <n v="1197831"/>
    <x v="360"/>
    <s v="South"/>
    <x v="13"/>
    <s v="Birmingham"/>
    <x v="2"/>
    <n v="30"/>
    <n v="450"/>
    <n v="135000"/>
    <n v="60749.999999999993"/>
    <n v="0.44999999999999996"/>
    <x v="1"/>
  </r>
  <r>
    <x v="2"/>
    <n v="1197831"/>
    <x v="361"/>
    <s v="South"/>
    <x v="13"/>
    <s v="Birmingham"/>
    <x v="3"/>
    <n v="35"/>
    <n v="350"/>
    <n v="122500"/>
    <n v="67375"/>
    <n v="0.55000000000000004"/>
    <x v="1"/>
  </r>
  <r>
    <x v="2"/>
    <n v="1197831"/>
    <x v="362"/>
    <s v="South"/>
    <x v="13"/>
    <s v="Birmingham"/>
    <x v="4"/>
    <n v="40"/>
    <n v="250"/>
    <n v="100000"/>
    <n v="40000"/>
    <n v="0.39999999999999997"/>
    <x v="1"/>
  </r>
  <r>
    <x v="2"/>
    <n v="1197831"/>
    <x v="363"/>
    <s v="South"/>
    <x v="13"/>
    <s v="Birmingham"/>
    <x v="5"/>
    <n v="35"/>
    <n v="400"/>
    <n v="140000"/>
    <n v="84000.000000000015"/>
    <n v="0.60000000000000009"/>
    <x v="1"/>
  </r>
  <r>
    <x v="2"/>
    <n v="1197831"/>
    <x v="364"/>
    <s v="South"/>
    <x v="13"/>
    <s v="Birmingham"/>
    <x v="0"/>
    <n v="20"/>
    <n v="650"/>
    <n v="130000"/>
    <n v="58499.999999999993"/>
    <n v="0.44999999999999996"/>
    <x v="1"/>
  </r>
  <r>
    <x v="2"/>
    <n v="1197831"/>
    <x v="365"/>
    <s v="South"/>
    <x v="13"/>
    <s v="Birmingham"/>
    <x v="1"/>
    <n v="20.000000000000007"/>
    <n v="650"/>
    <n v="130000.00000000004"/>
    <n v="58500.000000000015"/>
    <n v="0.44999999999999996"/>
    <x v="1"/>
  </r>
  <r>
    <x v="2"/>
    <n v="1197831"/>
    <x v="366"/>
    <s v="South"/>
    <x v="13"/>
    <s v="Birmingham"/>
    <x v="2"/>
    <n v="14.999999999999996"/>
    <n v="475"/>
    <n v="71249.999999999985"/>
    <n v="32062.499999999989"/>
    <n v="0.44999999999999996"/>
    <x v="1"/>
  </r>
  <r>
    <x v="2"/>
    <n v="1197831"/>
    <x v="367"/>
    <s v="South"/>
    <x v="13"/>
    <s v="Birmingham"/>
    <x v="3"/>
    <n v="20.000000000000007"/>
    <n v="375"/>
    <n v="75000.000000000029"/>
    <n v="41250.000000000022"/>
    <n v="0.55000000000000004"/>
    <x v="1"/>
  </r>
  <r>
    <x v="2"/>
    <n v="1197831"/>
    <x v="368"/>
    <s v="South"/>
    <x v="13"/>
    <s v="Birmingham"/>
    <x v="4"/>
    <n v="25"/>
    <n v="275"/>
    <n v="68750"/>
    <n v="27499.999999999996"/>
    <n v="0.39999999999999997"/>
    <x v="1"/>
  </r>
  <r>
    <x v="2"/>
    <n v="1197831"/>
    <x v="369"/>
    <s v="South"/>
    <x v="13"/>
    <s v="Birmingham"/>
    <x v="5"/>
    <n v="20.000000000000007"/>
    <n v="550"/>
    <n v="110000.00000000004"/>
    <n v="66000.000000000029"/>
    <n v="0.60000000000000009"/>
    <x v="1"/>
  </r>
  <r>
    <x v="2"/>
    <n v="1197831"/>
    <x v="370"/>
    <s v="South"/>
    <x v="13"/>
    <s v="Birmingham"/>
    <x v="0"/>
    <n v="9.9999999999999964"/>
    <n v="700"/>
    <n v="69999.999999999971"/>
    <n v="31499.999999999985"/>
    <n v="0.44999999999999996"/>
    <x v="1"/>
  </r>
  <r>
    <x v="2"/>
    <n v="1197831"/>
    <x v="371"/>
    <s v="South"/>
    <x v="13"/>
    <s v="Birmingham"/>
    <x v="1"/>
    <n v="20.000000000000007"/>
    <n v="725"/>
    <n v="145000.00000000006"/>
    <n v="65250.000000000022"/>
    <n v="0.44999999999999996"/>
    <x v="1"/>
  </r>
  <r>
    <x v="2"/>
    <n v="1197831"/>
    <x v="372"/>
    <s v="South"/>
    <x v="13"/>
    <s v="Birmingham"/>
    <x v="2"/>
    <n v="14.999999999999996"/>
    <n v="575"/>
    <n v="86249.999999999985"/>
    <n v="38812.499999999993"/>
    <n v="0.44999999999999996"/>
    <x v="1"/>
  </r>
  <r>
    <x v="2"/>
    <n v="1197831"/>
    <x v="373"/>
    <s v="South"/>
    <x v="13"/>
    <s v="Birmingham"/>
    <x v="3"/>
    <n v="35"/>
    <n v="500"/>
    <n v="175000"/>
    <n v="96250.000000000015"/>
    <n v="0.55000000000000004"/>
    <x v="1"/>
  </r>
  <r>
    <x v="2"/>
    <n v="1197831"/>
    <x v="374"/>
    <s v="South"/>
    <x v="13"/>
    <s v="Birmingham"/>
    <x v="4"/>
    <n v="50"/>
    <n v="400"/>
    <n v="200000"/>
    <n v="80000"/>
    <n v="0.39999999999999997"/>
    <x v="1"/>
  </r>
  <r>
    <x v="2"/>
    <n v="1197831"/>
    <x v="375"/>
    <s v="South"/>
    <x v="13"/>
    <s v="Birmingham"/>
    <x v="5"/>
    <n v="45"/>
    <n v="750"/>
    <n v="337500"/>
    <n v="202500.00000000003"/>
    <n v="0.60000000000000009"/>
    <x v="1"/>
  </r>
  <r>
    <x v="2"/>
    <n v="1197831"/>
    <x v="376"/>
    <s v="South"/>
    <x v="13"/>
    <s v="Birmingham"/>
    <x v="0"/>
    <n v="45"/>
    <n v="750"/>
    <n v="337500"/>
    <n v="151874.99999999997"/>
    <n v="0.44999999999999996"/>
    <x v="1"/>
  </r>
  <r>
    <x v="2"/>
    <n v="1197831"/>
    <x v="377"/>
    <s v="South"/>
    <x v="13"/>
    <s v="Birmingham"/>
    <x v="1"/>
    <n v="50"/>
    <n v="750"/>
    <n v="375000"/>
    <n v="168749.99999999997"/>
    <n v="0.44999999999999996"/>
    <x v="1"/>
  </r>
  <r>
    <x v="2"/>
    <n v="1197831"/>
    <x v="378"/>
    <s v="South"/>
    <x v="13"/>
    <s v="Birmingham"/>
    <x v="2"/>
    <n v="45"/>
    <n v="650"/>
    <n v="292500"/>
    <n v="131625"/>
    <n v="0.44999999999999996"/>
    <x v="1"/>
  </r>
  <r>
    <x v="2"/>
    <n v="1197831"/>
    <x v="379"/>
    <s v="South"/>
    <x v="13"/>
    <s v="Birmingham"/>
    <x v="3"/>
    <n v="45"/>
    <n v="600"/>
    <n v="270000"/>
    <n v="148500"/>
    <n v="0.55000000000000004"/>
    <x v="1"/>
  </r>
  <r>
    <x v="2"/>
    <n v="1197831"/>
    <x v="380"/>
    <s v="South"/>
    <x v="13"/>
    <s v="Birmingham"/>
    <x v="4"/>
    <n v="50"/>
    <n v="500"/>
    <n v="250000"/>
    <n v="99999.999999999985"/>
    <n v="0.39999999999999997"/>
    <x v="1"/>
  </r>
  <r>
    <x v="2"/>
    <n v="1197831"/>
    <x v="381"/>
    <s v="South"/>
    <x v="13"/>
    <s v="Birmingham"/>
    <x v="5"/>
    <n v="55.000000000000007"/>
    <n v="875"/>
    <n v="481250.00000000006"/>
    <n v="288750.00000000006"/>
    <n v="0.60000000000000009"/>
    <x v="1"/>
  </r>
  <r>
    <x v="2"/>
    <n v="1197831"/>
    <x v="382"/>
    <s v="South"/>
    <x v="13"/>
    <s v="Birmingham"/>
    <x v="0"/>
    <n v="45"/>
    <n v="825"/>
    <n v="371250"/>
    <n v="185624.99999999997"/>
    <n v="0.49999999999999994"/>
    <x v="1"/>
  </r>
  <r>
    <x v="2"/>
    <n v="1197831"/>
    <x v="383"/>
    <s v="South"/>
    <x v="13"/>
    <s v="Birmingham"/>
    <x v="1"/>
    <n v="50"/>
    <n v="825"/>
    <n v="412500"/>
    <n v="206249.99999999997"/>
    <n v="0.49999999999999994"/>
    <x v="1"/>
  </r>
  <r>
    <x v="2"/>
    <n v="1197831"/>
    <x v="384"/>
    <s v="South"/>
    <x v="13"/>
    <s v="Birmingham"/>
    <x v="2"/>
    <n v="45"/>
    <n v="975"/>
    <n v="438750"/>
    <n v="219374.99999999997"/>
    <n v="0.49999999999999994"/>
    <x v="1"/>
  </r>
  <r>
    <x v="2"/>
    <n v="1197831"/>
    <x v="385"/>
    <s v="South"/>
    <x v="13"/>
    <s v="Birmingham"/>
    <x v="3"/>
    <n v="45"/>
    <n v="575"/>
    <n v="258750"/>
    <n v="155250.00000000003"/>
    <n v="0.60000000000000009"/>
    <x v="1"/>
  </r>
  <r>
    <x v="2"/>
    <n v="1197831"/>
    <x v="386"/>
    <s v="South"/>
    <x v="13"/>
    <s v="Birmingham"/>
    <x v="4"/>
    <n v="50"/>
    <n v="525"/>
    <n v="262500"/>
    <n v="118124.99999999999"/>
    <n v="0.44999999999999996"/>
    <x v="1"/>
  </r>
  <r>
    <x v="2"/>
    <n v="1197831"/>
    <x v="387"/>
    <s v="South"/>
    <x v="13"/>
    <s v="Birmingham"/>
    <x v="5"/>
    <n v="60"/>
    <n v="800"/>
    <n v="480000"/>
    <n v="312000.00000000006"/>
    <n v="0.65000000000000013"/>
    <x v="1"/>
  </r>
  <r>
    <x v="2"/>
    <n v="1197831"/>
    <x v="388"/>
    <s v="South"/>
    <x v="13"/>
    <s v="Birmingham"/>
    <x v="0"/>
    <n v="40"/>
    <n v="750"/>
    <n v="300000"/>
    <n v="149999.99999999997"/>
    <n v="0.49999999999999994"/>
    <x v="1"/>
  </r>
  <r>
    <x v="2"/>
    <n v="1197831"/>
    <x v="389"/>
    <s v="South"/>
    <x v="13"/>
    <s v="Birmingham"/>
    <x v="1"/>
    <n v="55.000000000000007"/>
    <n v="750"/>
    <n v="412500.00000000006"/>
    <n v="206250"/>
    <n v="0.49999999999999994"/>
    <x v="1"/>
  </r>
  <r>
    <x v="2"/>
    <n v="1197831"/>
    <x v="390"/>
    <s v="South"/>
    <x v="13"/>
    <s v="Birmingham"/>
    <x v="2"/>
    <n v="55.000000000000007"/>
    <n v="925"/>
    <n v="508750.00000000006"/>
    <n v="254375"/>
    <n v="0.49999999999999994"/>
    <x v="1"/>
  </r>
  <r>
    <x v="2"/>
    <n v="1197831"/>
    <x v="391"/>
    <s v="South"/>
    <x v="13"/>
    <s v="Birmingham"/>
    <x v="3"/>
    <n v="50"/>
    <n v="425"/>
    <n v="212500"/>
    <n v="127500.00000000001"/>
    <n v="0.60000000000000009"/>
    <x v="1"/>
  </r>
  <r>
    <x v="2"/>
    <n v="1197831"/>
    <x v="392"/>
    <s v="South"/>
    <x v="13"/>
    <s v="Birmingham"/>
    <x v="4"/>
    <n v="55.000000000000007"/>
    <n v="425"/>
    <n v="233750.00000000003"/>
    <n v="105187.5"/>
    <n v="0.44999999999999996"/>
    <x v="1"/>
  </r>
  <r>
    <x v="2"/>
    <n v="1197831"/>
    <x v="393"/>
    <s v="South"/>
    <x v="13"/>
    <s v="Birmingham"/>
    <x v="5"/>
    <n v="60"/>
    <n v="675"/>
    <n v="405000"/>
    <n v="263250.00000000006"/>
    <n v="0.65000000000000013"/>
    <x v="1"/>
  </r>
  <r>
    <x v="2"/>
    <n v="1197831"/>
    <x v="394"/>
    <s v="South"/>
    <x v="13"/>
    <s v="Birmingham"/>
    <x v="0"/>
    <n v="55.000000000000007"/>
    <n v="625"/>
    <n v="343750.00000000006"/>
    <n v="171875"/>
    <n v="0.49999999999999994"/>
    <x v="1"/>
  </r>
  <r>
    <x v="2"/>
    <n v="1197831"/>
    <x v="395"/>
    <s v="South"/>
    <x v="13"/>
    <s v="Birmingham"/>
    <x v="1"/>
    <n v="55.000000000000007"/>
    <n v="575"/>
    <n v="316250.00000000006"/>
    <n v="158125"/>
    <n v="0.49999999999999994"/>
    <x v="1"/>
  </r>
  <r>
    <x v="2"/>
    <n v="1197831"/>
    <x v="396"/>
    <s v="South"/>
    <x v="13"/>
    <s v="Birmingham"/>
    <x v="2"/>
    <n v="60"/>
    <n v="625"/>
    <n v="375000"/>
    <n v="187499.99999999997"/>
    <n v="0.49999999999999994"/>
    <x v="1"/>
  </r>
  <r>
    <x v="2"/>
    <n v="1197831"/>
    <x v="397"/>
    <s v="South"/>
    <x v="13"/>
    <s v="Birmingham"/>
    <x v="3"/>
    <n v="60"/>
    <n v="350"/>
    <n v="210000"/>
    <n v="126000.00000000001"/>
    <n v="0.60000000000000009"/>
    <x v="1"/>
  </r>
  <r>
    <x v="2"/>
    <n v="1197831"/>
    <x v="398"/>
    <s v="South"/>
    <x v="13"/>
    <s v="Birmingham"/>
    <x v="4"/>
    <n v="45"/>
    <n v="350"/>
    <n v="157500"/>
    <n v="70875"/>
    <n v="0.44999999999999996"/>
    <x v="1"/>
  </r>
  <r>
    <x v="2"/>
    <n v="1197831"/>
    <x v="399"/>
    <s v="South"/>
    <x v="13"/>
    <s v="Birmingham"/>
    <x v="5"/>
    <n v="40"/>
    <n v="575"/>
    <n v="230000"/>
    <n v="149500.00000000003"/>
    <n v="0.65000000000000013"/>
    <x v="1"/>
  </r>
  <r>
    <x v="2"/>
    <n v="1197831"/>
    <x v="400"/>
    <s v="South"/>
    <x v="13"/>
    <s v="Birmingham"/>
    <x v="0"/>
    <n v="30.000000000000004"/>
    <n v="525"/>
    <n v="157500.00000000003"/>
    <n v="78750"/>
    <n v="0.49999999999999994"/>
    <x v="1"/>
  </r>
  <r>
    <x v="2"/>
    <n v="1197831"/>
    <x v="401"/>
    <s v="South"/>
    <x v="13"/>
    <s v="Birmingham"/>
    <x v="1"/>
    <n v="30.000000000000004"/>
    <n v="525"/>
    <n v="157500.00000000003"/>
    <n v="78750"/>
    <n v="0.49999999999999994"/>
    <x v="1"/>
  </r>
  <r>
    <x v="2"/>
    <n v="1197831"/>
    <x v="402"/>
    <s v="South"/>
    <x v="13"/>
    <s v="Birmingham"/>
    <x v="2"/>
    <n v="35"/>
    <n v="475"/>
    <n v="166250"/>
    <n v="83124.999999999985"/>
    <n v="0.49999999999999994"/>
    <x v="1"/>
  </r>
  <r>
    <x v="2"/>
    <n v="1197831"/>
    <x v="403"/>
    <s v="South"/>
    <x v="13"/>
    <s v="Birmingham"/>
    <x v="3"/>
    <n v="35"/>
    <n v="325"/>
    <n v="113750"/>
    <n v="68250.000000000015"/>
    <n v="0.60000000000000009"/>
    <x v="1"/>
  </r>
  <r>
    <x v="2"/>
    <n v="1197831"/>
    <x v="404"/>
    <s v="South"/>
    <x v="13"/>
    <s v="Birmingham"/>
    <x v="4"/>
    <n v="30.000000000000004"/>
    <n v="300"/>
    <n v="90000.000000000015"/>
    <n v="40500"/>
    <n v="0.44999999999999996"/>
    <x v="1"/>
  </r>
  <r>
    <x v="2"/>
    <n v="1197831"/>
    <x v="405"/>
    <s v="South"/>
    <x v="13"/>
    <s v="Birmingham"/>
    <x v="5"/>
    <n v="40"/>
    <n v="475"/>
    <n v="190000"/>
    <n v="123500.00000000003"/>
    <n v="0.65000000000000013"/>
    <x v="1"/>
  </r>
  <r>
    <x v="2"/>
    <n v="1197831"/>
    <x v="406"/>
    <s v="South"/>
    <x v="13"/>
    <s v="Birmingham"/>
    <x v="0"/>
    <n v="20.000000000000004"/>
    <n v="625"/>
    <n v="125000.00000000003"/>
    <n v="62500.000000000007"/>
    <n v="0.49999999999999994"/>
    <x v="1"/>
  </r>
  <r>
    <x v="2"/>
    <n v="1197831"/>
    <x v="407"/>
    <s v="South"/>
    <x v="13"/>
    <s v="Birmingham"/>
    <x v="1"/>
    <n v="20.000000000000004"/>
    <n v="625"/>
    <n v="125000.00000000003"/>
    <n v="62500.000000000007"/>
    <n v="0.49999999999999994"/>
    <x v="1"/>
  </r>
  <r>
    <x v="2"/>
    <n v="1197831"/>
    <x v="408"/>
    <s v="South"/>
    <x v="13"/>
    <s v="Birmingham"/>
    <x v="2"/>
    <n v="45.000000000000007"/>
    <n v="575"/>
    <n v="258750.00000000003"/>
    <n v="129375"/>
    <n v="0.49999999999999994"/>
    <x v="1"/>
  </r>
  <r>
    <x v="2"/>
    <n v="1197831"/>
    <x v="409"/>
    <s v="South"/>
    <x v="13"/>
    <s v="Birmingham"/>
    <x v="3"/>
    <n v="45.000000000000007"/>
    <n v="450"/>
    <n v="202500.00000000003"/>
    <n v="121500.00000000003"/>
    <n v="0.60000000000000009"/>
    <x v="1"/>
  </r>
  <r>
    <x v="2"/>
    <n v="1197831"/>
    <x v="410"/>
    <s v="South"/>
    <x v="13"/>
    <s v="Birmingham"/>
    <x v="4"/>
    <n v="49.999999999999993"/>
    <n v="425"/>
    <n v="212499.99999999997"/>
    <n v="95624.999999999971"/>
    <n v="0.44999999999999996"/>
    <x v="1"/>
  </r>
  <r>
    <x v="2"/>
    <n v="1197831"/>
    <x v="411"/>
    <s v="South"/>
    <x v="13"/>
    <s v="Birmingham"/>
    <x v="5"/>
    <n v="60"/>
    <n v="625"/>
    <n v="375000"/>
    <n v="243750.00000000006"/>
    <n v="0.65000000000000013"/>
    <x v="1"/>
  </r>
  <r>
    <x v="2"/>
    <n v="1197831"/>
    <x v="412"/>
    <s v="South"/>
    <x v="13"/>
    <s v="Birmingham"/>
    <x v="0"/>
    <n v="60"/>
    <n v="775"/>
    <n v="465000"/>
    <n v="232499.99999999997"/>
    <n v="0.49999999999999994"/>
    <x v="1"/>
  </r>
  <r>
    <x v="2"/>
    <n v="1197831"/>
    <x v="413"/>
    <s v="South"/>
    <x v="13"/>
    <s v="Birmingham"/>
    <x v="1"/>
    <n v="60"/>
    <n v="775"/>
    <n v="465000"/>
    <n v="232499.99999999997"/>
    <n v="0.49999999999999994"/>
    <x v="1"/>
  </r>
  <r>
    <x v="2"/>
    <n v="1197831"/>
    <x v="414"/>
    <s v="South"/>
    <x v="13"/>
    <s v="Birmingham"/>
    <x v="2"/>
    <n v="65"/>
    <n v="700"/>
    <n v="455000"/>
    <n v="227499.99999999997"/>
    <n v="0.49999999999999994"/>
    <x v="1"/>
  </r>
  <r>
    <x v="2"/>
    <n v="1197831"/>
    <x v="415"/>
    <s v="South"/>
    <x v="13"/>
    <s v="Birmingham"/>
    <x v="3"/>
    <n v="65"/>
    <n v="550"/>
    <n v="357500"/>
    <n v="214500.00000000003"/>
    <n v="0.60000000000000009"/>
    <x v="1"/>
  </r>
  <r>
    <x v="2"/>
    <n v="1197831"/>
    <x v="416"/>
    <s v="South"/>
    <x v="13"/>
    <s v="Birmingham"/>
    <x v="4"/>
    <n v="60"/>
    <n v="500"/>
    <n v="300000"/>
    <n v="135000"/>
    <n v="0.44999999999999996"/>
    <x v="1"/>
  </r>
  <r>
    <x v="2"/>
    <n v="1197831"/>
    <x v="417"/>
    <s v="South"/>
    <x v="13"/>
    <s v="Birmingham"/>
    <x v="5"/>
    <n v="70"/>
    <n v="750"/>
    <n v="525000"/>
    <n v="341250.00000000006"/>
    <n v="0.65000000000000013"/>
    <x v="1"/>
  </r>
  <r>
    <x v="5"/>
    <n v="1185732"/>
    <x v="418"/>
    <s v="South"/>
    <x v="13"/>
    <s v="Birmingham"/>
    <x v="0"/>
    <n v="40"/>
    <n v="450"/>
    <n v="180000"/>
    <n v="62999.999999999993"/>
    <n v="0.35"/>
    <x v="1"/>
  </r>
  <r>
    <x v="5"/>
    <n v="1185732"/>
    <x v="419"/>
    <s v="South"/>
    <x v="13"/>
    <s v="Birmingham"/>
    <x v="1"/>
    <n v="40"/>
    <n v="250"/>
    <n v="100000"/>
    <n v="35000"/>
    <n v="0.35"/>
    <x v="1"/>
  </r>
  <r>
    <x v="5"/>
    <n v="1185732"/>
    <x v="420"/>
    <s v="South"/>
    <x v="13"/>
    <s v="Birmingham"/>
    <x v="2"/>
    <n v="30.000000000000004"/>
    <n v="250"/>
    <n v="75000.000000000015"/>
    <n v="30000.000000000004"/>
    <n v="0.39999999999999997"/>
    <x v="1"/>
  </r>
  <r>
    <x v="5"/>
    <n v="1185732"/>
    <x v="421"/>
    <s v="South"/>
    <x v="13"/>
    <s v="Birmingham"/>
    <x v="3"/>
    <n v="35"/>
    <n v="100"/>
    <n v="35000"/>
    <n v="10500"/>
    <n v="0.3"/>
    <x v="1"/>
  </r>
  <r>
    <x v="5"/>
    <n v="1185732"/>
    <x v="422"/>
    <s v="Northeast"/>
    <x v="14"/>
    <s v="Portland"/>
    <x v="4"/>
    <n v="50"/>
    <n v="150"/>
    <n v="75000"/>
    <n v="18750"/>
    <n v="0.25"/>
    <x v="1"/>
  </r>
  <r>
    <x v="5"/>
    <n v="1185732"/>
    <x v="423"/>
    <s v="Northeast"/>
    <x v="14"/>
    <s v="Portland"/>
    <x v="5"/>
    <n v="40"/>
    <n v="250"/>
    <n v="100000"/>
    <n v="40000"/>
    <n v="0.4"/>
    <x v="1"/>
  </r>
  <r>
    <x v="5"/>
    <n v="1185732"/>
    <x v="424"/>
    <s v="Northeast"/>
    <x v="14"/>
    <s v="Portland"/>
    <x v="0"/>
    <n v="40"/>
    <n v="500"/>
    <n v="200000"/>
    <n v="70000"/>
    <n v="0.35"/>
    <x v="1"/>
  </r>
  <r>
    <x v="5"/>
    <n v="1185732"/>
    <x v="425"/>
    <s v="Northeast"/>
    <x v="14"/>
    <s v="Portland"/>
    <x v="1"/>
    <n v="40"/>
    <n v="150"/>
    <n v="60000"/>
    <n v="21000"/>
    <n v="0.35"/>
    <x v="1"/>
  </r>
  <r>
    <x v="5"/>
    <n v="1185732"/>
    <x v="426"/>
    <s v="Northeast"/>
    <x v="14"/>
    <s v="Portland"/>
    <x v="2"/>
    <n v="30.000000000000004"/>
    <n v="200"/>
    <n v="60000.000000000007"/>
    <n v="24000"/>
    <n v="0.39999999999999997"/>
    <x v="1"/>
  </r>
  <r>
    <x v="5"/>
    <n v="1185732"/>
    <x v="427"/>
    <s v="Northeast"/>
    <x v="14"/>
    <s v="Portland"/>
    <x v="3"/>
    <n v="35"/>
    <n v="75"/>
    <n v="26250"/>
    <n v="7875"/>
    <n v="0.3"/>
    <x v="1"/>
  </r>
  <r>
    <x v="5"/>
    <n v="1185732"/>
    <x v="428"/>
    <s v="Northeast"/>
    <x v="14"/>
    <s v="Portland"/>
    <x v="4"/>
    <n v="50"/>
    <n v="150"/>
    <n v="75000"/>
    <n v="18750"/>
    <n v="0.25"/>
    <x v="1"/>
  </r>
  <r>
    <x v="5"/>
    <n v="1185732"/>
    <x v="429"/>
    <s v="Northeast"/>
    <x v="14"/>
    <s v="Portland"/>
    <x v="5"/>
    <n v="40"/>
    <n v="250"/>
    <n v="100000"/>
    <n v="40000"/>
    <n v="0.4"/>
    <x v="1"/>
  </r>
  <r>
    <x v="5"/>
    <n v="1185732"/>
    <x v="430"/>
    <s v="Northeast"/>
    <x v="14"/>
    <s v="Portland"/>
    <x v="0"/>
    <n v="40"/>
    <n v="470"/>
    <n v="188000"/>
    <n v="65800"/>
    <n v="0.35"/>
    <x v="1"/>
  </r>
  <r>
    <x v="5"/>
    <n v="1185732"/>
    <x v="431"/>
    <s v="Northeast"/>
    <x v="14"/>
    <s v="Portland"/>
    <x v="1"/>
    <n v="40"/>
    <n v="175"/>
    <n v="70000"/>
    <n v="24500"/>
    <n v="0.35"/>
    <x v="1"/>
  </r>
  <r>
    <x v="5"/>
    <n v="1185732"/>
    <x v="432"/>
    <s v="Northeast"/>
    <x v="14"/>
    <s v="Portland"/>
    <x v="2"/>
    <n v="30.000000000000004"/>
    <n v="200"/>
    <n v="60000.000000000007"/>
    <n v="24000"/>
    <n v="0.39999999999999997"/>
    <x v="1"/>
  </r>
  <r>
    <x v="5"/>
    <n v="1185732"/>
    <x v="433"/>
    <s v="Northeast"/>
    <x v="14"/>
    <s v="Portland"/>
    <x v="3"/>
    <n v="35"/>
    <n v="50"/>
    <n v="17500"/>
    <n v="5250"/>
    <n v="0.3"/>
    <x v="1"/>
  </r>
  <r>
    <x v="5"/>
    <n v="1185732"/>
    <x v="434"/>
    <s v="Northeast"/>
    <x v="14"/>
    <s v="Portland"/>
    <x v="4"/>
    <n v="50"/>
    <n v="100"/>
    <n v="50000"/>
    <n v="12500"/>
    <n v="0.25"/>
    <x v="1"/>
  </r>
  <r>
    <x v="5"/>
    <n v="1185732"/>
    <x v="435"/>
    <s v="Northeast"/>
    <x v="14"/>
    <s v="Portland"/>
    <x v="5"/>
    <n v="40"/>
    <n v="200"/>
    <n v="80000"/>
    <n v="32000"/>
    <n v="0.4"/>
    <x v="1"/>
  </r>
  <r>
    <x v="5"/>
    <n v="1185732"/>
    <x v="436"/>
    <s v="Northeast"/>
    <x v="14"/>
    <s v="Portland"/>
    <x v="0"/>
    <n v="40"/>
    <n v="450"/>
    <n v="180000"/>
    <n v="62999.999999999993"/>
    <n v="0.35"/>
    <x v="1"/>
  </r>
  <r>
    <x v="5"/>
    <n v="1185732"/>
    <x v="437"/>
    <s v="Northeast"/>
    <x v="14"/>
    <s v="Portland"/>
    <x v="1"/>
    <n v="40"/>
    <n v="150"/>
    <n v="60000"/>
    <n v="21000"/>
    <n v="0.35"/>
    <x v="1"/>
  </r>
  <r>
    <x v="5"/>
    <n v="1185732"/>
    <x v="438"/>
    <s v="Northeast"/>
    <x v="14"/>
    <s v="Portland"/>
    <x v="2"/>
    <n v="30.000000000000004"/>
    <n v="150"/>
    <n v="45000.000000000007"/>
    <n v="18000"/>
    <n v="0.39999999999999997"/>
    <x v="1"/>
  </r>
  <r>
    <x v="5"/>
    <n v="1185732"/>
    <x v="439"/>
    <s v="Northeast"/>
    <x v="14"/>
    <s v="Portland"/>
    <x v="3"/>
    <n v="35"/>
    <n v="75"/>
    <n v="26250"/>
    <n v="7875"/>
    <n v="0.3"/>
    <x v="1"/>
  </r>
  <r>
    <x v="5"/>
    <n v="1185732"/>
    <x v="440"/>
    <s v="Northeast"/>
    <x v="14"/>
    <s v="Portland"/>
    <x v="4"/>
    <n v="50"/>
    <n v="75"/>
    <n v="37500"/>
    <n v="9375"/>
    <n v="0.25"/>
    <x v="1"/>
  </r>
  <r>
    <x v="5"/>
    <n v="1185732"/>
    <x v="441"/>
    <s v="Northeast"/>
    <x v="14"/>
    <s v="Portland"/>
    <x v="5"/>
    <n v="40"/>
    <n v="225"/>
    <n v="90000"/>
    <n v="36000"/>
    <n v="0.4"/>
    <x v="1"/>
  </r>
  <r>
    <x v="5"/>
    <n v="1185732"/>
    <x v="442"/>
    <s v="Northeast"/>
    <x v="14"/>
    <s v="Portland"/>
    <x v="0"/>
    <n v="54.999999999999993"/>
    <n v="495"/>
    <n v="272249.99999999994"/>
    <n v="95287.499999999971"/>
    <n v="0.35"/>
    <x v="1"/>
  </r>
  <r>
    <x v="5"/>
    <n v="1185732"/>
    <x v="443"/>
    <s v="Northeast"/>
    <x v="14"/>
    <s v="Portland"/>
    <x v="1"/>
    <n v="50"/>
    <n v="200"/>
    <n v="100000"/>
    <n v="35000"/>
    <n v="0.35"/>
    <x v="1"/>
  </r>
  <r>
    <x v="5"/>
    <n v="1185732"/>
    <x v="444"/>
    <s v="Northeast"/>
    <x v="14"/>
    <s v="Portland"/>
    <x v="2"/>
    <n v="45"/>
    <n v="175"/>
    <n v="78750"/>
    <n v="31499.999999999996"/>
    <n v="0.39999999999999997"/>
    <x v="1"/>
  </r>
  <r>
    <x v="5"/>
    <n v="1185732"/>
    <x v="445"/>
    <s v="Northeast"/>
    <x v="14"/>
    <s v="Portland"/>
    <x v="3"/>
    <n v="45"/>
    <n v="125"/>
    <n v="56250"/>
    <n v="16875"/>
    <n v="0.3"/>
    <x v="1"/>
  </r>
  <r>
    <x v="5"/>
    <n v="1185732"/>
    <x v="446"/>
    <s v="Northeast"/>
    <x v="14"/>
    <s v="Portland"/>
    <x v="4"/>
    <n v="54.999999999999993"/>
    <n v="150"/>
    <n v="82499.999999999985"/>
    <n v="20624.999999999996"/>
    <n v="0.25"/>
    <x v="1"/>
  </r>
  <r>
    <x v="5"/>
    <n v="1185732"/>
    <x v="447"/>
    <s v="Northeast"/>
    <x v="14"/>
    <s v="Portland"/>
    <x v="5"/>
    <n v="60"/>
    <n v="275"/>
    <n v="165000"/>
    <n v="66000"/>
    <n v="0.4"/>
    <x v="1"/>
  </r>
  <r>
    <x v="5"/>
    <n v="1185732"/>
    <x v="448"/>
    <s v="Northeast"/>
    <x v="14"/>
    <s v="Portland"/>
    <x v="0"/>
    <n v="54.999999999999993"/>
    <n v="525"/>
    <n v="288749.99999999994"/>
    <n v="101062.49999999997"/>
    <n v="0.35"/>
    <x v="1"/>
  </r>
  <r>
    <x v="5"/>
    <n v="1185732"/>
    <x v="449"/>
    <s v="Northeast"/>
    <x v="14"/>
    <s v="Portland"/>
    <x v="1"/>
    <n v="50"/>
    <n v="275"/>
    <n v="137500"/>
    <n v="48125"/>
    <n v="0.35"/>
    <x v="1"/>
  </r>
  <r>
    <x v="5"/>
    <n v="1185732"/>
    <x v="450"/>
    <s v="Northeast"/>
    <x v="14"/>
    <s v="Portland"/>
    <x v="2"/>
    <n v="45"/>
    <n v="200"/>
    <n v="90000"/>
    <n v="36000"/>
    <n v="0.39999999999999997"/>
    <x v="1"/>
  </r>
  <r>
    <x v="5"/>
    <n v="1185732"/>
    <x v="451"/>
    <s v="Northeast"/>
    <x v="14"/>
    <s v="Portland"/>
    <x v="3"/>
    <n v="45"/>
    <n v="175"/>
    <n v="78750"/>
    <n v="23625"/>
    <n v="0.3"/>
    <x v="1"/>
  </r>
  <r>
    <x v="5"/>
    <n v="1185732"/>
    <x v="452"/>
    <s v="Northeast"/>
    <x v="14"/>
    <s v="Portland"/>
    <x v="4"/>
    <n v="54.999999999999993"/>
    <n v="175"/>
    <n v="96249.999999999985"/>
    <n v="24062.499999999996"/>
    <n v="0.25"/>
    <x v="1"/>
  </r>
  <r>
    <x v="5"/>
    <n v="1185732"/>
    <x v="453"/>
    <s v="Northeast"/>
    <x v="14"/>
    <s v="Portland"/>
    <x v="5"/>
    <n v="60"/>
    <n v="325"/>
    <n v="195000"/>
    <n v="78000"/>
    <n v="0.4"/>
    <x v="1"/>
  </r>
  <r>
    <x v="5"/>
    <n v="1185732"/>
    <x v="454"/>
    <s v="Northeast"/>
    <x v="14"/>
    <s v="Portland"/>
    <x v="0"/>
    <n v="54.999999999999993"/>
    <n v="550"/>
    <n v="302499.99999999994"/>
    <n v="105874.99999999997"/>
    <n v="0.35"/>
    <x v="1"/>
  </r>
  <r>
    <x v="5"/>
    <n v="1185732"/>
    <x v="455"/>
    <s v="Northeast"/>
    <x v="14"/>
    <s v="Portland"/>
    <x v="1"/>
    <n v="50"/>
    <n v="300"/>
    <n v="150000"/>
    <n v="52500"/>
    <n v="0.35"/>
    <x v="1"/>
  </r>
  <r>
    <x v="5"/>
    <n v="1185732"/>
    <x v="456"/>
    <s v="Northeast"/>
    <x v="14"/>
    <s v="Portland"/>
    <x v="2"/>
    <n v="45"/>
    <n v="225"/>
    <n v="101250"/>
    <n v="40500"/>
    <n v="0.39999999999999997"/>
    <x v="1"/>
  </r>
  <r>
    <x v="5"/>
    <n v="1185732"/>
    <x v="457"/>
    <s v="Northeast"/>
    <x v="14"/>
    <s v="Portland"/>
    <x v="3"/>
    <n v="45"/>
    <n v="175"/>
    <n v="78750"/>
    <n v="23625"/>
    <n v="0.3"/>
    <x v="1"/>
  </r>
  <r>
    <x v="5"/>
    <n v="1185732"/>
    <x v="458"/>
    <s v="Northeast"/>
    <x v="14"/>
    <s v="Portland"/>
    <x v="4"/>
    <n v="54.999999999999993"/>
    <n v="200"/>
    <n v="109999.99999999999"/>
    <n v="27499.999999999996"/>
    <n v="0.25"/>
    <x v="1"/>
  </r>
  <r>
    <x v="5"/>
    <n v="1185732"/>
    <x v="487"/>
    <s v="Northeast"/>
    <x v="14"/>
    <s v="Portland"/>
    <x v="5"/>
    <n v="60"/>
    <n v="375"/>
    <n v="225000"/>
    <n v="90000"/>
    <n v="0.4"/>
    <x v="1"/>
  </r>
  <r>
    <x v="5"/>
    <n v="1185732"/>
    <x v="488"/>
    <s v="Northeast"/>
    <x v="14"/>
    <s v="Portland"/>
    <x v="0"/>
    <n v="54.999999999999993"/>
    <n v="525"/>
    <n v="288749.99999999994"/>
    <n v="101062.49999999997"/>
    <n v="0.35"/>
    <x v="1"/>
  </r>
  <r>
    <x v="5"/>
    <n v="1185732"/>
    <x v="489"/>
    <s v="Northeast"/>
    <x v="14"/>
    <s v="Portland"/>
    <x v="1"/>
    <n v="50"/>
    <n v="300"/>
    <n v="150000"/>
    <n v="52500"/>
    <n v="0.35"/>
    <x v="1"/>
  </r>
  <r>
    <x v="5"/>
    <n v="1185732"/>
    <x v="490"/>
    <s v="Northeast"/>
    <x v="14"/>
    <s v="Portland"/>
    <x v="2"/>
    <n v="45"/>
    <n v="225"/>
    <n v="101250"/>
    <n v="40500"/>
    <n v="0.39999999999999997"/>
    <x v="1"/>
  </r>
  <r>
    <x v="5"/>
    <n v="1185732"/>
    <x v="491"/>
    <s v="Northeast"/>
    <x v="14"/>
    <s v="Portland"/>
    <x v="3"/>
    <n v="45"/>
    <n v="175"/>
    <n v="78750"/>
    <n v="23625"/>
    <n v="0.3"/>
    <x v="1"/>
  </r>
  <r>
    <x v="5"/>
    <n v="1185732"/>
    <x v="492"/>
    <s v="Northeast"/>
    <x v="14"/>
    <s v="Portland"/>
    <x v="4"/>
    <n v="54.999999999999993"/>
    <n v="150"/>
    <n v="82499.999999999985"/>
    <n v="20624.999999999996"/>
    <n v="0.25"/>
    <x v="1"/>
  </r>
  <r>
    <x v="5"/>
    <n v="1185732"/>
    <x v="493"/>
    <s v="Northeast"/>
    <x v="14"/>
    <s v="Portland"/>
    <x v="5"/>
    <n v="60"/>
    <n v="325"/>
    <n v="195000"/>
    <n v="78000"/>
    <n v="0.4"/>
    <x v="1"/>
  </r>
  <r>
    <x v="5"/>
    <n v="1185732"/>
    <x v="494"/>
    <s v="Northeast"/>
    <x v="14"/>
    <s v="Portland"/>
    <x v="0"/>
    <n v="54.999999999999993"/>
    <n v="450"/>
    <n v="247499.99999999997"/>
    <n v="86624.999999999985"/>
    <n v="0.35"/>
    <x v="1"/>
  </r>
  <r>
    <x v="5"/>
    <n v="1185732"/>
    <x v="495"/>
    <s v="Northeast"/>
    <x v="14"/>
    <s v="Portland"/>
    <x v="1"/>
    <n v="50"/>
    <n v="250"/>
    <n v="125000"/>
    <n v="43750"/>
    <n v="0.35"/>
    <x v="1"/>
  </r>
  <r>
    <x v="5"/>
    <n v="1185732"/>
    <x v="496"/>
    <s v="Northeast"/>
    <x v="14"/>
    <s v="Portland"/>
    <x v="2"/>
    <n v="45"/>
    <n v="150"/>
    <n v="67500"/>
    <n v="26999.999999999996"/>
    <n v="0.39999999999999997"/>
    <x v="1"/>
  </r>
  <r>
    <x v="5"/>
    <n v="1185732"/>
    <x v="497"/>
    <s v="Northeast"/>
    <x v="14"/>
    <s v="Portland"/>
    <x v="3"/>
    <n v="45"/>
    <n v="125"/>
    <n v="56250"/>
    <n v="16875"/>
    <n v="0.3"/>
    <x v="1"/>
  </r>
  <r>
    <x v="5"/>
    <n v="1185732"/>
    <x v="498"/>
    <s v="Northeast"/>
    <x v="14"/>
    <s v="Portland"/>
    <x v="4"/>
    <n v="54.999999999999993"/>
    <n v="125"/>
    <n v="68749.999999999985"/>
    <n v="17187.499999999996"/>
    <n v="0.25"/>
    <x v="1"/>
  </r>
  <r>
    <x v="5"/>
    <n v="1185732"/>
    <x v="393"/>
    <s v="Northeast"/>
    <x v="14"/>
    <s v="Portland"/>
    <x v="5"/>
    <n v="60"/>
    <n v="225"/>
    <n v="135000"/>
    <n v="54000"/>
    <n v="0.4"/>
    <x v="1"/>
  </r>
  <r>
    <x v="5"/>
    <n v="1185732"/>
    <x v="425"/>
    <s v="Northeast"/>
    <x v="14"/>
    <s v="Portland"/>
    <x v="0"/>
    <n v="60"/>
    <n v="400"/>
    <n v="240000"/>
    <n v="84000"/>
    <n v="0.35"/>
    <x v="1"/>
  </r>
  <r>
    <x v="5"/>
    <n v="1185732"/>
    <x v="425"/>
    <s v="Northeast"/>
    <x v="14"/>
    <s v="Portland"/>
    <x v="1"/>
    <n v="55.000000000000007"/>
    <n v="225"/>
    <n v="123750.00000000001"/>
    <n v="43312.5"/>
    <n v="0.35"/>
    <x v="1"/>
  </r>
  <r>
    <x v="5"/>
    <n v="1185732"/>
    <x v="425"/>
    <s v="Northeast"/>
    <x v="14"/>
    <s v="Portland"/>
    <x v="2"/>
    <n v="55.000000000000007"/>
    <n v="125"/>
    <n v="68750.000000000015"/>
    <n v="27500.000000000004"/>
    <n v="0.39999999999999997"/>
    <x v="1"/>
  </r>
  <r>
    <x v="5"/>
    <n v="1185732"/>
    <x v="425"/>
    <s v="Northeast"/>
    <x v="14"/>
    <s v="Portland"/>
    <x v="3"/>
    <n v="55.000000000000007"/>
    <n v="100"/>
    <n v="55000.000000000007"/>
    <n v="16500"/>
    <n v="0.3"/>
    <x v="1"/>
  </r>
  <r>
    <x v="5"/>
    <n v="1185732"/>
    <x v="425"/>
    <s v="Northeast"/>
    <x v="14"/>
    <s v="Portland"/>
    <x v="4"/>
    <n v="65"/>
    <n v="100"/>
    <n v="65000"/>
    <n v="16250"/>
    <n v="0.25"/>
    <x v="1"/>
  </r>
  <r>
    <x v="5"/>
    <n v="1185732"/>
    <x v="425"/>
    <s v="Northeast"/>
    <x v="14"/>
    <s v="Portland"/>
    <x v="5"/>
    <n v="70"/>
    <n v="225"/>
    <n v="157500"/>
    <n v="63000"/>
    <n v="0.4"/>
    <x v="1"/>
  </r>
  <r>
    <x v="5"/>
    <n v="1185732"/>
    <x v="455"/>
    <s v="Northeast"/>
    <x v="14"/>
    <s v="Portland"/>
    <x v="0"/>
    <n v="65"/>
    <n v="375"/>
    <n v="243750"/>
    <n v="85312.5"/>
    <n v="0.35"/>
    <x v="1"/>
  </r>
  <r>
    <x v="5"/>
    <n v="1185732"/>
    <x v="455"/>
    <s v="Northeast"/>
    <x v="14"/>
    <s v="Portland"/>
    <x v="1"/>
    <n v="55.000000000000007"/>
    <n v="200"/>
    <n v="110000.00000000001"/>
    <n v="38500"/>
    <n v="0.35"/>
    <x v="1"/>
  </r>
  <r>
    <x v="5"/>
    <n v="1185732"/>
    <x v="455"/>
    <s v="Northeast"/>
    <x v="14"/>
    <s v="Portland"/>
    <x v="2"/>
    <n v="55.000000000000007"/>
    <n v="195"/>
    <n v="107250.00000000001"/>
    <n v="42900"/>
    <n v="0.39999999999999997"/>
    <x v="1"/>
  </r>
  <r>
    <x v="5"/>
    <n v="1185732"/>
    <x v="455"/>
    <s v="Northeast"/>
    <x v="14"/>
    <s v="Portland"/>
    <x v="3"/>
    <n v="55.000000000000007"/>
    <n v="175"/>
    <n v="96250.000000000015"/>
    <n v="28875.000000000004"/>
    <n v="0.3"/>
    <x v="1"/>
  </r>
  <r>
    <x v="5"/>
    <n v="1185732"/>
    <x v="455"/>
    <s v="Northeast"/>
    <x v="14"/>
    <s v="Portland"/>
    <x v="4"/>
    <n v="65"/>
    <n v="150"/>
    <n v="97500"/>
    <n v="24375"/>
    <n v="0.25"/>
    <x v="1"/>
  </r>
  <r>
    <x v="5"/>
    <n v="1185732"/>
    <x v="455"/>
    <s v="Northeast"/>
    <x v="14"/>
    <s v="Portland"/>
    <x v="5"/>
    <n v="70"/>
    <n v="250"/>
    <n v="175000"/>
    <n v="70000"/>
    <n v="0.4"/>
    <x v="1"/>
  </r>
  <r>
    <x v="5"/>
    <n v="1185732"/>
    <x v="484"/>
    <s v="Northeast"/>
    <x v="14"/>
    <s v="Portland"/>
    <x v="0"/>
    <n v="65"/>
    <n v="475"/>
    <n v="308750"/>
    <n v="108062.5"/>
    <n v="0.35"/>
    <x v="1"/>
  </r>
  <r>
    <x v="5"/>
    <n v="1185732"/>
    <x v="484"/>
    <s v="Northeast"/>
    <x v="14"/>
    <s v="Portland"/>
    <x v="1"/>
    <n v="55.000000000000007"/>
    <n v="275"/>
    <n v="151250.00000000003"/>
    <n v="52937.500000000007"/>
    <n v="0.35"/>
    <x v="1"/>
  </r>
  <r>
    <x v="5"/>
    <n v="1185732"/>
    <x v="484"/>
    <s v="Northeast"/>
    <x v="14"/>
    <s v="Portland"/>
    <x v="2"/>
    <n v="55.000000000000007"/>
    <n v="250"/>
    <n v="137500.00000000003"/>
    <n v="55000.000000000007"/>
    <n v="0.39999999999999997"/>
    <x v="1"/>
  </r>
  <r>
    <x v="5"/>
    <n v="1185732"/>
    <x v="484"/>
    <s v="Northeast"/>
    <x v="14"/>
    <s v="Portland"/>
    <x v="3"/>
    <n v="55.000000000000007"/>
    <n v="200"/>
    <n v="110000.00000000001"/>
    <n v="33000"/>
    <n v="0.3"/>
    <x v="1"/>
  </r>
  <r>
    <x v="5"/>
    <n v="1185732"/>
    <x v="484"/>
    <s v="Northeast"/>
    <x v="14"/>
    <s v="Portland"/>
    <x v="4"/>
    <n v="65"/>
    <n v="200"/>
    <n v="130000"/>
    <n v="32500"/>
    <n v="0.25"/>
    <x v="1"/>
  </r>
  <r>
    <x v="5"/>
    <n v="1185732"/>
    <x v="484"/>
    <s v="Northeast"/>
    <x v="14"/>
    <s v="Portland"/>
    <x v="5"/>
    <n v="70"/>
    <n v="300"/>
    <n v="210000"/>
    <n v="84000"/>
    <n v="0.4"/>
    <x v="1"/>
  </r>
  <r>
    <x v="3"/>
    <n v="1128299"/>
    <x v="174"/>
    <s v="Northeast"/>
    <x v="14"/>
    <s v="Portland"/>
    <x v="0"/>
    <n v="35"/>
    <n v="375"/>
    <n v="131250"/>
    <n v="32812.5"/>
    <n v="0.25"/>
    <x v="1"/>
  </r>
  <r>
    <x v="3"/>
    <n v="1128299"/>
    <x v="174"/>
    <s v="Northeast"/>
    <x v="14"/>
    <s v="Portland"/>
    <x v="1"/>
    <n v="45"/>
    <n v="375"/>
    <n v="168750"/>
    <n v="33750"/>
    <n v="0.2"/>
    <x v="1"/>
  </r>
  <r>
    <x v="3"/>
    <n v="1128299"/>
    <x v="174"/>
    <s v="Northeast"/>
    <x v="14"/>
    <s v="Portland"/>
    <x v="2"/>
    <n v="45"/>
    <n v="375"/>
    <n v="168750"/>
    <n v="42187.5"/>
    <n v="0.25"/>
    <x v="1"/>
  </r>
  <r>
    <x v="3"/>
    <n v="1128299"/>
    <x v="174"/>
    <s v="Northeast"/>
    <x v="14"/>
    <s v="Portland"/>
    <x v="3"/>
    <n v="45"/>
    <n v="225"/>
    <n v="101250"/>
    <n v="25312.5"/>
    <n v="0.25"/>
    <x v="1"/>
  </r>
  <r>
    <x v="5"/>
    <n v="1185732"/>
    <x v="188"/>
    <s v="West"/>
    <x v="15"/>
    <s v="Anchorage"/>
    <x v="5"/>
    <n v="55.000000000000007"/>
    <n v="300"/>
    <n v="165000.00000000003"/>
    <n v="49500.000000000007"/>
    <n v="0.3"/>
    <x v="1"/>
  </r>
  <r>
    <x v="5"/>
    <n v="1185732"/>
    <x v="696"/>
    <s v="West"/>
    <x v="15"/>
    <s v="Anchorage"/>
    <x v="0"/>
    <n v="55.000000000000007"/>
    <n v="575"/>
    <n v="316250.00000000006"/>
    <n v="110687.50000000003"/>
    <n v="0.35000000000000003"/>
    <x v="1"/>
  </r>
  <r>
    <x v="5"/>
    <n v="1185732"/>
    <x v="696"/>
    <s v="West"/>
    <x v="15"/>
    <s v="Anchorage"/>
    <x v="1"/>
    <n v="55.000000000000007"/>
    <n v="225"/>
    <n v="123750.00000000001"/>
    <n v="43312.500000000007"/>
    <n v="0.35000000000000003"/>
    <x v="1"/>
  </r>
  <r>
    <x v="5"/>
    <n v="1185732"/>
    <x v="696"/>
    <s v="West"/>
    <x v="15"/>
    <s v="Anchorage"/>
    <x v="2"/>
    <n v="45"/>
    <n v="275"/>
    <n v="123750"/>
    <n v="30937.5"/>
    <n v="0.25"/>
    <x v="1"/>
  </r>
  <r>
    <x v="5"/>
    <n v="1185732"/>
    <x v="696"/>
    <s v="West"/>
    <x v="15"/>
    <s v="Anchorage"/>
    <x v="3"/>
    <n v="49.999999999999993"/>
    <n v="175"/>
    <n v="87499.999999999985"/>
    <n v="21874.999999999996"/>
    <n v="0.25"/>
    <x v="1"/>
  </r>
  <r>
    <x v="5"/>
    <n v="1185732"/>
    <x v="696"/>
    <s v="West"/>
    <x v="15"/>
    <s v="Anchorage"/>
    <x v="4"/>
    <n v="65.000000000000014"/>
    <n v="250"/>
    <n v="162500.00000000003"/>
    <n v="40625.000000000007"/>
    <n v="0.25"/>
    <x v="1"/>
  </r>
  <r>
    <x v="5"/>
    <n v="1185732"/>
    <x v="696"/>
    <s v="West"/>
    <x v="15"/>
    <s v="Anchorage"/>
    <x v="5"/>
    <n v="55.000000000000007"/>
    <n v="350"/>
    <n v="192500.00000000003"/>
    <n v="57750.000000000007"/>
    <n v="0.3"/>
    <x v="1"/>
  </r>
  <r>
    <x v="5"/>
    <n v="1185732"/>
    <x v="225"/>
    <s v="West"/>
    <x v="15"/>
    <s v="Anchorage"/>
    <x v="0"/>
    <n v="55.000000000000007"/>
    <n v="545"/>
    <n v="299750.00000000006"/>
    <n v="104912.50000000003"/>
    <n v="0.35000000000000003"/>
    <x v="1"/>
  </r>
  <r>
    <x v="5"/>
    <n v="1185732"/>
    <x v="225"/>
    <s v="West"/>
    <x v="15"/>
    <s v="Anchorage"/>
    <x v="1"/>
    <n v="55.000000000000007"/>
    <n v="250"/>
    <n v="137500.00000000003"/>
    <n v="48125.000000000015"/>
    <n v="0.35000000000000003"/>
    <x v="1"/>
  </r>
  <r>
    <x v="5"/>
    <n v="1185732"/>
    <x v="225"/>
    <s v="West"/>
    <x v="15"/>
    <s v="Anchorage"/>
    <x v="2"/>
    <n v="45"/>
    <n v="275"/>
    <n v="123750"/>
    <n v="30937.5"/>
    <n v="0.25"/>
    <x v="1"/>
  </r>
  <r>
    <x v="5"/>
    <n v="1185732"/>
    <x v="225"/>
    <s v="West"/>
    <x v="15"/>
    <s v="Anchorage"/>
    <x v="3"/>
    <n v="49.999999999999993"/>
    <n v="125"/>
    <n v="62499.999999999993"/>
    <n v="15624.999999999998"/>
    <n v="0.25"/>
    <x v="1"/>
  </r>
  <r>
    <x v="5"/>
    <n v="1185732"/>
    <x v="225"/>
    <s v="West"/>
    <x v="15"/>
    <s v="Anchorage"/>
    <x v="4"/>
    <n v="65.000000000000014"/>
    <n v="175"/>
    <n v="113750.00000000003"/>
    <n v="28437.500000000007"/>
    <n v="0.25"/>
    <x v="1"/>
  </r>
  <r>
    <x v="5"/>
    <n v="1185732"/>
    <x v="225"/>
    <s v="West"/>
    <x v="15"/>
    <s v="Anchorage"/>
    <x v="5"/>
    <n v="55.000000000000007"/>
    <n v="275"/>
    <n v="151250.00000000003"/>
    <n v="45375.000000000007"/>
    <n v="0.3"/>
    <x v="1"/>
  </r>
  <r>
    <x v="5"/>
    <n v="1185732"/>
    <x v="244"/>
    <s v="West"/>
    <x v="15"/>
    <s v="Anchorage"/>
    <x v="0"/>
    <n v="55.000000000000007"/>
    <n v="525"/>
    <n v="288750.00000000006"/>
    <n v="101062.50000000003"/>
    <n v="0.35000000000000003"/>
    <x v="1"/>
  </r>
  <r>
    <x v="5"/>
    <n v="1185732"/>
    <x v="244"/>
    <s v="West"/>
    <x v="15"/>
    <s v="Anchorage"/>
    <x v="1"/>
    <n v="55.000000000000007"/>
    <n v="225"/>
    <n v="123750.00000000001"/>
    <n v="43312.500000000007"/>
    <n v="0.35000000000000003"/>
    <x v="1"/>
  </r>
  <r>
    <x v="5"/>
    <n v="1185732"/>
    <x v="244"/>
    <s v="West"/>
    <x v="15"/>
    <s v="Anchorage"/>
    <x v="2"/>
    <n v="45"/>
    <n v="225"/>
    <n v="101250"/>
    <n v="25312.5"/>
    <n v="0.25"/>
    <x v="1"/>
  </r>
  <r>
    <x v="5"/>
    <n v="1185732"/>
    <x v="244"/>
    <s v="West"/>
    <x v="15"/>
    <s v="Anchorage"/>
    <x v="3"/>
    <n v="49.999999999999993"/>
    <n v="150"/>
    <n v="74999.999999999985"/>
    <n v="18749.999999999996"/>
    <n v="0.25"/>
    <x v="1"/>
  </r>
  <r>
    <x v="5"/>
    <n v="1185732"/>
    <x v="244"/>
    <s v="West"/>
    <x v="15"/>
    <s v="Anchorage"/>
    <x v="4"/>
    <n v="60.000000000000007"/>
    <n v="150"/>
    <n v="90000.000000000015"/>
    <n v="22500.000000000004"/>
    <n v="0.25"/>
    <x v="1"/>
  </r>
  <r>
    <x v="5"/>
    <n v="1185732"/>
    <x v="244"/>
    <s v="West"/>
    <x v="15"/>
    <s v="Anchorage"/>
    <x v="5"/>
    <n v="50"/>
    <n v="300"/>
    <n v="150000"/>
    <n v="45000"/>
    <n v="0.3"/>
    <x v="1"/>
  </r>
  <r>
    <x v="5"/>
    <n v="1185732"/>
    <x v="273"/>
    <s v="West"/>
    <x v="15"/>
    <s v="Anchorage"/>
    <x v="0"/>
    <n v="65"/>
    <n v="570"/>
    <n v="370500"/>
    <n v="129675.00000000001"/>
    <n v="0.35000000000000003"/>
    <x v="1"/>
  </r>
  <r>
    <x v="5"/>
    <n v="1185732"/>
    <x v="273"/>
    <s v="West"/>
    <x v="15"/>
    <s v="Anchorage"/>
    <x v="1"/>
    <n v="60.000000000000007"/>
    <n v="275"/>
    <n v="165000.00000000003"/>
    <n v="57750.000000000015"/>
    <n v="0.35000000000000003"/>
    <x v="1"/>
  </r>
  <r>
    <x v="5"/>
    <n v="1185732"/>
    <x v="273"/>
    <s v="West"/>
    <x v="15"/>
    <s v="Anchorage"/>
    <x v="2"/>
    <n v="55.000000000000007"/>
    <n v="300"/>
    <n v="165000.00000000003"/>
    <n v="41250.000000000007"/>
    <n v="0.25"/>
    <x v="1"/>
  </r>
  <r>
    <x v="5"/>
    <n v="1185732"/>
    <x v="273"/>
    <s v="West"/>
    <x v="15"/>
    <s v="Anchorage"/>
    <x v="3"/>
    <n v="55.000000000000007"/>
    <n v="250"/>
    <n v="137500.00000000003"/>
    <n v="34375.000000000007"/>
    <n v="0.25"/>
    <x v="1"/>
  </r>
  <r>
    <x v="5"/>
    <n v="1185732"/>
    <x v="273"/>
    <s v="West"/>
    <x v="15"/>
    <s v="Anchorage"/>
    <x v="4"/>
    <n v="65"/>
    <n v="275"/>
    <n v="178750"/>
    <n v="44687.5"/>
    <n v="0.25"/>
    <x v="1"/>
  </r>
  <r>
    <x v="5"/>
    <n v="1185732"/>
    <x v="273"/>
    <s v="West"/>
    <x v="15"/>
    <s v="Anchorage"/>
    <x v="5"/>
    <n v="70"/>
    <n v="400"/>
    <n v="280000"/>
    <n v="84000"/>
    <n v="0.3"/>
    <x v="1"/>
  </r>
  <r>
    <x v="5"/>
    <n v="1185732"/>
    <x v="306"/>
    <s v="West"/>
    <x v="15"/>
    <s v="Anchorage"/>
    <x v="0"/>
    <n v="65"/>
    <n v="650"/>
    <n v="422500"/>
    <n v="147875"/>
    <n v="0.35000000000000003"/>
    <x v="1"/>
  </r>
  <r>
    <x v="5"/>
    <n v="1185732"/>
    <x v="306"/>
    <s v="West"/>
    <x v="15"/>
    <s v="Anchorage"/>
    <x v="1"/>
    <n v="60.000000000000007"/>
    <n v="400"/>
    <n v="240000.00000000003"/>
    <n v="84000.000000000015"/>
    <n v="0.35000000000000003"/>
    <x v="1"/>
  </r>
  <r>
    <x v="5"/>
    <n v="1185732"/>
    <x v="306"/>
    <s v="West"/>
    <x v="15"/>
    <s v="Anchorage"/>
    <x v="2"/>
    <n v="55.000000000000007"/>
    <n v="325"/>
    <n v="178750.00000000003"/>
    <n v="44687.500000000007"/>
    <n v="0.25"/>
    <x v="1"/>
  </r>
  <r>
    <x v="5"/>
    <n v="1185732"/>
    <x v="306"/>
    <s v="West"/>
    <x v="15"/>
    <s v="Anchorage"/>
    <x v="3"/>
    <n v="55.000000000000007"/>
    <n v="300"/>
    <n v="165000.00000000003"/>
    <n v="41250.000000000007"/>
    <n v="0.25"/>
    <x v="1"/>
  </r>
  <r>
    <x v="5"/>
    <n v="1185732"/>
    <x v="306"/>
    <s v="West"/>
    <x v="15"/>
    <s v="Anchorage"/>
    <x v="4"/>
    <n v="65"/>
    <n v="300"/>
    <n v="195000"/>
    <n v="48750"/>
    <n v="0.25"/>
    <x v="1"/>
  </r>
  <r>
    <x v="5"/>
    <n v="1185732"/>
    <x v="306"/>
    <s v="West"/>
    <x v="15"/>
    <s v="Anchorage"/>
    <x v="5"/>
    <n v="70"/>
    <n v="450"/>
    <n v="315000"/>
    <n v="94500"/>
    <n v="0.3"/>
    <x v="1"/>
  </r>
  <r>
    <x v="5"/>
    <n v="1185732"/>
    <x v="334"/>
    <s v="West"/>
    <x v="15"/>
    <s v="Anchorage"/>
    <x v="0"/>
    <n v="65"/>
    <n v="675"/>
    <n v="438750"/>
    <n v="153562.50000000003"/>
    <n v="0.35000000000000003"/>
    <x v="1"/>
  </r>
  <r>
    <x v="5"/>
    <n v="1185732"/>
    <x v="334"/>
    <s v="West"/>
    <x v="15"/>
    <s v="Anchorage"/>
    <x v="1"/>
    <n v="60.000000000000007"/>
    <n v="425"/>
    <n v="255000.00000000003"/>
    <n v="89250.000000000015"/>
    <n v="0.35000000000000003"/>
    <x v="1"/>
  </r>
  <r>
    <x v="5"/>
    <n v="1185732"/>
    <x v="334"/>
    <s v="West"/>
    <x v="15"/>
    <s v="Anchorage"/>
    <x v="2"/>
    <n v="55.000000000000007"/>
    <n v="350"/>
    <n v="192500.00000000003"/>
    <n v="48125.000000000007"/>
    <n v="0.25"/>
    <x v="1"/>
  </r>
  <r>
    <x v="5"/>
    <n v="1185732"/>
    <x v="334"/>
    <s v="West"/>
    <x v="15"/>
    <s v="Anchorage"/>
    <x v="3"/>
    <n v="55.000000000000007"/>
    <n v="300"/>
    <n v="165000.00000000003"/>
    <n v="41250.000000000007"/>
    <n v="0.25"/>
    <x v="1"/>
  </r>
  <r>
    <x v="5"/>
    <n v="1185732"/>
    <x v="334"/>
    <s v="West"/>
    <x v="15"/>
    <s v="Anchorage"/>
    <x v="4"/>
    <n v="65"/>
    <n v="325"/>
    <n v="211250"/>
    <n v="52812.5"/>
    <n v="0.25"/>
    <x v="1"/>
  </r>
  <r>
    <x v="5"/>
    <n v="1185732"/>
    <x v="334"/>
    <s v="West"/>
    <x v="15"/>
    <s v="Anchorage"/>
    <x v="5"/>
    <n v="70"/>
    <n v="500"/>
    <n v="350000"/>
    <n v="105000"/>
    <n v="0.3"/>
    <x v="1"/>
  </r>
  <r>
    <x v="5"/>
    <n v="1185732"/>
    <x v="366"/>
    <s v="West"/>
    <x v="15"/>
    <s v="Anchorage"/>
    <x v="0"/>
    <n v="65"/>
    <n v="650"/>
    <n v="422500"/>
    <n v="147875"/>
    <n v="0.35000000000000003"/>
    <x v="1"/>
  </r>
  <r>
    <x v="5"/>
    <n v="1185732"/>
    <x v="366"/>
    <s v="West"/>
    <x v="15"/>
    <s v="Anchorage"/>
    <x v="1"/>
    <n v="60.000000000000007"/>
    <n v="425"/>
    <n v="255000.00000000003"/>
    <n v="89250.000000000015"/>
    <n v="0.35000000000000003"/>
    <x v="1"/>
  </r>
  <r>
    <x v="5"/>
    <n v="1185732"/>
    <x v="366"/>
    <s v="West"/>
    <x v="15"/>
    <s v="Anchorage"/>
    <x v="2"/>
    <n v="55.000000000000007"/>
    <n v="350"/>
    <n v="192500.00000000003"/>
    <n v="48125.000000000007"/>
    <n v="0.25"/>
    <x v="1"/>
  </r>
  <r>
    <x v="5"/>
    <n v="1185732"/>
    <x v="366"/>
    <s v="West"/>
    <x v="15"/>
    <s v="Anchorage"/>
    <x v="3"/>
    <n v="55.000000000000007"/>
    <n v="250"/>
    <n v="137500.00000000003"/>
    <n v="34375.000000000007"/>
    <n v="0.25"/>
    <x v="1"/>
  </r>
  <r>
    <x v="5"/>
    <n v="1185732"/>
    <x v="366"/>
    <s v="West"/>
    <x v="15"/>
    <s v="Anchorage"/>
    <x v="4"/>
    <n v="65"/>
    <n v="225"/>
    <n v="146250"/>
    <n v="36562.5"/>
    <n v="0.25"/>
    <x v="1"/>
  </r>
  <r>
    <x v="5"/>
    <n v="1185732"/>
    <x v="366"/>
    <s v="West"/>
    <x v="15"/>
    <s v="Anchorage"/>
    <x v="5"/>
    <n v="70"/>
    <n v="400"/>
    <n v="280000"/>
    <n v="84000"/>
    <n v="0.3"/>
    <x v="1"/>
  </r>
  <r>
    <x v="5"/>
    <n v="1185732"/>
    <x v="396"/>
    <s v="West"/>
    <x v="15"/>
    <s v="Anchorage"/>
    <x v="0"/>
    <n v="65"/>
    <n v="525"/>
    <n v="341250"/>
    <n v="119437.50000000001"/>
    <n v="0.35000000000000003"/>
    <x v="1"/>
  </r>
  <r>
    <x v="5"/>
    <n v="1185732"/>
    <x v="396"/>
    <s v="West"/>
    <x v="15"/>
    <s v="Anchorage"/>
    <x v="1"/>
    <n v="60.000000000000007"/>
    <n v="325"/>
    <n v="195000.00000000003"/>
    <n v="68250.000000000015"/>
    <n v="0.35000000000000003"/>
    <x v="1"/>
  </r>
  <r>
    <x v="5"/>
    <n v="1185732"/>
    <x v="396"/>
    <s v="West"/>
    <x v="15"/>
    <s v="Anchorage"/>
    <x v="2"/>
    <n v="55.000000000000007"/>
    <n v="225"/>
    <n v="123750.00000000001"/>
    <n v="30937.500000000004"/>
    <n v="0.25"/>
    <x v="1"/>
  </r>
  <r>
    <x v="5"/>
    <n v="1185732"/>
    <x v="396"/>
    <s v="West"/>
    <x v="15"/>
    <s v="Anchorage"/>
    <x v="3"/>
    <n v="55.000000000000007"/>
    <n v="200"/>
    <n v="110000.00000000001"/>
    <n v="27500.000000000004"/>
    <n v="0.25"/>
    <x v="1"/>
  </r>
  <r>
    <x v="5"/>
    <n v="1185732"/>
    <x v="396"/>
    <s v="West"/>
    <x v="15"/>
    <s v="Anchorage"/>
    <x v="4"/>
    <n v="65"/>
    <n v="200"/>
    <n v="130000"/>
    <n v="32500"/>
    <n v="0.25"/>
    <x v="1"/>
  </r>
  <r>
    <x v="5"/>
    <n v="1185732"/>
    <x v="396"/>
    <s v="West"/>
    <x v="15"/>
    <s v="Anchorage"/>
    <x v="5"/>
    <n v="70"/>
    <n v="300"/>
    <n v="210000"/>
    <n v="63000"/>
    <n v="0.3"/>
    <x v="1"/>
  </r>
  <r>
    <x v="5"/>
    <n v="1185732"/>
    <x v="428"/>
    <s v="West"/>
    <x v="15"/>
    <s v="Anchorage"/>
    <x v="0"/>
    <n v="70"/>
    <n v="450"/>
    <n v="315000"/>
    <n v="110250.00000000001"/>
    <n v="0.35000000000000003"/>
    <x v="1"/>
  </r>
  <r>
    <x v="5"/>
    <n v="1185732"/>
    <x v="428"/>
    <s v="West"/>
    <x v="15"/>
    <s v="Anchorage"/>
    <x v="1"/>
    <n v="65.000000000000014"/>
    <n v="275"/>
    <n v="178750.00000000003"/>
    <n v="62562.500000000015"/>
    <n v="0.35000000000000003"/>
    <x v="1"/>
  </r>
  <r>
    <x v="5"/>
    <n v="1185732"/>
    <x v="428"/>
    <s v="West"/>
    <x v="15"/>
    <s v="Anchorage"/>
    <x v="2"/>
    <n v="65.000000000000014"/>
    <n v="175"/>
    <n v="113750.00000000003"/>
    <n v="28437.500000000007"/>
    <n v="0.25"/>
    <x v="1"/>
  </r>
  <r>
    <x v="5"/>
    <n v="1185732"/>
    <x v="428"/>
    <s v="West"/>
    <x v="15"/>
    <s v="Anchorage"/>
    <x v="3"/>
    <n v="65.000000000000014"/>
    <n v="150"/>
    <n v="97500.000000000015"/>
    <n v="24375.000000000004"/>
    <n v="0.25"/>
    <x v="1"/>
  </r>
  <r>
    <x v="5"/>
    <n v="1185732"/>
    <x v="428"/>
    <s v="West"/>
    <x v="15"/>
    <s v="Anchorage"/>
    <x v="4"/>
    <n v="75.000000000000014"/>
    <n v="150"/>
    <n v="112500.00000000001"/>
    <n v="28125.000000000004"/>
    <n v="0.25"/>
    <x v="1"/>
  </r>
  <r>
    <x v="5"/>
    <n v="1185732"/>
    <x v="428"/>
    <s v="West"/>
    <x v="15"/>
    <s v="Anchorage"/>
    <x v="5"/>
    <n v="80"/>
    <n v="275"/>
    <n v="220000"/>
    <n v="66000"/>
    <n v="0.3"/>
    <x v="1"/>
  </r>
  <r>
    <x v="5"/>
    <n v="1185732"/>
    <x v="458"/>
    <s v="West"/>
    <x v="15"/>
    <s v="Anchorage"/>
    <x v="0"/>
    <n v="75.000000000000014"/>
    <n v="425"/>
    <n v="318750.00000000006"/>
    <n v="111562.50000000003"/>
    <n v="0.35000000000000003"/>
    <x v="1"/>
  </r>
  <r>
    <x v="5"/>
    <n v="1185732"/>
    <x v="458"/>
    <s v="West"/>
    <x v="15"/>
    <s v="Anchorage"/>
    <x v="1"/>
    <n v="65.000000000000014"/>
    <n v="300"/>
    <n v="195000.00000000003"/>
    <n v="68250.000000000015"/>
    <n v="0.35000000000000003"/>
    <x v="1"/>
  </r>
  <r>
    <x v="5"/>
    <n v="1185732"/>
    <x v="458"/>
    <s v="West"/>
    <x v="15"/>
    <s v="Anchorage"/>
    <x v="2"/>
    <n v="65.000000000000014"/>
    <n v="320"/>
    <n v="208000.00000000006"/>
    <n v="52000.000000000015"/>
    <n v="0.25"/>
    <x v="1"/>
  </r>
  <r>
    <x v="5"/>
    <n v="1185732"/>
    <x v="458"/>
    <s v="West"/>
    <x v="15"/>
    <s v="Anchorage"/>
    <x v="3"/>
    <n v="65.000000000000014"/>
    <n v="300"/>
    <n v="195000.00000000003"/>
    <n v="48750.000000000007"/>
    <n v="0.25"/>
    <x v="1"/>
  </r>
  <r>
    <x v="5"/>
    <n v="1185732"/>
    <x v="458"/>
    <s v="West"/>
    <x v="15"/>
    <s v="Anchorage"/>
    <x v="4"/>
    <n v="75.000000000000014"/>
    <n v="275"/>
    <n v="206250.00000000003"/>
    <n v="51562.500000000007"/>
    <n v="0.25"/>
    <x v="1"/>
  </r>
  <r>
    <x v="5"/>
    <n v="1185732"/>
    <x v="458"/>
    <s v="West"/>
    <x v="15"/>
    <s v="Anchorage"/>
    <x v="5"/>
    <n v="80"/>
    <n v="375"/>
    <n v="300000"/>
    <n v="90000"/>
    <n v="0.3"/>
    <x v="1"/>
  </r>
  <r>
    <x v="5"/>
    <n v="1185732"/>
    <x v="487"/>
    <s v="West"/>
    <x v="15"/>
    <s v="Anchorage"/>
    <x v="0"/>
    <n v="75.000000000000014"/>
    <n v="600"/>
    <n v="450000.00000000006"/>
    <n v="157500.00000000003"/>
    <n v="0.35000000000000003"/>
    <x v="1"/>
  </r>
  <r>
    <x v="5"/>
    <n v="1185732"/>
    <x v="487"/>
    <s v="West"/>
    <x v="15"/>
    <s v="Anchorage"/>
    <x v="1"/>
    <n v="65.000000000000014"/>
    <n v="400"/>
    <n v="260000.00000000006"/>
    <n v="91000.000000000029"/>
    <n v="0.35000000000000003"/>
    <x v="1"/>
  </r>
  <r>
    <x v="0"/>
    <n v="1128299"/>
    <x v="174"/>
    <s v="West"/>
    <x v="15"/>
    <s v="Anchorage"/>
    <x v="0"/>
    <n v="35"/>
    <n v="375"/>
    <n v="131250"/>
    <n v="32812.5"/>
    <n v="0.25"/>
    <x v="1"/>
  </r>
  <r>
    <x v="0"/>
    <n v="1128299"/>
    <x v="174"/>
    <s v="West"/>
    <x v="15"/>
    <s v="Anchorage"/>
    <x v="1"/>
    <n v="45"/>
    <n v="375"/>
    <n v="168750"/>
    <n v="33750"/>
    <n v="0.2"/>
    <x v="1"/>
  </r>
  <r>
    <x v="0"/>
    <n v="1128299"/>
    <x v="174"/>
    <s v="West"/>
    <x v="15"/>
    <s v="Anchorage"/>
    <x v="2"/>
    <n v="45"/>
    <n v="375"/>
    <n v="168750"/>
    <n v="42187.5"/>
    <n v="0.25"/>
    <x v="1"/>
  </r>
  <r>
    <x v="0"/>
    <n v="1128299"/>
    <x v="174"/>
    <s v="West"/>
    <x v="15"/>
    <s v="Anchorage"/>
    <x v="3"/>
    <n v="45"/>
    <n v="225"/>
    <n v="101250"/>
    <n v="25312.5"/>
    <n v="0.25"/>
    <x v="1"/>
  </r>
  <r>
    <x v="0"/>
    <n v="1128299"/>
    <x v="174"/>
    <s v="West"/>
    <x v="15"/>
    <s v="Anchorage"/>
    <x v="4"/>
    <n v="50"/>
    <n v="175"/>
    <n v="87500"/>
    <n v="13125"/>
    <n v="0.15"/>
    <x v="1"/>
  </r>
  <r>
    <x v="0"/>
    <n v="1128299"/>
    <x v="174"/>
    <s v="West"/>
    <x v="15"/>
    <s v="Anchorage"/>
    <x v="5"/>
    <n v="45"/>
    <n v="425"/>
    <n v="191250"/>
    <n v="76500"/>
    <n v="0.4"/>
    <x v="1"/>
  </r>
  <r>
    <x v="0"/>
    <n v="1128299"/>
    <x v="205"/>
    <s v="West"/>
    <x v="15"/>
    <s v="Anchorage"/>
    <x v="0"/>
    <n v="35"/>
    <n v="475"/>
    <n v="166250"/>
    <n v="41562.5"/>
    <n v="0.25"/>
    <x v="1"/>
  </r>
  <r>
    <x v="0"/>
    <n v="1128299"/>
    <x v="205"/>
    <s v="West"/>
    <x v="15"/>
    <s v="Anchorage"/>
    <x v="1"/>
    <n v="45"/>
    <n v="375"/>
    <n v="168750"/>
    <n v="33750"/>
    <n v="0.2"/>
    <x v="1"/>
  </r>
  <r>
    <x v="0"/>
    <n v="1128299"/>
    <x v="205"/>
    <s v="West"/>
    <x v="15"/>
    <s v="Anchorage"/>
    <x v="2"/>
    <n v="45"/>
    <n v="375"/>
    <n v="168750"/>
    <n v="42187.5"/>
    <n v="0.25"/>
    <x v="1"/>
  </r>
  <r>
    <x v="0"/>
    <n v="1128299"/>
    <x v="205"/>
    <s v="West"/>
    <x v="16"/>
    <s v="Honolulu"/>
    <x v="3"/>
    <n v="45"/>
    <n v="225"/>
    <n v="101250"/>
    <n v="25312.5"/>
    <n v="0.25"/>
    <x v="1"/>
  </r>
  <r>
    <x v="0"/>
    <n v="1128299"/>
    <x v="205"/>
    <s v="West"/>
    <x v="16"/>
    <s v="Honolulu"/>
    <x v="4"/>
    <n v="50"/>
    <n v="150"/>
    <n v="75000"/>
    <n v="11250"/>
    <n v="0.15"/>
    <x v="1"/>
  </r>
  <r>
    <x v="0"/>
    <n v="1128299"/>
    <x v="205"/>
    <s v="West"/>
    <x v="16"/>
    <s v="Honolulu"/>
    <x v="5"/>
    <n v="45"/>
    <n v="350"/>
    <n v="157500"/>
    <n v="63000"/>
    <n v="0.4"/>
    <x v="1"/>
  </r>
  <r>
    <x v="0"/>
    <n v="1128299"/>
    <x v="214"/>
    <s v="West"/>
    <x v="16"/>
    <s v="Honolulu"/>
    <x v="0"/>
    <n v="45"/>
    <n v="500"/>
    <n v="225000"/>
    <n v="56250"/>
    <n v="0.25"/>
    <x v="1"/>
  </r>
  <r>
    <x v="0"/>
    <n v="1128299"/>
    <x v="214"/>
    <s v="West"/>
    <x v="16"/>
    <s v="Honolulu"/>
    <x v="1"/>
    <n v="54.999999999999993"/>
    <n v="350"/>
    <n v="192499.99999999997"/>
    <n v="38499.999999999993"/>
    <n v="0.2"/>
    <x v="1"/>
  </r>
  <r>
    <x v="0"/>
    <n v="1128299"/>
    <x v="214"/>
    <s v="West"/>
    <x v="16"/>
    <s v="Honolulu"/>
    <x v="2"/>
    <n v="59.999999999999986"/>
    <n v="375"/>
    <n v="224999.99999999994"/>
    <n v="56249.999999999985"/>
    <n v="0.25"/>
    <x v="1"/>
  </r>
  <r>
    <x v="0"/>
    <n v="1128299"/>
    <x v="214"/>
    <s v="West"/>
    <x v="16"/>
    <s v="Honolulu"/>
    <x v="3"/>
    <n v="54.999999999999993"/>
    <n v="275"/>
    <n v="151249.99999999997"/>
    <n v="37812.499999999993"/>
    <n v="0.25"/>
    <x v="1"/>
  </r>
  <r>
    <x v="0"/>
    <n v="1128299"/>
    <x v="214"/>
    <s v="West"/>
    <x v="16"/>
    <s v="Honolulu"/>
    <x v="4"/>
    <n v="60"/>
    <n v="125"/>
    <n v="75000"/>
    <n v="11250"/>
    <n v="0.15"/>
    <x v="1"/>
  </r>
  <r>
    <x v="0"/>
    <n v="1128299"/>
    <x v="214"/>
    <s v="West"/>
    <x v="16"/>
    <s v="Honolulu"/>
    <x v="5"/>
    <n v="54.999999999999993"/>
    <n v="325"/>
    <n v="178749.99999999997"/>
    <n v="71499.999999999985"/>
    <n v="0.4"/>
    <x v="1"/>
  </r>
  <r>
    <x v="0"/>
    <n v="1128299"/>
    <x v="233"/>
    <s v="West"/>
    <x v="16"/>
    <s v="Honolulu"/>
    <x v="0"/>
    <n v="60"/>
    <n v="500"/>
    <n v="300000"/>
    <n v="75000"/>
    <n v="0.25"/>
    <x v="1"/>
  </r>
  <r>
    <x v="0"/>
    <n v="1128299"/>
    <x v="233"/>
    <s v="West"/>
    <x v="16"/>
    <s v="Honolulu"/>
    <x v="1"/>
    <n v="65"/>
    <n v="300"/>
    <n v="195000"/>
    <n v="39000"/>
    <n v="0.2"/>
    <x v="1"/>
  </r>
  <r>
    <x v="0"/>
    <n v="1128299"/>
    <x v="233"/>
    <s v="West"/>
    <x v="16"/>
    <s v="Honolulu"/>
    <x v="2"/>
    <n v="65"/>
    <n v="350"/>
    <n v="227500"/>
    <n v="56875"/>
    <n v="0.25"/>
    <x v="1"/>
  </r>
  <r>
    <x v="0"/>
    <n v="1128299"/>
    <x v="233"/>
    <s v="West"/>
    <x v="16"/>
    <s v="Honolulu"/>
    <x v="3"/>
    <n v="50"/>
    <n v="250"/>
    <n v="125000"/>
    <n v="31250"/>
    <n v="0.25"/>
    <x v="1"/>
  </r>
  <r>
    <x v="0"/>
    <n v="1128299"/>
    <x v="233"/>
    <s v="West"/>
    <x v="16"/>
    <s v="Honolulu"/>
    <x v="4"/>
    <n v="55.000000000000007"/>
    <n v="150"/>
    <n v="82500.000000000015"/>
    <n v="12375.000000000002"/>
    <n v="0.15"/>
    <x v="1"/>
  </r>
  <r>
    <x v="0"/>
    <n v="1128299"/>
    <x v="233"/>
    <s v="West"/>
    <x v="16"/>
    <s v="Honolulu"/>
    <x v="5"/>
    <n v="70"/>
    <n v="325"/>
    <n v="227500"/>
    <n v="91000"/>
    <n v="0.4"/>
    <x v="1"/>
  </r>
  <r>
    <x v="0"/>
    <n v="1128299"/>
    <x v="264"/>
    <s v="West"/>
    <x v="16"/>
    <s v="Honolulu"/>
    <x v="0"/>
    <n v="54.999999999999993"/>
    <n v="525"/>
    <n v="288749.99999999994"/>
    <n v="72187.499999999985"/>
    <n v="0.25"/>
    <x v="1"/>
  </r>
  <r>
    <x v="0"/>
    <n v="1128299"/>
    <x v="264"/>
    <s v="West"/>
    <x v="16"/>
    <s v="Honolulu"/>
    <x v="1"/>
    <n v="60"/>
    <n v="375"/>
    <n v="225000"/>
    <n v="45000"/>
    <n v="0.2"/>
    <x v="1"/>
  </r>
  <r>
    <x v="0"/>
    <n v="1128299"/>
    <x v="264"/>
    <s v="West"/>
    <x v="16"/>
    <s v="Honolulu"/>
    <x v="2"/>
    <n v="60"/>
    <n v="375"/>
    <n v="225000"/>
    <n v="56250"/>
    <n v="0.25"/>
    <x v="1"/>
  </r>
  <r>
    <x v="0"/>
    <n v="1128299"/>
    <x v="264"/>
    <s v="West"/>
    <x v="16"/>
    <s v="Honolulu"/>
    <x v="3"/>
    <n v="54.999999999999993"/>
    <n v="275"/>
    <n v="151249.99999999997"/>
    <n v="37812.499999999993"/>
    <n v="0.25"/>
    <x v="1"/>
  </r>
  <r>
    <x v="0"/>
    <n v="1128299"/>
    <x v="264"/>
    <s v="West"/>
    <x v="16"/>
    <s v="Honolulu"/>
    <x v="4"/>
    <n v="60"/>
    <n v="175"/>
    <n v="105000"/>
    <n v="15750"/>
    <n v="0.15"/>
    <x v="1"/>
  </r>
  <r>
    <x v="0"/>
    <n v="1128299"/>
    <x v="264"/>
    <s v="West"/>
    <x v="16"/>
    <s v="Honolulu"/>
    <x v="5"/>
    <n v="75"/>
    <n v="475"/>
    <n v="356250"/>
    <n v="142500"/>
    <n v="0.4"/>
    <x v="1"/>
  </r>
  <r>
    <x v="0"/>
    <n v="1128299"/>
    <x v="294"/>
    <s v="West"/>
    <x v="16"/>
    <s v="Honolulu"/>
    <x v="0"/>
    <n v="70"/>
    <n v="725"/>
    <n v="507500"/>
    <n v="126875"/>
    <n v="0.25"/>
    <x v="1"/>
  </r>
  <r>
    <x v="0"/>
    <n v="1128299"/>
    <x v="294"/>
    <s v="West"/>
    <x v="16"/>
    <s v="Honolulu"/>
    <x v="1"/>
    <n v="75"/>
    <n v="600"/>
    <n v="450000"/>
    <n v="90000"/>
    <n v="0.2"/>
    <x v="1"/>
  </r>
  <r>
    <x v="0"/>
    <n v="1128299"/>
    <x v="294"/>
    <s v="West"/>
    <x v="16"/>
    <s v="Honolulu"/>
    <x v="2"/>
    <n v="75"/>
    <n v="600"/>
    <n v="450000"/>
    <n v="112500"/>
    <n v="0.25"/>
    <x v="1"/>
  </r>
  <r>
    <x v="0"/>
    <n v="1128299"/>
    <x v="294"/>
    <s v="West"/>
    <x v="16"/>
    <s v="Honolulu"/>
    <x v="3"/>
    <n v="75"/>
    <n v="475"/>
    <n v="356250"/>
    <n v="89062.5"/>
    <n v="0.25"/>
    <x v="1"/>
  </r>
  <r>
    <x v="0"/>
    <n v="1128299"/>
    <x v="294"/>
    <s v="West"/>
    <x v="16"/>
    <s v="Honolulu"/>
    <x v="4"/>
    <n v="85.000000000000014"/>
    <n v="350"/>
    <n v="297500.00000000006"/>
    <n v="44625.000000000007"/>
    <n v="0.15"/>
    <x v="1"/>
  </r>
  <r>
    <x v="0"/>
    <n v="1128299"/>
    <x v="294"/>
    <s v="West"/>
    <x v="16"/>
    <s v="Honolulu"/>
    <x v="5"/>
    <n v="100"/>
    <n v="650"/>
    <n v="650000"/>
    <n v="260000"/>
    <n v="0.4"/>
    <x v="1"/>
  </r>
  <r>
    <x v="0"/>
    <n v="1128299"/>
    <x v="323"/>
    <s v="West"/>
    <x v="16"/>
    <s v="Honolulu"/>
    <x v="0"/>
    <n v="80"/>
    <n v="800"/>
    <n v="640000"/>
    <n v="160000"/>
    <n v="0.25"/>
    <x v="1"/>
  </r>
  <r>
    <x v="0"/>
    <n v="1128299"/>
    <x v="323"/>
    <s v="West"/>
    <x v="16"/>
    <s v="Honolulu"/>
    <x v="1"/>
    <n v="85.000000000000014"/>
    <n v="650"/>
    <n v="552500.00000000012"/>
    <n v="110500.00000000003"/>
    <n v="0.2"/>
    <x v="1"/>
  </r>
  <r>
    <x v="0"/>
    <n v="1128299"/>
    <x v="323"/>
    <s v="West"/>
    <x v="16"/>
    <s v="Honolulu"/>
    <x v="2"/>
    <n v="85.000000000000014"/>
    <n v="600"/>
    <n v="510000.00000000006"/>
    <n v="127500.00000000001"/>
    <n v="0.25"/>
    <x v="1"/>
  </r>
  <r>
    <x v="0"/>
    <n v="1128299"/>
    <x v="323"/>
    <s v="West"/>
    <x v="16"/>
    <s v="Honolulu"/>
    <x v="3"/>
    <n v="80"/>
    <n v="500"/>
    <n v="400000"/>
    <n v="100000"/>
    <n v="0.25"/>
    <x v="1"/>
  </r>
  <r>
    <x v="0"/>
    <n v="1128299"/>
    <x v="323"/>
    <s v="West"/>
    <x v="16"/>
    <s v="Honolulu"/>
    <x v="4"/>
    <n v="85.000000000000014"/>
    <n v="550"/>
    <n v="467500.00000000006"/>
    <n v="70125"/>
    <n v="0.15"/>
    <x v="1"/>
  </r>
  <r>
    <x v="0"/>
    <n v="1128299"/>
    <x v="323"/>
    <s v="West"/>
    <x v="16"/>
    <s v="Honolulu"/>
    <x v="5"/>
    <n v="100"/>
    <n v="550"/>
    <n v="550000"/>
    <n v="220000"/>
    <n v="0.4"/>
    <x v="1"/>
  </r>
  <r>
    <x v="0"/>
    <n v="1128299"/>
    <x v="355"/>
    <s v="West"/>
    <x v="16"/>
    <s v="Honolulu"/>
    <x v="0"/>
    <n v="85.000000000000014"/>
    <n v="750"/>
    <n v="637500.00000000012"/>
    <n v="159375.00000000003"/>
    <n v="0.25"/>
    <x v="1"/>
  </r>
  <r>
    <x v="0"/>
    <n v="1128299"/>
    <x v="355"/>
    <s v="West"/>
    <x v="16"/>
    <s v="Honolulu"/>
    <x v="1"/>
    <n v="75.000000000000014"/>
    <n v="725"/>
    <n v="543750.00000000012"/>
    <n v="108750.00000000003"/>
    <n v="0.2"/>
    <x v="1"/>
  </r>
  <r>
    <x v="0"/>
    <n v="1128299"/>
    <x v="355"/>
    <s v="West"/>
    <x v="16"/>
    <s v="Honolulu"/>
    <x v="2"/>
    <n v="70"/>
    <n v="600"/>
    <n v="420000"/>
    <n v="105000"/>
    <n v="0.25"/>
    <x v="1"/>
  </r>
  <r>
    <x v="0"/>
    <n v="1128299"/>
    <x v="355"/>
    <s v="West"/>
    <x v="16"/>
    <s v="Honolulu"/>
    <x v="3"/>
    <n v="70"/>
    <n v="525"/>
    <n v="367500"/>
    <n v="91875"/>
    <n v="0.25"/>
    <x v="1"/>
  </r>
  <r>
    <x v="1"/>
    <n v="1128299"/>
    <x v="355"/>
    <s v="West"/>
    <x v="16"/>
    <s v="Honolulu"/>
    <x v="4"/>
    <n v="70"/>
    <n v="525"/>
    <n v="367500"/>
    <n v="55125"/>
    <n v="0.15"/>
    <x v="1"/>
  </r>
  <r>
    <x v="1"/>
    <n v="1128299"/>
    <x v="355"/>
    <s v="West"/>
    <x v="16"/>
    <s v="Honolulu"/>
    <x v="5"/>
    <n v="75"/>
    <n v="350"/>
    <n v="262500"/>
    <n v="105000"/>
    <n v="0.4"/>
    <x v="1"/>
  </r>
  <r>
    <x v="1"/>
    <n v="1128299"/>
    <x v="387"/>
    <s v="West"/>
    <x v="16"/>
    <s v="Honolulu"/>
    <x v="0"/>
    <n v="65.000000000000014"/>
    <n v="550"/>
    <n v="357500.00000000006"/>
    <n v="89375.000000000015"/>
    <n v="0.25"/>
    <x v="1"/>
  </r>
  <r>
    <x v="1"/>
    <n v="1128299"/>
    <x v="387"/>
    <s v="West"/>
    <x v="16"/>
    <s v="Honolulu"/>
    <x v="1"/>
    <n v="70.000000000000014"/>
    <n v="550"/>
    <n v="385000.00000000006"/>
    <n v="77000.000000000015"/>
    <n v="0.2"/>
    <x v="1"/>
  </r>
  <r>
    <x v="1"/>
    <n v="1128299"/>
    <x v="387"/>
    <s v="West"/>
    <x v="16"/>
    <s v="Honolulu"/>
    <x v="2"/>
    <n v="65.000000000000014"/>
    <n v="375"/>
    <n v="243750.00000000006"/>
    <n v="60937.500000000015"/>
    <n v="0.25"/>
    <x v="1"/>
  </r>
  <r>
    <x v="1"/>
    <n v="1128299"/>
    <x v="387"/>
    <s v="West"/>
    <x v="16"/>
    <s v="Honolulu"/>
    <x v="3"/>
    <n v="65.000000000000014"/>
    <n v="325"/>
    <n v="211250.00000000006"/>
    <n v="52812.500000000015"/>
    <n v="0.25"/>
    <x v="1"/>
  </r>
  <r>
    <x v="1"/>
    <n v="1128299"/>
    <x v="387"/>
    <s v="West"/>
    <x v="16"/>
    <s v="Honolulu"/>
    <x v="4"/>
    <n v="75.000000000000014"/>
    <n v="350"/>
    <n v="262500.00000000006"/>
    <n v="39375.000000000007"/>
    <n v="0.15"/>
    <x v="1"/>
  </r>
  <r>
    <x v="1"/>
    <n v="1128299"/>
    <x v="387"/>
    <s v="West"/>
    <x v="16"/>
    <s v="Honolulu"/>
    <x v="5"/>
    <n v="60"/>
    <n v="375"/>
    <n v="225000"/>
    <n v="90000"/>
    <n v="0.4"/>
    <x v="1"/>
  </r>
  <r>
    <x v="1"/>
    <n v="1128299"/>
    <x v="416"/>
    <s v="West"/>
    <x v="16"/>
    <s v="Honolulu"/>
    <x v="0"/>
    <n v="55.000000000000007"/>
    <n v="475"/>
    <n v="261250.00000000003"/>
    <n v="65312.500000000007"/>
    <n v="0.25"/>
    <x v="1"/>
  </r>
  <r>
    <x v="1"/>
    <n v="1128299"/>
    <x v="416"/>
    <s v="West"/>
    <x v="16"/>
    <s v="Honolulu"/>
    <x v="1"/>
    <n v="65.000000000000014"/>
    <n v="475"/>
    <n v="308750.00000000006"/>
    <n v="61750.000000000015"/>
    <n v="0.2"/>
    <x v="1"/>
  </r>
  <r>
    <x v="1"/>
    <n v="1128299"/>
    <x v="416"/>
    <s v="West"/>
    <x v="16"/>
    <s v="Honolulu"/>
    <x v="2"/>
    <n v="60.000000000000007"/>
    <n v="300"/>
    <n v="180000.00000000003"/>
    <n v="45000.000000000007"/>
    <n v="0.25"/>
    <x v="1"/>
  </r>
  <r>
    <x v="1"/>
    <n v="1128299"/>
    <x v="416"/>
    <s v="West"/>
    <x v="16"/>
    <s v="Honolulu"/>
    <x v="3"/>
    <n v="55.000000000000007"/>
    <n v="275"/>
    <n v="151250.00000000003"/>
    <n v="37812.500000000007"/>
    <n v="0.25"/>
    <x v="1"/>
  </r>
  <r>
    <x v="1"/>
    <n v="1128299"/>
    <x v="416"/>
    <s v="West"/>
    <x v="16"/>
    <s v="Honolulu"/>
    <x v="4"/>
    <n v="65"/>
    <n v="250"/>
    <n v="162500"/>
    <n v="24375"/>
    <n v="0.15"/>
    <x v="1"/>
  </r>
  <r>
    <x v="1"/>
    <n v="1128299"/>
    <x v="416"/>
    <s v="West"/>
    <x v="16"/>
    <s v="Honolulu"/>
    <x v="5"/>
    <n v="70"/>
    <n v="300"/>
    <n v="210000"/>
    <n v="84000"/>
    <n v="0.4"/>
    <x v="1"/>
  </r>
  <r>
    <x v="1"/>
    <n v="1128299"/>
    <x v="447"/>
    <s v="West"/>
    <x v="16"/>
    <s v="Honolulu"/>
    <x v="0"/>
    <n v="55.000000000000007"/>
    <n v="525"/>
    <n v="288750.00000000006"/>
    <n v="72187.500000000015"/>
    <n v="0.25"/>
    <x v="1"/>
  </r>
  <r>
    <x v="1"/>
    <n v="1128299"/>
    <x v="447"/>
    <s v="West"/>
    <x v="16"/>
    <s v="Honolulu"/>
    <x v="1"/>
    <n v="60.000000000000007"/>
    <n v="600"/>
    <n v="360000.00000000006"/>
    <n v="72000.000000000015"/>
    <n v="0.2"/>
    <x v="1"/>
  </r>
  <r>
    <x v="1"/>
    <n v="1128299"/>
    <x v="447"/>
    <s v="West"/>
    <x v="16"/>
    <s v="Honolulu"/>
    <x v="2"/>
    <n v="55.000000000000007"/>
    <n v="425"/>
    <n v="233750.00000000003"/>
    <n v="58437.500000000007"/>
    <n v="0.25"/>
    <x v="1"/>
  </r>
  <r>
    <x v="1"/>
    <n v="1128299"/>
    <x v="447"/>
    <s v="West"/>
    <x v="16"/>
    <s v="Honolulu"/>
    <x v="3"/>
    <n v="65.000000000000014"/>
    <n v="400"/>
    <n v="260000.00000000006"/>
    <n v="65000.000000000015"/>
    <n v="0.25"/>
    <x v="1"/>
  </r>
  <r>
    <x v="1"/>
    <n v="1128299"/>
    <x v="447"/>
    <s v="West"/>
    <x v="16"/>
    <s v="Honolulu"/>
    <x v="4"/>
    <n v="85.000000000000014"/>
    <n v="375"/>
    <n v="318750.00000000006"/>
    <n v="47812.500000000007"/>
    <n v="0.15"/>
    <x v="1"/>
  </r>
  <r>
    <x v="1"/>
    <n v="1128299"/>
    <x v="447"/>
    <s v="West"/>
    <x v="16"/>
    <s v="Honolulu"/>
    <x v="5"/>
    <n v="90.000000000000014"/>
    <n v="500"/>
    <n v="450000.00000000006"/>
    <n v="180000.00000000003"/>
    <n v="0.4"/>
    <x v="1"/>
  </r>
  <r>
    <x v="1"/>
    <n v="1128299"/>
    <x v="476"/>
    <s v="West"/>
    <x v="16"/>
    <s v="Honolulu"/>
    <x v="0"/>
    <n v="75.000000000000014"/>
    <n v="700"/>
    <n v="525000.00000000012"/>
    <n v="131250.00000000003"/>
    <n v="0.25"/>
    <x v="1"/>
  </r>
  <r>
    <x v="1"/>
    <n v="1128299"/>
    <x v="476"/>
    <s v="West"/>
    <x v="16"/>
    <s v="Honolulu"/>
    <x v="1"/>
    <n v="85.000000000000014"/>
    <n v="700"/>
    <n v="595000.00000000012"/>
    <n v="119000.00000000003"/>
    <n v="0.2"/>
    <x v="1"/>
  </r>
  <r>
    <x v="2"/>
    <n v="1128299"/>
    <x v="476"/>
    <s v="West"/>
    <x v="16"/>
    <s v="Honolulu"/>
    <x v="2"/>
    <n v="80.000000000000014"/>
    <n v="500"/>
    <n v="400000.00000000006"/>
    <n v="100000.00000000001"/>
    <n v="0.25"/>
    <x v="1"/>
  </r>
  <r>
    <x v="2"/>
    <n v="1128299"/>
    <x v="476"/>
    <s v="West"/>
    <x v="16"/>
    <s v="Honolulu"/>
    <x v="3"/>
    <n v="80.000000000000014"/>
    <n v="500"/>
    <n v="400000.00000000006"/>
    <n v="100000.00000000001"/>
    <n v="0.25"/>
    <x v="1"/>
  </r>
  <r>
    <x v="2"/>
    <n v="1128299"/>
    <x v="476"/>
    <s v="West"/>
    <x v="16"/>
    <s v="Honolulu"/>
    <x v="4"/>
    <n v="90.000000000000014"/>
    <n v="425"/>
    <n v="382500.00000000006"/>
    <n v="57375.000000000007"/>
    <n v="0.15"/>
    <x v="1"/>
  </r>
  <r>
    <x v="2"/>
    <n v="1128299"/>
    <x v="476"/>
    <s v="West"/>
    <x v="16"/>
    <s v="Honolulu"/>
    <x v="5"/>
    <n v="95.000000000000014"/>
    <n v="525"/>
    <n v="498750.00000000006"/>
    <n v="199500.00000000003"/>
    <n v="0.4"/>
    <x v="1"/>
  </r>
  <r>
    <x v="2"/>
    <n v="1128299"/>
    <x v="181"/>
    <s v="West"/>
    <x v="16"/>
    <s v="Honolulu"/>
    <x v="0"/>
    <n v="40"/>
    <n v="425"/>
    <n v="170000"/>
    <n v="51000"/>
    <n v="0.3"/>
    <x v="1"/>
  </r>
  <r>
    <x v="2"/>
    <n v="1128299"/>
    <x v="181"/>
    <s v="West"/>
    <x v="16"/>
    <s v="Honolulu"/>
    <x v="1"/>
    <n v="50"/>
    <n v="425"/>
    <n v="212500"/>
    <n v="53125"/>
    <n v="0.25"/>
    <x v="1"/>
  </r>
  <r>
    <x v="2"/>
    <n v="1128299"/>
    <x v="181"/>
    <s v="West"/>
    <x v="16"/>
    <s v="Honolulu"/>
    <x v="2"/>
    <n v="50"/>
    <n v="425"/>
    <n v="212500"/>
    <n v="63750"/>
    <n v="0.3"/>
    <x v="1"/>
  </r>
  <r>
    <x v="2"/>
    <n v="1128299"/>
    <x v="181"/>
    <s v="West"/>
    <x v="16"/>
    <s v="Honolulu"/>
    <x v="3"/>
    <n v="50"/>
    <n v="275"/>
    <n v="137500"/>
    <n v="41250"/>
    <n v="0.3"/>
    <x v="1"/>
  </r>
  <r>
    <x v="2"/>
    <n v="1128299"/>
    <x v="181"/>
    <s v="West"/>
    <x v="16"/>
    <s v="Honolulu"/>
    <x v="4"/>
    <n v="55.000000000000007"/>
    <n v="225"/>
    <n v="123750.00000000001"/>
    <n v="24750.000000000004"/>
    <n v="0.2"/>
    <x v="1"/>
  </r>
  <r>
    <x v="2"/>
    <n v="1128299"/>
    <x v="181"/>
    <s v="West"/>
    <x v="16"/>
    <s v="Honolulu"/>
    <x v="5"/>
    <n v="50"/>
    <n v="475"/>
    <n v="237500"/>
    <n v="106875"/>
    <n v="0.45"/>
    <x v="1"/>
  </r>
  <r>
    <x v="2"/>
    <n v="1128299"/>
    <x v="212"/>
    <s v="West"/>
    <x v="16"/>
    <s v="Honolulu"/>
    <x v="0"/>
    <n v="40"/>
    <n v="525"/>
    <n v="210000"/>
    <n v="63000"/>
    <n v="0.3"/>
    <x v="1"/>
  </r>
  <r>
    <x v="2"/>
    <n v="1128299"/>
    <x v="212"/>
    <s v="West"/>
    <x v="16"/>
    <s v="Honolulu"/>
    <x v="1"/>
    <n v="50"/>
    <n v="425"/>
    <n v="212500"/>
    <n v="53125"/>
    <n v="0.25"/>
    <x v="1"/>
  </r>
  <r>
    <x v="2"/>
    <n v="1128299"/>
    <x v="212"/>
    <s v="West"/>
    <x v="16"/>
    <s v="Honolulu"/>
    <x v="2"/>
    <n v="50"/>
    <n v="425"/>
    <n v="212500"/>
    <n v="63750"/>
    <n v="0.3"/>
    <x v="1"/>
  </r>
  <r>
    <x v="2"/>
    <n v="1128299"/>
    <x v="212"/>
    <s v="Southeast"/>
    <x v="8"/>
    <s v="Orlando"/>
    <x v="3"/>
    <n v="50"/>
    <n v="275"/>
    <n v="137500"/>
    <n v="41250"/>
    <n v="0.3"/>
    <x v="1"/>
  </r>
  <r>
    <x v="2"/>
    <n v="1128299"/>
    <x v="212"/>
    <s v="Southeast"/>
    <x v="8"/>
    <s v="Orlando"/>
    <x v="4"/>
    <n v="55.000000000000007"/>
    <n v="200"/>
    <n v="110000.00000000001"/>
    <n v="22000.000000000004"/>
    <n v="0.2"/>
    <x v="1"/>
  </r>
  <r>
    <x v="2"/>
    <n v="1128299"/>
    <x v="212"/>
    <s v="Southeast"/>
    <x v="8"/>
    <s v="Orlando"/>
    <x v="5"/>
    <n v="50"/>
    <n v="400"/>
    <n v="200000"/>
    <n v="90000"/>
    <n v="0.45"/>
    <x v="1"/>
  </r>
  <r>
    <x v="2"/>
    <n v="1128299"/>
    <x v="221"/>
    <s v="Southeast"/>
    <x v="8"/>
    <s v="Orlando"/>
    <x v="0"/>
    <n v="50"/>
    <n v="550"/>
    <n v="275000"/>
    <n v="82500"/>
    <n v="0.3"/>
    <x v="1"/>
  </r>
  <r>
    <x v="2"/>
    <n v="1128299"/>
    <x v="221"/>
    <s v="Southeast"/>
    <x v="8"/>
    <s v="Orlando"/>
    <x v="1"/>
    <n v="60"/>
    <n v="400"/>
    <n v="240000"/>
    <n v="60000"/>
    <n v="0.25"/>
    <x v="1"/>
  </r>
  <r>
    <x v="2"/>
    <n v="1128299"/>
    <x v="221"/>
    <s v="Southeast"/>
    <x v="8"/>
    <s v="Orlando"/>
    <x v="2"/>
    <n v="64.999999999999986"/>
    <n v="425"/>
    <n v="276249.99999999994"/>
    <n v="82874.999999999985"/>
    <n v="0.3"/>
    <x v="1"/>
  </r>
  <r>
    <x v="2"/>
    <n v="1128299"/>
    <x v="221"/>
    <s v="Southeast"/>
    <x v="8"/>
    <s v="Orlando"/>
    <x v="3"/>
    <n v="60"/>
    <n v="325"/>
    <n v="195000"/>
    <n v="58500"/>
    <n v="0.3"/>
    <x v="1"/>
  </r>
  <r>
    <x v="2"/>
    <n v="1128299"/>
    <x v="221"/>
    <s v="Southeast"/>
    <x v="8"/>
    <s v="Orlando"/>
    <x v="4"/>
    <n v="65"/>
    <n v="175"/>
    <n v="113750"/>
    <n v="22750"/>
    <n v="0.2"/>
    <x v="1"/>
  </r>
  <r>
    <x v="2"/>
    <n v="1128299"/>
    <x v="221"/>
    <s v="Southeast"/>
    <x v="8"/>
    <s v="Orlando"/>
    <x v="5"/>
    <n v="60"/>
    <n v="375"/>
    <n v="225000"/>
    <n v="101250"/>
    <n v="0.45"/>
    <x v="1"/>
  </r>
  <r>
    <x v="1"/>
    <n v="1128299"/>
    <x v="240"/>
    <s v="Southeast"/>
    <x v="8"/>
    <s v="Orlando"/>
    <x v="0"/>
    <n v="65"/>
    <n v="550"/>
    <n v="357500"/>
    <n v="107250"/>
    <n v="0.3"/>
    <x v="1"/>
  </r>
  <r>
    <x v="1"/>
    <n v="1128299"/>
    <x v="240"/>
    <s v="Southeast"/>
    <x v="8"/>
    <s v="Orlando"/>
    <x v="1"/>
    <n v="70"/>
    <n v="350"/>
    <n v="245000"/>
    <n v="61250"/>
    <n v="0.25"/>
    <x v="1"/>
  </r>
  <r>
    <x v="1"/>
    <n v="1128299"/>
    <x v="240"/>
    <s v="Southeast"/>
    <x v="8"/>
    <s v="Orlando"/>
    <x v="2"/>
    <n v="70"/>
    <n v="400"/>
    <n v="280000"/>
    <n v="84000"/>
    <n v="0.3"/>
    <x v="1"/>
  </r>
  <r>
    <x v="1"/>
    <n v="1128299"/>
    <x v="240"/>
    <s v="Southeast"/>
    <x v="8"/>
    <s v="Orlando"/>
    <x v="3"/>
    <n v="55.000000000000007"/>
    <n v="300"/>
    <n v="165000.00000000003"/>
    <n v="49500.000000000007"/>
    <n v="0.3"/>
    <x v="1"/>
  </r>
  <r>
    <x v="1"/>
    <n v="1128299"/>
    <x v="240"/>
    <s v="Southeast"/>
    <x v="8"/>
    <s v="Orlando"/>
    <x v="4"/>
    <n v="60.000000000000007"/>
    <n v="200"/>
    <n v="120000.00000000001"/>
    <n v="24000.000000000004"/>
    <n v="0.2"/>
    <x v="1"/>
  </r>
  <r>
    <x v="1"/>
    <n v="1128299"/>
    <x v="240"/>
    <s v="Southeast"/>
    <x v="8"/>
    <s v="Orlando"/>
    <x v="5"/>
    <n v="75.000000000000014"/>
    <n v="375"/>
    <n v="281250.00000000006"/>
    <n v="126562.50000000003"/>
    <n v="0.45"/>
    <x v="1"/>
  </r>
  <r>
    <x v="1"/>
    <n v="1128299"/>
    <x v="271"/>
    <s v="Southeast"/>
    <x v="8"/>
    <s v="Orlando"/>
    <x v="0"/>
    <n v="60"/>
    <n v="575"/>
    <n v="345000"/>
    <n v="103500"/>
    <n v="0.3"/>
    <x v="1"/>
  </r>
  <r>
    <x v="1"/>
    <n v="1128299"/>
    <x v="271"/>
    <s v="Southeast"/>
    <x v="8"/>
    <s v="Orlando"/>
    <x v="1"/>
    <n v="65"/>
    <n v="425"/>
    <n v="276250"/>
    <n v="69062.5"/>
    <n v="0.25"/>
    <x v="1"/>
  </r>
  <r>
    <x v="1"/>
    <n v="1128299"/>
    <x v="271"/>
    <s v="Southeast"/>
    <x v="8"/>
    <s v="Orlando"/>
    <x v="2"/>
    <n v="65"/>
    <n v="425"/>
    <n v="276250"/>
    <n v="82875"/>
    <n v="0.3"/>
    <x v="1"/>
  </r>
  <r>
    <x v="1"/>
    <n v="1128299"/>
    <x v="271"/>
    <s v="Southeast"/>
    <x v="8"/>
    <s v="Orlando"/>
    <x v="3"/>
    <n v="60"/>
    <n v="325"/>
    <n v="195000"/>
    <n v="58500"/>
    <n v="0.3"/>
    <x v="1"/>
  </r>
  <r>
    <x v="1"/>
    <n v="1128299"/>
    <x v="271"/>
    <s v="Southeast"/>
    <x v="8"/>
    <s v="Orlando"/>
    <x v="4"/>
    <n v="54.999999999999993"/>
    <n v="225"/>
    <n v="123749.99999999999"/>
    <n v="24750"/>
    <n v="0.2"/>
    <x v="1"/>
  </r>
  <r>
    <x v="1"/>
    <n v="1128299"/>
    <x v="271"/>
    <s v="Southeast"/>
    <x v="8"/>
    <s v="Orlando"/>
    <x v="5"/>
    <n v="70"/>
    <n v="575"/>
    <n v="402500"/>
    <n v="181125"/>
    <n v="0.45"/>
    <x v="1"/>
  </r>
  <r>
    <x v="1"/>
    <n v="1128299"/>
    <x v="301"/>
    <s v="Southeast"/>
    <x v="8"/>
    <s v="Orlando"/>
    <x v="0"/>
    <n v="64.999999999999986"/>
    <n v="825"/>
    <n v="536249.99999999988"/>
    <n v="160874.99999999997"/>
    <n v="0.3"/>
    <x v="1"/>
  </r>
  <r>
    <x v="1"/>
    <n v="1128299"/>
    <x v="301"/>
    <s v="Southeast"/>
    <x v="8"/>
    <s v="Orlando"/>
    <x v="1"/>
    <n v="70"/>
    <n v="700"/>
    <n v="490000"/>
    <n v="122500"/>
    <n v="0.25"/>
    <x v="0"/>
  </r>
  <r>
    <x v="1"/>
    <n v="1128299"/>
    <x v="301"/>
    <s v="Southeast"/>
    <x v="8"/>
    <s v="Orlando"/>
    <x v="2"/>
    <n v="85"/>
    <n v="700"/>
    <n v="595000"/>
    <n v="178500"/>
    <n v="0.3"/>
    <x v="0"/>
  </r>
  <r>
    <x v="1"/>
    <n v="1128299"/>
    <x v="301"/>
    <s v="Southeast"/>
    <x v="8"/>
    <s v="Orlando"/>
    <x v="3"/>
    <n v="85"/>
    <n v="575"/>
    <n v="488750"/>
    <n v="146625"/>
    <n v="0.3"/>
    <x v="0"/>
  </r>
  <r>
    <x v="1"/>
    <n v="1128299"/>
    <x v="301"/>
    <s v="Southeast"/>
    <x v="8"/>
    <s v="Orlando"/>
    <x v="4"/>
    <n v="95"/>
    <n v="450"/>
    <n v="427500"/>
    <n v="85500"/>
    <n v="0.2"/>
    <x v="0"/>
  </r>
  <r>
    <x v="1"/>
    <n v="1128299"/>
    <x v="301"/>
    <s v="Southeast"/>
    <x v="8"/>
    <s v="Orlando"/>
    <x v="5"/>
    <n v="110.00000000000001"/>
    <n v="750"/>
    <n v="825000.00000000012"/>
    <n v="371250.00000000006"/>
    <n v="0.45"/>
    <x v="0"/>
  </r>
  <r>
    <x v="1"/>
    <n v="1128299"/>
    <x v="330"/>
    <s v="Southeast"/>
    <x v="8"/>
    <s v="Orlando"/>
    <x v="0"/>
    <n v="90"/>
    <n v="900"/>
    <n v="810000"/>
    <n v="243000"/>
    <n v="0.3"/>
    <x v="0"/>
  </r>
  <r>
    <x v="1"/>
    <n v="1128299"/>
    <x v="330"/>
    <s v="Southeast"/>
    <x v="8"/>
    <s v="Orlando"/>
    <x v="1"/>
    <n v="95"/>
    <n v="750"/>
    <n v="712500"/>
    <n v="178125"/>
    <n v="0.25"/>
    <x v="0"/>
  </r>
  <r>
    <x v="1"/>
    <n v="1128299"/>
    <x v="330"/>
    <s v="Southeast"/>
    <x v="8"/>
    <s v="Orlando"/>
    <x v="2"/>
    <n v="95"/>
    <n v="700"/>
    <n v="665000"/>
    <n v="199500"/>
    <n v="0.3"/>
    <x v="0"/>
  </r>
  <r>
    <x v="1"/>
    <n v="1128299"/>
    <x v="330"/>
    <s v="Southeast"/>
    <x v="8"/>
    <s v="Orlando"/>
    <x v="3"/>
    <n v="90"/>
    <n v="600"/>
    <n v="540000"/>
    <n v="162000"/>
    <n v="0.3"/>
    <x v="0"/>
  </r>
  <r>
    <x v="1"/>
    <n v="1128299"/>
    <x v="330"/>
    <s v="Southeast"/>
    <x v="8"/>
    <s v="Orlando"/>
    <x v="4"/>
    <n v="95"/>
    <n v="650"/>
    <n v="617500"/>
    <n v="123500"/>
    <n v="0.2"/>
    <x v="0"/>
  </r>
  <r>
    <x v="1"/>
    <n v="1128299"/>
    <x v="330"/>
    <s v="Southeast"/>
    <x v="8"/>
    <s v="Orlando"/>
    <x v="5"/>
    <n v="110.00000000000001"/>
    <n v="650"/>
    <n v="715000.00000000012"/>
    <n v="321750.00000000006"/>
    <n v="0.45"/>
    <x v="0"/>
  </r>
  <r>
    <x v="1"/>
    <n v="1128299"/>
    <x v="362"/>
    <s v="Southeast"/>
    <x v="8"/>
    <s v="Orlando"/>
    <x v="0"/>
    <n v="95"/>
    <n v="850"/>
    <n v="807500"/>
    <n v="242250"/>
    <n v="0.3"/>
    <x v="0"/>
  </r>
  <r>
    <x v="1"/>
    <n v="1128299"/>
    <x v="362"/>
    <s v="Southeast"/>
    <x v="8"/>
    <s v="Orlando"/>
    <x v="1"/>
    <n v="85.000000000000014"/>
    <n v="825"/>
    <n v="701250.00000000012"/>
    <n v="175312.50000000003"/>
    <n v="0.25"/>
    <x v="0"/>
  </r>
  <r>
    <x v="1"/>
    <n v="1128299"/>
    <x v="362"/>
    <s v="Southeast"/>
    <x v="8"/>
    <s v="Orlando"/>
    <x v="2"/>
    <n v="80"/>
    <n v="700"/>
    <n v="560000"/>
    <n v="168000"/>
    <n v="0.3"/>
    <x v="0"/>
  </r>
  <r>
    <x v="1"/>
    <n v="1128299"/>
    <x v="362"/>
    <s v="Southeast"/>
    <x v="8"/>
    <s v="Orlando"/>
    <x v="3"/>
    <n v="80"/>
    <n v="475"/>
    <n v="380000"/>
    <n v="114000"/>
    <n v="0.3"/>
    <x v="0"/>
  </r>
  <r>
    <x v="1"/>
    <n v="1128299"/>
    <x v="362"/>
    <s v="Southeast"/>
    <x v="8"/>
    <s v="Orlando"/>
    <x v="4"/>
    <n v="80"/>
    <n v="475"/>
    <n v="380000"/>
    <n v="76000"/>
    <n v="0.2"/>
    <x v="0"/>
  </r>
  <r>
    <x v="1"/>
    <n v="1128299"/>
    <x v="362"/>
    <s v="Southeast"/>
    <x v="8"/>
    <s v="Orlando"/>
    <x v="5"/>
    <n v="85"/>
    <n v="300"/>
    <n v="255000"/>
    <n v="114750"/>
    <n v="0.45"/>
    <x v="0"/>
  </r>
  <r>
    <x v="1"/>
    <n v="1128299"/>
    <x v="394"/>
    <s v="Southeast"/>
    <x v="8"/>
    <s v="Orlando"/>
    <x v="0"/>
    <n v="60.000000000000007"/>
    <n v="500"/>
    <n v="300000.00000000006"/>
    <n v="90000.000000000015"/>
    <n v="0.3"/>
    <x v="0"/>
  </r>
  <r>
    <x v="1"/>
    <n v="1128299"/>
    <x v="394"/>
    <s v="Southeast"/>
    <x v="8"/>
    <s v="Orlando"/>
    <x v="1"/>
    <n v="65.000000000000014"/>
    <n v="500"/>
    <n v="325000.00000000006"/>
    <n v="81250.000000000015"/>
    <n v="0.25"/>
    <x v="0"/>
  </r>
  <r>
    <x v="1"/>
    <n v="1128299"/>
    <x v="394"/>
    <s v="Southeast"/>
    <x v="8"/>
    <s v="Orlando"/>
    <x v="2"/>
    <n v="60.000000000000007"/>
    <n v="300"/>
    <n v="180000.00000000003"/>
    <n v="54000.000000000007"/>
    <n v="0.3"/>
    <x v="0"/>
  </r>
  <r>
    <x v="1"/>
    <n v="1128299"/>
    <x v="394"/>
    <s v="Southeast"/>
    <x v="8"/>
    <s v="Orlando"/>
    <x v="3"/>
    <n v="60.000000000000007"/>
    <n v="250"/>
    <n v="150000.00000000003"/>
    <n v="45000.000000000007"/>
    <n v="0.3"/>
    <x v="0"/>
  </r>
  <r>
    <x v="1"/>
    <n v="1128299"/>
    <x v="394"/>
    <s v="Southeast"/>
    <x v="8"/>
    <s v="Orlando"/>
    <x v="4"/>
    <n v="70"/>
    <n v="275"/>
    <n v="192500"/>
    <n v="38500"/>
    <n v="0.2"/>
    <x v="0"/>
  </r>
  <r>
    <x v="1"/>
    <n v="1128299"/>
    <x v="394"/>
    <s v="Southeast"/>
    <x v="8"/>
    <s v="Orlando"/>
    <x v="5"/>
    <n v="54.999999999999993"/>
    <n v="300"/>
    <n v="164999.99999999997"/>
    <n v="74249.999999999985"/>
    <n v="0.45"/>
    <x v="0"/>
  </r>
  <r>
    <x v="1"/>
    <n v="1128299"/>
    <x v="423"/>
    <s v="Southeast"/>
    <x v="8"/>
    <s v="Orlando"/>
    <x v="0"/>
    <n v="50"/>
    <n v="400"/>
    <n v="200000"/>
    <n v="60000"/>
    <n v="0.3"/>
    <x v="0"/>
  </r>
  <r>
    <x v="1"/>
    <n v="1128299"/>
    <x v="423"/>
    <s v="Southeast"/>
    <x v="8"/>
    <s v="Orlando"/>
    <x v="1"/>
    <n v="65.000000000000014"/>
    <n v="575"/>
    <n v="373750.00000000006"/>
    <n v="93437.500000000015"/>
    <n v="0.25"/>
    <x v="0"/>
  </r>
  <r>
    <x v="1"/>
    <n v="1128299"/>
    <x v="423"/>
    <s v="Southeast"/>
    <x v="8"/>
    <s v="Orlando"/>
    <x v="2"/>
    <n v="60.000000000000007"/>
    <n v="400"/>
    <n v="240000.00000000003"/>
    <n v="72000"/>
    <n v="0.3"/>
    <x v="0"/>
  </r>
  <r>
    <x v="1"/>
    <n v="1128299"/>
    <x v="423"/>
    <s v="Southeast"/>
    <x v="8"/>
    <s v="Orlando"/>
    <x v="3"/>
    <n v="55.000000000000007"/>
    <n v="375"/>
    <n v="206250.00000000003"/>
    <n v="61875.000000000007"/>
    <n v="0.3"/>
    <x v="0"/>
  </r>
  <r>
    <x v="1"/>
    <n v="1128299"/>
    <x v="423"/>
    <s v="Southeast"/>
    <x v="8"/>
    <s v="Orlando"/>
    <x v="4"/>
    <n v="65"/>
    <n v="350"/>
    <n v="227500"/>
    <n v="45500"/>
    <n v="0.2"/>
    <x v="0"/>
  </r>
  <r>
    <x v="1"/>
    <n v="1128299"/>
    <x v="423"/>
    <s v="Southeast"/>
    <x v="8"/>
    <s v="Orlando"/>
    <x v="5"/>
    <n v="70"/>
    <n v="400"/>
    <n v="280000"/>
    <n v="126000"/>
    <n v="0.45"/>
    <x v="0"/>
  </r>
  <r>
    <x v="1"/>
    <n v="1128299"/>
    <x v="454"/>
    <s v="Southeast"/>
    <x v="8"/>
    <s v="Orlando"/>
    <x v="0"/>
    <n v="55.000000000000007"/>
    <n v="625"/>
    <n v="343750.00000000006"/>
    <n v="103125.00000000001"/>
    <n v="0.3"/>
    <x v="0"/>
  </r>
  <r>
    <x v="1"/>
    <n v="1128299"/>
    <x v="454"/>
    <s v="Southeast"/>
    <x v="8"/>
    <s v="Orlando"/>
    <x v="1"/>
    <n v="60.000000000000007"/>
    <n v="700"/>
    <n v="420000.00000000006"/>
    <n v="105000.00000000001"/>
    <n v="0.25"/>
    <x v="0"/>
  </r>
  <r>
    <x v="1"/>
    <n v="1128299"/>
    <x v="454"/>
    <s v="Southeast"/>
    <x v="8"/>
    <s v="Orlando"/>
    <x v="2"/>
    <n v="55.000000000000007"/>
    <n v="525"/>
    <n v="288750.00000000006"/>
    <n v="86625.000000000015"/>
    <n v="0.3"/>
    <x v="0"/>
  </r>
  <r>
    <x v="1"/>
    <n v="1128299"/>
    <x v="454"/>
    <s v="Southeast"/>
    <x v="8"/>
    <s v="Orlando"/>
    <x v="3"/>
    <n v="65.000000000000014"/>
    <n v="500"/>
    <n v="325000.00000000006"/>
    <n v="97500.000000000015"/>
    <n v="0.3"/>
    <x v="0"/>
  </r>
  <r>
    <x v="1"/>
    <n v="1128299"/>
    <x v="454"/>
    <s v="Southeast"/>
    <x v="8"/>
    <s v="Orlando"/>
    <x v="4"/>
    <n v="85.000000000000014"/>
    <n v="475"/>
    <n v="403750.00000000006"/>
    <n v="80750.000000000015"/>
    <n v="0.2"/>
    <x v="0"/>
  </r>
  <r>
    <x v="1"/>
    <n v="1128299"/>
    <x v="454"/>
    <s v="Southeast"/>
    <x v="8"/>
    <s v="Orlando"/>
    <x v="5"/>
    <n v="90.000000000000014"/>
    <n v="600"/>
    <n v="540000.00000000012"/>
    <n v="243000.00000000006"/>
    <n v="0.45"/>
    <x v="0"/>
  </r>
  <r>
    <x v="1"/>
    <n v="1128299"/>
    <x v="483"/>
    <s v="Southeast"/>
    <x v="8"/>
    <s v="Orlando"/>
    <x v="0"/>
    <n v="75.000000000000014"/>
    <n v="800"/>
    <n v="600000.00000000012"/>
    <n v="180000.00000000003"/>
    <n v="0.3"/>
    <x v="0"/>
  </r>
  <r>
    <x v="1"/>
    <n v="1128299"/>
    <x v="483"/>
    <s v="Southeast"/>
    <x v="8"/>
    <s v="Orlando"/>
    <x v="1"/>
    <n v="85.000000000000014"/>
    <n v="800"/>
    <n v="680000.00000000012"/>
    <n v="170000.00000000003"/>
    <n v="0.25"/>
    <x v="0"/>
  </r>
  <r>
    <x v="3"/>
    <n v="1128299"/>
    <x v="483"/>
    <s v="Southeast"/>
    <x v="8"/>
    <s v="Orlando"/>
    <x v="2"/>
    <n v="80.000000000000014"/>
    <n v="600"/>
    <n v="480000.00000000006"/>
    <n v="144000"/>
    <n v="0.3"/>
    <x v="0"/>
  </r>
  <r>
    <x v="3"/>
    <n v="1128299"/>
    <x v="483"/>
    <s v="Southeast"/>
    <x v="8"/>
    <s v="Orlando"/>
    <x v="3"/>
    <n v="80.000000000000014"/>
    <n v="600"/>
    <n v="480000.00000000006"/>
    <n v="144000"/>
    <n v="0.3"/>
    <x v="0"/>
  </r>
  <r>
    <x v="3"/>
    <n v="1128299"/>
    <x v="483"/>
    <s v="Southeast"/>
    <x v="8"/>
    <s v="Orlando"/>
    <x v="4"/>
    <n v="90.000000000000014"/>
    <n v="525"/>
    <n v="472500.00000000006"/>
    <n v="94500.000000000015"/>
    <n v="0.2"/>
    <x v="0"/>
  </r>
  <r>
    <x v="3"/>
    <n v="1128299"/>
    <x v="483"/>
    <s v="Southeast"/>
    <x v="8"/>
    <s v="Orlando"/>
    <x v="5"/>
    <n v="95.000000000000014"/>
    <n v="625"/>
    <n v="593750.00000000012"/>
    <n v="267187.50000000006"/>
    <n v="0.45"/>
    <x v="0"/>
  </r>
  <r>
    <x v="3"/>
    <n v="1185732"/>
    <x v="176"/>
    <s v="Southeast"/>
    <x v="8"/>
    <s v="Orlando"/>
    <x v="0"/>
    <n v="45"/>
    <n v="850"/>
    <n v="382500"/>
    <n v="172125"/>
    <n v="0.45"/>
    <x v="0"/>
  </r>
  <r>
    <x v="3"/>
    <n v="1185732"/>
    <x v="176"/>
    <s v="Southeast"/>
    <x v="8"/>
    <s v="Orlando"/>
    <x v="1"/>
    <n v="45"/>
    <n v="650"/>
    <n v="292500"/>
    <n v="102375"/>
    <n v="0.35"/>
    <x v="0"/>
  </r>
  <r>
    <x v="3"/>
    <n v="1185732"/>
    <x v="176"/>
    <s v="Southeast"/>
    <x v="8"/>
    <s v="Orlando"/>
    <x v="2"/>
    <n v="35"/>
    <n v="650"/>
    <n v="227500"/>
    <n v="56875"/>
    <n v="0.25"/>
    <x v="0"/>
  </r>
  <r>
    <x v="3"/>
    <n v="1185732"/>
    <x v="176"/>
    <s v="Southeast"/>
    <x v="8"/>
    <s v="Orlando"/>
    <x v="3"/>
    <n v="40"/>
    <n v="500"/>
    <n v="200000"/>
    <n v="60000"/>
    <n v="0.3"/>
    <x v="0"/>
  </r>
  <r>
    <x v="3"/>
    <n v="1185732"/>
    <x v="176"/>
    <s v="Southeast"/>
    <x v="8"/>
    <s v="Orlando"/>
    <x v="4"/>
    <n v="55.000000000000007"/>
    <n v="550"/>
    <n v="302500.00000000006"/>
    <n v="105875.00000000001"/>
    <n v="0.35"/>
    <x v="0"/>
  </r>
  <r>
    <x v="3"/>
    <n v="1185732"/>
    <x v="176"/>
    <s v="Southeast"/>
    <x v="8"/>
    <s v="Orlando"/>
    <x v="5"/>
    <n v="45"/>
    <n v="650"/>
    <n v="292500"/>
    <n v="146250"/>
    <n v="0.5"/>
    <x v="0"/>
  </r>
  <r>
    <x v="3"/>
    <n v="1185732"/>
    <x v="205"/>
    <s v="Southeast"/>
    <x v="8"/>
    <s v="Orlando"/>
    <x v="0"/>
    <n v="45"/>
    <n v="900"/>
    <n v="405000"/>
    <n v="182250"/>
    <n v="0.45"/>
    <x v="0"/>
  </r>
  <r>
    <x v="3"/>
    <n v="1185732"/>
    <x v="205"/>
    <s v="Southeast"/>
    <x v="8"/>
    <s v="Orlando"/>
    <x v="1"/>
    <n v="45"/>
    <n v="550"/>
    <n v="247500"/>
    <n v="86625"/>
    <n v="0.35"/>
    <x v="0"/>
  </r>
  <r>
    <x v="3"/>
    <n v="1185732"/>
    <x v="205"/>
    <s v="Southeast"/>
    <x v="8"/>
    <s v="Orlando"/>
    <x v="2"/>
    <n v="35"/>
    <n v="600"/>
    <n v="210000"/>
    <n v="52500"/>
    <n v="0.25"/>
    <x v="0"/>
  </r>
  <r>
    <x v="3"/>
    <n v="1185732"/>
    <x v="205"/>
    <s v="Northeast"/>
    <x v="0"/>
    <s v="Albany"/>
    <x v="3"/>
    <n v="40"/>
    <n v="475"/>
    <n v="190000"/>
    <n v="57000"/>
    <n v="0.3"/>
    <x v="0"/>
  </r>
  <r>
    <x v="3"/>
    <n v="1185732"/>
    <x v="205"/>
    <s v="Northeast"/>
    <x v="0"/>
    <s v="Albany"/>
    <x v="4"/>
    <n v="55.000000000000007"/>
    <n v="550"/>
    <n v="302500.00000000006"/>
    <n v="105875.00000000001"/>
    <n v="0.35"/>
    <x v="0"/>
  </r>
  <r>
    <x v="3"/>
    <n v="1185732"/>
    <x v="205"/>
    <s v="Northeast"/>
    <x v="0"/>
    <s v="Albany"/>
    <x v="5"/>
    <n v="45"/>
    <n v="650"/>
    <n v="292500"/>
    <n v="146250"/>
    <n v="0.5"/>
    <x v="0"/>
  </r>
  <r>
    <x v="3"/>
    <n v="1185732"/>
    <x v="710"/>
    <s v="Northeast"/>
    <x v="0"/>
    <s v="Albany"/>
    <x v="0"/>
    <n v="45"/>
    <n v="870"/>
    <n v="391500"/>
    <n v="176175"/>
    <n v="0.45"/>
    <x v="0"/>
  </r>
  <r>
    <x v="3"/>
    <n v="1185732"/>
    <x v="710"/>
    <s v="Northeast"/>
    <x v="0"/>
    <s v="Albany"/>
    <x v="1"/>
    <n v="45"/>
    <n v="550"/>
    <n v="247500"/>
    <n v="86625"/>
    <n v="0.35"/>
    <x v="0"/>
  </r>
  <r>
    <x v="3"/>
    <n v="1185732"/>
    <x v="710"/>
    <s v="Northeast"/>
    <x v="0"/>
    <s v="Albany"/>
    <x v="2"/>
    <n v="35"/>
    <n v="575"/>
    <n v="201250"/>
    <n v="50312.5"/>
    <n v="0.25"/>
    <x v="0"/>
  </r>
  <r>
    <x v="3"/>
    <n v="1185732"/>
    <x v="710"/>
    <s v="Northeast"/>
    <x v="0"/>
    <s v="Albany"/>
    <x v="3"/>
    <n v="40"/>
    <n v="425"/>
    <n v="170000"/>
    <n v="51000"/>
    <n v="0.3"/>
    <x v="0"/>
  </r>
  <r>
    <x v="3"/>
    <n v="1185732"/>
    <x v="710"/>
    <s v="Northeast"/>
    <x v="0"/>
    <s v="Albany"/>
    <x v="4"/>
    <n v="55.000000000000007"/>
    <n v="475"/>
    <n v="261250.00000000003"/>
    <n v="91437.5"/>
    <n v="0.35"/>
    <x v="0"/>
  </r>
  <r>
    <x v="3"/>
    <n v="1185732"/>
    <x v="710"/>
    <s v="Northeast"/>
    <x v="0"/>
    <s v="Albany"/>
    <x v="5"/>
    <n v="45"/>
    <n v="575"/>
    <n v="258750"/>
    <n v="129375"/>
    <n v="0.5"/>
    <x v="0"/>
  </r>
  <r>
    <x v="3"/>
    <n v="1185732"/>
    <x v="232"/>
    <s v="Northeast"/>
    <x v="0"/>
    <s v="Albany"/>
    <x v="0"/>
    <n v="45"/>
    <n v="825"/>
    <n v="371250"/>
    <n v="167062.5"/>
    <n v="0.45"/>
    <x v="0"/>
  </r>
  <r>
    <x v="3"/>
    <n v="1185732"/>
    <x v="232"/>
    <s v="Northeast"/>
    <x v="0"/>
    <s v="Albany"/>
    <x v="1"/>
    <n v="45"/>
    <n v="525"/>
    <n v="236250"/>
    <n v="82687.5"/>
    <n v="0.35"/>
    <x v="0"/>
  </r>
  <r>
    <x v="3"/>
    <n v="1185732"/>
    <x v="232"/>
    <s v="Northeast"/>
    <x v="0"/>
    <s v="Albany"/>
    <x v="2"/>
    <n v="35"/>
    <n v="525"/>
    <n v="183750"/>
    <n v="45937.5"/>
    <n v="0.25"/>
    <x v="0"/>
  </r>
  <r>
    <x v="3"/>
    <n v="1185732"/>
    <x v="232"/>
    <s v="Northeast"/>
    <x v="0"/>
    <s v="Albany"/>
    <x v="3"/>
    <n v="40"/>
    <n v="450"/>
    <n v="180000"/>
    <n v="54000"/>
    <n v="0.3"/>
    <x v="0"/>
  </r>
  <r>
    <x v="3"/>
    <n v="1185732"/>
    <x v="232"/>
    <s v="Northeast"/>
    <x v="0"/>
    <s v="Albany"/>
    <x v="4"/>
    <n v="55.000000000000007"/>
    <n v="475"/>
    <n v="261250.00000000003"/>
    <n v="91437.5"/>
    <n v="0.35"/>
    <x v="0"/>
  </r>
  <r>
    <x v="3"/>
    <n v="1185732"/>
    <x v="232"/>
    <s v="Northeast"/>
    <x v="0"/>
    <s v="Albany"/>
    <x v="5"/>
    <n v="45"/>
    <n v="600"/>
    <n v="270000"/>
    <n v="135000"/>
    <n v="0.5"/>
    <x v="0"/>
  </r>
  <r>
    <x v="3"/>
    <n v="1185732"/>
    <x v="261"/>
    <s v="Northeast"/>
    <x v="0"/>
    <s v="Albany"/>
    <x v="0"/>
    <n v="55.000000000000007"/>
    <n v="870"/>
    <n v="478500.00000000006"/>
    <n v="215325.00000000003"/>
    <n v="0.45"/>
    <x v="0"/>
  </r>
  <r>
    <x v="3"/>
    <n v="1185732"/>
    <x v="261"/>
    <s v="Northeast"/>
    <x v="0"/>
    <s v="Albany"/>
    <x v="1"/>
    <n v="55.000000000000007"/>
    <n v="575"/>
    <n v="316250.00000000006"/>
    <n v="110687.50000000001"/>
    <n v="0.35"/>
    <x v="0"/>
  </r>
  <r>
    <x v="3"/>
    <n v="1185732"/>
    <x v="261"/>
    <s v="Northeast"/>
    <x v="0"/>
    <s v="Albany"/>
    <x v="2"/>
    <n v="50"/>
    <n v="550"/>
    <n v="275000"/>
    <n v="68750"/>
    <n v="0.25"/>
    <x v="0"/>
  </r>
  <r>
    <x v="3"/>
    <n v="1185732"/>
    <x v="261"/>
    <s v="Northeast"/>
    <x v="0"/>
    <s v="Albany"/>
    <x v="3"/>
    <n v="50"/>
    <n v="500"/>
    <n v="250000"/>
    <n v="75000"/>
    <n v="0.3"/>
    <x v="0"/>
  </r>
  <r>
    <x v="3"/>
    <n v="1185732"/>
    <x v="261"/>
    <s v="Northeast"/>
    <x v="0"/>
    <s v="Albany"/>
    <x v="4"/>
    <n v="60"/>
    <n v="525"/>
    <n v="315000"/>
    <n v="110250"/>
    <n v="0.35"/>
    <x v="0"/>
  </r>
  <r>
    <x v="3"/>
    <n v="1185732"/>
    <x v="261"/>
    <s v="Northeast"/>
    <x v="0"/>
    <s v="Albany"/>
    <x v="5"/>
    <n v="65"/>
    <n v="625"/>
    <n v="406250"/>
    <n v="203125"/>
    <n v="0.5"/>
    <x v="0"/>
  </r>
  <r>
    <x v="3"/>
    <n v="1185732"/>
    <x v="294"/>
    <s v="Northeast"/>
    <x v="0"/>
    <s v="Albany"/>
    <x v="0"/>
    <n v="60"/>
    <n v="875"/>
    <n v="525000"/>
    <n v="236250"/>
    <n v="0.45"/>
    <x v="0"/>
  </r>
  <r>
    <x v="3"/>
    <n v="1185732"/>
    <x v="294"/>
    <s v="Northeast"/>
    <x v="0"/>
    <s v="Albany"/>
    <x v="1"/>
    <n v="55.000000000000007"/>
    <n v="625"/>
    <n v="343750.00000000006"/>
    <n v="120312.50000000001"/>
    <n v="0.35"/>
    <x v="0"/>
  </r>
  <r>
    <x v="3"/>
    <n v="1185732"/>
    <x v="294"/>
    <s v="Northeast"/>
    <x v="0"/>
    <s v="Albany"/>
    <x v="2"/>
    <n v="50"/>
    <n v="600"/>
    <n v="300000"/>
    <n v="75000"/>
    <n v="0.25"/>
    <x v="0"/>
  </r>
  <r>
    <x v="3"/>
    <n v="1185732"/>
    <x v="294"/>
    <s v="Northeast"/>
    <x v="0"/>
    <s v="Albany"/>
    <x v="3"/>
    <n v="50"/>
    <n v="575"/>
    <n v="287500"/>
    <n v="86250"/>
    <n v="0.3"/>
    <x v="0"/>
  </r>
  <r>
    <x v="3"/>
    <n v="1185732"/>
    <x v="294"/>
    <s v="Northeast"/>
    <x v="0"/>
    <s v="Albany"/>
    <x v="4"/>
    <n v="65"/>
    <n v="575"/>
    <n v="373750"/>
    <n v="130812.49999999999"/>
    <n v="0.35"/>
    <x v="0"/>
  </r>
  <r>
    <x v="3"/>
    <n v="1185732"/>
    <x v="294"/>
    <s v="Northeast"/>
    <x v="0"/>
    <s v="Albany"/>
    <x v="5"/>
    <n v="70"/>
    <n v="725"/>
    <n v="507500"/>
    <n v="253750"/>
    <n v="0.5"/>
    <x v="0"/>
  </r>
  <r>
    <x v="3"/>
    <n v="1185732"/>
    <x v="322"/>
    <s v="Northeast"/>
    <x v="0"/>
    <s v="Albany"/>
    <x v="0"/>
    <n v="65"/>
    <n v="950"/>
    <n v="617500"/>
    <n v="277875"/>
    <n v="0.45"/>
    <x v="0"/>
  </r>
  <r>
    <x v="3"/>
    <n v="1185732"/>
    <x v="322"/>
    <s v="Northeast"/>
    <x v="0"/>
    <s v="Albany"/>
    <x v="1"/>
    <n v="60.000000000000007"/>
    <n v="700"/>
    <n v="420000.00000000006"/>
    <n v="147000"/>
    <n v="0.35"/>
    <x v="0"/>
  </r>
  <r>
    <x v="3"/>
    <n v="1185732"/>
    <x v="322"/>
    <s v="Northeast"/>
    <x v="0"/>
    <s v="Albany"/>
    <x v="2"/>
    <n v="55.000000000000007"/>
    <n v="625"/>
    <n v="343750.00000000006"/>
    <n v="85937.500000000015"/>
    <n v="0.25"/>
    <x v="0"/>
  </r>
  <r>
    <x v="3"/>
    <n v="1185732"/>
    <x v="322"/>
    <s v="Northeast"/>
    <x v="0"/>
    <s v="Albany"/>
    <x v="3"/>
    <n v="55.000000000000007"/>
    <n v="575"/>
    <n v="316250.00000000006"/>
    <n v="94875.000000000015"/>
    <n v="0.3"/>
    <x v="0"/>
  </r>
  <r>
    <x v="3"/>
    <n v="1185732"/>
    <x v="322"/>
    <s v="Northeast"/>
    <x v="0"/>
    <s v="Albany"/>
    <x v="4"/>
    <n v="65"/>
    <n v="600"/>
    <n v="390000"/>
    <n v="136500"/>
    <n v="0.35"/>
    <x v="0"/>
  </r>
  <r>
    <x v="3"/>
    <n v="1185732"/>
    <x v="322"/>
    <s v="Northeast"/>
    <x v="0"/>
    <s v="Albany"/>
    <x v="5"/>
    <n v="70"/>
    <n v="775"/>
    <n v="542500"/>
    <n v="271250"/>
    <n v="0.5"/>
    <x v="0"/>
  </r>
  <r>
    <x v="3"/>
    <n v="1185732"/>
    <x v="354"/>
    <s v="Northeast"/>
    <x v="0"/>
    <s v="Albany"/>
    <x v="0"/>
    <n v="65"/>
    <n v="925"/>
    <n v="601250"/>
    <n v="270562.5"/>
    <n v="0.45"/>
    <x v="0"/>
  </r>
  <r>
    <x v="3"/>
    <n v="1185732"/>
    <x v="354"/>
    <s v="Northeast"/>
    <x v="0"/>
    <s v="Albany"/>
    <x v="1"/>
    <n v="60.000000000000007"/>
    <n v="700"/>
    <n v="420000.00000000006"/>
    <n v="147000"/>
    <n v="0.35"/>
    <x v="0"/>
  </r>
  <r>
    <x v="3"/>
    <n v="1185732"/>
    <x v="354"/>
    <s v="Northeast"/>
    <x v="0"/>
    <s v="Albany"/>
    <x v="2"/>
    <n v="55.000000000000007"/>
    <n v="625"/>
    <n v="343750.00000000006"/>
    <n v="85937.500000000015"/>
    <n v="0.25"/>
    <x v="0"/>
  </r>
  <r>
    <x v="3"/>
    <n v="1185732"/>
    <x v="354"/>
    <s v="Northeast"/>
    <x v="0"/>
    <s v="Albany"/>
    <x v="3"/>
    <n v="45"/>
    <n v="575"/>
    <n v="258750"/>
    <n v="77625"/>
    <n v="0.3"/>
    <x v="0"/>
  </r>
  <r>
    <x v="3"/>
    <n v="1185732"/>
    <x v="354"/>
    <s v="Northeast"/>
    <x v="0"/>
    <s v="Albany"/>
    <x v="4"/>
    <n v="55.000000000000007"/>
    <n v="550"/>
    <n v="302500.00000000006"/>
    <n v="105875.00000000001"/>
    <n v="0.35"/>
    <x v="0"/>
  </r>
  <r>
    <x v="3"/>
    <n v="1185732"/>
    <x v="354"/>
    <s v="Northeast"/>
    <x v="0"/>
    <s v="Albany"/>
    <x v="5"/>
    <n v="60.000000000000007"/>
    <n v="725"/>
    <n v="435000.00000000006"/>
    <n v="217500.00000000003"/>
    <n v="0.5"/>
    <x v="0"/>
  </r>
  <r>
    <x v="3"/>
    <n v="1185732"/>
    <x v="384"/>
    <s v="Northeast"/>
    <x v="0"/>
    <s v="Albany"/>
    <x v="0"/>
    <n v="55.000000000000007"/>
    <n v="850"/>
    <n v="467500.00000000006"/>
    <n v="210375.00000000003"/>
    <n v="0.45"/>
    <x v="0"/>
  </r>
  <r>
    <x v="3"/>
    <n v="1185732"/>
    <x v="384"/>
    <s v="Northeast"/>
    <x v="0"/>
    <s v="Albany"/>
    <x v="1"/>
    <n v="50.000000000000014"/>
    <n v="650"/>
    <n v="325000.00000000012"/>
    <n v="113750.00000000003"/>
    <n v="0.35"/>
    <x v="0"/>
  </r>
  <r>
    <x v="3"/>
    <n v="1185732"/>
    <x v="384"/>
    <s v="Northeast"/>
    <x v="0"/>
    <s v="Albany"/>
    <x v="2"/>
    <n v="45"/>
    <n v="550"/>
    <n v="247500"/>
    <n v="61875"/>
    <n v="0.25"/>
    <x v="0"/>
  </r>
  <r>
    <x v="3"/>
    <n v="1185732"/>
    <x v="384"/>
    <s v="Northeast"/>
    <x v="0"/>
    <s v="Albany"/>
    <x v="3"/>
    <n v="45"/>
    <n v="525"/>
    <n v="236250"/>
    <n v="70875"/>
    <n v="0.3"/>
    <x v="0"/>
  </r>
  <r>
    <x v="3"/>
    <n v="1185732"/>
    <x v="384"/>
    <s v="Northeast"/>
    <x v="0"/>
    <s v="Albany"/>
    <x v="4"/>
    <n v="55.000000000000007"/>
    <n v="525"/>
    <n v="288750.00000000006"/>
    <n v="101062.50000000001"/>
    <n v="0.35"/>
    <x v="0"/>
  </r>
  <r>
    <x v="3"/>
    <n v="1185732"/>
    <x v="384"/>
    <s v="Northeast"/>
    <x v="0"/>
    <s v="Albany"/>
    <x v="5"/>
    <n v="60.000000000000007"/>
    <n v="625"/>
    <n v="375000.00000000006"/>
    <n v="187500.00000000003"/>
    <n v="0.5"/>
    <x v="0"/>
  </r>
  <r>
    <x v="3"/>
    <n v="1185732"/>
    <x v="416"/>
    <s v="Northeast"/>
    <x v="0"/>
    <s v="Albany"/>
    <x v="0"/>
    <n v="60.000000000000007"/>
    <n v="800"/>
    <n v="480000.00000000006"/>
    <n v="216000.00000000003"/>
    <n v="0.45"/>
    <x v="0"/>
  </r>
  <r>
    <x v="3"/>
    <n v="1185732"/>
    <x v="416"/>
    <s v="Northeast"/>
    <x v="0"/>
    <s v="Albany"/>
    <x v="1"/>
    <n v="50.000000000000014"/>
    <n v="625"/>
    <n v="312500.00000000012"/>
    <n v="109375.00000000003"/>
    <n v="0.35"/>
    <x v="0"/>
  </r>
  <r>
    <x v="3"/>
    <n v="1185732"/>
    <x v="416"/>
    <s v="Northeast"/>
    <x v="0"/>
    <s v="Albany"/>
    <x v="2"/>
    <n v="50.000000000000014"/>
    <n v="525"/>
    <n v="262500.00000000006"/>
    <n v="65625.000000000015"/>
    <n v="0.25"/>
    <x v="0"/>
  </r>
  <r>
    <x v="3"/>
    <n v="1185732"/>
    <x v="416"/>
    <s v="Northeast"/>
    <x v="0"/>
    <s v="Albany"/>
    <x v="3"/>
    <n v="50.000000000000014"/>
    <n v="500"/>
    <n v="250000.00000000006"/>
    <n v="75000.000000000015"/>
    <n v="0.3"/>
    <x v="0"/>
  </r>
  <r>
    <x v="3"/>
    <n v="1185732"/>
    <x v="416"/>
    <s v="Northeast"/>
    <x v="0"/>
    <s v="Albany"/>
    <x v="4"/>
    <n v="60.000000000000007"/>
    <n v="500"/>
    <n v="300000.00000000006"/>
    <n v="105000.00000000001"/>
    <n v="0.35"/>
    <x v="0"/>
  </r>
  <r>
    <x v="3"/>
    <n v="1185732"/>
    <x v="416"/>
    <s v="Northeast"/>
    <x v="0"/>
    <s v="Albany"/>
    <x v="5"/>
    <n v="65"/>
    <n v="625"/>
    <n v="406250"/>
    <n v="203125"/>
    <n v="0.5"/>
    <x v="0"/>
  </r>
  <r>
    <x v="3"/>
    <n v="1185732"/>
    <x v="446"/>
    <s v="Northeast"/>
    <x v="0"/>
    <s v="Albany"/>
    <x v="0"/>
    <n v="60.000000000000007"/>
    <n v="775"/>
    <n v="465000.00000000006"/>
    <n v="209250.00000000003"/>
    <n v="0.45"/>
    <x v="0"/>
  </r>
  <r>
    <x v="3"/>
    <n v="1185732"/>
    <x v="446"/>
    <s v="Northeast"/>
    <x v="0"/>
    <s v="Albany"/>
    <x v="1"/>
    <n v="50.000000000000014"/>
    <n v="600"/>
    <n v="300000.00000000006"/>
    <n v="105000.00000000001"/>
    <n v="0.35"/>
    <x v="0"/>
  </r>
  <r>
    <x v="3"/>
    <n v="1185732"/>
    <x v="446"/>
    <s v="Northeast"/>
    <x v="0"/>
    <s v="Albany"/>
    <x v="2"/>
    <n v="50.000000000000014"/>
    <n v="545"/>
    <n v="272500.00000000006"/>
    <n v="68125.000000000015"/>
    <n v="0.25"/>
    <x v="0"/>
  </r>
  <r>
    <x v="3"/>
    <n v="1185732"/>
    <x v="446"/>
    <s v="Northeast"/>
    <x v="0"/>
    <s v="Albany"/>
    <x v="3"/>
    <n v="50.000000000000014"/>
    <n v="575"/>
    <n v="287500.00000000006"/>
    <n v="86250.000000000015"/>
    <n v="0.3"/>
    <x v="0"/>
  </r>
  <r>
    <x v="3"/>
    <n v="1185732"/>
    <x v="446"/>
    <s v="Northeast"/>
    <x v="0"/>
    <s v="Albany"/>
    <x v="4"/>
    <n v="65"/>
    <n v="550"/>
    <n v="357500"/>
    <n v="125124.99999999999"/>
    <n v="0.35"/>
    <x v="0"/>
  </r>
  <r>
    <x v="3"/>
    <n v="1185732"/>
    <x v="446"/>
    <s v="Northeast"/>
    <x v="0"/>
    <s v="Albany"/>
    <x v="5"/>
    <n v="70"/>
    <n v="650"/>
    <n v="455000"/>
    <n v="227500"/>
    <n v="0.5"/>
    <x v="0"/>
  </r>
  <r>
    <x v="3"/>
    <n v="1185732"/>
    <x v="475"/>
    <s v="Northeast"/>
    <x v="0"/>
    <s v="Albany"/>
    <x v="0"/>
    <n v="65"/>
    <n v="875"/>
    <n v="568750"/>
    <n v="255937.5"/>
    <n v="0.45"/>
    <x v="0"/>
  </r>
  <r>
    <x v="3"/>
    <n v="1185732"/>
    <x v="475"/>
    <s v="Northeast"/>
    <x v="0"/>
    <s v="Albany"/>
    <x v="1"/>
    <n v="55.000000000000007"/>
    <n v="675"/>
    <n v="371250.00000000006"/>
    <n v="129937.50000000001"/>
    <n v="0.35"/>
    <x v="0"/>
  </r>
  <r>
    <x v="4"/>
    <n v="1185732"/>
    <x v="475"/>
    <s v="Northeast"/>
    <x v="0"/>
    <s v="Albany"/>
    <x v="2"/>
    <n v="55.000000000000007"/>
    <n v="625"/>
    <n v="343750.00000000006"/>
    <n v="85937.500000000015"/>
    <n v="0.25"/>
    <x v="0"/>
  </r>
  <r>
    <x v="4"/>
    <n v="1185732"/>
    <x v="475"/>
    <s v="Northeast"/>
    <x v="0"/>
    <s v="Albany"/>
    <x v="3"/>
    <n v="55.000000000000007"/>
    <n v="575"/>
    <n v="316250.00000000006"/>
    <n v="94875.000000000015"/>
    <n v="0.3"/>
    <x v="0"/>
  </r>
  <r>
    <x v="4"/>
    <n v="1185732"/>
    <x v="475"/>
    <s v="Northeast"/>
    <x v="0"/>
    <s v="Albany"/>
    <x v="4"/>
    <n v="65"/>
    <n v="575"/>
    <n v="373750"/>
    <n v="130812.49999999999"/>
    <n v="0.35"/>
    <x v="0"/>
  </r>
  <r>
    <x v="4"/>
    <n v="1185732"/>
    <x v="475"/>
    <s v="Northeast"/>
    <x v="0"/>
    <s v="Albany"/>
    <x v="5"/>
    <n v="70"/>
    <n v="675"/>
    <n v="472500"/>
    <n v="236250"/>
    <n v="0.5"/>
    <x v="0"/>
  </r>
  <r>
    <x v="4"/>
    <n v="1185732"/>
    <x v="178"/>
    <s v="Northeast"/>
    <x v="0"/>
    <s v="Albany"/>
    <x v="0"/>
    <n v="40"/>
    <n v="800"/>
    <n v="320000"/>
    <n v="160000"/>
    <n v="0.5"/>
    <x v="0"/>
  </r>
  <r>
    <x v="4"/>
    <n v="1185732"/>
    <x v="178"/>
    <s v="Northeast"/>
    <x v="0"/>
    <s v="Albany"/>
    <x v="1"/>
    <n v="40"/>
    <n v="600"/>
    <n v="240000"/>
    <n v="72000"/>
    <n v="0.3"/>
    <x v="0"/>
  </r>
  <r>
    <x v="4"/>
    <n v="1185732"/>
    <x v="178"/>
    <s v="Northeast"/>
    <x v="0"/>
    <s v="Albany"/>
    <x v="2"/>
    <n v="30.000000000000004"/>
    <n v="600"/>
    <n v="180000.00000000003"/>
    <n v="63000.000000000007"/>
    <n v="0.35"/>
    <x v="0"/>
  </r>
  <r>
    <x v="4"/>
    <n v="1185732"/>
    <x v="178"/>
    <s v="Northeast"/>
    <x v="0"/>
    <s v="Albany"/>
    <x v="3"/>
    <n v="35"/>
    <n v="450"/>
    <n v="157500"/>
    <n v="55125"/>
    <n v="0.35"/>
    <x v="0"/>
  </r>
  <r>
    <x v="4"/>
    <n v="1185732"/>
    <x v="178"/>
    <s v="Northeast"/>
    <x v="0"/>
    <s v="Albany"/>
    <x v="4"/>
    <n v="50"/>
    <n v="500"/>
    <n v="250000"/>
    <n v="75000"/>
    <n v="0.3"/>
    <x v="0"/>
  </r>
  <r>
    <x v="4"/>
    <n v="1185732"/>
    <x v="178"/>
    <s v="Northeast"/>
    <x v="0"/>
    <s v="Albany"/>
    <x v="5"/>
    <n v="40"/>
    <n v="600"/>
    <n v="240000"/>
    <n v="60000"/>
    <n v="0.25"/>
    <x v="0"/>
  </r>
  <r>
    <x v="4"/>
    <n v="1185732"/>
    <x v="207"/>
    <s v="Northeast"/>
    <x v="0"/>
    <s v="Albany"/>
    <x v="0"/>
    <n v="40"/>
    <n v="850"/>
    <n v="340000"/>
    <n v="170000"/>
    <n v="0.5"/>
    <x v="0"/>
  </r>
  <r>
    <x v="4"/>
    <n v="1185732"/>
    <x v="207"/>
    <s v="Northeast"/>
    <x v="0"/>
    <s v="Albany"/>
    <x v="1"/>
    <n v="40"/>
    <n v="500"/>
    <n v="200000"/>
    <n v="60000"/>
    <n v="0.3"/>
    <x v="0"/>
  </r>
  <r>
    <x v="4"/>
    <n v="1185732"/>
    <x v="207"/>
    <s v="Northeast"/>
    <x v="0"/>
    <s v="Albany"/>
    <x v="2"/>
    <n v="30.000000000000004"/>
    <n v="550"/>
    <n v="165000.00000000003"/>
    <n v="57750.000000000007"/>
    <n v="0.35"/>
    <x v="0"/>
  </r>
  <r>
    <x v="4"/>
    <n v="1185732"/>
    <x v="207"/>
    <s v="West"/>
    <x v="17"/>
    <s v="Cheyenne"/>
    <x v="3"/>
    <n v="35"/>
    <n v="425"/>
    <n v="148750"/>
    <n v="52062.5"/>
    <n v="0.35"/>
    <x v="0"/>
  </r>
  <r>
    <x v="4"/>
    <n v="1185732"/>
    <x v="207"/>
    <s v="West"/>
    <x v="17"/>
    <s v="Cheyenne"/>
    <x v="4"/>
    <n v="50"/>
    <n v="500"/>
    <n v="250000"/>
    <n v="75000"/>
    <n v="0.3"/>
    <x v="0"/>
  </r>
  <r>
    <x v="4"/>
    <n v="1185732"/>
    <x v="207"/>
    <s v="West"/>
    <x v="17"/>
    <s v="Cheyenne"/>
    <x v="5"/>
    <n v="40"/>
    <n v="600"/>
    <n v="240000"/>
    <n v="60000"/>
    <n v="0.25"/>
    <x v="0"/>
  </r>
  <r>
    <x v="4"/>
    <n v="1185732"/>
    <x v="215"/>
    <s v="West"/>
    <x v="17"/>
    <s v="Cheyenne"/>
    <x v="0"/>
    <n v="40"/>
    <n v="820"/>
    <n v="328000"/>
    <n v="164000"/>
    <n v="0.5"/>
    <x v="0"/>
  </r>
  <r>
    <x v="4"/>
    <n v="1185732"/>
    <x v="215"/>
    <s v="West"/>
    <x v="17"/>
    <s v="Cheyenne"/>
    <x v="1"/>
    <n v="40"/>
    <n v="525"/>
    <n v="210000"/>
    <n v="63000"/>
    <n v="0.3"/>
    <x v="0"/>
  </r>
  <r>
    <x v="4"/>
    <n v="1185732"/>
    <x v="215"/>
    <s v="West"/>
    <x v="17"/>
    <s v="Cheyenne"/>
    <x v="2"/>
    <n v="30.000000000000004"/>
    <n v="550"/>
    <n v="165000.00000000003"/>
    <n v="57750.000000000007"/>
    <n v="0.35"/>
    <x v="0"/>
  </r>
  <r>
    <x v="4"/>
    <n v="1185732"/>
    <x v="215"/>
    <s v="West"/>
    <x v="17"/>
    <s v="Cheyenne"/>
    <x v="3"/>
    <n v="35"/>
    <n v="400"/>
    <n v="140000"/>
    <n v="49000"/>
    <n v="0.35"/>
    <x v="0"/>
  </r>
  <r>
    <x v="4"/>
    <n v="1185732"/>
    <x v="215"/>
    <s v="West"/>
    <x v="17"/>
    <s v="Cheyenne"/>
    <x v="4"/>
    <n v="50"/>
    <n v="450"/>
    <n v="225000"/>
    <n v="67500"/>
    <n v="0.3"/>
    <x v="0"/>
  </r>
  <r>
    <x v="4"/>
    <n v="1185732"/>
    <x v="215"/>
    <s v="West"/>
    <x v="17"/>
    <s v="Cheyenne"/>
    <x v="5"/>
    <n v="40"/>
    <n v="550"/>
    <n v="220000"/>
    <n v="55000"/>
    <n v="0.25"/>
    <x v="0"/>
  </r>
  <r>
    <x v="4"/>
    <n v="1185732"/>
    <x v="234"/>
    <s v="West"/>
    <x v="17"/>
    <s v="Cheyenne"/>
    <x v="0"/>
    <n v="40"/>
    <n v="800"/>
    <n v="320000"/>
    <n v="160000"/>
    <n v="0.5"/>
    <x v="0"/>
  </r>
  <r>
    <x v="4"/>
    <n v="1185732"/>
    <x v="234"/>
    <s v="West"/>
    <x v="17"/>
    <s v="Cheyenne"/>
    <x v="1"/>
    <n v="40"/>
    <n v="500"/>
    <n v="200000"/>
    <n v="60000"/>
    <n v="0.3"/>
    <x v="0"/>
  </r>
  <r>
    <x v="4"/>
    <n v="1185732"/>
    <x v="234"/>
    <s v="West"/>
    <x v="17"/>
    <s v="Cheyenne"/>
    <x v="2"/>
    <n v="30.000000000000004"/>
    <n v="500"/>
    <n v="150000.00000000003"/>
    <n v="52500.000000000007"/>
    <n v="0.35"/>
    <x v="0"/>
  </r>
  <r>
    <x v="4"/>
    <n v="1185732"/>
    <x v="234"/>
    <s v="West"/>
    <x v="17"/>
    <s v="Cheyenne"/>
    <x v="3"/>
    <n v="35"/>
    <n v="425"/>
    <n v="148750"/>
    <n v="52062.5"/>
    <n v="0.35"/>
    <x v="0"/>
  </r>
  <r>
    <x v="4"/>
    <n v="1185732"/>
    <x v="234"/>
    <s v="West"/>
    <x v="17"/>
    <s v="Cheyenne"/>
    <x v="4"/>
    <n v="50"/>
    <n v="425"/>
    <n v="212500"/>
    <n v="63750"/>
    <n v="0.3"/>
    <x v="0"/>
  </r>
  <r>
    <x v="4"/>
    <n v="1185732"/>
    <x v="234"/>
    <s v="West"/>
    <x v="17"/>
    <s v="Cheyenne"/>
    <x v="5"/>
    <n v="40"/>
    <n v="550"/>
    <n v="220000"/>
    <n v="55000"/>
    <n v="0.25"/>
    <x v="0"/>
  </r>
  <r>
    <x v="4"/>
    <n v="1185732"/>
    <x v="263"/>
    <s v="West"/>
    <x v="17"/>
    <s v="Cheyenne"/>
    <x v="0"/>
    <n v="50"/>
    <n v="820"/>
    <n v="410000"/>
    <n v="205000"/>
    <n v="0.5"/>
    <x v="0"/>
  </r>
  <r>
    <x v="4"/>
    <n v="1185732"/>
    <x v="263"/>
    <s v="West"/>
    <x v="17"/>
    <s v="Cheyenne"/>
    <x v="1"/>
    <n v="45.000000000000007"/>
    <n v="525"/>
    <n v="236250.00000000003"/>
    <n v="70875"/>
    <n v="0.3"/>
    <x v="0"/>
  </r>
  <r>
    <x v="4"/>
    <n v="1185732"/>
    <x v="263"/>
    <s v="West"/>
    <x v="17"/>
    <s v="Cheyenne"/>
    <x v="2"/>
    <n v="40"/>
    <n v="500"/>
    <n v="200000"/>
    <n v="70000"/>
    <n v="0.35"/>
    <x v="0"/>
  </r>
  <r>
    <x v="4"/>
    <n v="1185732"/>
    <x v="263"/>
    <s v="West"/>
    <x v="17"/>
    <s v="Cheyenne"/>
    <x v="3"/>
    <n v="40"/>
    <n v="450"/>
    <n v="180000"/>
    <n v="62999.999999999993"/>
    <n v="0.35"/>
    <x v="0"/>
  </r>
  <r>
    <x v="4"/>
    <n v="1185732"/>
    <x v="263"/>
    <s v="West"/>
    <x v="17"/>
    <s v="Cheyenne"/>
    <x v="4"/>
    <n v="50"/>
    <n v="475"/>
    <n v="237500"/>
    <n v="71250"/>
    <n v="0.3"/>
    <x v="0"/>
  </r>
  <r>
    <x v="4"/>
    <n v="1185732"/>
    <x v="263"/>
    <s v="West"/>
    <x v="17"/>
    <s v="Cheyenne"/>
    <x v="5"/>
    <n v="55.000000000000007"/>
    <n v="600"/>
    <n v="330000.00000000006"/>
    <n v="82500.000000000015"/>
    <n v="0.25"/>
    <x v="0"/>
  </r>
  <r>
    <x v="4"/>
    <n v="1185732"/>
    <x v="296"/>
    <s v="West"/>
    <x v="17"/>
    <s v="Cheyenne"/>
    <x v="0"/>
    <n v="50"/>
    <n v="850"/>
    <n v="425000"/>
    <n v="212500"/>
    <n v="0.5"/>
    <x v="0"/>
  </r>
  <r>
    <x v="4"/>
    <n v="1185732"/>
    <x v="296"/>
    <s v="West"/>
    <x v="17"/>
    <s v="Cheyenne"/>
    <x v="1"/>
    <n v="45.000000000000007"/>
    <n v="600"/>
    <n v="270000.00000000006"/>
    <n v="81000.000000000015"/>
    <n v="0.3"/>
    <x v="0"/>
  </r>
  <r>
    <x v="4"/>
    <n v="1185732"/>
    <x v="296"/>
    <s v="West"/>
    <x v="17"/>
    <s v="Cheyenne"/>
    <x v="2"/>
    <n v="40"/>
    <n v="525"/>
    <n v="210000"/>
    <n v="73500"/>
    <n v="0.35"/>
    <x v="0"/>
  </r>
  <r>
    <x v="4"/>
    <n v="1185732"/>
    <x v="296"/>
    <s v="West"/>
    <x v="17"/>
    <s v="Cheyenne"/>
    <x v="3"/>
    <n v="40"/>
    <n v="500"/>
    <n v="200000"/>
    <n v="70000"/>
    <n v="0.35"/>
    <x v="0"/>
  </r>
  <r>
    <x v="4"/>
    <n v="1185732"/>
    <x v="296"/>
    <s v="West"/>
    <x v="17"/>
    <s v="Cheyenne"/>
    <x v="4"/>
    <n v="50"/>
    <n v="500"/>
    <n v="250000"/>
    <n v="75000"/>
    <n v="0.3"/>
    <x v="0"/>
  </r>
  <r>
    <x v="4"/>
    <n v="1185732"/>
    <x v="296"/>
    <s v="West"/>
    <x v="17"/>
    <s v="Cheyenne"/>
    <x v="5"/>
    <n v="55.000000000000007"/>
    <n v="650"/>
    <n v="357500.00000000006"/>
    <n v="89375.000000000015"/>
    <n v="0.25"/>
    <x v="0"/>
  </r>
  <r>
    <x v="4"/>
    <n v="1185732"/>
    <x v="324"/>
    <s v="West"/>
    <x v="17"/>
    <s v="Cheyenne"/>
    <x v="0"/>
    <n v="50"/>
    <n v="875"/>
    <n v="437500"/>
    <n v="218750"/>
    <n v="0.5"/>
    <x v="0"/>
  </r>
  <r>
    <x v="4"/>
    <n v="1185732"/>
    <x v="324"/>
    <s v="West"/>
    <x v="17"/>
    <s v="Cheyenne"/>
    <x v="1"/>
    <n v="45.000000000000007"/>
    <n v="625"/>
    <n v="281250.00000000006"/>
    <n v="84375.000000000015"/>
    <n v="0.3"/>
    <x v="0"/>
  </r>
  <r>
    <x v="4"/>
    <n v="1185732"/>
    <x v="324"/>
    <s v="West"/>
    <x v="17"/>
    <s v="Cheyenne"/>
    <x v="2"/>
    <n v="40"/>
    <n v="550"/>
    <n v="220000"/>
    <n v="77000"/>
    <n v="0.35"/>
    <x v="0"/>
  </r>
  <r>
    <x v="4"/>
    <n v="1185732"/>
    <x v="324"/>
    <s v="West"/>
    <x v="17"/>
    <s v="Cheyenne"/>
    <x v="3"/>
    <n v="40"/>
    <n v="500"/>
    <n v="200000"/>
    <n v="70000"/>
    <n v="0.35"/>
    <x v="0"/>
  </r>
  <r>
    <x v="4"/>
    <n v="1185732"/>
    <x v="324"/>
    <s v="West"/>
    <x v="17"/>
    <s v="Cheyenne"/>
    <x v="4"/>
    <n v="50"/>
    <n v="525"/>
    <n v="262500"/>
    <n v="78750"/>
    <n v="0.3"/>
    <x v="0"/>
  </r>
  <r>
    <x v="4"/>
    <n v="1185732"/>
    <x v="324"/>
    <s v="West"/>
    <x v="17"/>
    <s v="Cheyenne"/>
    <x v="5"/>
    <n v="55.000000000000007"/>
    <n v="700"/>
    <n v="385000.00000000006"/>
    <n v="96250.000000000015"/>
    <n v="0.25"/>
    <x v="0"/>
  </r>
  <r>
    <x v="4"/>
    <n v="1185732"/>
    <x v="356"/>
    <s v="West"/>
    <x v="17"/>
    <s v="Cheyenne"/>
    <x v="0"/>
    <n v="50"/>
    <n v="850"/>
    <n v="425000"/>
    <n v="212500"/>
    <n v="0.5"/>
    <x v="0"/>
  </r>
  <r>
    <x v="4"/>
    <n v="1185732"/>
    <x v="356"/>
    <s v="West"/>
    <x v="17"/>
    <s v="Cheyenne"/>
    <x v="1"/>
    <n v="45.000000000000007"/>
    <n v="625"/>
    <n v="281250.00000000006"/>
    <n v="84375.000000000015"/>
    <n v="0.3"/>
    <x v="0"/>
  </r>
  <r>
    <x v="4"/>
    <n v="1185732"/>
    <x v="356"/>
    <s v="West"/>
    <x v="17"/>
    <s v="Cheyenne"/>
    <x v="2"/>
    <n v="40"/>
    <n v="550"/>
    <n v="220000"/>
    <n v="77000"/>
    <n v="0.35"/>
    <x v="0"/>
  </r>
  <r>
    <x v="4"/>
    <n v="1185732"/>
    <x v="356"/>
    <s v="West"/>
    <x v="17"/>
    <s v="Cheyenne"/>
    <x v="3"/>
    <n v="40"/>
    <n v="525"/>
    <n v="210000"/>
    <n v="73500"/>
    <n v="0.35"/>
    <x v="0"/>
  </r>
  <r>
    <x v="4"/>
    <n v="1185732"/>
    <x v="356"/>
    <s v="West"/>
    <x v="17"/>
    <s v="Cheyenne"/>
    <x v="4"/>
    <n v="50"/>
    <n v="500"/>
    <n v="250000"/>
    <n v="75000"/>
    <n v="0.3"/>
    <x v="0"/>
  </r>
  <r>
    <x v="4"/>
    <n v="1185732"/>
    <x v="356"/>
    <s v="West"/>
    <x v="17"/>
    <s v="Cheyenne"/>
    <x v="5"/>
    <n v="55.000000000000007"/>
    <n v="675"/>
    <n v="371250.00000000006"/>
    <n v="92812.500000000015"/>
    <n v="0.25"/>
    <x v="0"/>
  </r>
  <r>
    <x v="4"/>
    <n v="1185732"/>
    <x v="386"/>
    <s v="West"/>
    <x v="17"/>
    <s v="Cheyenne"/>
    <x v="0"/>
    <n v="50"/>
    <n v="800"/>
    <n v="400000"/>
    <n v="200000"/>
    <n v="0.5"/>
    <x v="0"/>
  </r>
  <r>
    <x v="4"/>
    <n v="1185732"/>
    <x v="386"/>
    <s v="West"/>
    <x v="17"/>
    <s v="Cheyenne"/>
    <x v="1"/>
    <n v="45.000000000000007"/>
    <n v="600"/>
    <n v="270000.00000000006"/>
    <n v="81000.000000000015"/>
    <n v="0.3"/>
    <x v="0"/>
  </r>
  <r>
    <x v="4"/>
    <n v="1185732"/>
    <x v="386"/>
    <s v="West"/>
    <x v="17"/>
    <s v="Cheyenne"/>
    <x v="2"/>
    <n v="40"/>
    <n v="525"/>
    <n v="210000"/>
    <n v="73500"/>
    <n v="0.35"/>
    <x v="0"/>
  </r>
  <r>
    <x v="4"/>
    <n v="1185732"/>
    <x v="386"/>
    <s v="West"/>
    <x v="17"/>
    <s v="Cheyenne"/>
    <x v="3"/>
    <n v="40"/>
    <n v="500"/>
    <n v="200000"/>
    <n v="70000"/>
    <n v="0.35"/>
    <x v="0"/>
  </r>
  <r>
    <x v="4"/>
    <n v="1185732"/>
    <x v="386"/>
    <s v="West"/>
    <x v="17"/>
    <s v="Cheyenne"/>
    <x v="4"/>
    <n v="50"/>
    <n v="500"/>
    <n v="250000"/>
    <n v="75000"/>
    <n v="0.3"/>
    <x v="0"/>
  </r>
  <r>
    <x v="4"/>
    <n v="1185732"/>
    <x v="386"/>
    <s v="West"/>
    <x v="17"/>
    <s v="Cheyenne"/>
    <x v="5"/>
    <n v="55.000000000000007"/>
    <n v="600"/>
    <n v="330000.00000000006"/>
    <n v="82500.000000000015"/>
    <n v="0.25"/>
    <x v="0"/>
  </r>
  <r>
    <x v="4"/>
    <n v="1185732"/>
    <x v="418"/>
    <s v="West"/>
    <x v="17"/>
    <s v="Cheyenne"/>
    <x v="0"/>
    <n v="55.000000000000007"/>
    <n v="775"/>
    <n v="426250.00000000006"/>
    <n v="213125.00000000003"/>
    <n v="0.5"/>
    <x v="0"/>
  </r>
  <r>
    <x v="4"/>
    <n v="1185732"/>
    <x v="418"/>
    <s v="West"/>
    <x v="17"/>
    <s v="Cheyenne"/>
    <x v="1"/>
    <n v="45.000000000000007"/>
    <n v="600"/>
    <n v="270000.00000000006"/>
    <n v="81000.000000000015"/>
    <n v="0.3"/>
    <x v="0"/>
  </r>
  <r>
    <x v="4"/>
    <n v="1185732"/>
    <x v="418"/>
    <s v="West"/>
    <x v="17"/>
    <s v="Cheyenne"/>
    <x v="2"/>
    <n v="45.000000000000007"/>
    <n v="500"/>
    <n v="225000.00000000003"/>
    <n v="78750"/>
    <n v="0.35"/>
    <x v="0"/>
  </r>
  <r>
    <x v="4"/>
    <n v="1185732"/>
    <x v="418"/>
    <s v="West"/>
    <x v="17"/>
    <s v="Cheyenne"/>
    <x v="3"/>
    <n v="45.000000000000007"/>
    <n v="475"/>
    <n v="213750.00000000003"/>
    <n v="74812.5"/>
    <n v="0.35"/>
    <x v="0"/>
  </r>
  <r>
    <x v="4"/>
    <n v="1185732"/>
    <x v="418"/>
    <s v="West"/>
    <x v="17"/>
    <s v="Cheyenne"/>
    <x v="4"/>
    <n v="55.000000000000007"/>
    <n v="475"/>
    <n v="261250.00000000003"/>
    <n v="78375"/>
    <n v="0.3"/>
    <x v="0"/>
  </r>
  <r>
    <x v="4"/>
    <n v="1185732"/>
    <x v="418"/>
    <s v="West"/>
    <x v="17"/>
    <s v="Cheyenne"/>
    <x v="5"/>
    <n v="60"/>
    <n v="600"/>
    <n v="360000"/>
    <n v="90000"/>
    <n v="0.25"/>
    <x v="0"/>
  </r>
  <r>
    <x v="4"/>
    <n v="1185732"/>
    <x v="448"/>
    <s v="West"/>
    <x v="17"/>
    <s v="Cheyenne"/>
    <x v="0"/>
    <n v="55.000000000000007"/>
    <n v="750"/>
    <n v="412500.00000000006"/>
    <n v="206250.00000000003"/>
    <n v="0.5"/>
    <x v="0"/>
  </r>
  <r>
    <x v="4"/>
    <n v="1185732"/>
    <x v="448"/>
    <s v="West"/>
    <x v="17"/>
    <s v="Cheyenne"/>
    <x v="1"/>
    <n v="45.000000000000007"/>
    <n v="575"/>
    <n v="258750.00000000003"/>
    <n v="77625"/>
    <n v="0.3"/>
    <x v="0"/>
  </r>
  <r>
    <x v="4"/>
    <n v="1185732"/>
    <x v="448"/>
    <s v="West"/>
    <x v="17"/>
    <s v="Cheyenne"/>
    <x v="2"/>
    <n v="45.000000000000007"/>
    <n v="520"/>
    <n v="234000.00000000003"/>
    <n v="81900"/>
    <n v="0.35"/>
    <x v="0"/>
  </r>
  <r>
    <x v="4"/>
    <n v="1185732"/>
    <x v="448"/>
    <s v="West"/>
    <x v="17"/>
    <s v="Cheyenne"/>
    <x v="3"/>
    <n v="45.000000000000007"/>
    <n v="500"/>
    <n v="225000.00000000003"/>
    <n v="78750"/>
    <n v="0.35"/>
    <x v="0"/>
  </r>
  <r>
    <x v="4"/>
    <n v="1185732"/>
    <x v="448"/>
    <s v="West"/>
    <x v="17"/>
    <s v="Cheyenne"/>
    <x v="4"/>
    <n v="55.000000000000007"/>
    <n v="475"/>
    <n v="261250.00000000003"/>
    <n v="78375"/>
    <n v="0.3"/>
    <x v="0"/>
  </r>
  <r>
    <x v="4"/>
    <n v="1185732"/>
    <x v="448"/>
    <s v="West"/>
    <x v="17"/>
    <s v="Cheyenne"/>
    <x v="5"/>
    <n v="60"/>
    <n v="575"/>
    <n v="345000"/>
    <n v="86250"/>
    <n v="0.25"/>
    <x v="0"/>
  </r>
  <r>
    <x v="4"/>
    <n v="1185732"/>
    <x v="477"/>
    <s v="West"/>
    <x v="17"/>
    <s v="Cheyenne"/>
    <x v="0"/>
    <n v="55.000000000000007"/>
    <n v="800"/>
    <n v="440000.00000000006"/>
    <n v="220000.00000000003"/>
    <n v="0.5"/>
    <x v="0"/>
  </r>
  <r>
    <x v="4"/>
    <n v="1185732"/>
    <x v="477"/>
    <s v="West"/>
    <x v="17"/>
    <s v="Cheyenne"/>
    <x v="1"/>
    <n v="45.000000000000007"/>
    <n v="600"/>
    <n v="270000.00000000006"/>
    <n v="81000.000000000015"/>
    <n v="0.3"/>
    <x v="0"/>
  </r>
  <r>
    <x v="0"/>
    <n v="1185732"/>
    <x v="477"/>
    <s v="West"/>
    <x v="17"/>
    <s v="Cheyenne"/>
    <x v="2"/>
    <n v="45.000000000000007"/>
    <n v="550"/>
    <n v="247500.00000000003"/>
    <n v="86625"/>
    <n v="0.35"/>
    <x v="0"/>
  </r>
  <r>
    <x v="0"/>
    <n v="1185732"/>
    <x v="477"/>
    <s v="West"/>
    <x v="17"/>
    <s v="Cheyenne"/>
    <x v="3"/>
    <n v="45.000000000000007"/>
    <n v="500"/>
    <n v="225000.00000000003"/>
    <n v="78750"/>
    <n v="0.35"/>
    <x v="0"/>
  </r>
  <r>
    <x v="0"/>
    <n v="1185732"/>
    <x v="477"/>
    <s v="West"/>
    <x v="17"/>
    <s v="Cheyenne"/>
    <x v="4"/>
    <n v="55.000000000000007"/>
    <n v="500"/>
    <n v="275000.00000000006"/>
    <n v="82500.000000000015"/>
    <n v="0.3"/>
    <x v="0"/>
  </r>
  <r>
    <x v="0"/>
    <n v="1185732"/>
    <x v="477"/>
    <s v="West"/>
    <x v="17"/>
    <s v="Cheyenne"/>
    <x v="5"/>
    <n v="60"/>
    <n v="600"/>
    <n v="360000"/>
    <n v="90000"/>
    <n v="0.25"/>
    <x v="0"/>
  </r>
  <r>
    <x v="0"/>
    <n v="1128299"/>
    <x v="188"/>
    <s v="West"/>
    <x v="17"/>
    <s v="Cheyenne"/>
    <x v="0"/>
    <n v="30.000000000000004"/>
    <n v="350"/>
    <n v="105000.00000000001"/>
    <n v="36750"/>
    <n v="0.35"/>
    <x v="0"/>
  </r>
  <r>
    <x v="0"/>
    <n v="1128299"/>
    <x v="188"/>
    <s v="West"/>
    <x v="17"/>
    <s v="Cheyenne"/>
    <x v="1"/>
    <n v="40"/>
    <n v="350"/>
    <n v="140000"/>
    <n v="49000"/>
    <n v="0.35"/>
    <x v="0"/>
  </r>
  <r>
    <x v="0"/>
    <n v="1128299"/>
    <x v="188"/>
    <s v="West"/>
    <x v="17"/>
    <s v="Cheyenne"/>
    <x v="2"/>
    <n v="40"/>
    <n v="350"/>
    <n v="140000"/>
    <n v="49000"/>
    <n v="0.35"/>
    <x v="0"/>
  </r>
  <r>
    <x v="0"/>
    <n v="1128299"/>
    <x v="188"/>
    <s v="West"/>
    <x v="17"/>
    <s v="Cheyenne"/>
    <x v="3"/>
    <n v="40"/>
    <n v="200"/>
    <n v="80000"/>
    <n v="28000"/>
    <n v="0.35"/>
    <x v="0"/>
  </r>
  <r>
    <x v="0"/>
    <n v="1128299"/>
    <x v="188"/>
    <s v="West"/>
    <x v="17"/>
    <s v="Cheyenne"/>
    <x v="4"/>
    <n v="45.000000000000007"/>
    <n v="150"/>
    <n v="67500.000000000015"/>
    <n v="27000.000000000007"/>
    <n v="0.4"/>
    <x v="0"/>
  </r>
  <r>
    <x v="0"/>
    <n v="1128299"/>
    <x v="188"/>
    <s v="West"/>
    <x v="17"/>
    <s v="Cheyenne"/>
    <x v="5"/>
    <n v="40"/>
    <n v="400"/>
    <n v="160000"/>
    <n v="48000"/>
    <n v="0.3"/>
    <x v="0"/>
  </r>
  <r>
    <x v="0"/>
    <n v="1128299"/>
    <x v="698"/>
    <s v="West"/>
    <x v="17"/>
    <s v="Cheyenne"/>
    <x v="0"/>
    <n v="30.000000000000004"/>
    <n v="450"/>
    <n v="135000.00000000003"/>
    <n v="47250.000000000007"/>
    <n v="0.35"/>
    <x v="0"/>
  </r>
  <r>
    <x v="0"/>
    <n v="1128299"/>
    <x v="698"/>
    <s v="West"/>
    <x v="17"/>
    <s v="Cheyenne"/>
    <x v="1"/>
    <n v="40"/>
    <n v="350"/>
    <n v="140000"/>
    <n v="49000"/>
    <n v="0.35"/>
    <x v="0"/>
  </r>
  <r>
    <x v="0"/>
    <n v="1128299"/>
    <x v="698"/>
    <s v="West"/>
    <x v="17"/>
    <s v="Cheyenne"/>
    <x v="2"/>
    <n v="40"/>
    <n v="350"/>
    <n v="140000"/>
    <n v="49000"/>
    <n v="0.35"/>
    <x v="0"/>
  </r>
  <r>
    <x v="0"/>
    <n v="1128299"/>
    <x v="698"/>
    <s v="Southeast"/>
    <x v="18"/>
    <s v="Richmond"/>
    <x v="3"/>
    <n v="40"/>
    <n v="200"/>
    <n v="80000"/>
    <n v="28000"/>
    <n v="0.35"/>
    <x v="0"/>
  </r>
  <r>
    <x v="0"/>
    <n v="1128299"/>
    <x v="698"/>
    <s v="Southeast"/>
    <x v="18"/>
    <s v="Richmond"/>
    <x v="4"/>
    <n v="45.000000000000007"/>
    <n v="125"/>
    <n v="56250.000000000007"/>
    <n v="22500.000000000004"/>
    <n v="0.4"/>
    <x v="0"/>
  </r>
  <r>
    <x v="0"/>
    <n v="1128299"/>
    <x v="698"/>
    <s v="Southeast"/>
    <x v="18"/>
    <s v="Richmond"/>
    <x v="5"/>
    <n v="40"/>
    <n v="325"/>
    <n v="130000"/>
    <n v="39000"/>
    <n v="0.3"/>
    <x v="0"/>
  </r>
  <r>
    <x v="0"/>
    <n v="1128299"/>
    <x v="228"/>
    <s v="Southeast"/>
    <x v="18"/>
    <s v="Richmond"/>
    <x v="0"/>
    <n v="40"/>
    <n v="475"/>
    <n v="190000"/>
    <n v="66500"/>
    <n v="0.35"/>
    <x v="0"/>
  </r>
  <r>
    <x v="0"/>
    <n v="1128299"/>
    <x v="228"/>
    <s v="Southeast"/>
    <x v="18"/>
    <s v="Richmond"/>
    <x v="1"/>
    <n v="50"/>
    <n v="325"/>
    <n v="162500"/>
    <n v="56875"/>
    <n v="0.35"/>
    <x v="0"/>
  </r>
  <r>
    <x v="0"/>
    <n v="1128299"/>
    <x v="228"/>
    <s v="Southeast"/>
    <x v="18"/>
    <s v="Richmond"/>
    <x v="2"/>
    <n v="54.999999999999993"/>
    <n v="350"/>
    <n v="192499.99999999997"/>
    <n v="67374.999999999985"/>
    <n v="0.35"/>
    <x v="0"/>
  </r>
  <r>
    <x v="0"/>
    <n v="1128299"/>
    <x v="228"/>
    <s v="Southeast"/>
    <x v="18"/>
    <s v="Richmond"/>
    <x v="3"/>
    <n v="50"/>
    <n v="250"/>
    <n v="125000"/>
    <n v="43750"/>
    <n v="0.35"/>
    <x v="0"/>
  </r>
  <r>
    <x v="0"/>
    <n v="1128299"/>
    <x v="228"/>
    <s v="Southeast"/>
    <x v="18"/>
    <s v="Richmond"/>
    <x v="4"/>
    <n v="55.000000000000007"/>
    <n v="100"/>
    <n v="55000.000000000007"/>
    <n v="22000.000000000004"/>
    <n v="0.4"/>
    <x v="0"/>
  </r>
  <r>
    <x v="0"/>
    <n v="1128299"/>
    <x v="228"/>
    <s v="Southeast"/>
    <x v="18"/>
    <s v="Richmond"/>
    <x v="5"/>
    <n v="50"/>
    <n v="300"/>
    <n v="150000"/>
    <n v="45000"/>
    <n v="0.3"/>
    <x v="0"/>
  </r>
  <r>
    <x v="0"/>
    <n v="1128299"/>
    <x v="247"/>
    <s v="Southeast"/>
    <x v="18"/>
    <s v="Richmond"/>
    <x v="0"/>
    <n v="55.000000000000007"/>
    <n v="475"/>
    <n v="261250.00000000003"/>
    <n v="91437.5"/>
    <n v="0.35"/>
    <x v="0"/>
  </r>
  <r>
    <x v="0"/>
    <n v="1128299"/>
    <x v="247"/>
    <s v="Southeast"/>
    <x v="18"/>
    <s v="Richmond"/>
    <x v="1"/>
    <n v="60.000000000000007"/>
    <n v="275"/>
    <n v="165000.00000000003"/>
    <n v="57750.000000000007"/>
    <n v="0.35"/>
    <x v="0"/>
  </r>
  <r>
    <x v="0"/>
    <n v="1128299"/>
    <x v="247"/>
    <s v="Southeast"/>
    <x v="18"/>
    <s v="Richmond"/>
    <x v="2"/>
    <n v="60.000000000000007"/>
    <n v="325"/>
    <n v="195000.00000000003"/>
    <n v="68250"/>
    <n v="0.35"/>
    <x v="0"/>
  </r>
  <r>
    <x v="0"/>
    <n v="1128299"/>
    <x v="247"/>
    <s v="Southeast"/>
    <x v="18"/>
    <s v="Richmond"/>
    <x v="3"/>
    <n v="45.000000000000007"/>
    <n v="225"/>
    <n v="101250.00000000001"/>
    <n v="35437.5"/>
    <n v="0.35"/>
    <x v="0"/>
  </r>
  <r>
    <x v="0"/>
    <n v="1128299"/>
    <x v="247"/>
    <s v="Southeast"/>
    <x v="18"/>
    <s v="Richmond"/>
    <x v="4"/>
    <n v="50.000000000000014"/>
    <n v="125"/>
    <n v="62500.000000000015"/>
    <n v="25000.000000000007"/>
    <n v="0.4"/>
    <x v="0"/>
  </r>
  <r>
    <x v="0"/>
    <n v="1128299"/>
    <x v="247"/>
    <s v="Southeast"/>
    <x v="18"/>
    <s v="Richmond"/>
    <x v="5"/>
    <n v="65.000000000000014"/>
    <n v="300"/>
    <n v="195000.00000000003"/>
    <n v="58500.000000000007"/>
    <n v="0.3"/>
    <x v="0"/>
  </r>
  <r>
    <x v="0"/>
    <n v="1128299"/>
    <x v="278"/>
    <s v="Southeast"/>
    <x v="18"/>
    <s v="Richmond"/>
    <x v="0"/>
    <n v="50"/>
    <n v="500"/>
    <n v="250000"/>
    <n v="87500"/>
    <n v="0.35"/>
    <x v="0"/>
  </r>
  <r>
    <x v="0"/>
    <n v="1128299"/>
    <x v="278"/>
    <s v="Southeast"/>
    <x v="18"/>
    <s v="Richmond"/>
    <x v="1"/>
    <n v="55.000000000000007"/>
    <n v="350"/>
    <n v="192500.00000000003"/>
    <n v="67375"/>
    <n v="0.35"/>
    <x v="0"/>
  </r>
  <r>
    <x v="0"/>
    <n v="1128299"/>
    <x v="278"/>
    <s v="Southeast"/>
    <x v="18"/>
    <s v="Richmond"/>
    <x v="2"/>
    <n v="55.000000000000007"/>
    <n v="350"/>
    <n v="192500.00000000003"/>
    <n v="67375"/>
    <n v="0.35"/>
    <x v="0"/>
  </r>
  <r>
    <x v="0"/>
    <n v="1128299"/>
    <x v="278"/>
    <s v="Southeast"/>
    <x v="18"/>
    <s v="Richmond"/>
    <x v="3"/>
    <n v="50"/>
    <n v="275"/>
    <n v="137500"/>
    <n v="48125"/>
    <n v="0.35"/>
    <x v="0"/>
  </r>
  <r>
    <x v="0"/>
    <n v="1128299"/>
    <x v="278"/>
    <s v="Southeast"/>
    <x v="18"/>
    <s v="Richmond"/>
    <x v="4"/>
    <n v="44.999999999999993"/>
    <n v="175"/>
    <n v="78749.999999999985"/>
    <n v="31499.999999999996"/>
    <n v="0.4"/>
    <x v="0"/>
  </r>
  <r>
    <x v="0"/>
    <n v="1128299"/>
    <x v="278"/>
    <s v="Southeast"/>
    <x v="18"/>
    <s v="Richmond"/>
    <x v="5"/>
    <n v="60"/>
    <n v="525"/>
    <n v="315000"/>
    <n v="94500"/>
    <n v="0.3"/>
    <x v="0"/>
  </r>
  <r>
    <x v="0"/>
    <n v="1128299"/>
    <x v="308"/>
    <s v="Southeast"/>
    <x v="18"/>
    <s v="Richmond"/>
    <x v="0"/>
    <n v="54.999999999999993"/>
    <n v="775"/>
    <n v="426249.99999999994"/>
    <n v="149187.49999999997"/>
    <n v="0.35"/>
    <x v="0"/>
  </r>
  <r>
    <x v="0"/>
    <n v="1128299"/>
    <x v="308"/>
    <s v="Southeast"/>
    <x v="18"/>
    <s v="Richmond"/>
    <x v="1"/>
    <n v="64.999999999999986"/>
    <n v="650"/>
    <n v="422499.99999999988"/>
    <n v="147874.99999999994"/>
    <n v="0.35"/>
    <x v="0"/>
  </r>
  <r>
    <x v="0"/>
    <n v="1128299"/>
    <x v="308"/>
    <s v="Southeast"/>
    <x v="18"/>
    <s v="Richmond"/>
    <x v="2"/>
    <n v="80"/>
    <n v="650"/>
    <n v="520000"/>
    <n v="182000"/>
    <n v="0.35"/>
    <x v="0"/>
  </r>
  <r>
    <x v="0"/>
    <n v="1128299"/>
    <x v="308"/>
    <s v="Southeast"/>
    <x v="18"/>
    <s v="Richmond"/>
    <x v="3"/>
    <n v="80"/>
    <n v="525"/>
    <n v="420000"/>
    <n v="147000"/>
    <n v="0.35"/>
    <x v="0"/>
  </r>
  <r>
    <x v="0"/>
    <n v="1128299"/>
    <x v="308"/>
    <s v="Southeast"/>
    <x v="18"/>
    <s v="Richmond"/>
    <x v="4"/>
    <n v="90"/>
    <n v="400"/>
    <n v="360000"/>
    <n v="144000"/>
    <n v="0.4"/>
    <x v="0"/>
  </r>
  <r>
    <x v="0"/>
    <n v="1128299"/>
    <x v="308"/>
    <s v="Southeast"/>
    <x v="18"/>
    <s v="Richmond"/>
    <x v="5"/>
    <n v="105"/>
    <n v="700"/>
    <n v="735000"/>
    <n v="220500"/>
    <n v="0.3"/>
    <x v="0"/>
  </r>
  <r>
    <x v="0"/>
    <n v="1128299"/>
    <x v="337"/>
    <s v="Southeast"/>
    <x v="18"/>
    <s v="Richmond"/>
    <x v="0"/>
    <n v="85"/>
    <n v="850"/>
    <n v="722500"/>
    <n v="252874.99999999997"/>
    <n v="0.35"/>
    <x v="0"/>
  </r>
  <r>
    <x v="0"/>
    <n v="1128299"/>
    <x v="337"/>
    <s v="Southeast"/>
    <x v="18"/>
    <s v="Richmond"/>
    <x v="1"/>
    <n v="90"/>
    <n v="700"/>
    <n v="630000"/>
    <n v="220500"/>
    <n v="0.35"/>
    <x v="0"/>
  </r>
  <r>
    <x v="0"/>
    <n v="1128299"/>
    <x v="337"/>
    <s v="Southeast"/>
    <x v="18"/>
    <s v="Richmond"/>
    <x v="2"/>
    <n v="90"/>
    <n v="650"/>
    <n v="585000"/>
    <n v="204750"/>
    <n v="0.35"/>
    <x v="0"/>
  </r>
  <r>
    <x v="0"/>
    <n v="1128299"/>
    <x v="337"/>
    <s v="Southeast"/>
    <x v="18"/>
    <s v="Richmond"/>
    <x v="3"/>
    <n v="85"/>
    <n v="550"/>
    <n v="467500"/>
    <n v="163625"/>
    <n v="0.35"/>
    <x v="0"/>
  </r>
  <r>
    <x v="0"/>
    <n v="1128299"/>
    <x v="337"/>
    <s v="Southeast"/>
    <x v="18"/>
    <s v="Richmond"/>
    <x v="4"/>
    <n v="90"/>
    <n v="600"/>
    <n v="540000"/>
    <n v="216000"/>
    <n v="0.4"/>
    <x v="0"/>
  </r>
  <r>
    <x v="0"/>
    <n v="1128299"/>
    <x v="337"/>
    <s v="Southeast"/>
    <x v="18"/>
    <s v="Richmond"/>
    <x v="5"/>
    <n v="105"/>
    <n v="600"/>
    <n v="630000"/>
    <n v="189000"/>
    <n v="0.3"/>
    <x v="0"/>
  </r>
  <r>
    <x v="0"/>
    <n v="1128299"/>
    <x v="369"/>
    <s v="Southeast"/>
    <x v="18"/>
    <s v="Richmond"/>
    <x v="0"/>
    <n v="90"/>
    <n v="800"/>
    <n v="720000"/>
    <n v="251999.99999999997"/>
    <n v="0.35"/>
    <x v="0"/>
  </r>
  <r>
    <x v="0"/>
    <n v="1128299"/>
    <x v="369"/>
    <s v="Southeast"/>
    <x v="18"/>
    <s v="Richmond"/>
    <x v="1"/>
    <n v="80"/>
    <n v="775"/>
    <n v="620000"/>
    <n v="217000"/>
    <n v="0.35"/>
    <x v="0"/>
  </r>
  <r>
    <x v="0"/>
    <n v="1128299"/>
    <x v="369"/>
    <s v="Southeast"/>
    <x v="18"/>
    <s v="Richmond"/>
    <x v="2"/>
    <n v="70"/>
    <n v="650"/>
    <n v="455000"/>
    <n v="159250"/>
    <n v="0.35"/>
    <x v="0"/>
  </r>
  <r>
    <x v="0"/>
    <n v="1128299"/>
    <x v="369"/>
    <s v="Southeast"/>
    <x v="18"/>
    <s v="Richmond"/>
    <x v="3"/>
    <n v="70"/>
    <n v="425"/>
    <n v="297500"/>
    <n v="104125"/>
    <n v="0.35"/>
    <x v="0"/>
  </r>
  <r>
    <x v="0"/>
    <n v="1128299"/>
    <x v="369"/>
    <s v="Southeast"/>
    <x v="18"/>
    <s v="Richmond"/>
    <x v="4"/>
    <n v="70"/>
    <n v="425"/>
    <n v="297500"/>
    <n v="119000"/>
    <n v="0.4"/>
    <x v="0"/>
  </r>
  <r>
    <x v="0"/>
    <n v="1128299"/>
    <x v="369"/>
    <s v="Southeast"/>
    <x v="18"/>
    <s v="Richmond"/>
    <x v="5"/>
    <n v="75"/>
    <n v="250"/>
    <n v="187500"/>
    <n v="56250"/>
    <n v="0.3"/>
    <x v="0"/>
  </r>
  <r>
    <x v="0"/>
    <n v="1128299"/>
    <x v="401"/>
    <s v="Southeast"/>
    <x v="18"/>
    <s v="Richmond"/>
    <x v="0"/>
    <n v="50.000000000000014"/>
    <n v="450"/>
    <n v="225000.00000000006"/>
    <n v="78750.000000000015"/>
    <n v="0.35"/>
    <x v="0"/>
  </r>
  <r>
    <x v="0"/>
    <n v="1128299"/>
    <x v="401"/>
    <s v="Southeast"/>
    <x v="18"/>
    <s v="Richmond"/>
    <x v="1"/>
    <n v="55.000000000000014"/>
    <n v="450"/>
    <n v="247500.00000000006"/>
    <n v="86625.000000000015"/>
    <n v="0.35"/>
    <x v="0"/>
  </r>
  <r>
    <x v="0"/>
    <n v="1128299"/>
    <x v="401"/>
    <s v="Southeast"/>
    <x v="18"/>
    <s v="Richmond"/>
    <x v="2"/>
    <n v="50.000000000000014"/>
    <n v="250"/>
    <n v="125000.00000000003"/>
    <n v="43750.000000000007"/>
    <n v="0.35"/>
    <x v="0"/>
  </r>
  <r>
    <x v="0"/>
    <n v="1128299"/>
    <x v="401"/>
    <s v="Southeast"/>
    <x v="18"/>
    <s v="Richmond"/>
    <x v="3"/>
    <n v="50.000000000000014"/>
    <n v="200"/>
    <n v="100000.00000000003"/>
    <n v="35000.000000000007"/>
    <n v="0.35"/>
    <x v="0"/>
  </r>
  <r>
    <x v="0"/>
    <n v="1128299"/>
    <x v="401"/>
    <s v="Southeast"/>
    <x v="18"/>
    <s v="Richmond"/>
    <x v="4"/>
    <n v="60.000000000000007"/>
    <n v="225"/>
    <n v="135000.00000000003"/>
    <n v="54000.000000000015"/>
    <n v="0.4"/>
    <x v="0"/>
  </r>
  <r>
    <x v="0"/>
    <n v="1128299"/>
    <x v="401"/>
    <s v="Southeast"/>
    <x v="18"/>
    <s v="Richmond"/>
    <x v="5"/>
    <n v="44.999999999999993"/>
    <n v="250"/>
    <n v="112499.99999999999"/>
    <n v="33749.999999999993"/>
    <n v="0.3"/>
    <x v="0"/>
  </r>
  <r>
    <x v="0"/>
    <n v="1128299"/>
    <x v="430"/>
    <s v="Southeast"/>
    <x v="18"/>
    <s v="Richmond"/>
    <x v="0"/>
    <n v="40"/>
    <n v="350"/>
    <n v="140000"/>
    <n v="49000"/>
    <n v="0.35"/>
    <x v="0"/>
  </r>
  <r>
    <x v="0"/>
    <n v="1128299"/>
    <x v="430"/>
    <s v="Southeast"/>
    <x v="18"/>
    <s v="Richmond"/>
    <x v="1"/>
    <n v="55.000000000000014"/>
    <n v="525"/>
    <n v="288750.00000000006"/>
    <n v="101062.50000000001"/>
    <n v="0.35"/>
    <x v="0"/>
  </r>
  <r>
    <x v="0"/>
    <n v="1128299"/>
    <x v="430"/>
    <s v="Southeast"/>
    <x v="18"/>
    <s v="Richmond"/>
    <x v="2"/>
    <n v="50.000000000000014"/>
    <n v="350"/>
    <n v="175000.00000000006"/>
    <n v="61250.000000000015"/>
    <n v="0.35"/>
    <x v="0"/>
  </r>
  <r>
    <x v="0"/>
    <n v="1128299"/>
    <x v="430"/>
    <s v="Southeast"/>
    <x v="18"/>
    <s v="Richmond"/>
    <x v="3"/>
    <n v="45.000000000000007"/>
    <n v="325"/>
    <n v="146250.00000000003"/>
    <n v="51187.500000000007"/>
    <n v="0.35"/>
    <x v="0"/>
  </r>
  <r>
    <x v="0"/>
    <n v="1128299"/>
    <x v="430"/>
    <s v="Southeast"/>
    <x v="18"/>
    <s v="Richmond"/>
    <x v="4"/>
    <n v="55.000000000000007"/>
    <n v="300"/>
    <n v="165000.00000000003"/>
    <n v="66000.000000000015"/>
    <n v="0.4"/>
    <x v="0"/>
  </r>
  <r>
    <x v="0"/>
    <n v="1128299"/>
    <x v="430"/>
    <s v="Southeast"/>
    <x v="18"/>
    <s v="Richmond"/>
    <x v="5"/>
    <n v="60.000000000000007"/>
    <n v="350"/>
    <n v="210000.00000000003"/>
    <n v="63000.000000000007"/>
    <n v="0.3"/>
    <x v="0"/>
  </r>
  <r>
    <x v="0"/>
    <n v="1128299"/>
    <x v="461"/>
    <s v="Southeast"/>
    <x v="18"/>
    <s v="Richmond"/>
    <x v="0"/>
    <n v="45.000000000000007"/>
    <n v="575"/>
    <n v="258750.00000000003"/>
    <n v="90562.5"/>
    <n v="0.35"/>
    <x v="0"/>
  </r>
  <r>
    <x v="0"/>
    <n v="1128299"/>
    <x v="461"/>
    <s v="Southeast"/>
    <x v="18"/>
    <s v="Richmond"/>
    <x v="1"/>
    <n v="50.000000000000014"/>
    <n v="650"/>
    <n v="325000.00000000012"/>
    <n v="113750.00000000003"/>
    <n v="0.35"/>
    <x v="0"/>
  </r>
  <r>
    <x v="0"/>
    <n v="1128299"/>
    <x v="461"/>
    <s v="Southeast"/>
    <x v="18"/>
    <s v="Richmond"/>
    <x v="2"/>
    <n v="45.000000000000007"/>
    <n v="475"/>
    <n v="213750.00000000003"/>
    <n v="74812.5"/>
    <n v="0.35"/>
    <x v="0"/>
  </r>
  <r>
    <x v="0"/>
    <n v="1128299"/>
    <x v="461"/>
    <s v="Southeast"/>
    <x v="18"/>
    <s v="Richmond"/>
    <x v="3"/>
    <n v="55.000000000000014"/>
    <n v="450"/>
    <n v="247500.00000000006"/>
    <n v="86625.000000000015"/>
    <n v="0.35"/>
    <x v="0"/>
  </r>
  <r>
    <x v="0"/>
    <n v="1128299"/>
    <x v="461"/>
    <s v="Southeast"/>
    <x v="18"/>
    <s v="Richmond"/>
    <x v="4"/>
    <n v="75.000000000000014"/>
    <n v="425"/>
    <n v="318750.00000000006"/>
    <n v="127500.00000000003"/>
    <n v="0.4"/>
    <x v="0"/>
  </r>
  <r>
    <x v="0"/>
    <n v="1128299"/>
    <x v="461"/>
    <s v="Southeast"/>
    <x v="18"/>
    <s v="Richmond"/>
    <x v="5"/>
    <n v="80.000000000000014"/>
    <n v="550"/>
    <n v="440000.00000000006"/>
    <n v="132000"/>
    <n v="0.3"/>
    <x v="0"/>
  </r>
  <r>
    <x v="0"/>
    <n v="1128299"/>
    <x v="490"/>
    <s v="Southeast"/>
    <x v="18"/>
    <s v="Richmond"/>
    <x v="0"/>
    <n v="65.000000000000014"/>
    <n v="750"/>
    <n v="487500.00000000012"/>
    <n v="170625.00000000003"/>
    <n v="0.35"/>
    <x v="0"/>
  </r>
  <r>
    <x v="0"/>
    <n v="1128299"/>
    <x v="490"/>
    <s v="Southeast"/>
    <x v="18"/>
    <s v="Richmond"/>
    <x v="1"/>
    <n v="75.000000000000028"/>
    <n v="750"/>
    <n v="562500.00000000023"/>
    <n v="196875.00000000006"/>
    <n v="0.35"/>
    <x v="0"/>
  </r>
  <r>
    <x v="2"/>
    <n v="1128299"/>
    <x v="490"/>
    <s v="Southeast"/>
    <x v="18"/>
    <s v="Richmond"/>
    <x v="2"/>
    <n v="70.000000000000014"/>
    <n v="550"/>
    <n v="385000.00000000006"/>
    <n v="134750"/>
    <n v="0.35"/>
    <x v="0"/>
  </r>
  <r>
    <x v="2"/>
    <n v="1128299"/>
    <x v="490"/>
    <s v="Southeast"/>
    <x v="18"/>
    <s v="Richmond"/>
    <x v="3"/>
    <n v="70.000000000000014"/>
    <n v="550"/>
    <n v="385000.00000000006"/>
    <n v="134750"/>
    <n v="0.35"/>
    <x v="0"/>
  </r>
  <r>
    <x v="2"/>
    <n v="1128299"/>
    <x v="490"/>
    <s v="Southeast"/>
    <x v="18"/>
    <s v="Richmond"/>
    <x v="4"/>
    <n v="80.000000000000014"/>
    <n v="475"/>
    <n v="380000.00000000006"/>
    <n v="152000.00000000003"/>
    <n v="0.4"/>
    <x v="0"/>
  </r>
  <r>
    <x v="2"/>
    <n v="1128299"/>
    <x v="490"/>
    <s v="Southeast"/>
    <x v="18"/>
    <s v="Richmond"/>
    <x v="5"/>
    <n v="85.000000000000014"/>
    <n v="575"/>
    <n v="488750.00000000006"/>
    <n v="146625"/>
    <n v="0.3"/>
    <x v="0"/>
  </r>
  <r>
    <x v="2"/>
    <n v="1185732"/>
    <x v="183"/>
    <s v="Southeast"/>
    <x v="18"/>
    <s v="Richmond"/>
    <x v="0"/>
    <n v="35"/>
    <n v="750"/>
    <n v="262500"/>
    <n v="131250"/>
    <n v="0.5"/>
    <x v="0"/>
  </r>
  <r>
    <x v="2"/>
    <n v="1185732"/>
    <x v="183"/>
    <s v="Southeast"/>
    <x v="18"/>
    <s v="Richmond"/>
    <x v="1"/>
    <n v="35"/>
    <n v="550"/>
    <n v="192500"/>
    <n v="77000"/>
    <n v="0.39999999999999997"/>
    <x v="0"/>
  </r>
  <r>
    <x v="2"/>
    <n v="1185732"/>
    <x v="183"/>
    <s v="Southeast"/>
    <x v="18"/>
    <s v="Richmond"/>
    <x v="2"/>
    <n v="25"/>
    <n v="550"/>
    <n v="137500"/>
    <n v="41250"/>
    <n v="0.3"/>
    <x v="0"/>
  </r>
  <r>
    <x v="2"/>
    <n v="1185732"/>
    <x v="183"/>
    <s v="Southeast"/>
    <x v="18"/>
    <s v="Richmond"/>
    <x v="3"/>
    <n v="29.999999999999993"/>
    <n v="400"/>
    <n v="119999.99999999997"/>
    <n v="41999.999999999985"/>
    <n v="0.35"/>
    <x v="0"/>
  </r>
  <r>
    <x v="2"/>
    <n v="1185732"/>
    <x v="183"/>
    <s v="Southeast"/>
    <x v="18"/>
    <s v="Richmond"/>
    <x v="4"/>
    <n v="45.000000000000007"/>
    <n v="450"/>
    <n v="202500.00000000003"/>
    <n v="81000"/>
    <n v="0.39999999999999997"/>
    <x v="0"/>
  </r>
  <r>
    <x v="2"/>
    <n v="1185732"/>
    <x v="183"/>
    <s v="Southeast"/>
    <x v="18"/>
    <s v="Richmond"/>
    <x v="5"/>
    <n v="35"/>
    <n v="550"/>
    <n v="192500"/>
    <n v="105875.00000000001"/>
    <n v="0.55000000000000004"/>
    <x v="0"/>
  </r>
  <r>
    <x v="2"/>
    <n v="1185732"/>
    <x v="212"/>
    <s v="Southeast"/>
    <x v="18"/>
    <s v="Richmond"/>
    <x v="0"/>
    <n v="35"/>
    <n v="800"/>
    <n v="280000"/>
    <n v="140000"/>
    <n v="0.5"/>
    <x v="0"/>
  </r>
  <r>
    <x v="2"/>
    <n v="1185732"/>
    <x v="212"/>
    <s v="Southeast"/>
    <x v="18"/>
    <s v="Richmond"/>
    <x v="1"/>
    <n v="35"/>
    <n v="450"/>
    <n v="157500"/>
    <n v="62999.999999999993"/>
    <n v="0.39999999999999997"/>
    <x v="0"/>
  </r>
  <r>
    <x v="2"/>
    <n v="1185732"/>
    <x v="212"/>
    <s v="Southeast"/>
    <x v="18"/>
    <s v="Richmond"/>
    <x v="2"/>
    <n v="25"/>
    <n v="500"/>
    <n v="125000"/>
    <n v="37500"/>
    <n v="0.3"/>
    <x v="0"/>
  </r>
  <r>
    <x v="2"/>
    <n v="1185732"/>
    <x v="212"/>
    <s v="Midwest"/>
    <x v="19"/>
    <s v="Detroit"/>
    <x v="3"/>
    <n v="29.999999999999993"/>
    <n v="375"/>
    <n v="112499.99999999997"/>
    <n v="39374.999999999985"/>
    <n v="0.35"/>
    <x v="0"/>
  </r>
  <r>
    <x v="2"/>
    <n v="1185732"/>
    <x v="212"/>
    <s v="Midwest"/>
    <x v="19"/>
    <s v="Detroit"/>
    <x v="4"/>
    <n v="45.000000000000007"/>
    <n v="450"/>
    <n v="202500.00000000003"/>
    <n v="81000"/>
    <n v="0.39999999999999997"/>
    <x v="0"/>
  </r>
  <r>
    <x v="2"/>
    <n v="1185732"/>
    <x v="212"/>
    <s v="Midwest"/>
    <x v="19"/>
    <s v="Detroit"/>
    <x v="5"/>
    <n v="35"/>
    <n v="550"/>
    <n v="192500"/>
    <n v="105875.00000000001"/>
    <n v="0.55000000000000004"/>
    <x v="0"/>
  </r>
  <r>
    <x v="2"/>
    <n v="1185732"/>
    <x v="220"/>
    <s v="Midwest"/>
    <x v="19"/>
    <s v="Detroit"/>
    <x v="0"/>
    <n v="35"/>
    <n v="770"/>
    <n v="269500"/>
    <n v="134750"/>
    <n v="0.5"/>
    <x v="0"/>
  </r>
  <r>
    <x v="2"/>
    <n v="1185732"/>
    <x v="220"/>
    <s v="Midwest"/>
    <x v="19"/>
    <s v="Detroit"/>
    <x v="1"/>
    <n v="35"/>
    <n v="450"/>
    <n v="157500"/>
    <n v="62999.999999999993"/>
    <n v="0.39999999999999997"/>
    <x v="0"/>
  </r>
  <r>
    <x v="2"/>
    <n v="1185732"/>
    <x v="220"/>
    <s v="Midwest"/>
    <x v="19"/>
    <s v="Detroit"/>
    <x v="2"/>
    <n v="25"/>
    <n v="475"/>
    <n v="118750"/>
    <n v="35625"/>
    <n v="0.3"/>
    <x v="0"/>
  </r>
  <r>
    <x v="2"/>
    <n v="1185732"/>
    <x v="220"/>
    <s v="Midwest"/>
    <x v="19"/>
    <s v="Detroit"/>
    <x v="3"/>
    <n v="29.999999999999993"/>
    <n v="325"/>
    <n v="97499.999999999971"/>
    <n v="34124.999999999985"/>
    <n v="0.35"/>
    <x v="0"/>
  </r>
  <r>
    <x v="2"/>
    <n v="1185732"/>
    <x v="220"/>
    <s v="Midwest"/>
    <x v="19"/>
    <s v="Detroit"/>
    <x v="4"/>
    <n v="45.000000000000007"/>
    <n v="375"/>
    <n v="168750.00000000003"/>
    <n v="67500"/>
    <n v="0.39999999999999997"/>
    <x v="0"/>
  </r>
  <r>
    <x v="2"/>
    <n v="1185732"/>
    <x v="220"/>
    <s v="Midwest"/>
    <x v="19"/>
    <s v="Detroit"/>
    <x v="5"/>
    <n v="35"/>
    <n v="475"/>
    <n v="166250"/>
    <n v="91437.500000000015"/>
    <n v="0.55000000000000004"/>
    <x v="0"/>
  </r>
  <r>
    <x v="2"/>
    <n v="1185732"/>
    <x v="239"/>
    <s v="Midwest"/>
    <x v="19"/>
    <s v="Detroit"/>
    <x v="0"/>
    <n v="35"/>
    <n v="725"/>
    <n v="253750"/>
    <n v="126875"/>
    <n v="0.5"/>
    <x v="0"/>
  </r>
  <r>
    <x v="2"/>
    <n v="1185732"/>
    <x v="239"/>
    <s v="Midwest"/>
    <x v="19"/>
    <s v="Detroit"/>
    <x v="1"/>
    <n v="40"/>
    <n v="425"/>
    <n v="170000"/>
    <n v="68000"/>
    <n v="0.39999999999999997"/>
    <x v="0"/>
  </r>
  <r>
    <x v="2"/>
    <n v="1185732"/>
    <x v="239"/>
    <s v="Midwest"/>
    <x v="19"/>
    <s v="Detroit"/>
    <x v="2"/>
    <n v="30.000000000000004"/>
    <n v="450"/>
    <n v="135000.00000000003"/>
    <n v="40500.000000000007"/>
    <n v="0.3"/>
    <x v="0"/>
  </r>
  <r>
    <x v="2"/>
    <n v="1185732"/>
    <x v="239"/>
    <s v="Midwest"/>
    <x v="19"/>
    <s v="Detroit"/>
    <x v="3"/>
    <n v="35"/>
    <n v="375"/>
    <n v="131250"/>
    <n v="45937.5"/>
    <n v="0.35"/>
    <x v="0"/>
  </r>
  <r>
    <x v="2"/>
    <n v="1185732"/>
    <x v="239"/>
    <s v="Midwest"/>
    <x v="19"/>
    <s v="Detroit"/>
    <x v="4"/>
    <n v="50"/>
    <n v="400"/>
    <n v="200000"/>
    <n v="80000"/>
    <n v="0.39999999999999997"/>
    <x v="0"/>
  </r>
  <r>
    <x v="2"/>
    <n v="1185732"/>
    <x v="239"/>
    <s v="Midwest"/>
    <x v="19"/>
    <s v="Detroit"/>
    <x v="5"/>
    <n v="40"/>
    <n v="525"/>
    <n v="210000"/>
    <n v="115500.00000000001"/>
    <n v="0.55000000000000004"/>
    <x v="0"/>
  </r>
  <r>
    <x v="2"/>
    <n v="1185732"/>
    <x v="268"/>
    <s v="Midwest"/>
    <x v="19"/>
    <s v="Detroit"/>
    <x v="0"/>
    <n v="50"/>
    <n v="795"/>
    <n v="397500"/>
    <n v="198750"/>
    <n v="0.5"/>
    <x v="0"/>
  </r>
  <r>
    <x v="2"/>
    <n v="1185732"/>
    <x v="268"/>
    <s v="Midwest"/>
    <x v="19"/>
    <s v="Detroit"/>
    <x v="1"/>
    <n v="50"/>
    <n v="500"/>
    <n v="250000"/>
    <n v="99999.999999999985"/>
    <n v="0.39999999999999997"/>
    <x v="0"/>
  </r>
  <r>
    <x v="2"/>
    <n v="1185732"/>
    <x v="268"/>
    <s v="Midwest"/>
    <x v="19"/>
    <s v="Detroit"/>
    <x v="2"/>
    <n v="45"/>
    <n v="475"/>
    <n v="213750"/>
    <n v="64125"/>
    <n v="0.3"/>
    <x v="0"/>
  </r>
  <r>
    <x v="2"/>
    <n v="1185732"/>
    <x v="268"/>
    <s v="Midwest"/>
    <x v="19"/>
    <s v="Detroit"/>
    <x v="3"/>
    <n v="45"/>
    <n v="450"/>
    <n v="202500"/>
    <n v="70875"/>
    <n v="0.35"/>
    <x v="0"/>
  </r>
  <r>
    <x v="2"/>
    <n v="1185732"/>
    <x v="268"/>
    <s v="Midwest"/>
    <x v="19"/>
    <s v="Detroit"/>
    <x v="4"/>
    <n v="54.999999999999993"/>
    <n v="475"/>
    <n v="261249.99999999997"/>
    <n v="104499.99999999999"/>
    <n v="0.39999999999999997"/>
    <x v="0"/>
  </r>
  <r>
    <x v="2"/>
    <n v="1185732"/>
    <x v="268"/>
    <s v="Midwest"/>
    <x v="19"/>
    <s v="Detroit"/>
    <x v="5"/>
    <n v="60"/>
    <n v="575"/>
    <n v="345000"/>
    <n v="189750.00000000003"/>
    <n v="0.55000000000000004"/>
    <x v="0"/>
  </r>
  <r>
    <x v="2"/>
    <n v="1185732"/>
    <x v="301"/>
    <s v="Midwest"/>
    <x v="19"/>
    <s v="Detroit"/>
    <x v="0"/>
    <n v="54.999999999999993"/>
    <n v="825"/>
    <n v="453749.99999999994"/>
    <n v="226874.99999999997"/>
    <n v="0.5"/>
    <x v="0"/>
  </r>
  <r>
    <x v="2"/>
    <n v="1185732"/>
    <x v="301"/>
    <s v="Midwest"/>
    <x v="19"/>
    <s v="Detroit"/>
    <x v="1"/>
    <n v="50"/>
    <n v="575"/>
    <n v="287500"/>
    <n v="114999.99999999999"/>
    <n v="0.39999999999999997"/>
    <x v="0"/>
  </r>
  <r>
    <x v="2"/>
    <n v="1185732"/>
    <x v="301"/>
    <s v="Midwest"/>
    <x v="19"/>
    <s v="Detroit"/>
    <x v="2"/>
    <n v="45"/>
    <n v="550"/>
    <n v="247500"/>
    <n v="74250"/>
    <n v="0.3"/>
    <x v="0"/>
  </r>
  <r>
    <x v="2"/>
    <n v="1185732"/>
    <x v="301"/>
    <s v="Midwest"/>
    <x v="19"/>
    <s v="Detroit"/>
    <x v="3"/>
    <n v="45"/>
    <n v="525"/>
    <n v="236250"/>
    <n v="82687.5"/>
    <n v="0.35"/>
    <x v="0"/>
  </r>
  <r>
    <x v="2"/>
    <n v="1185732"/>
    <x v="301"/>
    <s v="Midwest"/>
    <x v="19"/>
    <s v="Detroit"/>
    <x v="4"/>
    <n v="60"/>
    <n v="525"/>
    <n v="315000"/>
    <n v="125999.99999999999"/>
    <n v="0.39999999999999997"/>
    <x v="0"/>
  </r>
  <r>
    <x v="2"/>
    <n v="1185732"/>
    <x v="301"/>
    <s v="Midwest"/>
    <x v="19"/>
    <s v="Detroit"/>
    <x v="5"/>
    <n v="65"/>
    <n v="675"/>
    <n v="438750"/>
    <n v="241312.50000000003"/>
    <n v="0.55000000000000004"/>
    <x v="0"/>
  </r>
  <r>
    <x v="2"/>
    <n v="1185732"/>
    <x v="329"/>
    <s v="Midwest"/>
    <x v="19"/>
    <s v="Detroit"/>
    <x v="0"/>
    <n v="60"/>
    <n v="900"/>
    <n v="540000"/>
    <n v="270000"/>
    <n v="0.5"/>
    <x v="0"/>
  </r>
  <r>
    <x v="2"/>
    <n v="1185732"/>
    <x v="329"/>
    <s v="Midwest"/>
    <x v="19"/>
    <s v="Detroit"/>
    <x v="1"/>
    <n v="55.000000000000007"/>
    <n v="650"/>
    <n v="357500.00000000006"/>
    <n v="143000"/>
    <n v="0.39999999999999997"/>
    <x v="0"/>
  </r>
  <r>
    <x v="2"/>
    <n v="1185732"/>
    <x v="329"/>
    <s v="Midwest"/>
    <x v="19"/>
    <s v="Detroit"/>
    <x v="2"/>
    <n v="50"/>
    <n v="575"/>
    <n v="287500"/>
    <n v="86250"/>
    <n v="0.3"/>
    <x v="0"/>
  </r>
  <r>
    <x v="2"/>
    <n v="1185732"/>
    <x v="329"/>
    <s v="Midwest"/>
    <x v="19"/>
    <s v="Detroit"/>
    <x v="3"/>
    <n v="50"/>
    <n v="525"/>
    <n v="262500"/>
    <n v="91875"/>
    <n v="0.35"/>
    <x v="0"/>
  </r>
  <r>
    <x v="2"/>
    <n v="1185732"/>
    <x v="329"/>
    <s v="Midwest"/>
    <x v="19"/>
    <s v="Detroit"/>
    <x v="4"/>
    <n v="60"/>
    <n v="550"/>
    <n v="330000"/>
    <n v="132000"/>
    <n v="0.39999999999999997"/>
    <x v="0"/>
  </r>
  <r>
    <x v="2"/>
    <n v="1185732"/>
    <x v="329"/>
    <s v="Midwest"/>
    <x v="19"/>
    <s v="Detroit"/>
    <x v="5"/>
    <n v="65"/>
    <n v="725"/>
    <n v="471250"/>
    <n v="259187.50000000003"/>
    <n v="0.55000000000000004"/>
    <x v="0"/>
  </r>
  <r>
    <x v="2"/>
    <n v="1185732"/>
    <x v="361"/>
    <s v="Midwest"/>
    <x v="19"/>
    <s v="Detroit"/>
    <x v="0"/>
    <n v="60"/>
    <n v="875"/>
    <n v="525000"/>
    <n v="262500"/>
    <n v="0.5"/>
    <x v="0"/>
  </r>
  <r>
    <x v="2"/>
    <n v="1185732"/>
    <x v="361"/>
    <s v="Midwest"/>
    <x v="19"/>
    <s v="Detroit"/>
    <x v="1"/>
    <n v="55.000000000000007"/>
    <n v="650"/>
    <n v="357500.00000000006"/>
    <n v="143000"/>
    <n v="0.39999999999999997"/>
    <x v="0"/>
  </r>
  <r>
    <x v="2"/>
    <n v="1185732"/>
    <x v="361"/>
    <s v="Midwest"/>
    <x v="19"/>
    <s v="Detroit"/>
    <x v="2"/>
    <n v="45.000000000000007"/>
    <n v="575"/>
    <n v="258750.00000000003"/>
    <n v="77625"/>
    <n v="0.3"/>
    <x v="0"/>
  </r>
  <r>
    <x v="2"/>
    <n v="1185732"/>
    <x v="361"/>
    <s v="Midwest"/>
    <x v="19"/>
    <s v="Detroit"/>
    <x v="3"/>
    <n v="35"/>
    <n v="525"/>
    <n v="183750"/>
    <n v="64312.499999999993"/>
    <n v="0.35"/>
    <x v="0"/>
  </r>
  <r>
    <x v="2"/>
    <n v="1185732"/>
    <x v="361"/>
    <s v="Midwest"/>
    <x v="19"/>
    <s v="Detroit"/>
    <x v="4"/>
    <n v="45.000000000000007"/>
    <n v="500"/>
    <n v="225000.00000000003"/>
    <n v="90000"/>
    <n v="0.39999999999999997"/>
    <x v="0"/>
  </r>
  <r>
    <x v="2"/>
    <n v="1185732"/>
    <x v="361"/>
    <s v="Midwest"/>
    <x v="19"/>
    <s v="Detroit"/>
    <x v="5"/>
    <n v="50.000000000000014"/>
    <n v="675"/>
    <n v="337500.00000000012"/>
    <n v="185625.00000000009"/>
    <n v="0.55000000000000004"/>
    <x v="0"/>
  </r>
  <r>
    <x v="2"/>
    <n v="1185732"/>
    <x v="391"/>
    <s v="Midwest"/>
    <x v="19"/>
    <s v="Detroit"/>
    <x v="0"/>
    <n v="45.000000000000007"/>
    <n v="800"/>
    <n v="360000.00000000006"/>
    <n v="180000.00000000003"/>
    <n v="0.5"/>
    <x v="0"/>
  </r>
  <r>
    <x v="2"/>
    <n v="1185732"/>
    <x v="391"/>
    <s v="Midwest"/>
    <x v="19"/>
    <s v="Detroit"/>
    <x v="1"/>
    <n v="40.000000000000014"/>
    <n v="600"/>
    <n v="240000.00000000009"/>
    <n v="96000.000000000029"/>
    <n v="0.39999999999999997"/>
    <x v="0"/>
  </r>
  <r>
    <x v="2"/>
    <n v="1185732"/>
    <x v="391"/>
    <s v="Midwest"/>
    <x v="19"/>
    <s v="Detroit"/>
    <x v="2"/>
    <n v="35"/>
    <n v="500"/>
    <n v="175000"/>
    <n v="52500"/>
    <n v="0.3"/>
    <x v="0"/>
  </r>
  <r>
    <x v="2"/>
    <n v="1185732"/>
    <x v="391"/>
    <s v="Midwest"/>
    <x v="19"/>
    <s v="Detroit"/>
    <x v="3"/>
    <n v="35"/>
    <n v="475"/>
    <n v="166250"/>
    <n v="58187.499999999993"/>
    <n v="0.35"/>
    <x v="0"/>
  </r>
  <r>
    <x v="2"/>
    <n v="1185732"/>
    <x v="391"/>
    <s v="Midwest"/>
    <x v="19"/>
    <s v="Detroit"/>
    <x v="4"/>
    <n v="45.000000000000007"/>
    <n v="475"/>
    <n v="213750.00000000003"/>
    <n v="85500"/>
    <n v="0.39999999999999997"/>
    <x v="0"/>
  </r>
  <r>
    <x v="2"/>
    <n v="1185732"/>
    <x v="391"/>
    <s v="Midwest"/>
    <x v="19"/>
    <s v="Detroit"/>
    <x v="5"/>
    <n v="50.000000000000014"/>
    <n v="575"/>
    <n v="287500.00000000006"/>
    <n v="158125.00000000006"/>
    <n v="0.55000000000000004"/>
    <x v="0"/>
  </r>
  <r>
    <x v="2"/>
    <n v="1185732"/>
    <x v="423"/>
    <s v="Midwest"/>
    <x v="19"/>
    <s v="Detroit"/>
    <x v="0"/>
    <n v="50.000000000000014"/>
    <n v="750"/>
    <n v="375000.00000000012"/>
    <n v="187500.00000000006"/>
    <n v="0.5"/>
    <x v="0"/>
  </r>
  <r>
    <x v="2"/>
    <n v="1185732"/>
    <x v="423"/>
    <s v="Midwest"/>
    <x v="19"/>
    <s v="Detroit"/>
    <x v="1"/>
    <n v="40.000000000000014"/>
    <n v="575"/>
    <n v="230000.00000000009"/>
    <n v="92000.000000000029"/>
    <n v="0.39999999999999997"/>
    <x v="0"/>
  </r>
  <r>
    <x v="2"/>
    <n v="1185732"/>
    <x v="423"/>
    <s v="Midwest"/>
    <x v="19"/>
    <s v="Detroit"/>
    <x v="2"/>
    <n v="40.000000000000014"/>
    <n v="425"/>
    <n v="170000.00000000006"/>
    <n v="51000.000000000015"/>
    <n v="0.3"/>
    <x v="0"/>
  </r>
  <r>
    <x v="2"/>
    <n v="1185732"/>
    <x v="423"/>
    <s v="Midwest"/>
    <x v="19"/>
    <s v="Detroit"/>
    <x v="3"/>
    <n v="40.000000000000014"/>
    <n v="400"/>
    <n v="160000.00000000006"/>
    <n v="56000.000000000015"/>
    <n v="0.35"/>
    <x v="0"/>
  </r>
  <r>
    <x v="2"/>
    <n v="1185732"/>
    <x v="423"/>
    <s v="Midwest"/>
    <x v="19"/>
    <s v="Detroit"/>
    <x v="4"/>
    <n v="50.000000000000014"/>
    <n v="400"/>
    <n v="200000.00000000006"/>
    <n v="80000.000000000015"/>
    <n v="0.39999999999999997"/>
    <x v="0"/>
  </r>
  <r>
    <x v="2"/>
    <n v="1185732"/>
    <x v="423"/>
    <s v="Midwest"/>
    <x v="19"/>
    <s v="Detroit"/>
    <x v="5"/>
    <n v="55.000000000000007"/>
    <n v="525"/>
    <n v="288750.00000000006"/>
    <n v="158812.50000000006"/>
    <n v="0.55000000000000004"/>
    <x v="0"/>
  </r>
  <r>
    <x v="2"/>
    <n v="1185732"/>
    <x v="453"/>
    <s v="Midwest"/>
    <x v="19"/>
    <s v="Detroit"/>
    <x v="0"/>
    <n v="50.000000000000014"/>
    <n v="675"/>
    <n v="337500.00000000012"/>
    <n v="168750.00000000006"/>
    <n v="0.5"/>
    <x v="0"/>
  </r>
  <r>
    <x v="2"/>
    <n v="1185732"/>
    <x v="453"/>
    <s v="Midwest"/>
    <x v="19"/>
    <s v="Detroit"/>
    <x v="1"/>
    <n v="45.000000000000014"/>
    <n v="500"/>
    <n v="225000.00000000006"/>
    <n v="90000.000000000015"/>
    <n v="0.39999999999999997"/>
    <x v="0"/>
  </r>
  <r>
    <x v="2"/>
    <n v="1185732"/>
    <x v="453"/>
    <s v="Midwest"/>
    <x v="19"/>
    <s v="Detroit"/>
    <x v="2"/>
    <n v="45.000000000000014"/>
    <n v="445"/>
    <n v="200250.00000000006"/>
    <n v="60075.000000000015"/>
    <n v="0.3"/>
    <x v="0"/>
  </r>
  <r>
    <x v="2"/>
    <n v="1185732"/>
    <x v="453"/>
    <s v="Midwest"/>
    <x v="19"/>
    <s v="Detroit"/>
    <x v="3"/>
    <n v="45.000000000000014"/>
    <n v="475"/>
    <n v="213750.00000000006"/>
    <n v="74812.500000000015"/>
    <n v="0.35"/>
    <x v="0"/>
  </r>
  <r>
    <x v="2"/>
    <n v="1185732"/>
    <x v="453"/>
    <s v="Midwest"/>
    <x v="19"/>
    <s v="Detroit"/>
    <x v="4"/>
    <n v="60"/>
    <n v="450"/>
    <n v="270000"/>
    <n v="107999.99999999999"/>
    <n v="0.39999999999999997"/>
    <x v="0"/>
  </r>
  <r>
    <x v="2"/>
    <n v="1185732"/>
    <x v="453"/>
    <s v="Midwest"/>
    <x v="19"/>
    <s v="Detroit"/>
    <x v="5"/>
    <n v="64.999999999999986"/>
    <n v="625"/>
    <n v="406249.99999999988"/>
    <n v="223437.49999999994"/>
    <n v="0.55000000000000004"/>
    <x v="0"/>
  </r>
  <r>
    <x v="2"/>
    <n v="1185732"/>
    <x v="482"/>
    <s v="Midwest"/>
    <x v="19"/>
    <s v="Detroit"/>
    <x v="0"/>
    <n v="60"/>
    <n v="850"/>
    <n v="510000"/>
    <n v="255000"/>
    <n v="0.5"/>
    <x v="0"/>
  </r>
  <r>
    <x v="2"/>
    <n v="1185732"/>
    <x v="482"/>
    <s v="Midwest"/>
    <x v="19"/>
    <s v="Detroit"/>
    <x v="1"/>
    <n v="50"/>
    <n v="650"/>
    <n v="325000"/>
    <n v="129999.99999999999"/>
    <n v="0.39999999999999997"/>
    <x v="0"/>
  </r>
  <r>
    <x v="0"/>
    <n v="1185732"/>
    <x v="482"/>
    <s v="Midwest"/>
    <x v="19"/>
    <s v="Detroit"/>
    <x v="2"/>
    <n v="50"/>
    <n v="600"/>
    <n v="300000"/>
    <n v="90000"/>
    <n v="0.3"/>
    <x v="0"/>
  </r>
  <r>
    <x v="0"/>
    <n v="1185732"/>
    <x v="482"/>
    <s v="Midwest"/>
    <x v="19"/>
    <s v="Detroit"/>
    <x v="3"/>
    <n v="50"/>
    <n v="550"/>
    <n v="275000"/>
    <n v="96250"/>
    <n v="0.35"/>
    <x v="0"/>
  </r>
  <r>
    <x v="0"/>
    <n v="1185732"/>
    <x v="482"/>
    <s v="Midwest"/>
    <x v="19"/>
    <s v="Detroit"/>
    <x v="4"/>
    <n v="60"/>
    <n v="550"/>
    <n v="330000"/>
    <n v="132000"/>
    <n v="0.39999999999999997"/>
    <x v="0"/>
  </r>
  <r>
    <x v="0"/>
    <n v="1185732"/>
    <x v="482"/>
    <s v="Midwest"/>
    <x v="19"/>
    <s v="Detroit"/>
    <x v="5"/>
    <n v="64.999999999999986"/>
    <n v="650"/>
    <n v="422499.99999999988"/>
    <n v="232374.99999999994"/>
    <n v="0.55000000000000004"/>
    <x v="0"/>
  </r>
  <r>
    <x v="0"/>
    <n v="1185732"/>
    <x v="182"/>
    <s v="Midwest"/>
    <x v="19"/>
    <s v="Detroit"/>
    <x v="0"/>
    <n v="30"/>
    <n v="625"/>
    <n v="187500"/>
    <n v="75000"/>
    <n v="0.4"/>
    <x v="0"/>
  </r>
  <r>
    <x v="0"/>
    <n v="1185732"/>
    <x v="182"/>
    <s v="Midwest"/>
    <x v="19"/>
    <s v="Detroit"/>
    <x v="1"/>
    <n v="30"/>
    <n v="425"/>
    <n v="127500"/>
    <n v="44625"/>
    <n v="0.35"/>
    <x v="0"/>
  </r>
  <r>
    <x v="0"/>
    <n v="1185732"/>
    <x v="182"/>
    <s v="Midwest"/>
    <x v="19"/>
    <s v="Detroit"/>
    <x v="2"/>
    <n v="20"/>
    <n v="425"/>
    <n v="85000"/>
    <n v="29749.999999999996"/>
    <n v="0.35"/>
    <x v="0"/>
  </r>
  <r>
    <x v="0"/>
    <n v="1185732"/>
    <x v="182"/>
    <s v="Midwest"/>
    <x v="19"/>
    <s v="Detroit"/>
    <x v="3"/>
    <n v="25.000000000000007"/>
    <n v="275"/>
    <n v="68750.000000000015"/>
    <n v="27500.000000000007"/>
    <n v="0.4"/>
    <x v="0"/>
  </r>
  <r>
    <x v="0"/>
    <n v="1185732"/>
    <x v="182"/>
    <s v="Midwest"/>
    <x v="19"/>
    <s v="Detroit"/>
    <x v="4"/>
    <n v="40"/>
    <n v="325"/>
    <n v="130000"/>
    <n v="45500"/>
    <n v="0.35"/>
    <x v="0"/>
  </r>
  <r>
    <x v="0"/>
    <n v="1185732"/>
    <x v="182"/>
    <s v="Midwest"/>
    <x v="19"/>
    <s v="Detroit"/>
    <x v="5"/>
    <n v="30"/>
    <n v="425"/>
    <n v="127500"/>
    <n v="63750"/>
    <n v="0.5"/>
    <x v="0"/>
  </r>
  <r>
    <x v="0"/>
    <n v="1185732"/>
    <x v="213"/>
    <s v="Midwest"/>
    <x v="19"/>
    <s v="Detroit"/>
    <x v="0"/>
    <n v="30"/>
    <n v="675"/>
    <n v="202500"/>
    <n v="81000"/>
    <n v="0.4"/>
    <x v="0"/>
  </r>
  <r>
    <x v="0"/>
    <n v="1185732"/>
    <x v="213"/>
    <s v="Midwest"/>
    <x v="19"/>
    <s v="Detroit"/>
    <x v="1"/>
    <n v="30"/>
    <n v="325"/>
    <n v="97500"/>
    <n v="34125"/>
    <n v="0.35"/>
    <x v="0"/>
  </r>
  <r>
    <x v="0"/>
    <n v="1185732"/>
    <x v="213"/>
    <s v="Midwest"/>
    <x v="19"/>
    <s v="Detroit"/>
    <x v="2"/>
    <n v="20"/>
    <n v="375"/>
    <n v="75000"/>
    <n v="26250"/>
    <n v="0.35"/>
    <x v="0"/>
  </r>
  <r>
    <x v="0"/>
    <n v="1185732"/>
    <x v="213"/>
    <s v="Midwest"/>
    <x v="20"/>
    <s v="St. Louis"/>
    <x v="3"/>
    <n v="25.000000000000007"/>
    <n v="250"/>
    <n v="62500.000000000015"/>
    <n v="25000.000000000007"/>
    <n v="0.4"/>
    <x v="0"/>
  </r>
  <r>
    <x v="0"/>
    <n v="1185732"/>
    <x v="213"/>
    <s v="Midwest"/>
    <x v="20"/>
    <s v="St. Louis"/>
    <x v="4"/>
    <n v="40"/>
    <n v="325"/>
    <n v="130000"/>
    <n v="45500"/>
    <n v="0.35"/>
    <x v="0"/>
  </r>
  <r>
    <x v="0"/>
    <n v="1185732"/>
    <x v="213"/>
    <s v="Midwest"/>
    <x v="20"/>
    <s v="St. Louis"/>
    <x v="5"/>
    <n v="30"/>
    <n v="400"/>
    <n v="120000"/>
    <n v="60000"/>
    <n v="0.5"/>
    <x v="0"/>
  </r>
  <r>
    <x v="0"/>
    <n v="1185732"/>
    <x v="222"/>
    <s v="Midwest"/>
    <x v="20"/>
    <s v="St. Louis"/>
    <x v="0"/>
    <n v="35"/>
    <n v="620"/>
    <n v="217000"/>
    <n v="86800"/>
    <n v="0.4"/>
    <x v="0"/>
  </r>
  <r>
    <x v="0"/>
    <n v="1185732"/>
    <x v="222"/>
    <s v="Midwest"/>
    <x v="20"/>
    <s v="St. Louis"/>
    <x v="1"/>
    <n v="35"/>
    <n v="300"/>
    <n v="105000"/>
    <n v="36750"/>
    <n v="0.35"/>
    <x v="0"/>
  </r>
  <r>
    <x v="0"/>
    <n v="1185732"/>
    <x v="222"/>
    <s v="Midwest"/>
    <x v="20"/>
    <s v="St. Louis"/>
    <x v="2"/>
    <n v="25.000000000000007"/>
    <n v="350"/>
    <n v="87500.000000000029"/>
    <n v="30625.000000000007"/>
    <n v="0.35"/>
    <x v="0"/>
  </r>
  <r>
    <x v="0"/>
    <n v="1185732"/>
    <x v="222"/>
    <s v="Midwest"/>
    <x v="20"/>
    <s v="St. Louis"/>
    <x v="3"/>
    <n v="30"/>
    <n v="200"/>
    <n v="60000"/>
    <n v="24000"/>
    <n v="0.4"/>
    <x v="0"/>
  </r>
  <r>
    <x v="0"/>
    <n v="1185732"/>
    <x v="222"/>
    <s v="Midwest"/>
    <x v="20"/>
    <s v="St. Louis"/>
    <x v="4"/>
    <n v="45"/>
    <n v="250"/>
    <n v="112500"/>
    <n v="39375"/>
    <n v="0.35"/>
    <x v="0"/>
  </r>
  <r>
    <x v="0"/>
    <n v="1185732"/>
    <x v="222"/>
    <s v="Midwest"/>
    <x v="20"/>
    <s v="St. Louis"/>
    <x v="5"/>
    <n v="35"/>
    <n v="350"/>
    <n v="122500"/>
    <n v="61250"/>
    <n v="0.5"/>
    <x v="0"/>
  </r>
  <r>
    <x v="0"/>
    <n v="1185732"/>
    <x v="241"/>
    <s v="Midwest"/>
    <x v="20"/>
    <s v="St. Louis"/>
    <x v="0"/>
    <n v="35"/>
    <n v="575"/>
    <n v="201250"/>
    <n v="80500"/>
    <n v="0.4"/>
    <x v="0"/>
  </r>
  <r>
    <x v="0"/>
    <n v="1185732"/>
    <x v="241"/>
    <s v="Midwest"/>
    <x v="20"/>
    <s v="St. Louis"/>
    <x v="1"/>
    <n v="30.000000000000004"/>
    <n v="275"/>
    <n v="82500.000000000015"/>
    <n v="28875.000000000004"/>
    <n v="0.35"/>
    <x v="0"/>
  </r>
  <r>
    <x v="0"/>
    <n v="1185732"/>
    <x v="241"/>
    <s v="Midwest"/>
    <x v="20"/>
    <s v="St. Louis"/>
    <x v="2"/>
    <n v="20.000000000000007"/>
    <n v="275"/>
    <n v="55000.000000000022"/>
    <n v="19250.000000000007"/>
    <n v="0.35"/>
    <x v="0"/>
  </r>
  <r>
    <x v="0"/>
    <n v="1185732"/>
    <x v="241"/>
    <s v="Midwest"/>
    <x v="20"/>
    <s v="St. Louis"/>
    <x v="3"/>
    <n v="25"/>
    <n v="200"/>
    <n v="50000"/>
    <n v="20000"/>
    <n v="0.4"/>
    <x v="0"/>
  </r>
  <r>
    <x v="0"/>
    <n v="1185732"/>
    <x v="241"/>
    <s v="Midwest"/>
    <x v="20"/>
    <s v="St. Louis"/>
    <x v="4"/>
    <n v="40"/>
    <n v="225"/>
    <n v="90000"/>
    <n v="31499.999999999996"/>
    <n v="0.35"/>
    <x v="0"/>
  </r>
  <r>
    <x v="0"/>
    <n v="1185732"/>
    <x v="241"/>
    <s v="Midwest"/>
    <x v="20"/>
    <s v="St. Louis"/>
    <x v="5"/>
    <n v="30.000000000000004"/>
    <n v="350"/>
    <n v="105000.00000000001"/>
    <n v="52500.000000000007"/>
    <n v="0.5"/>
    <x v="0"/>
  </r>
  <r>
    <x v="0"/>
    <n v="1185732"/>
    <x v="272"/>
    <s v="Midwest"/>
    <x v="20"/>
    <s v="St. Louis"/>
    <x v="0"/>
    <n v="40"/>
    <n v="620"/>
    <n v="248000"/>
    <n v="99200"/>
    <n v="0.4"/>
    <x v="0"/>
  </r>
  <r>
    <x v="0"/>
    <n v="1185732"/>
    <x v="272"/>
    <s v="Midwest"/>
    <x v="20"/>
    <s v="St. Louis"/>
    <x v="1"/>
    <n v="35.000000000000007"/>
    <n v="325"/>
    <n v="113750.00000000003"/>
    <n v="39812.500000000007"/>
    <n v="0.35"/>
    <x v="0"/>
  </r>
  <r>
    <x v="0"/>
    <n v="1185732"/>
    <x v="272"/>
    <s v="Midwest"/>
    <x v="20"/>
    <s v="St. Louis"/>
    <x v="2"/>
    <n v="30.000000000000004"/>
    <n v="300"/>
    <n v="90000.000000000015"/>
    <n v="31500.000000000004"/>
    <n v="0.35"/>
    <x v="0"/>
  </r>
  <r>
    <x v="0"/>
    <n v="1185732"/>
    <x v="272"/>
    <s v="Midwest"/>
    <x v="20"/>
    <s v="St. Louis"/>
    <x v="3"/>
    <n v="30.000000000000004"/>
    <n v="225"/>
    <n v="67500.000000000015"/>
    <n v="27000.000000000007"/>
    <n v="0.4"/>
    <x v="0"/>
  </r>
  <r>
    <x v="0"/>
    <n v="1185732"/>
    <x v="272"/>
    <s v="Midwest"/>
    <x v="20"/>
    <s v="St. Louis"/>
    <x v="4"/>
    <n v="44.999999999999993"/>
    <n v="250"/>
    <n v="112499.99999999999"/>
    <n v="39374.999999999993"/>
    <n v="0.35"/>
    <x v="0"/>
  </r>
  <r>
    <x v="0"/>
    <n v="1185732"/>
    <x v="272"/>
    <s v="Midwest"/>
    <x v="20"/>
    <s v="St. Louis"/>
    <x v="5"/>
    <n v="49.999999999999993"/>
    <n v="350"/>
    <n v="174999.99999999997"/>
    <n v="87499.999999999985"/>
    <n v="0.5"/>
    <x v="0"/>
  </r>
  <r>
    <x v="0"/>
    <n v="1185732"/>
    <x v="302"/>
    <s v="Midwest"/>
    <x v="20"/>
    <s v="St. Louis"/>
    <x v="0"/>
    <n v="35"/>
    <n v="600"/>
    <n v="210000"/>
    <n v="84000"/>
    <n v="0.4"/>
    <x v="0"/>
  </r>
  <r>
    <x v="0"/>
    <n v="1185732"/>
    <x v="302"/>
    <s v="Midwest"/>
    <x v="20"/>
    <s v="St. Louis"/>
    <x v="1"/>
    <n v="30.000000000000011"/>
    <n v="350"/>
    <n v="105000.00000000004"/>
    <n v="36750.000000000015"/>
    <n v="0.35"/>
    <x v="0"/>
  </r>
  <r>
    <x v="0"/>
    <n v="1185732"/>
    <x v="302"/>
    <s v="Midwest"/>
    <x v="20"/>
    <s v="St. Louis"/>
    <x v="2"/>
    <n v="25.000000000000007"/>
    <n v="375"/>
    <n v="93750.000000000029"/>
    <n v="32812.500000000007"/>
    <n v="0.35"/>
    <x v="0"/>
  </r>
  <r>
    <x v="0"/>
    <n v="1185732"/>
    <x v="302"/>
    <s v="Midwest"/>
    <x v="20"/>
    <s v="St. Louis"/>
    <x v="3"/>
    <n v="25.000000000000007"/>
    <n v="350"/>
    <n v="87500.000000000029"/>
    <n v="35000.000000000015"/>
    <n v="0.4"/>
    <x v="0"/>
  </r>
  <r>
    <x v="0"/>
    <n v="1185732"/>
    <x v="302"/>
    <s v="Midwest"/>
    <x v="20"/>
    <s v="St. Louis"/>
    <x v="4"/>
    <n v="40"/>
    <n v="350"/>
    <n v="140000"/>
    <n v="49000"/>
    <n v="0.35"/>
    <x v="0"/>
  </r>
  <r>
    <x v="0"/>
    <n v="1185732"/>
    <x v="302"/>
    <s v="Midwest"/>
    <x v="20"/>
    <s v="St. Louis"/>
    <x v="5"/>
    <n v="45"/>
    <n v="525"/>
    <n v="236250"/>
    <n v="118125"/>
    <n v="0.5"/>
    <x v="0"/>
  </r>
  <r>
    <x v="0"/>
    <n v="1185732"/>
    <x v="331"/>
    <s v="Midwest"/>
    <x v="20"/>
    <s v="St. Louis"/>
    <x v="0"/>
    <n v="40"/>
    <n v="750"/>
    <n v="300000"/>
    <n v="120000"/>
    <n v="0.4"/>
    <x v="0"/>
  </r>
  <r>
    <x v="0"/>
    <n v="1185732"/>
    <x v="331"/>
    <s v="Midwest"/>
    <x v="20"/>
    <s v="St. Louis"/>
    <x v="1"/>
    <n v="35.000000000000007"/>
    <n v="500"/>
    <n v="175000.00000000003"/>
    <n v="61250.000000000007"/>
    <n v="0.35"/>
    <x v="0"/>
  </r>
  <r>
    <x v="0"/>
    <n v="1185732"/>
    <x v="331"/>
    <s v="Midwest"/>
    <x v="20"/>
    <s v="St. Louis"/>
    <x v="2"/>
    <n v="30.000000000000004"/>
    <n v="425"/>
    <n v="127500.00000000001"/>
    <n v="44625"/>
    <n v="0.35"/>
    <x v="0"/>
  </r>
  <r>
    <x v="0"/>
    <n v="1185732"/>
    <x v="331"/>
    <s v="Midwest"/>
    <x v="20"/>
    <s v="St. Louis"/>
    <x v="3"/>
    <n v="30.000000000000004"/>
    <n v="375"/>
    <n v="112500.00000000001"/>
    <n v="45000.000000000007"/>
    <n v="0.4"/>
    <x v="0"/>
  </r>
  <r>
    <x v="0"/>
    <n v="1185732"/>
    <x v="331"/>
    <s v="Midwest"/>
    <x v="20"/>
    <s v="St. Louis"/>
    <x v="4"/>
    <n v="40"/>
    <n v="375"/>
    <n v="150000"/>
    <n v="52500"/>
    <n v="0.35"/>
    <x v="0"/>
  </r>
  <r>
    <x v="0"/>
    <n v="1185732"/>
    <x v="331"/>
    <s v="Midwest"/>
    <x v="20"/>
    <s v="St. Louis"/>
    <x v="5"/>
    <n v="45"/>
    <n v="550"/>
    <n v="247500"/>
    <n v="123750"/>
    <n v="0.5"/>
    <x v="0"/>
  </r>
  <r>
    <x v="0"/>
    <n v="1185732"/>
    <x v="363"/>
    <s v="Midwest"/>
    <x v="20"/>
    <s v="St. Louis"/>
    <x v="0"/>
    <n v="40"/>
    <n v="700"/>
    <n v="280000"/>
    <n v="112000"/>
    <n v="0.4"/>
    <x v="0"/>
  </r>
  <r>
    <x v="0"/>
    <n v="1185732"/>
    <x v="363"/>
    <s v="Midwest"/>
    <x v="20"/>
    <s v="St. Louis"/>
    <x v="1"/>
    <n v="40.000000000000007"/>
    <n v="475"/>
    <n v="190000.00000000003"/>
    <n v="66500"/>
    <n v="0.35"/>
    <x v="0"/>
  </r>
  <r>
    <x v="0"/>
    <n v="1185732"/>
    <x v="363"/>
    <s v="Midwest"/>
    <x v="20"/>
    <s v="St. Louis"/>
    <x v="2"/>
    <n v="35"/>
    <n v="400"/>
    <n v="140000"/>
    <n v="49000"/>
    <n v="0.35"/>
    <x v="0"/>
  </r>
  <r>
    <x v="0"/>
    <n v="1185732"/>
    <x v="363"/>
    <s v="Midwest"/>
    <x v="20"/>
    <s v="St. Louis"/>
    <x v="3"/>
    <n v="25.000000000000007"/>
    <n v="325"/>
    <n v="81250.000000000029"/>
    <n v="32500.000000000015"/>
    <n v="0.4"/>
    <x v="0"/>
  </r>
  <r>
    <x v="0"/>
    <n v="1185732"/>
    <x v="363"/>
    <s v="Midwest"/>
    <x v="20"/>
    <s v="St. Louis"/>
    <x v="4"/>
    <n v="35"/>
    <n v="300"/>
    <n v="105000"/>
    <n v="36750"/>
    <n v="0.35"/>
    <x v="0"/>
  </r>
  <r>
    <x v="0"/>
    <n v="1185732"/>
    <x v="363"/>
    <s v="Midwest"/>
    <x v="20"/>
    <s v="St. Louis"/>
    <x v="5"/>
    <n v="40"/>
    <n v="475"/>
    <n v="190000"/>
    <n v="95000"/>
    <n v="0.5"/>
    <x v="0"/>
  </r>
  <r>
    <x v="0"/>
    <n v="1185732"/>
    <x v="395"/>
    <s v="Midwest"/>
    <x v="20"/>
    <s v="St. Louis"/>
    <x v="0"/>
    <n v="35"/>
    <n v="600"/>
    <n v="210000"/>
    <n v="84000"/>
    <n v="0.4"/>
    <x v="0"/>
  </r>
  <r>
    <x v="0"/>
    <n v="1185732"/>
    <x v="395"/>
    <s v="Midwest"/>
    <x v="20"/>
    <s v="St. Louis"/>
    <x v="1"/>
    <n v="30.000000000000011"/>
    <n v="400"/>
    <n v="120000.00000000004"/>
    <n v="42000.000000000015"/>
    <n v="0.35"/>
    <x v="0"/>
  </r>
  <r>
    <x v="0"/>
    <n v="1185732"/>
    <x v="395"/>
    <s v="Midwest"/>
    <x v="20"/>
    <s v="St. Louis"/>
    <x v="2"/>
    <n v="15.000000000000002"/>
    <n v="300"/>
    <n v="45000.000000000007"/>
    <n v="15750.000000000002"/>
    <n v="0.35"/>
    <x v="0"/>
  </r>
  <r>
    <x v="0"/>
    <n v="1185732"/>
    <x v="395"/>
    <s v="Midwest"/>
    <x v="20"/>
    <s v="St. Louis"/>
    <x v="3"/>
    <n v="15.000000000000002"/>
    <n v="275"/>
    <n v="41250.000000000007"/>
    <n v="16500.000000000004"/>
    <n v="0.4"/>
    <x v="0"/>
  </r>
  <r>
    <x v="0"/>
    <n v="1185732"/>
    <x v="395"/>
    <s v="Midwest"/>
    <x v="20"/>
    <s v="St. Louis"/>
    <x v="4"/>
    <n v="25"/>
    <n v="275"/>
    <n v="68750"/>
    <n v="24062.5"/>
    <n v="0.35"/>
    <x v="0"/>
  </r>
  <r>
    <x v="0"/>
    <n v="1185732"/>
    <x v="395"/>
    <s v="Midwest"/>
    <x v="20"/>
    <s v="St. Louis"/>
    <x v="5"/>
    <n v="30.000000000000004"/>
    <n v="350"/>
    <n v="105000.00000000001"/>
    <n v="52500.000000000007"/>
    <n v="0.5"/>
    <x v="0"/>
  </r>
  <r>
    <x v="0"/>
    <n v="1185732"/>
    <x v="424"/>
    <s v="Midwest"/>
    <x v="20"/>
    <s v="St. Louis"/>
    <x v="0"/>
    <n v="35"/>
    <n v="525"/>
    <n v="183750"/>
    <n v="73500"/>
    <n v="0.4"/>
    <x v="0"/>
  </r>
  <r>
    <x v="0"/>
    <n v="1185732"/>
    <x v="424"/>
    <s v="Midwest"/>
    <x v="20"/>
    <s v="St. Louis"/>
    <x v="1"/>
    <n v="25"/>
    <n v="350"/>
    <n v="87500"/>
    <n v="30624.999999999996"/>
    <n v="0.35"/>
    <x v="0"/>
  </r>
  <r>
    <x v="0"/>
    <n v="1185732"/>
    <x v="424"/>
    <s v="Midwest"/>
    <x v="20"/>
    <s v="St. Louis"/>
    <x v="2"/>
    <n v="25"/>
    <n v="250"/>
    <n v="62500"/>
    <n v="21875"/>
    <n v="0.35"/>
    <x v="0"/>
  </r>
  <r>
    <x v="0"/>
    <n v="1185732"/>
    <x v="424"/>
    <s v="Midwest"/>
    <x v="20"/>
    <s v="St. Louis"/>
    <x v="3"/>
    <n v="25"/>
    <n v="225"/>
    <n v="56250"/>
    <n v="22500"/>
    <n v="0.4"/>
    <x v="0"/>
  </r>
  <r>
    <x v="0"/>
    <n v="1185732"/>
    <x v="424"/>
    <s v="Midwest"/>
    <x v="20"/>
    <s v="St. Louis"/>
    <x v="4"/>
    <n v="35"/>
    <n v="225"/>
    <n v="78750"/>
    <n v="27562.5"/>
    <n v="0.35"/>
    <x v="0"/>
  </r>
  <r>
    <x v="0"/>
    <n v="1185732"/>
    <x v="424"/>
    <s v="Midwest"/>
    <x v="20"/>
    <s v="St. Louis"/>
    <x v="5"/>
    <n v="39.999999999999993"/>
    <n v="350"/>
    <n v="139999.99999999997"/>
    <n v="69999.999999999985"/>
    <n v="0.5"/>
    <x v="0"/>
  </r>
  <r>
    <x v="0"/>
    <n v="1185732"/>
    <x v="455"/>
    <s v="Midwest"/>
    <x v="20"/>
    <s v="St. Louis"/>
    <x v="0"/>
    <n v="35"/>
    <n v="500"/>
    <n v="175000"/>
    <n v="70000"/>
    <n v="0.4"/>
    <x v="0"/>
  </r>
  <r>
    <x v="0"/>
    <n v="1185732"/>
    <x v="455"/>
    <s v="Midwest"/>
    <x v="20"/>
    <s v="St. Louis"/>
    <x v="1"/>
    <n v="25.000000000000007"/>
    <n v="350"/>
    <n v="87500.000000000029"/>
    <n v="30625.000000000007"/>
    <n v="0.35"/>
    <x v="0"/>
  </r>
  <r>
    <x v="0"/>
    <n v="1185732"/>
    <x v="455"/>
    <s v="Midwest"/>
    <x v="20"/>
    <s v="St. Louis"/>
    <x v="2"/>
    <n v="25.000000000000007"/>
    <n v="295"/>
    <n v="73750.000000000015"/>
    <n v="25812.500000000004"/>
    <n v="0.35"/>
    <x v="0"/>
  </r>
  <r>
    <x v="0"/>
    <n v="1185732"/>
    <x v="455"/>
    <s v="Midwest"/>
    <x v="20"/>
    <s v="St. Louis"/>
    <x v="3"/>
    <n v="25.000000000000007"/>
    <n v="325"/>
    <n v="81250.000000000029"/>
    <n v="32500.000000000015"/>
    <n v="0.4"/>
    <x v="0"/>
  </r>
  <r>
    <x v="0"/>
    <n v="1185732"/>
    <x v="455"/>
    <s v="Midwest"/>
    <x v="20"/>
    <s v="St. Louis"/>
    <x v="4"/>
    <n v="44.999999999999993"/>
    <n v="300"/>
    <n v="134999.99999999997"/>
    <n v="47249.999999999985"/>
    <n v="0.35"/>
    <x v="0"/>
  </r>
  <r>
    <x v="0"/>
    <n v="1185732"/>
    <x v="455"/>
    <s v="Midwest"/>
    <x v="20"/>
    <s v="St. Louis"/>
    <x v="5"/>
    <n v="49.999999999999986"/>
    <n v="400"/>
    <n v="199999.99999999994"/>
    <n v="99999.999999999971"/>
    <n v="0.5"/>
    <x v="0"/>
  </r>
  <r>
    <x v="0"/>
    <n v="1185732"/>
    <x v="484"/>
    <s v="Midwest"/>
    <x v="20"/>
    <s v="St. Louis"/>
    <x v="0"/>
    <n v="44.999999999999993"/>
    <n v="650"/>
    <n v="292499.99999999994"/>
    <n v="116999.99999999999"/>
    <n v="0.4"/>
    <x v="0"/>
  </r>
  <r>
    <x v="0"/>
    <n v="1185732"/>
    <x v="484"/>
    <s v="Midwest"/>
    <x v="20"/>
    <s v="St. Louis"/>
    <x v="1"/>
    <n v="35"/>
    <n v="450"/>
    <n v="157500"/>
    <n v="55125"/>
    <n v="0.35"/>
    <x v="0"/>
  </r>
  <r>
    <x v="3"/>
    <n v="1185732"/>
    <x v="484"/>
    <s v="Midwest"/>
    <x v="20"/>
    <s v="St. Louis"/>
    <x v="2"/>
    <n v="35"/>
    <n v="400"/>
    <n v="140000"/>
    <n v="49000"/>
    <n v="0.35"/>
    <x v="0"/>
  </r>
  <r>
    <x v="3"/>
    <n v="1185732"/>
    <x v="484"/>
    <s v="Midwest"/>
    <x v="20"/>
    <s v="St. Louis"/>
    <x v="3"/>
    <n v="35"/>
    <n v="350"/>
    <n v="122500"/>
    <n v="49000"/>
    <n v="0.4"/>
    <x v="0"/>
  </r>
  <r>
    <x v="3"/>
    <n v="1185732"/>
    <x v="484"/>
    <s v="Midwest"/>
    <x v="20"/>
    <s v="St. Louis"/>
    <x v="4"/>
    <n v="44.999999999999993"/>
    <n v="350"/>
    <n v="157499.99999999997"/>
    <n v="55124.999999999985"/>
    <n v="0.35"/>
    <x v="0"/>
  </r>
  <r>
    <x v="3"/>
    <n v="1185732"/>
    <x v="484"/>
    <s v="Midwest"/>
    <x v="20"/>
    <s v="St. Louis"/>
    <x v="5"/>
    <n v="49.999999999999986"/>
    <n v="450"/>
    <n v="224999.99999999994"/>
    <n v="112499.99999999997"/>
    <n v="0.5"/>
    <x v="0"/>
  </r>
  <r>
    <x v="3"/>
    <n v="1185732"/>
    <x v="175"/>
    <s v="Midwest"/>
    <x v="20"/>
    <s v="St. Louis"/>
    <x v="0"/>
    <n v="25"/>
    <n v="675"/>
    <n v="168750"/>
    <n v="67500"/>
    <n v="0.4"/>
    <x v="0"/>
  </r>
  <r>
    <x v="3"/>
    <n v="1185732"/>
    <x v="175"/>
    <s v="Midwest"/>
    <x v="20"/>
    <s v="St. Louis"/>
    <x v="1"/>
    <n v="25"/>
    <n v="475"/>
    <n v="118750"/>
    <n v="41562.5"/>
    <n v="0.35"/>
    <x v="0"/>
  </r>
  <r>
    <x v="3"/>
    <n v="1185732"/>
    <x v="175"/>
    <s v="Midwest"/>
    <x v="20"/>
    <s v="St. Louis"/>
    <x v="2"/>
    <n v="15.000000000000002"/>
    <n v="475"/>
    <n v="71250.000000000015"/>
    <n v="24937.500000000004"/>
    <n v="0.35"/>
    <x v="0"/>
  </r>
  <r>
    <x v="3"/>
    <n v="1185732"/>
    <x v="175"/>
    <s v="Midwest"/>
    <x v="20"/>
    <s v="St. Louis"/>
    <x v="3"/>
    <n v="20.000000000000007"/>
    <n v="325"/>
    <n v="65000.000000000022"/>
    <n v="26000.000000000011"/>
    <n v="0.4"/>
    <x v="0"/>
  </r>
  <r>
    <x v="3"/>
    <n v="1185732"/>
    <x v="175"/>
    <s v="Midwest"/>
    <x v="20"/>
    <s v="St. Louis"/>
    <x v="4"/>
    <n v="35"/>
    <n v="375"/>
    <n v="131250"/>
    <n v="45937.5"/>
    <n v="0.35"/>
    <x v="0"/>
  </r>
  <r>
    <x v="3"/>
    <n v="1185732"/>
    <x v="175"/>
    <s v="Midwest"/>
    <x v="20"/>
    <s v="St. Louis"/>
    <x v="5"/>
    <n v="25"/>
    <n v="475"/>
    <n v="118750"/>
    <n v="59375"/>
    <n v="0.5"/>
    <x v="0"/>
  </r>
  <r>
    <x v="3"/>
    <n v="1185732"/>
    <x v="206"/>
    <s v="Midwest"/>
    <x v="20"/>
    <s v="St. Louis"/>
    <x v="0"/>
    <n v="25"/>
    <n v="725"/>
    <n v="181250"/>
    <n v="72500"/>
    <n v="0.4"/>
    <x v="0"/>
  </r>
  <r>
    <x v="3"/>
    <n v="1185732"/>
    <x v="206"/>
    <s v="Midwest"/>
    <x v="20"/>
    <s v="St. Louis"/>
    <x v="1"/>
    <n v="25"/>
    <n v="375"/>
    <n v="93750"/>
    <n v="32812.5"/>
    <n v="0.35"/>
    <x v="0"/>
  </r>
  <r>
    <x v="3"/>
    <n v="1185732"/>
    <x v="206"/>
    <s v="Midwest"/>
    <x v="20"/>
    <s v="St. Louis"/>
    <x v="2"/>
    <n v="15.000000000000002"/>
    <n v="425"/>
    <n v="63750.000000000007"/>
    <n v="22312.5"/>
    <n v="0.35"/>
    <x v="0"/>
  </r>
  <r>
    <x v="3"/>
    <n v="1185732"/>
    <x v="206"/>
    <s v="West"/>
    <x v="21"/>
    <s v="Salt Lake City"/>
    <x v="3"/>
    <n v="20.000000000000007"/>
    <n v="300"/>
    <n v="60000.000000000022"/>
    <n v="24000.000000000011"/>
    <n v="0.4"/>
    <x v="0"/>
  </r>
  <r>
    <x v="3"/>
    <n v="1185732"/>
    <x v="206"/>
    <s v="West"/>
    <x v="21"/>
    <s v="Salt Lake City"/>
    <x v="4"/>
    <n v="35"/>
    <n v="375"/>
    <n v="131250"/>
    <n v="45937.5"/>
    <n v="0.35"/>
    <x v="0"/>
  </r>
  <r>
    <x v="3"/>
    <n v="1185732"/>
    <x v="206"/>
    <s v="West"/>
    <x v="21"/>
    <s v="Salt Lake City"/>
    <x v="5"/>
    <n v="25"/>
    <n v="450"/>
    <n v="112500"/>
    <n v="56250"/>
    <n v="0.5"/>
    <x v="0"/>
  </r>
  <r>
    <x v="3"/>
    <n v="1185732"/>
    <x v="215"/>
    <s v="West"/>
    <x v="21"/>
    <s v="Salt Lake City"/>
    <x v="0"/>
    <n v="30.000000000000004"/>
    <n v="670"/>
    <n v="201000.00000000003"/>
    <n v="80400.000000000015"/>
    <n v="0.4"/>
    <x v="0"/>
  </r>
  <r>
    <x v="3"/>
    <n v="1185732"/>
    <x v="215"/>
    <s v="West"/>
    <x v="21"/>
    <s v="Salt Lake City"/>
    <x v="1"/>
    <n v="30.000000000000004"/>
    <n v="350"/>
    <n v="105000.00000000001"/>
    <n v="36750"/>
    <n v="0.35"/>
    <x v="0"/>
  </r>
  <r>
    <x v="3"/>
    <n v="1185732"/>
    <x v="215"/>
    <s v="West"/>
    <x v="21"/>
    <s v="Salt Lake City"/>
    <x v="2"/>
    <n v="20.000000000000007"/>
    <n v="400"/>
    <n v="80000.000000000029"/>
    <n v="28000.000000000007"/>
    <n v="0.35"/>
    <x v="0"/>
  </r>
  <r>
    <x v="3"/>
    <n v="1185732"/>
    <x v="215"/>
    <s v="West"/>
    <x v="21"/>
    <s v="Salt Lake City"/>
    <x v="3"/>
    <n v="25"/>
    <n v="250"/>
    <n v="62500"/>
    <n v="25000"/>
    <n v="0.4"/>
    <x v="0"/>
  </r>
  <r>
    <x v="3"/>
    <n v="1185732"/>
    <x v="215"/>
    <s v="West"/>
    <x v="21"/>
    <s v="Salt Lake City"/>
    <x v="4"/>
    <n v="40"/>
    <n v="300"/>
    <n v="120000"/>
    <n v="42000"/>
    <n v="0.35"/>
    <x v="0"/>
  </r>
  <r>
    <x v="3"/>
    <n v="1185732"/>
    <x v="215"/>
    <s v="West"/>
    <x v="21"/>
    <s v="Salt Lake City"/>
    <x v="5"/>
    <n v="30.000000000000004"/>
    <n v="400"/>
    <n v="120000.00000000001"/>
    <n v="60000.000000000007"/>
    <n v="0.5"/>
    <x v="0"/>
  </r>
  <r>
    <x v="3"/>
    <n v="1185732"/>
    <x v="234"/>
    <s v="West"/>
    <x v="21"/>
    <s v="Salt Lake City"/>
    <x v="0"/>
    <n v="30.000000000000004"/>
    <n v="625"/>
    <n v="187500.00000000003"/>
    <n v="75000.000000000015"/>
    <n v="0.4"/>
    <x v="0"/>
  </r>
  <r>
    <x v="3"/>
    <n v="1185732"/>
    <x v="234"/>
    <s v="West"/>
    <x v="21"/>
    <s v="Salt Lake City"/>
    <x v="1"/>
    <n v="25.000000000000007"/>
    <n v="325"/>
    <n v="81250.000000000029"/>
    <n v="28437.500000000007"/>
    <n v="0.35"/>
    <x v="0"/>
  </r>
  <r>
    <x v="3"/>
    <n v="1185732"/>
    <x v="234"/>
    <s v="West"/>
    <x v="21"/>
    <s v="Salt Lake City"/>
    <x v="2"/>
    <n v="15.000000000000007"/>
    <n v="325"/>
    <n v="48750.000000000022"/>
    <n v="17062.500000000007"/>
    <n v="0.35"/>
    <x v="0"/>
  </r>
  <r>
    <x v="3"/>
    <n v="1185732"/>
    <x v="234"/>
    <s v="West"/>
    <x v="21"/>
    <s v="Salt Lake City"/>
    <x v="3"/>
    <n v="20"/>
    <n v="250"/>
    <n v="50000"/>
    <n v="20000"/>
    <n v="0.4"/>
    <x v="0"/>
  </r>
  <r>
    <x v="3"/>
    <n v="1185732"/>
    <x v="234"/>
    <s v="West"/>
    <x v="21"/>
    <s v="Salt Lake City"/>
    <x v="4"/>
    <n v="35"/>
    <n v="275"/>
    <n v="96250"/>
    <n v="33687.5"/>
    <n v="0.35"/>
    <x v="0"/>
  </r>
  <r>
    <x v="3"/>
    <n v="1185732"/>
    <x v="234"/>
    <s v="West"/>
    <x v="21"/>
    <s v="Salt Lake City"/>
    <x v="5"/>
    <n v="25.000000000000007"/>
    <n v="400"/>
    <n v="100000.00000000003"/>
    <n v="50000.000000000015"/>
    <n v="0.5"/>
    <x v="0"/>
  </r>
  <r>
    <x v="3"/>
    <n v="1185732"/>
    <x v="265"/>
    <s v="West"/>
    <x v="21"/>
    <s v="Salt Lake City"/>
    <x v="0"/>
    <n v="35"/>
    <n v="670"/>
    <n v="234500"/>
    <n v="93800"/>
    <n v="0.4"/>
    <x v="0"/>
  </r>
  <r>
    <x v="3"/>
    <n v="1185732"/>
    <x v="265"/>
    <s v="West"/>
    <x v="21"/>
    <s v="Salt Lake City"/>
    <x v="1"/>
    <n v="30.000000000000011"/>
    <n v="375"/>
    <n v="112500.00000000004"/>
    <n v="39375.000000000015"/>
    <n v="0.35"/>
    <x v="0"/>
  </r>
  <r>
    <x v="3"/>
    <n v="1185732"/>
    <x v="265"/>
    <s v="West"/>
    <x v="21"/>
    <s v="Salt Lake City"/>
    <x v="2"/>
    <n v="25.000000000000007"/>
    <n v="350"/>
    <n v="87500.000000000029"/>
    <n v="30625.000000000007"/>
    <n v="0.35"/>
    <x v="0"/>
  </r>
  <r>
    <x v="3"/>
    <n v="1185732"/>
    <x v="265"/>
    <s v="West"/>
    <x v="21"/>
    <s v="Salt Lake City"/>
    <x v="3"/>
    <n v="25.000000000000007"/>
    <n v="275"/>
    <n v="68750.000000000015"/>
    <n v="27500.000000000007"/>
    <n v="0.4"/>
    <x v="0"/>
  </r>
  <r>
    <x v="3"/>
    <n v="1185732"/>
    <x v="265"/>
    <s v="West"/>
    <x v="21"/>
    <s v="Salt Lake City"/>
    <x v="4"/>
    <n v="40"/>
    <n v="300"/>
    <n v="120000"/>
    <n v="42000"/>
    <n v="0.35"/>
    <x v="0"/>
  </r>
  <r>
    <x v="3"/>
    <n v="1185732"/>
    <x v="265"/>
    <s v="West"/>
    <x v="21"/>
    <s v="Salt Lake City"/>
    <x v="5"/>
    <n v="44.999999999999993"/>
    <n v="400"/>
    <n v="179999.99999999997"/>
    <n v="89999.999999999985"/>
    <n v="0.5"/>
    <x v="0"/>
  </r>
  <r>
    <x v="3"/>
    <n v="1185732"/>
    <x v="295"/>
    <s v="West"/>
    <x v="21"/>
    <s v="Salt Lake City"/>
    <x v="0"/>
    <n v="30.000000000000004"/>
    <n v="650"/>
    <n v="195000.00000000003"/>
    <n v="78000.000000000015"/>
    <n v="0.4"/>
    <x v="0"/>
  </r>
  <r>
    <x v="3"/>
    <n v="1185732"/>
    <x v="295"/>
    <s v="West"/>
    <x v="21"/>
    <s v="Salt Lake City"/>
    <x v="1"/>
    <n v="25.000000000000011"/>
    <n v="400"/>
    <n v="100000.00000000004"/>
    <n v="35000.000000000015"/>
    <n v="0.35"/>
    <x v="0"/>
  </r>
  <r>
    <x v="3"/>
    <n v="1185732"/>
    <x v="295"/>
    <s v="West"/>
    <x v="21"/>
    <s v="Salt Lake City"/>
    <x v="2"/>
    <n v="20.000000000000007"/>
    <n v="425"/>
    <n v="85000.000000000029"/>
    <n v="29750.000000000007"/>
    <n v="0.35"/>
    <x v="0"/>
  </r>
  <r>
    <x v="3"/>
    <n v="1185732"/>
    <x v="295"/>
    <s v="West"/>
    <x v="21"/>
    <s v="Salt Lake City"/>
    <x v="3"/>
    <n v="20.000000000000007"/>
    <n v="400"/>
    <n v="80000.000000000029"/>
    <n v="32000.000000000015"/>
    <n v="0.4"/>
    <x v="0"/>
  </r>
  <r>
    <x v="3"/>
    <n v="1185732"/>
    <x v="295"/>
    <s v="West"/>
    <x v="21"/>
    <s v="Salt Lake City"/>
    <x v="4"/>
    <n v="35"/>
    <n v="400"/>
    <n v="140000"/>
    <n v="49000"/>
    <n v="0.35"/>
    <x v="0"/>
  </r>
  <r>
    <x v="3"/>
    <n v="1185732"/>
    <x v="295"/>
    <s v="West"/>
    <x v="21"/>
    <s v="Salt Lake City"/>
    <x v="5"/>
    <n v="40"/>
    <n v="575"/>
    <n v="230000"/>
    <n v="115000"/>
    <n v="0.5"/>
    <x v="0"/>
  </r>
  <r>
    <x v="3"/>
    <n v="1185732"/>
    <x v="324"/>
    <s v="West"/>
    <x v="21"/>
    <s v="Salt Lake City"/>
    <x v="0"/>
    <n v="35"/>
    <n v="800"/>
    <n v="280000"/>
    <n v="112000"/>
    <n v="0.4"/>
    <x v="0"/>
  </r>
  <r>
    <x v="3"/>
    <n v="1185732"/>
    <x v="324"/>
    <s v="West"/>
    <x v="21"/>
    <s v="Salt Lake City"/>
    <x v="1"/>
    <n v="30.000000000000011"/>
    <n v="550"/>
    <n v="165000.00000000006"/>
    <n v="57750.000000000015"/>
    <n v="0.35"/>
    <x v="0"/>
  </r>
  <r>
    <x v="3"/>
    <n v="1185732"/>
    <x v="324"/>
    <s v="West"/>
    <x v="21"/>
    <s v="Salt Lake City"/>
    <x v="2"/>
    <n v="25.000000000000007"/>
    <n v="475"/>
    <n v="118750.00000000003"/>
    <n v="41562.500000000007"/>
    <n v="0.35"/>
    <x v="0"/>
  </r>
  <r>
    <x v="3"/>
    <n v="1185732"/>
    <x v="324"/>
    <s v="West"/>
    <x v="21"/>
    <s v="Salt Lake City"/>
    <x v="3"/>
    <n v="25.000000000000007"/>
    <n v="425"/>
    <n v="106250.00000000003"/>
    <n v="42500.000000000015"/>
    <n v="0.4"/>
    <x v="0"/>
  </r>
  <r>
    <x v="3"/>
    <n v="1185732"/>
    <x v="324"/>
    <s v="West"/>
    <x v="21"/>
    <s v="Salt Lake City"/>
    <x v="4"/>
    <n v="35"/>
    <n v="425"/>
    <n v="148750"/>
    <n v="52062.5"/>
    <n v="0.35"/>
    <x v="0"/>
  </r>
  <r>
    <x v="3"/>
    <n v="1185732"/>
    <x v="324"/>
    <s v="West"/>
    <x v="21"/>
    <s v="Salt Lake City"/>
    <x v="5"/>
    <n v="40"/>
    <n v="600"/>
    <n v="240000"/>
    <n v="120000"/>
    <n v="0.5"/>
    <x v="0"/>
  </r>
  <r>
    <x v="3"/>
    <n v="1185732"/>
    <x v="356"/>
    <s v="West"/>
    <x v="21"/>
    <s v="Salt Lake City"/>
    <x v="0"/>
    <n v="35"/>
    <n v="750"/>
    <n v="262500"/>
    <n v="105000"/>
    <n v="0.4"/>
    <x v="0"/>
  </r>
  <r>
    <x v="3"/>
    <n v="1185732"/>
    <x v="356"/>
    <s v="West"/>
    <x v="21"/>
    <s v="Salt Lake City"/>
    <x v="1"/>
    <n v="35.000000000000007"/>
    <n v="525"/>
    <n v="183750.00000000003"/>
    <n v="64312.500000000007"/>
    <n v="0.35"/>
    <x v="0"/>
  </r>
  <r>
    <x v="3"/>
    <n v="1185732"/>
    <x v="356"/>
    <s v="West"/>
    <x v="21"/>
    <s v="Salt Lake City"/>
    <x v="2"/>
    <n v="30.000000000000004"/>
    <n v="450"/>
    <n v="135000.00000000003"/>
    <n v="47250.000000000007"/>
    <n v="0.35"/>
    <x v="0"/>
  </r>
  <r>
    <x v="3"/>
    <n v="1185732"/>
    <x v="356"/>
    <s v="West"/>
    <x v="21"/>
    <s v="Salt Lake City"/>
    <x v="3"/>
    <n v="20.000000000000007"/>
    <n v="375"/>
    <n v="75000.000000000029"/>
    <n v="30000.000000000015"/>
    <n v="0.4"/>
    <x v="0"/>
  </r>
  <r>
    <x v="3"/>
    <n v="1185732"/>
    <x v="356"/>
    <s v="West"/>
    <x v="21"/>
    <s v="Salt Lake City"/>
    <x v="4"/>
    <n v="30.000000000000004"/>
    <n v="350"/>
    <n v="105000.00000000001"/>
    <n v="36750"/>
    <n v="0.35"/>
    <x v="0"/>
  </r>
  <r>
    <x v="3"/>
    <n v="1185732"/>
    <x v="356"/>
    <s v="West"/>
    <x v="21"/>
    <s v="Salt Lake City"/>
    <x v="5"/>
    <n v="35"/>
    <n v="525"/>
    <n v="183750"/>
    <n v="91875"/>
    <n v="0.5"/>
    <x v="0"/>
  </r>
  <r>
    <x v="3"/>
    <n v="1185732"/>
    <x v="388"/>
    <s v="West"/>
    <x v="21"/>
    <s v="Salt Lake City"/>
    <x v="0"/>
    <n v="30.000000000000004"/>
    <n v="650"/>
    <n v="195000.00000000003"/>
    <n v="78000.000000000015"/>
    <n v="0.4"/>
    <x v="0"/>
  </r>
  <r>
    <x v="3"/>
    <n v="1185732"/>
    <x v="388"/>
    <s v="West"/>
    <x v="21"/>
    <s v="Salt Lake City"/>
    <x v="1"/>
    <n v="25.000000000000011"/>
    <n v="450"/>
    <n v="112500.00000000004"/>
    <n v="39375.000000000015"/>
    <n v="0.35"/>
    <x v="0"/>
  </r>
  <r>
    <x v="3"/>
    <n v="1185732"/>
    <x v="388"/>
    <s v="West"/>
    <x v="21"/>
    <s v="Salt Lake City"/>
    <x v="2"/>
    <n v="10.000000000000002"/>
    <n v="350"/>
    <n v="35000.000000000007"/>
    <n v="12250.000000000002"/>
    <n v="0.35"/>
    <x v="0"/>
  </r>
  <r>
    <x v="3"/>
    <n v="1185732"/>
    <x v="388"/>
    <s v="West"/>
    <x v="21"/>
    <s v="Salt Lake City"/>
    <x v="3"/>
    <n v="10.000000000000002"/>
    <n v="325"/>
    <n v="32500.000000000007"/>
    <n v="13000.000000000004"/>
    <n v="0.4"/>
    <x v="0"/>
  </r>
  <r>
    <x v="3"/>
    <n v="1185732"/>
    <x v="388"/>
    <s v="West"/>
    <x v="21"/>
    <s v="Salt Lake City"/>
    <x v="4"/>
    <n v="20"/>
    <n v="325"/>
    <n v="65000"/>
    <n v="22750"/>
    <n v="0.35"/>
    <x v="0"/>
  </r>
  <r>
    <x v="3"/>
    <n v="1185732"/>
    <x v="388"/>
    <s v="West"/>
    <x v="21"/>
    <s v="Salt Lake City"/>
    <x v="5"/>
    <n v="25.000000000000007"/>
    <n v="400"/>
    <n v="100000.00000000003"/>
    <n v="50000.000000000015"/>
    <n v="0.5"/>
    <x v="0"/>
  </r>
  <r>
    <x v="3"/>
    <n v="1185732"/>
    <x v="417"/>
    <s v="West"/>
    <x v="21"/>
    <s v="Salt Lake City"/>
    <x v="0"/>
    <n v="30"/>
    <n v="575"/>
    <n v="172500"/>
    <n v="69000"/>
    <n v="0.4"/>
    <x v="0"/>
  </r>
  <r>
    <x v="3"/>
    <n v="1185732"/>
    <x v="417"/>
    <s v="West"/>
    <x v="21"/>
    <s v="Salt Lake City"/>
    <x v="1"/>
    <n v="20"/>
    <n v="400"/>
    <n v="80000"/>
    <n v="28000"/>
    <n v="0.35"/>
    <x v="0"/>
  </r>
  <r>
    <x v="3"/>
    <n v="1185732"/>
    <x v="417"/>
    <s v="West"/>
    <x v="21"/>
    <s v="Salt Lake City"/>
    <x v="2"/>
    <n v="20"/>
    <n v="300"/>
    <n v="60000"/>
    <n v="21000"/>
    <n v="0.35"/>
    <x v="0"/>
  </r>
  <r>
    <x v="3"/>
    <n v="1185732"/>
    <x v="417"/>
    <s v="West"/>
    <x v="21"/>
    <s v="Salt Lake City"/>
    <x v="3"/>
    <n v="20"/>
    <n v="275"/>
    <n v="55000"/>
    <n v="22000"/>
    <n v="0.4"/>
    <x v="0"/>
  </r>
  <r>
    <x v="3"/>
    <n v="1185732"/>
    <x v="417"/>
    <s v="West"/>
    <x v="21"/>
    <s v="Salt Lake City"/>
    <x v="4"/>
    <n v="30"/>
    <n v="275"/>
    <n v="82500"/>
    <n v="28874.999999999996"/>
    <n v="0.35"/>
    <x v="0"/>
  </r>
  <r>
    <x v="3"/>
    <n v="1185732"/>
    <x v="417"/>
    <s v="West"/>
    <x v="21"/>
    <s v="Salt Lake City"/>
    <x v="5"/>
    <n v="34.999999999999993"/>
    <n v="400"/>
    <n v="139999.99999999997"/>
    <n v="69999.999999999985"/>
    <n v="0.5"/>
    <x v="0"/>
  </r>
  <r>
    <x v="3"/>
    <n v="1185732"/>
    <x v="448"/>
    <s v="West"/>
    <x v="21"/>
    <s v="Salt Lake City"/>
    <x v="0"/>
    <n v="30.000000000000004"/>
    <n v="550"/>
    <n v="165000.00000000003"/>
    <n v="66000.000000000015"/>
    <n v="0.4"/>
    <x v="0"/>
  </r>
  <r>
    <x v="3"/>
    <n v="1185732"/>
    <x v="448"/>
    <s v="West"/>
    <x v="21"/>
    <s v="Salt Lake City"/>
    <x v="1"/>
    <n v="20.000000000000007"/>
    <n v="400"/>
    <n v="80000.000000000029"/>
    <n v="28000.000000000007"/>
    <n v="0.35"/>
    <x v="0"/>
  </r>
  <r>
    <x v="3"/>
    <n v="1185732"/>
    <x v="448"/>
    <s v="West"/>
    <x v="21"/>
    <s v="Salt Lake City"/>
    <x v="2"/>
    <n v="20.000000000000007"/>
    <n v="345"/>
    <n v="69000.000000000029"/>
    <n v="24150.000000000007"/>
    <n v="0.35"/>
    <x v="0"/>
  </r>
  <r>
    <x v="3"/>
    <n v="1185732"/>
    <x v="448"/>
    <s v="West"/>
    <x v="21"/>
    <s v="Salt Lake City"/>
    <x v="3"/>
    <n v="20.000000000000007"/>
    <n v="375"/>
    <n v="75000.000000000029"/>
    <n v="30000.000000000015"/>
    <n v="0.4"/>
    <x v="0"/>
  </r>
  <r>
    <x v="3"/>
    <n v="1185732"/>
    <x v="448"/>
    <s v="West"/>
    <x v="21"/>
    <s v="Salt Lake City"/>
    <x v="4"/>
    <n v="40"/>
    <n v="350"/>
    <n v="140000"/>
    <n v="49000"/>
    <n v="0.35"/>
    <x v="0"/>
  </r>
  <r>
    <x v="3"/>
    <n v="1185732"/>
    <x v="448"/>
    <s v="West"/>
    <x v="21"/>
    <s v="Salt Lake City"/>
    <x v="5"/>
    <n v="44.999999999999986"/>
    <n v="450"/>
    <n v="202499.99999999994"/>
    <n v="101249.99999999997"/>
    <n v="0.5"/>
    <x v="0"/>
  </r>
  <r>
    <x v="3"/>
    <n v="1185732"/>
    <x v="477"/>
    <s v="West"/>
    <x v="21"/>
    <s v="Salt Lake City"/>
    <x v="0"/>
    <n v="40"/>
    <n v="700"/>
    <n v="280000"/>
    <n v="112000"/>
    <n v="0.4"/>
    <x v="0"/>
  </r>
  <r>
    <x v="3"/>
    <n v="1185732"/>
    <x v="477"/>
    <s v="West"/>
    <x v="21"/>
    <s v="Salt Lake City"/>
    <x v="1"/>
    <n v="30.000000000000004"/>
    <n v="500"/>
    <n v="150000.00000000003"/>
    <n v="52500.000000000007"/>
    <n v="0.35"/>
    <x v="0"/>
  </r>
  <r>
    <x v="3"/>
    <n v="1185732"/>
    <x v="477"/>
    <s v="West"/>
    <x v="21"/>
    <s v="Salt Lake City"/>
    <x v="2"/>
    <n v="30.000000000000004"/>
    <n v="450"/>
    <n v="135000.00000000003"/>
    <n v="47250.000000000007"/>
    <n v="0.35"/>
    <x v="0"/>
  </r>
  <r>
    <x v="3"/>
    <n v="1185732"/>
    <x v="477"/>
    <s v="West"/>
    <x v="21"/>
    <s v="Salt Lake City"/>
    <x v="3"/>
    <n v="30.000000000000004"/>
    <n v="400"/>
    <n v="120000.00000000001"/>
    <n v="48000.000000000007"/>
    <n v="0.4"/>
    <x v="0"/>
  </r>
  <r>
    <x v="3"/>
    <n v="1185732"/>
    <x v="477"/>
    <s v="West"/>
    <x v="21"/>
    <s v="Salt Lake City"/>
    <x v="4"/>
    <n v="40"/>
    <n v="400"/>
    <n v="160000"/>
    <n v="56000"/>
    <n v="0.35"/>
    <x v="0"/>
  </r>
  <r>
    <x v="3"/>
    <n v="1185732"/>
    <x v="477"/>
    <s v="West"/>
    <x v="21"/>
    <s v="Salt Lake City"/>
    <x v="5"/>
    <n v="44.999999999999986"/>
    <n v="500"/>
    <n v="224999.99999999994"/>
    <n v="112499.99999999997"/>
    <n v="0.5"/>
    <x v="0"/>
  </r>
  <r>
    <x v="3"/>
    <n v="1128299"/>
    <x v="188"/>
    <s v="West"/>
    <x v="21"/>
    <s v="Salt Lake City"/>
    <x v="0"/>
    <n v="30.000000000000004"/>
    <n v="350"/>
    <n v="105000.00000000001"/>
    <n v="36750"/>
    <n v="0.35"/>
    <x v="0"/>
  </r>
  <r>
    <x v="3"/>
    <n v="1128299"/>
    <x v="188"/>
    <s v="West"/>
    <x v="21"/>
    <s v="Salt Lake City"/>
    <x v="1"/>
    <n v="40"/>
    <n v="350"/>
    <n v="140000"/>
    <n v="49000"/>
    <n v="0.35"/>
    <x v="0"/>
  </r>
  <r>
    <x v="3"/>
    <n v="1128299"/>
    <x v="188"/>
    <s v="West"/>
    <x v="21"/>
    <s v="Salt Lake City"/>
    <x v="2"/>
    <n v="40"/>
    <n v="350"/>
    <n v="140000"/>
    <n v="49000"/>
    <n v="0.35"/>
    <x v="0"/>
  </r>
  <r>
    <x v="3"/>
    <n v="1128299"/>
    <x v="188"/>
    <s v="West"/>
    <x v="21"/>
    <s v="Salt Lake City"/>
    <x v="3"/>
    <n v="40"/>
    <n v="200"/>
    <n v="80000"/>
    <n v="28000"/>
    <n v="0.35"/>
    <x v="0"/>
  </r>
  <r>
    <x v="3"/>
    <n v="1128299"/>
    <x v="188"/>
    <s v="West"/>
    <x v="21"/>
    <s v="Salt Lake City"/>
    <x v="4"/>
    <n v="45.000000000000007"/>
    <n v="150"/>
    <n v="67500.000000000015"/>
    <n v="27000.000000000007"/>
    <n v="0.4"/>
    <x v="0"/>
  </r>
  <r>
    <x v="3"/>
    <n v="1128299"/>
    <x v="188"/>
    <s v="West"/>
    <x v="21"/>
    <s v="Salt Lake City"/>
    <x v="5"/>
    <n v="40"/>
    <n v="400"/>
    <n v="160000"/>
    <n v="48000"/>
    <n v="0.3"/>
    <x v="0"/>
  </r>
  <r>
    <x v="3"/>
    <n v="1128299"/>
    <x v="698"/>
    <s v="West"/>
    <x v="21"/>
    <s v="Salt Lake City"/>
    <x v="0"/>
    <n v="30.000000000000004"/>
    <n v="450"/>
    <n v="135000.00000000003"/>
    <n v="47250.000000000007"/>
    <n v="0.35"/>
    <x v="0"/>
  </r>
  <r>
    <x v="3"/>
    <n v="1128299"/>
    <x v="698"/>
    <s v="West"/>
    <x v="21"/>
    <s v="Salt Lake City"/>
    <x v="1"/>
    <n v="40"/>
    <n v="350"/>
    <n v="140000"/>
    <n v="49000"/>
    <n v="0.35"/>
    <x v="0"/>
  </r>
  <r>
    <x v="3"/>
    <n v="1128299"/>
    <x v="698"/>
    <s v="West"/>
    <x v="21"/>
    <s v="Salt Lake City"/>
    <x v="2"/>
    <n v="40"/>
    <n v="350"/>
    <n v="140000"/>
    <n v="49000"/>
    <n v="0.35"/>
    <x v="0"/>
  </r>
  <r>
    <x v="3"/>
    <n v="1128299"/>
    <x v="698"/>
    <s v="West"/>
    <x v="22"/>
    <s v="Portland"/>
    <x v="3"/>
    <n v="40"/>
    <n v="200"/>
    <n v="80000"/>
    <n v="28000"/>
    <n v="0.35"/>
    <x v="0"/>
  </r>
  <r>
    <x v="3"/>
    <n v="1128299"/>
    <x v="698"/>
    <s v="West"/>
    <x v="22"/>
    <s v="Portland"/>
    <x v="4"/>
    <n v="45.000000000000007"/>
    <n v="125"/>
    <n v="56250.000000000007"/>
    <n v="22500.000000000004"/>
    <n v="0.4"/>
    <x v="0"/>
  </r>
  <r>
    <x v="3"/>
    <n v="1128299"/>
    <x v="698"/>
    <s v="West"/>
    <x v="22"/>
    <s v="Portland"/>
    <x v="5"/>
    <n v="40"/>
    <n v="325"/>
    <n v="130000"/>
    <n v="39000"/>
    <n v="0.3"/>
    <x v="0"/>
  </r>
  <r>
    <x v="3"/>
    <n v="1128299"/>
    <x v="228"/>
    <s v="West"/>
    <x v="22"/>
    <s v="Portland"/>
    <x v="0"/>
    <n v="40"/>
    <n v="475"/>
    <n v="190000"/>
    <n v="66500"/>
    <n v="0.35"/>
    <x v="0"/>
  </r>
  <r>
    <x v="3"/>
    <n v="1128299"/>
    <x v="228"/>
    <s v="West"/>
    <x v="22"/>
    <s v="Portland"/>
    <x v="1"/>
    <n v="50"/>
    <n v="325"/>
    <n v="162500"/>
    <n v="56875"/>
    <n v="0.35"/>
    <x v="0"/>
  </r>
  <r>
    <x v="3"/>
    <n v="1128299"/>
    <x v="228"/>
    <s v="West"/>
    <x v="22"/>
    <s v="Portland"/>
    <x v="2"/>
    <n v="54.999999999999993"/>
    <n v="350"/>
    <n v="192499.99999999997"/>
    <n v="67374.999999999985"/>
    <n v="0.35"/>
    <x v="0"/>
  </r>
  <r>
    <x v="3"/>
    <n v="1128299"/>
    <x v="228"/>
    <s v="West"/>
    <x v="22"/>
    <s v="Portland"/>
    <x v="3"/>
    <n v="50"/>
    <n v="250"/>
    <n v="125000"/>
    <n v="43750"/>
    <n v="0.35"/>
    <x v="0"/>
  </r>
  <r>
    <x v="3"/>
    <n v="1128299"/>
    <x v="228"/>
    <s v="West"/>
    <x v="22"/>
    <s v="Portland"/>
    <x v="4"/>
    <n v="55.000000000000007"/>
    <n v="100"/>
    <n v="55000.000000000007"/>
    <n v="22000.000000000004"/>
    <n v="0.4"/>
    <x v="0"/>
  </r>
  <r>
    <x v="3"/>
    <n v="1128299"/>
    <x v="228"/>
    <s v="West"/>
    <x v="22"/>
    <s v="Portland"/>
    <x v="5"/>
    <n v="50"/>
    <n v="300"/>
    <n v="150000"/>
    <n v="45000"/>
    <n v="0.3"/>
    <x v="0"/>
  </r>
  <r>
    <x v="3"/>
    <n v="1128299"/>
    <x v="247"/>
    <s v="West"/>
    <x v="22"/>
    <s v="Portland"/>
    <x v="0"/>
    <n v="55.000000000000007"/>
    <n v="475"/>
    <n v="261250.00000000003"/>
    <n v="91437.5"/>
    <n v="0.35"/>
    <x v="0"/>
  </r>
  <r>
    <x v="3"/>
    <n v="1128299"/>
    <x v="247"/>
    <s v="West"/>
    <x v="22"/>
    <s v="Portland"/>
    <x v="1"/>
    <n v="60.000000000000007"/>
    <n v="275"/>
    <n v="165000.00000000003"/>
    <n v="57750.000000000007"/>
    <n v="0.35"/>
    <x v="0"/>
  </r>
  <r>
    <x v="3"/>
    <n v="1128299"/>
    <x v="247"/>
    <s v="West"/>
    <x v="22"/>
    <s v="Portland"/>
    <x v="2"/>
    <n v="60.000000000000007"/>
    <n v="325"/>
    <n v="195000.00000000003"/>
    <n v="68250"/>
    <n v="0.35"/>
    <x v="0"/>
  </r>
  <r>
    <x v="3"/>
    <n v="1128299"/>
    <x v="247"/>
    <s v="West"/>
    <x v="22"/>
    <s v="Portland"/>
    <x v="3"/>
    <n v="45.000000000000007"/>
    <n v="225"/>
    <n v="101250.00000000001"/>
    <n v="35437.5"/>
    <n v="0.35"/>
    <x v="0"/>
  </r>
  <r>
    <x v="3"/>
    <n v="1128299"/>
    <x v="247"/>
    <s v="West"/>
    <x v="22"/>
    <s v="Portland"/>
    <x v="4"/>
    <n v="50.000000000000014"/>
    <n v="125"/>
    <n v="62500.000000000015"/>
    <n v="25000.000000000007"/>
    <n v="0.4"/>
    <x v="0"/>
  </r>
  <r>
    <x v="3"/>
    <n v="1128299"/>
    <x v="247"/>
    <s v="West"/>
    <x v="22"/>
    <s v="Portland"/>
    <x v="5"/>
    <n v="65.000000000000014"/>
    <n v="300"/>
    <n v="195000.00000000003"/>
    <n v="58500.000000000007"/>
    <n v="0.3"/>
    <x v="0"/>
  </r>
  <r>
    <x v="3"/>
    <n v="1128299"/>
    <x v="278"/>
    <s v="West"/>
    <x v="22"/>
    <s v="Portland"/>
    <x v="0"/>
    <n v="50"/>
    <n v="500"/>
    <n v="250000"/>
    <n v="87500"/>
    <n v="0.35"/>
    <x v="0"/>
  </r>
  <r>
    <x v="3"/>
    <n v="1128299"/>
    <x v="278"/>
    <s v="West"/>
    <x v="22"/>
    <s v="Portland"/>
    <x v="1"/>
    <n v="55.000000000000007"/>
    <n v="350"/>
    <n v="192500.00000000003"/>
    <n v="67375"/>
    <n v="0.35"/>
    <x v="0"/>
  </r>
  <r>
    <x v="3"/>
    <n v="1128299"/>
    <x v="278"/>
    <s v="West"/>
    <x v="22"/>
    <s v="Portland"/>
    <x v="2"/>
    <n v="55.000000000000007"/>
    <n v="350"/>
    <n v="192500.00000000003"/>
    <n v="67375"/>
    <n v="0.35"/>
    <x v="0"/>
  </r>
  <r>
    <x v="3"/>
    <n v="1128299"/>
    <x v="278"/>
    <s v="West"/>
    <x v="22"/>
    <s v="Portland"/>
    <x v="3"/>
    <n v="50"/>
    <n v="275"/>
    <n v="137500"/>
    <n v="48125"/>
    <n v="0.35"/>
    <x v="0"/>
  </r>
  <r>
    <x v="3"/>
    <n v="1128299"/>
    <x v="278"/>
    <s v="West"/>
    <x v="22"/>
    <s v="Portland"/>
    <x v="4"/>
    <n v="44.999999999999993"/>
    <n v="175"/>
    <n v="78749.999999999985"/>
    <n v="31499.999999999996"/>
    <n v="0.4"/>
    <x v="0"/>
  </r>
  <r>
    <x v="3"/>
    <n v="1128299"/>
    <x v="278"/>
    <s v="West"/>
    <x v="22"/>
    <s v="Portland"/>
    <x v="5"/>
    <n v="60"/>
    <n v="525"/>
    <n v="315000"/>
    <n v="94500"/>
    <n v="0.3"/>
    <x v="0"/>
  </r>
  <r>
    <x v="3"/>
    <n v="1128299"/>
    <x v="308"/>
    <s v="West"/>
    <x v="22"/>
    <s v="Portland"/>
    <x v="0"/>
    <n v="54.999999999999993"/>
    <n v="775"/>
    <n v="426249.99999999994"/>
    <n v="149187.49999999997"/>
    <n v="0.35"/>
    <x v="0"/>
  </r>
  <r>
    <x v="3"/>
    <n v="1128299"/>
    <x v="308"/>
    <s v="West"/>
    <x v="22"/>
    <s v="Portland"/>
    <x v="1"/>
    <n v="64.999999999999986"/>
    <n v="650"/>
    <n v="422499.99999999988"/>
    <n v="147874.99999999994"/>
    <n v="0.35"/>
    <x v="0"/>
  </r>
  <r>
    <x v="3"/>
    <n v="1128299"/>
    <x v="308"/>
    <s v="West"/>
    <x v="22"/>
    <s v="Portland"/>
    <x v="2"/>
    <n v="80"/>
    <n v="650"/>
    <n v="520000"/>
    <n v="182000"/>
    <n v="0.35"/>
    <x v="0"/>
  </r>
  <r>
    <x v="3"/>
    <n v="1128299"/>
    <x v="308"/>
    <s v="West"/>
    <x v="22"/>
    <s v="Portland"/>
    <x v="3"/>
    <n v="80"/>
    <n v="525"/>
    <n v="420000"/>
    <n v="147000"/>
    <n v="0.35"/>
    <x v="0"/>
  </r>
  <r>
    <x v="3"/>
    <n v="1128299"/>
    <x v="308"/>
    <s v="West"/>
    <x v="22"/>
    <s v="Portland"/>
    <x v="4"/>
    <n v="90"/>
    <n v="400"/>
    <n v="360000"/>
    <n v="144000"/>
    <n v="0.4"/>
    <x v="0"/>
  </r>
  <r>
    <x v="3"/>
    <n v="1128299"/>
    <x v="308"/>
    <s v="West"/>
    <x v="22"/>
    <s v="Portland"/>
    <x v="5"/>
    <n v="105"/>
    <n v="700"/>
    <n v="735000"/>
    <n v="220500"/>
    <n v="0.3"/>
    <x v="0"/>
  </r>
  <r>
    <x v="3"/>
    <n v="1128299"/>
    <x v="337"/>
    <s v="West"/>
    <x v="22"/>
    <s v="Portland"/>
    <x v="0"/>
    <n v="85"/>
    <n v="850"/>
    <n v="722500"/>
    <n v="252874.99999999997"/>
    <n v="0.35"/>
    <x v="0"/>
  </r>
  <r>
    <x v="3"/>
    <n v="1128299"/>
    <x v="337"/>
    <s v="West"/>
    <x v="22"/>
    <s v="Portland"/>
    <x v="1"/>
    <n v="90"/>
    <n v="700"/>
    <n v="630000"/>
    <n v="220500"/>
    <n v="0.35"/>
    <x v="0"/>
  </r>
  <r>
    <x v="3"/>
    <n v="1128299"/>
    <x v="337"/>
    <s v="West"/>
    <x v="22"/>
    <s v="Portland"/>
    <x v="2"/>
    <n v="90"/>
    <n v="650"/>
    <n v="585000"/>
    <n v="204750"/>
    <n v="0.35"/>
    <x v="0"/>
  </r>
  <r>
    <x v="3"/>
    <n v="1128299"/>
    <x v="337"/>
    <s v="West"/>
    <x v="22"/>
    <s v="Portland"/>
    <x v="3"/>
    <n v="85"/>
    <n v="550"/>
    <n v="467500"/>
    <n v="163625"/>
    <n v="0.35"/>
    <x v="0"/>
  </r>
  <r>
    <x v="3"/>
    <n v="1128299"/>
    <x v="337"/>
    <s v="West"/>
    <x v="22"/>
    <s v="Portland"/>
    <x v="4"/>
    <n v="90"/>
    <n v="600"/>
    <n v="540000"/>
    <n v="216000"/>
    <n v="0.4"/>
    <x v="0"/>
  </r>
  <r>
    <x v="3"/>
    <n v="1128299"/>
    <x v="337"/>
    <s v="West"/>
    <x v="22"/>
    <s v="Portland"/>
    <x v="5"/>
    <n v="105"/>
    <n v="600"/>
    <n v="630000"/>
    <n v="189000"/>
    <n v="0.3"/>
    <x v="0"/>
  </r>
  <r>
    <x v="3"/>
    <n v="1128299"/>
    <x v="369"/>
    <s v="West"/>
    <x v="22"/>
    <s v="Portland"/>
    <x v="0"/>
    <n v="90"/>
    <n v="800"/>
    <n v="720000"/>
    <n v="251999.99999999997"/>
    <n v="0.35"/>
    <x v="0"/>
  </r>
  <r>
    <x v="3"/>
    <n v="1128299"/>
    <x v="369"/>
    <s v="West"/>
    <x v="22"/>
    <s v="Portland"/>
    <x v="1"/>
    <n v="80"/>
    <n v="775"/>
    <n v="620000"/>
    <n v="217000"/>
    <n v="0.35"/>
    <x v="0"/>
  </r>
  <r>
    <x v="3"/>
    <n v="1128299"/>
    <x v="369"/>
    <s v="West"/>
    <x v="22"/>
    <s v="Portland"/>
    <x v="2"/>
    <n v="70"/>
    <n v="650"/>
    <n v="455000"/>
    <n v="159250"/>
    <n v="0.35"/>
    <x v="0"/>
  </r>
  <r>
    <x v="3"/>
    <n v="1128299"/>
    <x v="369"/>
    <s v="West"/>
    <x v="22"/>
    <s v="Portland"/>
    <x v="3"/>
    <n v="70"/>
    <n v="425"/>
    <n v="297500"/>
    <n v="104125"/>
    <n v="0.35"/>
    <x v="0"/>
  </r>
  <r>
    <x v="3"/>
    <n v="1128299"/>
    <x v="369"/>
    <s v="West"/>
    <x v="22"/>
    <s v="Portland"/>
    <x v="4"/>
    <n v="70"/>
    <n v="425"/>
    <n v="297500"/>
    <n v="119000"/>
    <n v="0.4"/>
    <x v="0"/>
  </r>
  <r>
    <x v="3"/>
    <n v="1128299"/>
    <x v="369"/>
    <s v="West"/>
    <x v="22"/>
    <s v="Portland"/>
    <x v="5"/>
    <n v="75"/>
    <n v="250"/>
    <n v="187500"/>
    <n v="56250"/>
    <n v="0.3"/>
    <x v="0"/>
  </r>
  <r>
    <x v="3"/>
    <n v="1128299"/>
    <x v="401"/>
    <s v="West"/>
    <x v="22"/>
    <s v="Portland"/>
    <x v="0"/>
    <n v="50.000000000000014"/>
    <n v="450"/>
    <n v="225000.00000000006"/>
    <n v="78750.000000000015"/>
    <n v="0.35"/>
    <x v="0"/>
  </r>
  <r>
    <x v="3"/>
    <n v="1128299"/>
    <x v="401"/>
    <s v="West"/>
    <x v="22"/>
    <s v="Portland"/>
    <x v="1"/>
    <n v="55.000000000000014"/>
    <n v="450"/>
    <n v="247500.00000000006"/>
    <n v="86625.000000000015"/>
    <n v="0.35"/>
    <x v="0"/>
  </r>
  <r>
    <x v="3"/>
    <n v="1128299"/>
    <x v="401"/>
    <s v="West"/>
    <x v="22"/>
    <s v="Portland"/>
    <x v="2"/>
    <n v="50.000000000000014"/>
    <n v="250"/>
    <n v="125000.00000000003"/>
    <n v="43750.000000000007"/>
    <n v="0.35"/>
    <x v="0"/>
  </r>
  <r>
    <x v="3"/>
    <n v="1128299"/>
    <x v="401"/>
    <s v="West"/>
    <x v="22"/>
    <s v="Portland"/>
    <x v="3"/>
    <n v="50.000000000000014"/>
    <n v="200"/>
    <n v="100000.00000000003"/>
    <n v="35000.000000000007"/>
    <n v="0.35"/>
    <x v="0"/>
  </r>
  <r>
    <x v="3"/>
    <n v="1128299"/>
    <x v="401"/>
    <s v="West"/>
    <x v="22"/>
    <s v="Portland"/>
    <x v="4"/>
    <n v="60.000000000000007"/>
    <n v="225"/>
    <n v="135000.00000000003"/>
    <n v="54000.000000000015"/>
    <n v="0.4"/>
    <x v="0"/>
  </r>
  <r>
    <x v="3"/>
    <n v="1128299"/>
    <x v="401"/>
    <s v="West"/>
    <x v="22"/>
    <s v="Portland"/>
    <x v="5"/>
    <n v="44.999999999999993"/>
    <n v="250"/>
    <n v="112499.99999999999"/>
    <n v="33749.999999999993"/>
    <n v="0.3"/>
    <x v="0"/>
  </r>
  <r>
    <x v="3"/>
    <n v="1128299"/>
    <x v="430"/>
    <s v="West"/>
    <x v="22"/>
    <s v="Portland"/>
    <x v="0"/>
    <n v="40"/>
    <n v="350"/>
    <n v="140000"/>
    <n v="49000"/>
    <n v="0.35"/>
    <x v="0"/>
  </r>
  <r>
    <x v="3"/>
    <n v="1128299"/>
    <x v="430"/>
    <s v="West"/>
    <x v="22"/>
    <s v="Portland"/>
    <x v="1"/>
    <n v="55.000000000000014"/>
    <n v="525"/>
    <n v="288750.00000000006"/>
    <n v="101062.50000000001"/>
    <n v="0.35"/>
    <x v="0"/>
  </r>
  <r>
    <x v="3"/>
    <n v="1128299"/>
    <x v="430"/>
    <s v="West"/>
    <x v="22"/>
    <s v="Portland"/>
    <x v="2"/>
    <n v="50.000000000000014"/>
    <n v="350"/>
    <n v="175000.00000000006"/>
    <n v="61250.000000000015"/>
    <n v="0.35"/>
    <x v="0"/>
  </r>
  <r>
    <x v="3"/>
    <n v="1128299"/>
    <x v="430"/>
    <s v="West"/>
    <x v="22"/>
    <s v="Portland"/>
    <x v="3"/>
    <n v="45.000000000000007"/>
    <n v="325"/>
    <n v="146250.00000000003"/>
    <n v="51187.500000000007"/>
    <n v="0.35"/>
    <x v="0"/>
  </r>
  <r>
    <x v="3"/>
    <n v="1128299"/>
    <x v="430"/>
    <s v="West"/>
    <x v="22"/>
    <s v="Portland"/>
    <x v="4"/>
    <n v="55.000000000000007"/>
    <n v="300"/>
    <n v="165000.00000000003"/>
    <n v="66000.000000000015"/>
    <n v="0.4"/>
    <x v="0"/>
  </r>
  <r>
    <x v="3"/>
    <n v="1128299"/>
    <x v="430"/>
    <s v="West"/>
    <x v="22"/>
    <s v="Portland"/>
    <x v="5"/>
    <n v="60.000000000000007"/>
    <n v="350"/>
    <n v="210000.00000000003"/>
    <n v="63000.000000000007"/>
    <n v="0.3"/>
    <x v="0"/>
  </r>
  <r>
    <x v="3"/>
    <n v="1128299"/>
    <x v="461"/>
    <s v="West"/>
    <x v="22"/>
    <s v="Portland"/>
    <x v="0"/>
    <n v="45.000000000000007"/>
    <n v="575"/>
    <n v="258750.00000000003"/>
    <n v="90562.5"/>
    <n v="0.35"/>
    <x v="0"/>
  </r>
  <r>
    <x v="3"/>
    <n v="1128299"/>
    <x v="461"/>
    <s v="West"/>
    <x v="22"/>
    <s v="Portland"/>
    <x v="1"/>
    <n v="50.000000000000014"/>
    <n v="650"/>
    <n v="325000.00000000012"/>
    <n v="113750.00000000003"/>
    <n v="0.35"/>
    <x v="0"/>
  </r>
  <r>
    <x v="3"/>
    <n v="1128299"/>
    <x v="461"/>
    <s v="West"/>
    <x v="22"/>
    <s v="Portland"/>
    <x v="2"/>
    <n v="45.000000000000007"/>
    <n v="475"/>
    <n v="213750.00000000003"/>
    <n v="74812.5"/>
    <n v="0.35"/>
    <x v="0"/>
  </r>
  <r>
    <x v="3"/>
    <n v="1128299"/>
    <x v="461"/>
    <s v="West"/>
    <x v="22"/>
    <s v="Portland"/>
    <x v="3"/>
    <n v="55.000000000000014"/>
    <n v="450"/>
    <n v="247500.00000000006"/>
    <n v="86625.000000000015"/>
    <n v="0.35"/>
    <x v="0"/>
  </r>
  <r>
    <x v="3"/>
    <n v="1128299"/>
    <x v="461"/>
    <s v="West"/>
    <x v="22"/>
    <s v="Portland"/>
    <x v="4"/>
    <n v="75.000000000000014"/>
    <n v="425"/>
    <n v="318750.00000000006"/>
    <n v="127500.00000000003"/>
    <n v="0.4"/>
    <x v="0"/>
  </r>
  <r>
    <x v="3"/>
    <n v="1128299"/>
    <x v="461"/>
    <s v="West"/>
    <x v="22"/>
    <s v="Portland"/>
    <x v="5"/>
    <n v="80.000000000000014"/>
    <n v="550"/>
    <n v="440000.00000000006"/>
    <n v="132000"/>
    <n v="0.3"/>
    <x v="0"/>
  </r>
  <r>
    <x v="3"/>
    <n v="1128299"/>
    <x v="490"/>
    <s v="West"/>
    <x v="22"/>
    <s v="Portland"/>
    <x v="0"/>
    <n v="65.000000000000014"/>
    <n v="750"/>
    <n v="487500.00000000012"/>
    <n v="170625.00000000003"/>
    <n v="0.35"/>
    <x v="0"/>
  </r>
  <r>
    <x v="3"/>
    <n v="1128299"/>
    <x v="490"/>
    <s v="West"/>
    <x v="22"/>
    <s v="Portland"/>
    <x v="1"/>
    <n v="75.000000000000028"/>
    <n v="750"/>
    <n v="562500.00000000023"/>
    <n v="196875.00000000006"/>
    <n v="0.35"/>
    <x v="0"/>
  </r>
  <r>
    <x v="3"/>
    <n v="1128299"/>
    <x v="490"/>
    <s v="West"/>
    <x v="22"/>
    <s v="Portland"/>
    <x v="2"/>
    <n v="70.000000000000014"/>
    <n v="550"/>
    <n v="385000.00000000006"/>
    <n v="134750"/>
    <n v="0.35"/>
    <x v="0"/>
  </r>
  <r>
    <x v="3"/>
    <n v="1128299"/>
    <x v="490"/>
    <s v="West"/>
    <x v="22"/>
    <s v="Portland"/>
    <x v="3"/>
    <n v="70.000000000000014"/>
    <n v="550"/>
    <n v="385000.00000000006"/>
    <n v="134750"/>
    <n v="0.35"/>
    <x v="0"/>
  </r>
  <r>
    <x v="3"/>
    <n v="1128299"/>
    <x v="490"/>
    <s v="West"/>
    <x v="22"/>
    <s v="Portland"/>
    <x v="4"/>
    <n v="80.000000000000014"/>
    <n v="475"/>
    <n v="380000.00000000006"/>
    <n v="152000.00000000003"/>
    <n v="0.4"/>
    <x v="0"/>
  </r>
  <r>
    <x v="3"/>
    <n v="1128299"/>
    <x v="490"/>
    <s v="West"/>
    <x v="22"/>
    <s v="Portland"/>
    <x v="5"/>
    <n v="85.000000000000014"/>
    <n v="575"/>
    <n v="488750.00000000006"/>
    <n v="146625"/>
    <n v="0.3"/>
    <x v="0"/>
  </r>
  <r>
    <x v="3"/>
    <n v="1128299"/>
    <x v="181"/>
    <s v="West"/>
    <x v="22"/>
    <s v="Portland"/>
    <x v="0"/>
    <n v="35"/>
    <n v="400"/>
    <n v="140000"/>
    <n v="55999.999999999993"/>
    <n v="0.39999999999999997"/>
    <x v="0"/>
  </r>
  <r>
    <x v="3"/>
    <n v="1128299"/>
    <x v="181"/>
    <s v="West"/>
    <x v="22"/>
    <s v="Portland"/>
    <x v="1"/>
    <n v="45"/>
    <n v="400"/>
    <n v="180000"/>
    <n v="72000"/>
    <n v="0.39999999999999997"/>
    <x v="0"/>
  </r>
  <r>
    <x v="3"/>
    <n v="1128299"/>
    <x v="181"/>
    <s v="West"/>
    <x v="22"/>
    <s v="Portland"/>
    <x v="2"/>
    <n v="45"/>
    <n v="400"/>
    <n v="180000"/>
    <n v="72000"/>
    <n v="0.39999999999999997"/>
    <x v="0"/>
  </r>
  <r>
    <x v="3"/>
    <n v="1128299"/>
    <x v="181"/>
    <s v="West"/>
    <x v="22"/>
    <s v="Portland"/>
    <x v="3"/>
    <n v="45"/>
    <n v="250"/>
    <n v="112500"/>
    <n v="44999.999999999993"/>
    <n v="0.39999999999999997"/>
    <x v="0"/>
  </r>
  <r>
    <x v="3"/>
    <n v="1128299"/>
    <x v="181"/>
    <s v="West"/>
    <x v="22"/>
    <s v="Portland"/>
    <x v="4"/>
    <n v="50.000000000000014"/>
    <n v="200"/>
    <n v="100000.00000000003"/>
    <n v="45000.000000000015"/>
    <n v="0.45"/>
    <x v="0"/>
  </r>
  <r>
    <x v="3"/>
    <n v="1128299"/>
    <x v="181"/>
    <s v="West"/>
    <x v="22"/>
    <s v="Portland"/>
    <x v="5"/>
    <n v="45"/>
    <n v="450"/>
    <n v="202500"/>
    <n v="70875"/>
    <n v="0.35"/>
    <x v="0"/>
  </r>
  <r>
    <x v="3"/>
    <n v="1128299"/>
    <x v="212"/>
    <s v="West"/>
    <x v="22"/>
    <s v="Portland"/>
    <x v="0"/>
    <n v="35"/>
    <n v="500"/>
    <n v="175000"/>
    <n v="70000"/>
    <n v="0.39999999999999997"/>
    <x v="0"/>
  </r>
  <r>
    <x v="3"/>
    <n v="1128299"/>
    <x v="212"/>
    <s v="West"/>
    <x v="22"/>
    <s v="Portland"/>
    <x v="1"/>
    <n v="45"/>
    <n v="400"/>
    <n v="180000"/>
    <n v="72000"/>
    <n v="0.39999999999999997"/>
    <x v="0"/>
  </r>
  <r>
    <x v="3"/>
    <n v="1128299"/>
    <x v="212"/>
    <s v="West"/>
    <x v="22"/>
    <s v="Portland"/>
    <x v="2"/>
    <n v="45"/>
    <n v="400"/>
    <n v="180000"/>
    <n v="72000"/>
    <n v="0.39999999999999997"/>
    <x v="0"/>
  </r>
  <r>
    <x v="3"/>
    <n v="1128299"/>
    <x v="212"/>
    <s v="South"/>
    <x v="23"/>
    <s v="New Orleans"/>
    <x v="3"/>
    <n v="45"/>
    <n v="250"/>
    <n v="112500"/>
    <n v="44999.999999999993"/>
    <n v="0.39999999999999997"/>
    <x v="0"/>
  </r>
  <r>
    <x v="3"/>
    <n v="1128299"/>
    <x v="212"/>
    <s v="South"/>
    <x v="23"/>
    <s v="New Orleans"/>
    <x v="4"/>
    <n v="50.000000000000014"/>
    <n v="175"/>
    <n v="87500.000000000029"/>
    <n v="39375.000000000015"/>
    <n v="0.45"/>
    <x v="0"/>
  </r>
  <r>
    <x v="3"/>
    <n v="1128299"/>
    <x v="212"/>
    <s v="South"/>
    <x v="23"/>
    <s v="New Orleans"/>
    <x v="5"/>
    <n v="45"/>
    <n v="375"/>
    <n v="168750"/>
    <n v="59062.499999999993"/>
    <n v="0.35"/>
    <x v="0"/>
  </r>
  <r>
    <x v="3"/>
    <n v="1128299"/>
    <x v="221"/>
    <s v="South"/>
    <x v="23"/>
    <s v="New Orleans"/>
    <x v="0"/>
    <n v="45"/>
    <n v="525"/>
    <n v="236250"/>
    <n v="94499.999999999985"/>
    <n v="0.39999999999999997"/>
    <x v="0"/>
  </r>
  <r>
    <x v="3"/>
    <n v="1128299"/>
    <x v="221"/>
    <s v="South"/>
    <x v="23"/>
    <s v="New Orleans"/>
    <x v="1"/>
    <n v="55.000000000000007"/>
    <n v="375"/>
    <n v="206250.00000000003"/>
    <n v="82500"/>
    <n v="0.39999999999999997"/>
    <x v="0"/>
  </r>
  <r>
    <x v="3"/>
    <n v="1128299"/>
    <x v="221"/>
    <s v="South"/>
    <x v="23"/>
    <s v="New Orleans"/>
    <x v="2"/>
    <n v="60"/>
    <n v="400"/>
    <n v="240000"/>
    <n v="95999.999999999985"/>
    <n v="0.39999999999999997"/>
    <x v="0"/>
  </r>
  <r>
    <x v="3"/>
    <n v="1128299"/>
    <x v="221"/>
    <s v="South"/>
    <x v="23"/>
    <s v="New Orleans"/>
    <x v="3"/>
    <n v="55.000000000000007"/>
    <n v="300"/>
    <n v="165000.00000000003"/>
    <n v="66000"/>
    <n v="0.39999999999999997"/>
    <x v="0"/>
  </r>
  <r>
    <x v="3"/>
    <n v="1128299"/>
    <x v="221"/>
    <s v="South"/>
    <x v="23"/>
    <s v="New Orleans"/>
    <x v="4"/>
    <n v="60.000000000000007"/>
    <n v="150"/>
    <n v="90000.000000000015"/>
    <n v="40500.000000000007"/>
    <n v="0.45"/>
    <x v="0"/>
  </r>
  <r>
    <x v="3"/>
    <n v="1128299"/>
    <x v="221"/>
    <s v="South"/>
    <x v="23"/>
    <s v="New Orleans"/>
    <x v="5"/>
    <n v="45"/>
    <n v="350"/>
    <n v="157500"/>
    <n v="55125"/>
    <n v="0.35"/>
    <x v="0"/>
  </r>
  <r>
    <x v="3"/>
    <n v="1128299"/>
    <x v="240"/>
    <s v="South"/>
    <x v="23"/>
    <s v="New Orleans"/>
    <x v="0"/>
    <n v="50"/>
    <n v="525"/>
    <n v="262500"/>
    <n v="104999.99999999999"/>
    <n v="0.39999999999999997"/>
    <x v="0"/>
  </r>
  <r>
    <x v="3"/>
    <n v="1128299"/>
    <x v="240"/>
    <s v="South"/>
    <x v="23"/>
    <s v="New Orleans"/>
    <x v="1"/>
    <n v="55.000000000000007"/>
    <n v="325"/>
    <n v="178750.00000000003"/>
    <n v="71500"/>
    <n v="0.39999999999999997"/>
    <x v="0"/>
  </r>
  <r>
    <x v="3"/>
    <n v="1128299"/>
    <x v="240"/>
    <s v="South"/>
    <x v="23"/>
    <s v="New Orleans"/>
    <x v="2"/>
    <n v="55.000000000000007"/>
    <n v="375"/>
    <n v="206250.00000000003"/>
    <n v="82500"/>
    <n v="0.39999999999999997"/>
    <x v="0"/>
  </r>
  <r>
    <x v="3"/>
    <n v="1128299"/>
    <x v="240"/>
    <s v="South"/>
    <x v="23"/>
    <s v="New Orleans"/>
    <x v="3"/>
    <n v="40.000000000000007"/>
    <n v="275"/>
    <n v="110000.00000000001"/>
    <n v="44000"/>
    <n v="0.39999999999999997"/>
    <x v="0"/>
  </r>
  <r>
    <x v="3"/>
    <n v="1128299"/>
    <x v="240"/>
    <s v="South"/>
    <x v="23"/>
    <s v="New Orleans"/>
    <x v="4"/>
    <n v="45.000000000000014"/>
    <n v="175"/>
    <n v="78750.000000000029"/>
    <n v="35437.500000000015"/>
    <n v="0.45"/>
    <x v="0"/>
  </r>
  <r>
    <x v="3"/>
    <n v="1128299"/>
    <x v="240"/>
    <s v="South"/>
    <x v="23"/>
    <s v="New Orleans"/>
    <x v="5"/>
    <n v="60.000000000000007"/>
    <n v="350"/>
    <n v="210000.00000000003"/>
    <n v="73500"/>
    <n v="0.35"/>
    <x v="0"/>
  </r>
  <r>
    <x v="3"/>
    <n v="1128299"/>
    <x v="271"/>
    <s v="South"/>
    <x v="23"/>
    <s v="New Orleans"/>
    <x v="0"/>
    <n v="45"/>
    <n v="550"/>
    <n v="247500"/>
    <n v="98999.999999999985"/>
    <n v="0.39999999999999997"/>
    <x v="0"/>
  </r>
  <r>
    <x v="3"/>
    <n v="1128299"/>
    <x v="271"/>
    <s v="South"/>
    <x v="23"/>
    <s v="New Orleans"/>
    <x v="1"/>
    <n v="50"/>
    <n v="400"/>
    <n v="200000"/>
    <n v="80000"/>
    <n v="0.39999999999999997"/>
    <x v="0"/>
  </r>
  <r>
    <x v="3"/>
    <n v="1128299"/>
    <x v="271"/>
    <s v="South"/>
    <x v="23"/>
    <s v="New Orleans"/>
    <x v="2"/>
    <n v="50"/>
    <n v="400"/>
    <n v="200000"/>
    <n v="80000"/>
    <n v="0.39999999999999997"/>
    <x v="0"/>
  </r>
  <r>
    <x v="3"/>
    <n v="1128299"/>
    <x v="271"/>
    <s v="South"/>
    <x v="23"/>
    <s v="New Orleans"/>
    <x v="3"/>
    <n v="45"/>
    <n v="325"/>
    <n v="146250"/>
    <n v="58499.999999999993"/>
    <n v="0.39999999999999997"/>
    <x v="0"/>
  </r>
  <r>
    <x v="3"/>
    <n v="1128299"/>
    <x v="271"/>
    <s v="South"/>
    <x v="23"/>
    <s v="New Orleans"/>
    <x v="4"/>
    <n v="40"/>
    <n v="225"/>
    <n v="90000"/>
    <n v="40500"/>
    <n v="0.45"/>
    <x v="0"/>
  </r>
  <r>
    <x v="3"/>
    <n v="1128299"/>
    <x v="271"/>
    <s v="South"/>
    <x v="23"/>
    <s v="New Orleans"/>
    <x v="5"/>
    <n v="65"/>
    <n v="575"/>
    <n v="373750"/>
    <n v="130812.49999999999"/>
    <n v="0.35"/>
    <x v="2"/>
  </r>
  <r>
    <x v="3"/>
    <n v="1128299"/>
    <x v="301"/>
    <s v="South"/>
    <x v="23"/>
    <s v="New Orleans"/>
    <x v="0"/>
    <n v="60"/>
    <n v="825"/>
    <n v="495000"/>
    <n v="197999.99999999997"/>
    <n v="0.39999999999999997"/>
    <x v="2"/>
  </r>
  <r>
    <x v="3"/>
    <n v="1128299"/>
    <x v="301"/>
    <s v="South"/>
    <x v="23"/>
    <s v="New Orleans"/>
    <x v="1"/>
    <n v="70"/>
    <n v="700"/>
    <n v="490000"/>
    <n v="195999.99999999997"/>
    <n v="0.39999999999999997"/>
    <x v="2"/>
  </r>
  <r>
    <x v="3"/>
    <n v="1128299"/>
    <x v="301"/>
    <s v="South"/>
    <x v="23"/>
    <s v="New Orleans"/>
    <x v="2"/>
    <n v="85"/>
    <n v="700"/>
    <n v="595000"/>
    <n v="237999.99999999997"/>
    <n v="0.39999999999999997"/>
    <x v="2"/>
  </r>
  <r>
    <x v="3"/>
    <n v="1128299"/>
    <x v="301"/>
    <s v="South"/>
    <x v="23"/>
    <s v="New Orleans"/>
    <x v="3"/>
    <n v="85"/>
    <n v="575"/>
    <n v="488750"/>
    <n v="195499.99999999997"/>
    <n v="0.39999999999999997"/>
    <x v="2"/>
  </r>
  <r>
    <x v="3"/>
    <n v="1128299"/>
    <x v="301"/>
    <s v="South"/>
    <x v="23"/>
    <s v="New Orleans"/>
    <x v="4"/>
    <n v="95"/>
    <n v="450"/>
    <n v="427500"/>
    <n v="192375"/>
    <n v="0.45"/>
    <x v="2"/>
  </r>
  <r>
    <x v="3"/>
    <n v="1128299"/>
    <x v="301"/>
    <s v="South"/>
    <x v="23"/>
    <s v="New Orleans"/>
    <x v="5"/>
    <n v="110.00000000000001"/>
    <n v="750"/>
    <n v="825000.00000000012"/>
    <n v="288750"/>
    <n v="0.35"/>
    <x v="2"/>
  </r>
  <r>
    <x v="3"/>
    <n v="1128299"/>
    <x v="330"/>
    <s v="South"/>
    <x v="23"/>
    <s v="New Orleans"/>
    <x v="0"/>
    <n v="90"/>
    <n v="900"/>
    <n v="810000"/>
    <n v="324000"/>
    <n v="0.39999999999999997"/>
    <x v="2"/>
  </r>
  <r>
    <x v="3"/>
    <n v="1128299"/>
    <x v="330"/>
    <s v="South"/>
    <x v="23"/>
    <s v="New Orleans"/>
    <x v="1"/>
    <n v="95"/>
    <n v="750"/>
    <n v="712500"/>
    <n v="285000"/>
    <n v="0.39999999999999997"/>
    <x v="2"/>
  </r>
  <r>
    <x v="3"/>
    <n v="1128299"/>
    <x v="330"/>
    <s v="South"/>
    <x v="23"/>
    <s v="New Orleans"/>
    <x v="2"/>
    <n v="95"/>
    <n v="700"/>
    <n v="665000"/>
    <n v="266000"/>
    <n v="0.39999999999999997"/>
    <x v="2"/>
  </r>
  <r>
    <x v="3"/>
    <n v="1128299"/>
    <x v="330"/>
    <s v="South"/>
    <x v="23"/>
    <s v="New Orleans"/>
    <x v="3"/>
    <n v="90"/>
    <n v="600"/>
    <n v="540000"/>
    <n v="215999.99999999997"/>
    <n v="0.39999999999999997"/>
    <x v="2"/>
  </r>
  <r>
    <x v="3"/>
    <n v="1128299"/>
    <x v="330"/>
    <s v="South"/>
    <x v="23"/>
    <s v="New Orleans"/>
    <x v="4"/>
    <n v="95"/>
    <n v="650"/>
    <n v="617500"/>
    <n v="277875"/>
    <n v="0.45"/>
    <x v="2"/>
  </r>
  <r>
    <x v="3"/>
    <n v="1128299"/>
    <x v="330"/>
    <s v="South"/>
    <x v="23"/>
    <s v="New Orleans"/>
    <x v="5"/>
    <n v="110.00000000000001"/>
    <n v="650"/>
    <n v="715000.00000000012"/>
    <n v="250250.00000000003"/>
    <n v="0.35"/>
    <x v="2"/>
  </r>
  <r>
    <x v="3"/>
    <n v="1128299"/>
    <x v="362"/>
    <s v="South"/>
    <x v="23"/>
    <s v="New Orleans"/>
    <x v="0"/>
    <n v="95"/>
    <n v="850"/>
    <n v="807500"/>
    <n v="323000"/>
    <n v="0.39999999999999997"/>
    <x v="2"/>
  </r>
  <r>
    <x v="3"/>
    <n v="1128299"/>
    <x v="362"/>
    <s v="South"/>
    <x v="23"/>
    <s v="New Orleans"/>
    <x v="1"/>
    <n v="85.000000000000014"/>
    <n v="825"/>
    <n v="701250.00000000012"/>
    <n v="280500"/>
    <n v="0.39999999999999997"/>
    <x v="2"/>
  </r>
  <r>
    <x v="3"/>
    <n v="1128299"/>
    <x v="362"/>
    <s v="South"/>
    <x v="23"/>
    <s v="New Orleans"/>
    <x v="2"/>
    <n v="75.000000000000014"/>
    <n v="700"/>
    <n v="525000.00000000012"/>
    <n v="210000.00000000003"/>
    <n v="0.39999999999999997"/>
    <x v="2"/>
  </r>
  <r>
    <x v="3"/>
    <n v="1128299"/>
    <x v="362"/>
    <s v="South"/>
    <x v="23"/>
    <s v="New Orleans"/>
    <x v="3"/>
    <n v="75.000000000000014"/>
    <n v="475"/>
    <n v="356250.00000000006"/>
    <n v="142500"/>
    <n v="0.39999999999999997"/>
    <x v="2"/>
  </r>
  <r>
    <x v="3"/>
    <n v="1128299"/>
    <x v="362"/>
    <s v="South"/>
    <x v="23"/>
    <s v="New Orleans"/>
    <x v="4"/>
    <n v="64.999999999999986"/>
    <n v="475"/>
    <n v="308749.99999999994"/>
    <n v="138937.49999999997"/>
    <n v="0.45"/>
    <x v="2"/>
  </r>
  <r>
    <x v="3"/>
    <n v="1128299"/>
    <x v="362"/>
    <s v="South"/>
    <x v="23"/>
    <s v="New Orleans"/>
    <x v="5"/>
    <n v="70"/>
    <n v="300"/>
    <n v="210000"/>
    <n v="73500"/>
    <n v="0.35"/>
    <x v="2"/>
  </r>
  <r>
    <x v="3"/>
    <n v="1128299"/>
    <x v="394"/>
    <s v="South"/>
    <x v="23"/>
    <s v="New Orleans"/>
    <x v="0"/>
    <n v="45.000000000000014"/>
    <n v="500"/>
    <n v="225000.00000000006"/>
    <n v="90000.000000000015"/>
    <n v="0.39999999999999997"/>
    <x v="2"/>
  </r>
  <r>
    <x v="3"/>
    <n v="1128299"/>
    <x v="394"/>
    <s v="South"/>
    <x v="23"/>
    <s v="New Orleans"/>
    <x v="1"/>
    <n v="50.000000000000014"/>
    <n v="500"/>
    <n v="250000.00000000006"/>
    <n v="100000.00000000001"/>
    <n v="0.39999999999999997"/>
    <x v="2"/>
  </r>
  <r>
    <x v="3"/>
    <n v="1128299"/>
    <x v="394"/>
    <s v="South"/>
    <x v="23"/>
    <s v="New Orleans"/>
    <x v="2"/>
    <n v="45.000000000000014"/>
    <n v="300"/>
    <n v="135000.00000000003"/>
    <n v="54000.000000000007"/>
    <n v="0.39999999999999997"/>
    <x v="2"/>
  </r>
  <r>
    <x v="3"/>
    <n v="1128299"/>
    <x v="394"/>
    <s v="South"/>
    <x v="23"/>
    <s v="New Orleans"/>
    <x v="3"/>
    <n v="45.000000000000014"/>
    <n v="250"/>
    <n v="112500.00000000003"/>
    <n v="45000.000000000007"/>
    <n v="0.39999999999999997"/>
    <x v="2"/>
  </r>
  <r>
    <x v="3"/>
    <n v="1128299"/>
    <x v="394"/>
    <s v="South"/>
    <x v="23"/>
    <s v="New Orleans"/>
    <x v="4"/>
    <n v="55.000000000000007"/>
    <n v="275"/>
    <n v="151250.00000000003"/>
    <n v="68062.500000000015"/>
    <n v="0.45"/>
    <x v="2"/>
  </r>
  <r>
    <x v="3"/>
    <n v="1128299"/>
    <x v="394"/>
    <s v="South"/>
    <x v="23"/>
    <s v="New Orleans"/>
    <x v="5"/>
    <n v="40"/>
    <n v="300"/>
    <n v="120000"/>
    <n v="42000"/>
    <n v="0.35"/>
    <x v="2"/>
  </r>
  <r>
    <x v="3"/>
    <n v="1128299"/>
    <x v="423"/>
    <s v="South"/>
    <x v="23"/>
    <s v="New Orleans"/>
    <x v="0"/>
    <n v="35"/>
    <n v="400"/>
    <n v="140000"/>
    <n v="55999.999999999993"/>
    <n v="0.39999999999999997"/>
    <x v="2"/>
  </r>
  <r>
    <x v="3"/>
    <n v="1128299"/>
    <x v="423"/>
    <s v="South"/>
    <x v="23"/>
    <s v="New Orleans"/>
    <x v="1"/>
    <n v="50.000000000000014"/>
    <n v="575"/>
    <n v="287500.00000000006"/>
    <n v="115000.00000000001"/>
    <n v="0.39999999999999997"/>
    <x v="2"/>
  </r>
  <r>
    <x v="3"/>
    <n v="1128299"/>
    <x v="423"/>
    <s v="South"/>
    <x v="23"/>
    <s v="New Orleans"/>
    <x v="2"/>
    <n v="45.000000000000014"/>
    <n v="400"/>
    <n v="180000.00000000006"/>
    <n v="72000.000000000015"/>
    <n v="0.39999999999999997"/>
    <x v="2"/>
  </r>
  <r>
    <x v="3"/>
    <n v="1128299"/>
    <x v="423"/>
    <s v="South"/>
    <x v="23"/>
    <s v="New Orleans"/>
    <x v="3"/>
    <n v="40.000000000000007"/>
    <n v="375"/>
    <n v="150000.00000000003"/>
    <n v="60000.000000000007"/>
    <n v="0.39999999999999997"/>
    <x v="2"/>
  </r>
  <r>
    <x v="3"/>
    <n v="1128299"/>
    <x v="423"/>
    <s v="South"/>
    <x v="23"/>
    <s v="New Orleans"/>
    <x v="4"/>
    <n v="50"/>
    <n v="350"/>
    <n v="175000"/>
    <n v="78750"/>
    <n v="0.45"/>
    <x v="2"/>
  </r>
  <r>
    <x v="3"/>
    <n v="1128299"/>
    <x v="423"/>
    <s v="South"/>
    <x v="23"/>
    <s v="New Orleans"/>
    <x v="5"/>
    <n v="55.000000000000007"/>
    <n v="400"/>
    <n v="220000.00000000003"/>
    <n v="77000"/>
    <n v="0.35"/>
    <x v="2"/>
  </r>
  <r>
    <x v="3"/>
    <n v="1128299"/>
    <x v="454"/>
    <s v="South"/>
    <x v="23"/>
    <s v="New Orleans"/>
    <x v="0"/>
    <n v="40.000000000000007"/>
    <n v="625"/>
    <n v="250000.00000000006"/>
    <n v="100000.00000000001"/>
    <n v="0.39999999999999997"/>
    <x v="2"/>
  </r>
  <r>
    <x v="3"/>
    <n v="1128299"/>
    <x v="454"/>
    <s v="South"/>
    <x v="23"/>
    <s v="New Orleans"/>
    <x v="1"/>
    <n v="45.000000000000014"/>
    <n v="700"/>
    <n v="315000.00000000012"/>
    <n v="126000.00000000003"/>
    <n v="0.39999999999999997"/>
    <x v="2"/>
  </r>
  <r>
    <x v="3"/>
    <n v="1128299"/>
    <x v="454"/>
    <s v="South"/>
    <x v="23"/>
    <s v="New Orleans"/>
    <x v="2"/>
    <n v="40.000000000000007"/>
    <n v="525"/>
    <n v="210000.00000000003"/>
    <n v="84000"/>
    <n v="0.39999999999999997"/>
    <x v="2"/>
  </r>
  <r>
    <x v="3"/>
    <n v="1128299"/>
    <x v="454"/>
    <s v="South"/>
    <x v="23"/>
    <s v="New Orleans"/>
    <x v="3"/>
    <n v="50.000000000000014"/>
    <n v="500"/>
    <n v="250000.00000000006"/>
    <n v="100000.00000000001"/>
    <n v="0.39999999999999997"/>
    <x v="2"/>
  </r>
  <r>
    <x v="3"/>
    <n v="1128299"/>
    <x v="454"/>
    <s v="South"/>
    <x v="23"/>
    <s v="New Orleans"/>
    <x v="4"/>
    <n v="70"/>
    <n v="475"/>
    <n v="332500"/>
    <n v="149625"/>
    <n v="0.45"/>
    <x v="2"/>
  </r>
  <r>
    <x v="3"/>
    <n v="1128299"/>
    <x v="454"/>
    <s v="South"/>
    <x v="23"/>
    <s v="New Orleans"/>
    <x v="5"/>
    <n v="85.000000000000014"/>
    <n v="600"/>
    <n v="510000.00000000006"/>
    <n v="178500"/>
    <n v="0.35"/>
    <x v="2"/>
  </r>
  <r>
    <x v="3"/>
    <n v="1128299"/>
    <x v="483"/>
    <s v="South"/>
    <x v="23"/>
    <s v="New Orleans"/>
    <x v="0"/>
    <n v="70.000000000000014"/>
    <n v="800"/>
    <n v="560000.00000000012"/>
    <n v="224000.00000000003"/>
    <n v="0.39999999999999997"/>
    <x v="2"/>
  </r>
  <r>
    <x v="3"/>
    <n v="1128299"/>
    <x v="483"/>
    <s v="South"/>
    <x v="23"/>
    <s v="New Orleans"/>
    <x v="1"/>
    <n v="80.000000000000028"/>
    <n v="800"/>
    <n v="640000.00000000023"/>
    <n v="256000.00000000006"/>
    <n v="0.39999999999999997"/>
    <x v="2"/>
  </r>
  <r>
    <x v="0"/>
    <n v="1128299"/>
    <x v="483"/>
    <s v="South"/>
    <x v="23"/>
    <s v="New Orleans"/>
    <x v="2"/>
    <n v="75.000000000000028"/>
    <n v="600"/>
    <n v="450000.00000000017"/>
    <n v="180000.00000000006"/>
    <n v="0.39999999999999997"/>
    <x v="2"/>
  </r>
  <r>
    <x v="0"/>
    <n v="1128299"/>
    <x v="483"/>
    <s v="South"/>
    <x v="23"/>
    <s v="New Orleans"/>
    <x v="3"/>
    <n v="75.000000000000028"/>
    <n v="600"/>
    <n v="450000.00000000017"/>
    <n v="180000.00000000006"/>
    <n v="0.39999999999999997"/>
    <x v="2"/>
  </r>
  <r>
    <x v="0"/>
    <n v="1128299"/>
    <x v="483"/>
    <s v="South"/>
    <x v="23"/>
    <s v="New Orleans"/>
    <x v="4"/>
    <n v="85.000000000000014"/>
    <n v="525"/>
    <n v="446250.00000000006"/>
    <n v="200812.50000000003"/>
    <n v="0.45"/>
    <x v="2"/>
  </r>
  <r>
    <x v="0"/>
    <n v="1128299"/>
    <x v="483"/>
    <s v="South"/>
    <x v="23"/>
    <s v="New Orleans"/>
    <x v="5"/>
    <n v="90.000000000000028"/>
    <n v="625"/>
    <n v="562500.00000000023"/>
    <n v="196875.00000000006"/>
    <n v="0.35"/>
    <x v="2"/>
  </r>
  <r>
    <x v="0"/>
    <n v="1197831"/>
    <x v="169"/>
    <s v="South"/>
    <x v="23"/>
    <s v="New Orleans"/>
    <x v="0"/>
    <n v="20"/>
    <n v="675"/>
    <n v="135000"/>
    <n v="40500"/>
    <n v="0.3"/>
    <x v="2"/>
  </r>
  <r>
    <x v="0"/>
    <n v="1197831"/>
    <x v="169"/>
    <s v="South"/>
    <x v="23"/>
    <s v="New Orleans"/>
    <x v="1"/>
    <n v="30"/>
    <n v="675"/>
    <n v="202500"/>
    <n v="60750"/>
    <n v="0.3"/>
    <x v="2"/>
  </r>
  <r>
    <x v="0"/>
    <n v="1197831"/>
    <x v="169"/>
    <s v="South"/>
    <x v="23"/>
    <s v="New Orleans"/>
    <x v="2"/>
    <n v="30"/>
    <n v="475"/>
    <n v="142500"/>
    <n v="42750"/>
    <n v="0.3"/>
    <x v="2"/>
  </r>
  <r>
    <x v="0"/>
    <n v="1197831"/>
    <x v="169"/>
    <s v="South"/>
    <x v="23"/>
    <s v="New Orleans"/>
    <x v="3"/>
    <n v="35"/>
    <n v="475"/>
    <n v="166250"/>
    <n v="66500"/>
    <n v="0.4"/>
    <x v="2"/>
  </r>
  <r>
    <x v="0"/>
    <n v="1197831"/>
    <x v="169"/>
    <s v="South"/>
    <x v="23"/>
    <s v="New Orleans"/>
    <x v="4"/>
    <n v="40"/>
    <n v="325"/>
    <n v="130000"/>
    <n v="32500"/>
    <n v="0.25"/>
    <x v="2"/>
  </r>
  <r>
    <x v="3"/>
    <n v="1197831"/>
    <x v="169"/>
    <s v="South"/>
    <x v="23"/>
    <s v="New Orleans"/>
    <x v="5"/>
    <n v="35"/>
    <n v="475"/>
    <n v="166250"/>
    <n v="74812.5"/>
    <n v="0.45"/>
    <x v="2"/>
  </r>
  <r>
    <x v="0"/>
    <n v="1197831"/>
    <x v="199"/>
    <s v="South"/>
    <x v="23"/>
    <s v="New Orleans"/>
    <x v="0"/>
    <n v="25"/>
    <n v="625"/>
    <n v="156250"/>
    <n v="46875"/>
    <n v="0.3"/>
    <x v="2"/>
  </r>
  <r>
    <x v="0"/>
    <n v="1197831"/>
    <x v="199"/>
    <s v="South"/>
    <x v="23"/>
    <s v="New Orleans"/>
    <x v="1"/>
    <n v="35"/>
    <n v="600"/>
    <n v="210000"/>
    <n v="63000"/>
    <n v="0.3"/>
    <x v="2"/>
  </r>
  <r>
    <x v="0"/>
    <n v="1197831"/>
    <x v="199"/>
    <s v="South"/>
    <x v="23"/>
    <s v="New Orleans"/>
    <x v="2"/>
    <n v="35"/>
    <n v="425"/>
    <n v="148750"/>
    <n v="44625"/>
    <n v="0.3"/>
    <x v="2"/>
  </r>
  <r>
    <x v="0"/>
    <n v="1197831"/>
    <x v="199"/>
    <s v="West"/>
    <x v="24"/>
    <s v="Boise"/>
    <x v="3"/>
    <n v="35"/>
    <n v="375"/>
    <n v="131250"/>
    <n v="52500"/>
    <n v="0.4"/>
    <x v="2"/>
  </r>
  <r>
    <x v="0"/>
    <n v="1197831"/>
    <x v="199"/>
    <s v="West"/>
    <x v="24"/>
    <s v="Boise"/>
    <x v="4"/>
    <n v="40"/>
    <n v="250"/>
    <n v="100000"/>
    <n v="25000"/>
    <n v="0.25"/>
    <x v="2"/>
  </r>
  <r>
    <x v="0"/>
    <n v="1197831"/>
    <x v="199"/>
    <s v="West"/>
    <x v="24"/>
    <s v="Boise"/>
    <x v="5"/>
    <n v="35"/>
    <n v="450"/>
    <n v="157500"/>
    <n v="70875"/>
    <n v="0.45"/>
    <x v="2"/>
  </r>
  <r>
    <x v="0"/>
    <n v="1197831"/>
    <x v="708"/>
    <s v="West"/>
    <x v="24"/>
    <s v="Boise"/>
    <x v="0"/>
    <n v="30"/>
    <n v="625"/>
    <n v="187500"/>
    <n v="65625"/>
    <n v="0.35"/>
    <x v="2"/>
  </r>
  <r>
    <x v="0"/>
    <n v="1197831"/>
    <x v="708"/>
    <s v="West"/>
    <x v="24"/>
    <s v="Boise"/>
    <x v="1"/>
    <n v="40"/>
    <n v="625"/>
    <n v="250000"/>
    <n v="87500"/>
    <n v="0.35"/>
    <x v="2"/>
  </r>
  <r>
    <x v="0"/>
    <n v="1197831"/>
    <x v="708"/>
    <s v="West"/>
    <x v="24"/>
    <s v="Boise"/>
    <x v="2"/>
    <n v="30"/>
    <n v="450"/>
    <n v="135000"/>
    <n v="47250"/>
    <n v="0.35"/>
    <x v="2"/>
  </r>
  <r>
    <x v="0"/>
    <n v="1197831"/>
    <x v="708"/>
    <s v="West"/>
    <x v="24"/>
    <s v="Boise"/>
    <x v="3"/>
    <n v="35"/>
    <n v="350"/>
    <n v="122500"/>
    <n v="55125"/>
    <n v="0.45"/>
    <x v="2"/>
  </r>
  <r>
    <x v="3"/>
    <n v="1197831"/>
    <x v="708"/>
    <s v="West"/>
    <x v="24"/>
    <s v="Boise"/>
    <x v="4"/>
    <n v="40"/>
    <n v="250"/>
    <n v="100000"/>
    <n v="30000"/>
    <n v="0.3"/>
    <x v="2"/>
  </r>
  <r>
    <x v="3"/>
    <n v="1197831"/>
    <x v="708"/>
    <s v="West"/>
    <x v="24"/>
    <s v="Boise"/>
    <x v="5"/>
    <n v="35"/>
    <n v="400"/>
    <n v="140000"/>
    <n v="70000"/>
    <n v="0.5"/>
    <x v="2"/>
  </r>
  <r>
    <x v="3"/>
    <n v="1197831"/>
    <x v="723"/>
    <s v="West"/>
    <x v="24"/>
    <s v="Boise"/>
    <x v="0"/>
    <n v="20"/>
    <n v="650"/>
    <n v="130000"/>
    <n v="45500"/>
    <n v="0.35"/>
    <x v="2"/>
  </r>
  <r>
    <x v="3"/>
    <n v="1197831"/>
    <x v="723"/>
    <s v="West"/>
    <x v="24"/>
    <s v="Boise"/>
    <x v="1"/>
    <n v="30.000000000000004"/>
    <n v="650"/>
    <n v="195000.00000000003"/>
    <n v="68250"/>
    <n v="0.35"/>
    <x v="2"/>
  </r>
  <r>
    <x v="3"/>
    <n v="1197831"/>
    <x v="723"/>
    <s v="West"/>
    <x v="24"/>
    <s v="Boise"/>
    <x v="2"/>
    <n v="24.999999999999996"/>
    <n v="475"/>
    <n v="118749.99999999999"/>
    <n v="41562.499999999993"/>
    <n v="0.35"/>
    <x v="2"/>
  </r>
  <r>
    <x v="3"/>
    <n v="1197831"/>
    <x v="723"/>
    <s v="West"/>
    <x v="24"/>
    <s v="Boise"/>
    <x v="3"/>
    <n v="30.000000000000004"/>
    <n v="375"/>
    <n v="112500.00000000001"/>
    <n v="50625.000000000007"/>
    <n v="0.45"/>
    <x v="2"/>
  </r>
  <r>
    <x v="3"/>
    <n v="1197831"/>
    <x v="723"/>
    <s v="West"/>
    <x v="24"/>
    <s v="Boise"/>
    <x v="4"/>
    <n v="35"/>
    <n v="275"/>
    <n v="96250"/>
    <n v="28875"/>
    <n v="0.3"/>
    <x v="2"/>
  </r>
  <r>
    <x v="3"/>
    <n v="1197831"/>
    <x v="723"/>
    <s v="West"/>
    <x v="24"/>
    <s v="Boise"/>
    <x v="5"/>
    <n v="30.000000000000004"/>
    <n v="550"/>
    <n v="165000.00000000003"/>
    <n v="82500.000000000015"/>
    <n v="0.5"/>
    <x v="2"/>
  </r>
  <r>
    <x v="3"/>
    <n v="1197831"/>
    <x v="258"/>
    <s v="West"/>
    <x v="24"/>
    <s v="Boise"/>
    <x v="0"/>
    <n v="20"/>
    <n v="700"/>
    <n v="140000"/>
    <n v="49000"/>
    <n v="0.35"/>
    <x v="2"/>
  </r>
  <r>
    <x v="3"/>
    <n v="1197831"/>
    <x v="258"/>
    <s v="West"/>
    <x v="24"/>
    <s v="Boise"/>
    <x v="1"/>
    <n v="30.000000000000004"/>
    <n v="725"/>
    <n v="217500.00000000003"/>
    <n v="76125"/>
    <n v="0.35"/>
    <x v="2"/>
  </r>
  <r>
    <x v="3"/>
    <n v="1197831"/>
    <x v="258"/>
    <s v="West"/>
    <x v="24"/>
    <s v="Boise"/>
    <x v="2"/>
    <n v="24.999999999999996"/>
    <n v="575"/>
    <n v="143749.99999999997"/>
    <n v="50312.499999999985"/>
    <n v="0.35"/>
    <x v="2"/>
  </r>
  <r>
    <x v="3"/>
    <n v="1197831"/>
    <x v="258"/>
    <s v="West"/>
    <x v="24"/>
    <s v="Boise"/>
    <x v="3"/>
    <n v="35"/>
    <n v="500"/>
    <n v="175000"/>
    <n v="78750"/>
    <n v="0.45"/>
    <x v="2"/>
  </r>
  <r>
    <x v="3"/>
    <n v="1197831"/>
    <x v="258"/>
    <s v="West"/>
    <x v="24"/>
    <s v="Boise"/>
    <x v="4"/>
    <n v="50"/>
    <n v="400"/>
    <n v="200000"/>
    <n v="60000"/>
    <n v="0.3"/>
    <x v="2"/>
  </r>
  <r>
    <x v="3"/>
    <n v="1197831"/>
    <x v="258"/>
    <s v="West"/>
    <x v="24"/>
    <s v="Boise"/>
    <x v="5"/>
    <n v="45"/>
    <n v="750"/>
    <n v="337500"/>
    <n v="168750"/>
    <n v="0.5"/>
    <x v="2"/>
  </r>
  <r>
    <x v="3"/>
    <n v="1197831"/>
    <x v="288"/>
    <s v="West"/>
    <x v="24"/>
    <s v="Boise"/>
    <x v="0"/>
    <n v="45"/>
    <n v="750"/>
    <n v="337500"/>
    <n v="118124.99999999999"/>
    <n v="0.35"/>
    <x v="2"/>
  </r>
  <r>
    <x v="3"/>
    <n v="1197831"/>
    <x v="288"/>
    <s v="West"/>
    <x v="24"/>
    <s v="Boise"/>
    <x v="1"/>
    <n v="50"/>
    <n v="750"/>
    <n v="375000"/>
    <n v="131250"/>
    <n v="0.35"/>
    <x v="2"/>
  </r>
  <r>
    <x v="3"/>
    <n v="1197831"/>
    <x v="288"/>
    <s v="West"/>
    <x v="24"/>
    <s v="Boise"/>
    <x v="2"/>
    <n v="50"/>
    <n v="600"/>
    <n v="300000"/>
    <n v="105000"/>
    <n v="0.35"/>
    <x v="2"/>
  </r>
  <r>
    <x v="3"/>
    <n v="1197831"/>
    <x v="288"/>
    <s v="West"/>
    <x v="24"/>
    <s v="Boise"/>
    <x v="3"/>
    <n v="50"/>
    <n v="550"/>
    <n v="275000"/>
    <n v="123750"/>
    <n v="0.45"/>
    <x v="2"/>
  </r>
  <r>
    <x v="3"/>
    <n v="1197831"/>
    <x v="288"/>
    <s v="West"/>
    <x v="24"/>
    <s v="Boise"/>
    <x v="4"/>
    <n v="55.000000000000007"/>
    <n v="450"/>
    <n v="247500.00000000003"/>
    <n v="74250"/>
    <n v="0.3"/>
    <x v="2"/>
  </r>
  <r>
    <x v="3"/>
    <n v="1197831"/>
    <x v="288"/>
    <s v="West"/>
    <x v="24"/>
    <s v="Boise"/>
    <x v="5"/>
    <n v="60.000000000000007"/>
    <n v="825"/>
    <n v="495000.00000000006"/>
    <n v="247500.00000000003"/>
    <n v="0.5"/>
    <x v="2"/>
  </r>
  <r>
    <x v="3"/>
    <n v="1197831"/>
    <x v="320"/>
    <s v="West"/>
    <x v="24"/>
    <s v="Boise"/>
    <x v="0"/>
    <n v="50"/>
    <n v="775"/>
    <n v="387500"/>
    <n v="155000"/>
    <n v="0.39999999999999997"/>
    <x v="2"/>
  </r>
  <r>
    <x v="3"/>
    <n v="1197831"/>
    <x v="320"/>
    <s v="West"/>
    <x v="24"/>
    <s v="Boise"/>
    <x v="1"/>
    <n v="55.000000000000007"/>
    <n v="775"/>
    <n v="426250.00000000006"/>
    <n v="170500"/>
    <n v="0.39999999999999997"/>
    <x v="2"/>
  </r>
  <r>
    <x v="3"/>
    <n v="1197831"/>
    <x v="320"/>
    <s v="West"/>
    <x v="24"/>
    <s v="Boise"/>
    <x v="2"/>
    <n v="50"/>
    <n v="925"/>
    <n v="462500"/>
    <n v="184999.99999999997"/>
    <n v="0.39999999999999997"/>
    <x v="2"/>
  </r>
  <r>
    <x v="3"/>
    <n v="1197831"/>
    <x v="320"/>
    <s v="West"/>
    <x v="24"/>
    <s v="Boise"/>
    <x v="3"/>
    <n v="50"/>
    <n v="525"/>
    <n v="262500"/>
    <n v="131250"/>
    <n v="0.5"/>
    <x v="2"/>
  </r>
  <r>
    <x v="3"/>
    <n v="1197831"/>
    <x v="320"/>
    <s v="West"/>
    <x v="24"/>
    <s v="Boise"/>
    <x v="4"/>
    <n v="55.000000000000007"/>
    <n v="525"/>
    <n v="288750.00000000006"/>
    <n v="101062.50000000001"/>
    <n v="0.35"/>
    <x v="2"/>
  </r>
  <r>
    <x v="0"/>
    <n v="1197831"/>
    <x v="320"/>
    <s v="West"/>
    <x v="24"/>
    <s v="Boise"/>
    <x v="5"/>
    <n v="65"/>
    <n v="800"/>
    <n v="520000"/>
    <n v="286000"/>
    <n v="0.55000000000000004"/>
    <x v="2"/>
  </r>
  <r>
    <x v="0"/>
    <n v="1197831"/>
    <x v="353"/>
    <s v="West"/>
    <x v="24"/>
    <s v="Boise"/>
    <x v="0"/>
    <n v="50"/>
    <n v="750"/>
    <n v="375000"/>
    <n v="150000"/>
    <n v="0.39999999999999997"/>
    <x v="2"/>
  </r>
  <r>
    <x v="0"/>
    <n v="1197831"/>
    <x v="353"/>
    <s v="West"/>
    <x v="24"/>
    <s v="Boise"/>
    <x v="1"/>
    <n v="55.000000000000007"/>
    <n v="750"/>
    <n v="412500.00000000006"/>
    <n v="165000"/>
    <n v="0.39999999999999997"/>
    <x v="2"/>
  </r>
  <r>
    <x v="0"/>
    <n v="1197831"/>
    <x v="353"/>
    <s v="West"/>
    <x v="24"/>
    <s v="Boise"/>
    <x v="2"/>
    <n v="50"/>
    <n v="925"/>
    <n v="462500"/>
    <n v="184999.99999999997"/>
    <n v="0.39999999999999997"/>
    <x v="2"/>
  </r>
  <r>
    <x v="0"/>
    <n v="1197831"/>
    <x v="353"/>
    <s v="West"/>
    <x v="24"/>
    <s v="Boise"/>
    <x v="3"/>
    <n v="50"/>
    <n v="475"/>
    <n v="237500"/>
    <n v="118750"/>
    <n v="0.5"/>
    <x v="2"/>
  </r>
  <r>
    <x v="2"/>
    <n v="1197831"/>
    <x v="353"/>
    <s v="West"/>
    <x v="24"/>
    <s v="Boise"/>
    <x v="4"/>
    <n v="55.000000000000007"/>
    <n v="475"/>
    <n v="261250.00000000003"/>
    <n v="91437.5"/>
    <n v="0.35"/>
    <x v="2"/>
  </r>
  <r>
    <x v="2"/>
    <n v="1197831"/>
    <x v="353"/>
    <s v="West"/>
    <x v="24"/>
    <s v="Boise"/>
    <x v="5"/>
    <n v="60"/>
    <n v="725"/>
    <n v="435000"/>
    <n v="239250.00000000003"/>
    <n v="0.55000000000000004"/>
    <x v="2"/>
  </r>
  <r>
    <x v="2"/>
    <n v="1197831"/>
    <x v="381"/>
    <s v="West"/>
    <x v="24"/>
    <s v="Boise"/>
    <x v="0"/>
    <n v="55.000000000000007"/>
    <n v="675"/>
    <n v="371250.00000000006"/>
    <n v="148500"/>
    <n v="0.39999999999999997"/>
    <x v="2"/>
  </r>
  <r>
    <x v="2"/>
    <n v="1197831"/>
    <x v="381"/>
    <s v="West"/>
    <x v="24"/>
    <s v="Boise"/>
    <x v="1"/>
    <n v="55.000000000000007"/>
    <n v="625"/>
    <n v="343750.00000000006"/>
    <n v="137500"/>
    <n v="0.39999999999999997"/>
    <x v="2"/>
  </r>
  <r>
    <x v="2"/>
    <n v="1197831"/>
    <x v="381"/>
    <s v="West"/>
    <x v="24"/>
    <s v="Boise"/>
    <x v="2"/>
    <n v="60"/>
    <n v="675"/>
    <n v="405000"/>
    <n v="162000"/>
    <n v="0.39999999999999997"/>
    <x v="2"/>
  </r>
  <r>
    <x v="2"/>
    <n v="1197831"/>
    <x v="381"/>
    <s v="West"/>
    <x v="24"/>
    <s v="Boise"/>
    <x v="3"/>
    <n v="60"/>
    <n v="400"/>
    <n v="240000"/>
    <n v="120000"/>
    <n v="0.5"/>
    <x v="2"/>
  </r>
  <r>
    <x v="2"/>
    <n v="1197831"/>
    <x v="381"/>
    <s v="West"/>
    <x v="24"/>
    <s v="Boise"/>
    <x v="4"/>
    <n v="55.000000000000007"/>
    <n v="400"/>
    <n v="220000.00000000003"/>
    <n v="77000"/>
    <n v="0.35"/>
    <x v="2"/>
  </r>
  <r>
    <x v="2"/>
    <n v="1197831"/>
    <x v="381"/>
    <s v="West"/>
    <x v="24"/>
    <s v="Boise"/>
    <x v="5"/>
    <n v="50"/>
    <n v="625"/>
    <n v="312500"/>
    <n v="171875"/>
    <n v="0.55000000000000004"/>
    <x v="2"/>
  </r>
  <r>
    <x v="2"/>
    <n v="1197831"/>
    <x v="410"/>
    <s v="West"/>
    <x v="24"/>
    <s v="Boise"/>
    <x v="0"/>
    <n v="40"/>
    <n v="575"/>
    <n v="230000"/>
    <n v="91999.999999999985"/>
    <n v="0.39999999999999997"/>
    <x v="2"/>
  </r>
  <r>
    <x v="2"/>
    <n v="1197831"/>
    <x v="410"/>
    <s v="West"/>
    <x v="24"/>
    <s v="Boise"/>
    <x v="1"/>
    <n v="40"/>
    <n v="575"/>
    <n v="230000"/>
    <n v="91999.999999999985"/>
    <n v="0.39999999999999997"/>
    <x v="2"/>
  </r>
  <r>
    <x v="2"/>
    <n v="1197831"/>
    <x v="410"/>
    <s v="West"/>
    <x v="24"/>
    <s v="Boise"/>
    <x v="2"/>
    <n v="45"/>
    <n v="525"/>
    <n v="236250"/>
    <n v="94499.999999999985"/>
    <n v="0.39999999999999997"/>
    <x v="2"/>
  </r>
  <r>
    <x v="2"/>
    <n v="1197831"/>
    <x v="410"/>
    <s v="West"/>
    <x v="24"/>
    <s v="Boise"/>
    <x v="3"/>
    <n v="45"/>
    <n v="375"/>
    <n v="168750"/>
    <n v="84375"/>
    <n v="0.5"/>
    <x v="2"/>
  </r>
  <r>
    <x v="2"/>
    <n v="1197831"/>
    <x v="410"/>
    <s v="West"/>
    <x v="24"/>
    <s v="Boise"/>
    <x v="4"/>
    <n v="35"/>
    <n v="350"/>
    <n v="122500"/>
    <n v="42875"/>
    <n v="0.35"/>
    <x v="2"/>
  </r>
  <r>
    <x v="2"/>
    <n v="1197831"/>
    <x v="410"/>
    <s v="West"/>
    <x v="24"/>
    <s v="Boise"/>
    <x v="5"/>
    <n v="45"/>
    <n v="525"/>
    <n v="236250"/>
    <n v="129937.50000000001"/>
    <n v="0.55000000000000004"/>
    <x v="2"/>
  </r>
  <r>
    <x v="2"/>
    <n v="1197831"/>
    <x v="442"/>
    <s v="West"/>
    <x v="24"/>
    <s v="Boise"/>
    <x v="0"/>
    <n v="35"/>
    <n v="675"/>
    <n v="236250"/>
    <n v="94499.999999999985"/>
    <n v="0.39999999999999997"/>
    <x v="2"/>
  </r>
  <r>
    <x v="2"/>
    <n v="1197831"/>
    <x v="442"/>
    <s v="West"/>
    <x v="24"/>
    <s v="Boise"/>
    <x v="1"/>
    <n v="35"/>
    <n v="675"/>
    <n v="236250"/>
    <n v="94499.999999999985"/>
    <n v="0.39999999999999997"/>
    <x v="2"/>
  </r>
  <r>
    <x v="2"/>
    <n v="1197831"/>
    <x v="442"/>
    <s v="West"/>
    <x v="24"/>
    <s v="Boise"/>
    <x v="2"/>
    <n v="60"/>
    <n v="600"/>
    <n v="360000"/>
    <n v="144000"/>
    <n v="0.39999999999999997"/>
    <x v="2"/>
  </r>
  <r>
    <x v="2"/>
    <n v="1197831"/>
    <x v="442"/>
    <s v="West"/>
    <x v="24"/>
    <s v="Boise"/>
    <x v="3"/>
    <n v="60"/>
    <n v="450"/>
    <n v="270000"/>
    <n v="135000"/>
    <n v="0.5"/>
    <x v="2"/>
  </r>
  <r>
    <x v="2"/>
    <n v="1197831"/>
    <x v="442"/>
    <s v="West"/>
    <x v="24"/>
    <s v="Boise"/>
    <x v="4"/>
    <n v="54.999999999999993"/>
    <n v="425"/>
    <n v="233749.99999999997"/>
    <n v="81812.499999999985"/>
    <n v="0.35"/>
    <x v="2"/>
  </r>
  <r>
    <x v="2"/>
    <n v="1197831"/>
    <x v="442"/>
    <s v="West"/>
    <x v="24"/>
    <s v="Boise"/>
    <x v="5"/>
    <n v="65"/>
    <n v="625"/>
    <n v="406250"/>
    <n v="223437.50000000003"/>
    <n v="0.55000000000000004"/>
    <x v="2"/>
  </r>
  <r>
    <x v="0"/>
    <n v="1197831"/>
    <x v="471"/>
    <s v="West"/>
    <x v="24"/>
    <s v="Boise"/>
    <x v="0"/>
    <n v="54.999999999999993"/>
    <n v="775"/>
    <n v="426249.99999999994"/>
    <n v="170499.99999999997"/>
    <n v="0.39999999999999997"/>
    <x v="2"/>
  </r>
  <r>
    <x v="0"/>
    <n v="1197831"/>
    <x v="471"/>
    <s v="West"/>
    <x v="24"/>
    <s v="Boise"/>
    <x v="1"/>
    <n v="54.999999999999993"/>
    <n v="775"/>
    <n v="426249.99999999994"/>
    <n v="170499.99999999997"/>
    <n v="0.39999999999999997"/>
    <x v="2"/>
  </r>
  <r>
    <x v="0"/>
    <n v="1197831"/>
    <x v="471"/>
    <s v="West"/>
    <x v="24"/>
    <s v="Boise"/>
    <x v="2"/>
    <n v="60"/>
    <n v="675"/>
    <n v="405000"/>
    <n v="162000"/>
    <n v="0.39999999999999997"/>
    <x v="2"/>
  </r>
  <r>
    <x v="0"/>
    <n v="1197831"/>
    <x v="471"/>
    <s v="West"/>
    <x v="24"/>
    <s v="Boise"/>
    <x v="3"/>
    <n v="60"/>
    <n v="525"/>
    <n v="315000"/>
    <n v="157500"/>
    <n v="0.5"/>
    <x v="2"/>
  </r>
  <r>
    <x v="0"/>
    <n v="1197831"/>
    <x v="471"/>
    <s v="West"/>
    <x v="24"/>
    <s v="Boise"/>
    <x v="4"/>
    <n v="54.999999999999993"/>
    <n v="475"/>
    <n v="261249.99999999997"/>
    <n v="91437.499999999985"/>
    <n v="0.35"/>
    <x v="2"/>
  </r>
  <r>
    <x v="0"/>
    <n v="1197831"/>
    <x v="471"/>
    <s v="West"/>
    <x v="24"/>
    <s v="Boise"/>
    <x v="5"/>
    <n v="65"/>
    <n v="725"/>
    <n v="471250"/>
    <n v="259187.50000000003"/>
    <n v="0.55000000000000004"/>
    <x v="2"/>
  </r>
  <r>
    <x v="0"/>
    <n v="1128299"/>
    <x v="187"/>
    <s v="West"/>
    <x v="24"/>
    <s v="Boise"/>
    <x v="0"/>
    <n v="29.999999999999993"/>
    <n v="425"/>
    <n v="127499.99999999997"/>
    <n v="44624.999999999985"/>
    <n v="0.35"/>
    <x v="2"/>
  </r>
  <r>
    <x v="0"/>
    <n v="1128299"/>
    <x v="187"/>
    <s v="West"/>
    <x v="24"/>
    <s v="Boise"/>
    <x v="1"/>
    <n v="40"/>
    <n v="425"/>
    <n v="170000"/>
    <n v="68000"/>
    <n v="0.4"/>
    <x v="2"/>
  </r>
  <r>
    <x v="0"/>
    <n v="1128299"/>
    <x v="187"/>
    <s v="West"/>
    <x v="24"/>
    <s v="Boise"/>
    <x v="2"/>
    <n v="40"/>
    <n v="425"/>
    <n v="170000"/>
    <n v="59499.999999999993"/>
    <n v="0.35"/>
    <x v="2"/>
  </r>
  <r>
    <x v="0"/>
    <n v="1128299"/>
    <x v="187"/>
    <s v="West"/>
    <x v="24"/>
    <s v="Boise"/>
    <x v="3"/>
    <n v="40"/>
    <n v="275"/>
    <n v="110000"/>
    <n v="38500"/>
    <n v="0.35"/>
    <x v="2"/>
  </r>
  <r>
    <x v="0"/>
    <n v="1128299"/>
    <x v="187"/>
    <s v="West"/>
    <x v="24"/>
    <s v="Boise"/>
    <x v="4"/>
    <n v="45.000000000000007"/>
    <n v="225"/>
    <n v="101250.00000000001"/>
    <n v="30375.000000000004"/>
    <n v="0.3"/>
    <x v="2"/>
  </r>
  <r>
    <x v="0"/>
    <n v="1128299"/>
    <x v="187"/>
    <s v="West"/>
    <x v="24"/>
    <s v="Boise"/>
    <x v="5"/>
    <n v="40"/>
    <n v="425"/>
    <n v="170000"/>
    <n v="42500"/>
    <n v="0.25"/>
    <x v="2"/>
  </r>
  <r>
    <x v="0"/>
    <n v="1128299"/>
    <x v="697"/>
    <s v="West"/>
    <x v="24"/>
    <s v="Boise"/>
    <x v="0"/>
    <n v="29.999999999999993"/>
    <n v="475"/>
    <n v="142499.99999999997"/>
    <n v="49874.999999999985"/>
    <n v="0.35"/>
    <x v="2"/>
  </r>
  <r>
    <x v="0"/>
    <n v="1128299"/>
    <x v="697"/>
    <s v="West"/>
    <x v="24"/>
    <s v="Boise"/>
    <x v="1"/>
    <n v="40"/>
    <n v="375"/>
    <n v="150000"/>
    <n v="60000"/>
    <n v="0.4"/>
    <x v="2"/>
  </r>
  <r>
    <x v="0"/>
    <n v="1128299"/>
    <x v="697"/>
    <s v="West"/>
    <x v="24"/>
    <s v="Boise"/>
    <x v="2"/>
    <n v="40"/>
    <n v="375"/>
    <n v="150000"/>
    <n v="52500"/>
    <n v="0.35"/>
    <x v="2"/>
  </r>
  <r>
    <x v="0"/>
    <n v="1128299"/>
    <x v="697"/>
    <s v="West"/>
    <x v="25"/>
    <s v="Phoenix"/>
    <x v="3"/>
    <n v="40"/>
    <n v="225"/>
    <n v="90000"/>
    <n v="31499.999999999996"/>
    <n v="0.35"/>
    <x v="2"/>
  </r>
  <r>
    <x v="0"/>
    <n v="1128299"/>
    <x v="697"/>
    <s v="West"/>
    <x v="25"/>
    <s v="Phoenix"/>
    <x v="4"/>
    <n v="45.000000000000007"/>
    <n v="150"/>
    <n v="67500.000000000015"/>
    <n v="20250.000000000004"/>
    <n v="0.3"/>
    <x v="2"/>
  </r>
  <r>
    <x v="0"/>
    <n v="1128299"/>
    <x v="697"/>
    <s v="West"/>
    <x v="25"/>
    <s v="Phoenix"/>
    <x v="5"/>
    <n v="40"/>
    <n v="350"/>
    <n v="140000"/>
    <n v="35000"/>
    <n v="0.25"/>
    <x v="2"/>
  </r>
  <r>
    <x v="0"/>
    <n v="1128299"/>
    <x v="227"/>
    <s v="West"/>
    <x v="25"/>
    <s v="Phoenix"/>
    <x v="0"/>
    <n v="40"/>
    <n v="500"/>
    <n v="200000"/>
    <n v="70000"/>
    <n v="0.35"/>
    <x v="2"/>
  </r>
  <r>
    <x v="0"/>
    <n v="1128299"/>
    <x v="227"/>
    <s v="West"/>
    <x v="25"/>
    <s v="Phoenix"/>
    <x v="1"/>
    <n v="50"/>
    <n v="350"/>
    <n v="175000"/>
    <n v="70000"/>
    <n v="0.4"/>
    <x v="2"/>
  </r>
  <r>
    <x v="0"/>
    <n v="1128299"/>
    <x v="227"/>
    <s v="West"/>
    <x v="25"/>
    <s v="Phoenix"/>
    <x v="2"/>
    <n v="50"/>
    <n v="350"/>
    <n v="175000"/>
    <n v="61249.999999999993"/>
    <n v="0.35"/>
    <x v="2"/>
  </r>
  <r>
    <x v="0"/>
    <n v="1128299"/>
    <x v="227"/>
    <s v="West"/>
    <x v="25"/>
    <s v="Phoenix"/>
    <x v="3"/>
    <n v="50"/>
    <n v="225"/>
    <n v="112500"/>
    <n v="39375"/>
    <n v="0.35"/>
    <x v="2"/>
  </r>
  <r>
    <x v="0"/>
    <n v="1128299"/>
    <x v="227"/>
    <s v="West"/>
    <x v="25"/>
    <s v="Phoenix"/>
    <x v="4"/>
    <n v="55.000000000000007"/>
    <n v="125"/>
    <n v="68750.000000000015"/>
    <n v="20625.000000000004"/>
    <n v="0.3"/>
    <x v="2"/>
  </r>
  <r>
    <x v="0"/>
    <n v="1128299"/>
    <x v="227"/>
    <s v="West"/>
    <x v="25"/>
    <s v="Phoenix"/>
    <x v="5"/>
    <n v="50"/>
    <n v="325"/>
    <n v="162500"/>
    <n v="40625"/>
    <n v="0.25"/>
    <x v="2"/>
  </r>
  <r>
    <x v="0"/>
    <n v="1128299"/>
    <x v="246"/>
    <s v="West"/>
    <x v="25"/>
    <s v="Phoenix"/>
    <x v="0"/>
    <n v="50"/>
    <n v="500"/>
    <n v="250000"/>
    <n v="87500"/>
    <n v="0.35"/>
    <x v="2"/>
  </r>
  <r>
    <x v="0"/>
    <n v="1128299"/>
    <x v="246"/>
    <s v="West"/>
    <x v="25"/>
    <s v="Phoenix"/>
    <x v="1"/>
    <n v="55.000000000000007"/>
    <n v="300"/>
    <n v="165000.00000000003"/>
    <n v="66000.000000000015"/>
    <n v="0.4"/>
    <x v="2"/>
  </r>
  <r>
    <x v="0"/>
    <n v="1128299"/>
    <x v="246"/>
    <s v="West"/>
    <x v="25"/>
    <s v="Phoenix"/>
    <x v="2"/>
    <n v="55.000000000000007"/>
    <n v="350"/>
    <n v="192500.00000000003"/>
    <n v="67375"/>
    <n v="0.35"/>
    <x v="2"/>
  </r>
  <r>
    <x v="0"/>
    <n v="1128299"/>
    <x v="246"/>
    <s v="West"/>
    <x v="25"/>
    <s v="Phoenix"/>
    <x v="3"/>
    <n v="50"/>
    <n v="250"/>
    <n v="125000"/>
    <n v="43750"/>
    <n v="0.35"/>
    <x v="2"/>
  </r>
  <r>
    <x v="0"/>
    <n v="1128299"/>
    <x v="246"/>
    <s v="West"/>
    <x v="25"/>
    <s v="Phoenix"/>
    <x v="4"/>
    <n v="55.000000000000007"/>
    <n v="150"/>
    <n v="82500.000000000015"/>
    <n v="24750.000000000004"/>
    <n v="0.3"/>
    <x v="2"/>
  </r>
  <r>
    <x v="0"/>
    <n v="1128299"/>
    <x v="246"/>
    <s v="West"/>
    <x v="25"/>
    <s v="Phoenix"/>
    <x v="5"/>
    <n v="70"/>
    <n v="325"/>
    <n v="227500"/>
    <n v="56875"/>
    <n v="0.25"/>
    <x v="2"/>
  </r>
  <r>
    <x v="0"/>
    <n v="1128299"/>
    <x v="277"/>
    <s v="West"/>
    <x v="25"/>
    <s v="Phoenix"/>
    <x v="0"/>
    <n v="50"/>
    <n v="525"/>
    <n v="262500"/>
    <n v="91875"/>
    <n v="0.35"/>
    <x v="2"/>
  </r>
  <r>
    <x v="0"/>
    <n v="1128299"/>
    <x v="277"/>
    <s v="West"/>
    <x v="25"/>
    <s v="Phoenix"/>
    <x v="1"/>
    <n v="55.000000000000007"/>
    <n v="375"/>
    <n v="206250.00000000003"/>
    <n v="82500.000000000015"/>
    <n v="0.4"/>
    <x v="2"/>
  </r>
  <r>
    <x v="0"/>
    <n v="1128299"/>
    <x v="277"/>
    <s v="West"/>
    <x v="25"/>
    <s v="Phoenix"/>
    <x v="2"/>
    <n v="55.000000000000007"/>
    <n v="400"/>
    <n v="220000.00000000003"/>
    <n v="77000"/>
    <n v="0.35"/>
    <x v="2"/>
  </r>
  <r>
    <x v="0"/>
    <n v="1128299"/>
    <x v="277"/>
    <s v="West"/>
    <x v="25"/>
    <s v="Phoenix"/>
    <x v="3"/>
    <n v="50"/>
    <n v="300"/>
    <n v="150000"/>
    <n v="52500"/>
    <n v="0.35"/>
    <x v="2"/>
  </r>
  <r>
    <x v="0"/>
    <n v="1128299"/>
    <x v="277"/>
    <s v="West"/>
    <x v="25"/>
    <s v="Phoenix"/>
    <x v="4"/>
    <n v="55.000000000000007"/>
    <n v="200"/>
    <n v="110000.00000000001"/>
    <n v="33000"/>
    <n v="0.3"/>
    <x v="2"/>
  </r>
  <r>
    <x v="0"/>
    <n v="1128299"/>
    <x v="277"/>
    <s v="West"/>
    <x v="25"/>
    <s v="Phoenix"/>
    <x v="5"/>
    <n v="70"/>
    <n v="375"/>
    <n v="262500"/>
    <n v="65625"/>
    <n v="0.25"/>
    <x v="2"/>
  </r>
  <r>
    <x v="0"/>
    <n v="1128299"/>
    <x v="307"/>
    <s v="West"/>
    <x v="25"/>
    <s v="Phoenix"/>
    <x v="0"/>
    <n v="50"/>
    <n v="625"/>
    <n v="312500"/>
    <n v="109375"/>
    <n v="0.35"/>
    <x v="2"/>
  </r>
  <r>
    <x v="0"/>
    <n v="1128299"/>
    <x v="307"/>
    <s v="West"/>
    <x v="25"/>
    <s v="Phoenix"/>
    <x v="1"/>
    <n v="55.000000000000007"/>
    <n v="475"/>
    <n v="261250.00000000003"/>
    <n v="104500.00000000001"/>
    <n v="0.4"/>
    <x v="2"/>
  </r>
  <r>
    <x v="0"/>
    <n v="1128299"/>
    <x v="307"/>
    <s v="West"/>
    <x v="25"/>
    <s v="Phoenix"/>
    <x v="2"/>
    <n v="55.000000000000007"/>
    <n v="475"/>
    <n v="261250.00000000003"/>
    <n v="91437.5"/>
    <n v="0.35"/>
    <x v="2"/>
  </r>
  <r>
    <x v="0"/>
    <n v="1128299"/>
    <x v="307"/>
    <s v="West"/>
    <x v="25"/>
    <s v="Phoenix"/>
    <x v="3"/>
    <n v="50"/>
    <n v="350"/>
    <n v="175000"/>
    <n v="61249.999999999993"/>
    <n v="0.35"/>
    <x v="2"/>
  </r>
  <r>
    <x v="0"/>
    <n v="1128299"/>
    <x v="307"/>
    <s v="West"/>
    <x v="25"/>
    <s v="Phoenix"/>
    <x v="4"/>
    <n v="55.000000000000007"/>
    <n v="225"/>
    <n v="123750.00000000001"/>
    <n v="37125"/>
    <n v="0.3"/>
    <x v="2"/>
  </r>
  <r>
    <x v="0"/>
    <n v="1128299"/>
    <x v="307"/>
    <s v="West"/>
    <x v="25"/>
    <s v="Phoenix"/>
    <x v="5"/>
    <n v="70"/>
    <n v="525"/>
    <n v="367500"/>
    <n v="91875"/>
    <n v="0.25"/>
    <x v="2"/>
  </r>
  <r>
    <x v="0"/>
    <n v="1128299"/>
    <x v="336"/>
    <s v="West"/>
    <x v="25"/>
    <s v="Phoenix"/>
    <x v="0"/>
    <n v="50"/>
    <n v="675"/>
    <n v="337500"/>
    <n v="118124.99999999999"/>
    <n v="0.35"/>
    <x v="2"/>
  </r>
  <r>
    <x v="0"/>
    <n v="1128299"/>
    <x v="336"/>
    <s v="West"/>
    <x v="25"/>
    <s v="Phoenix"/>
    <x v="1"/>
    <n v="55.000000000000007"/>
    <n v="525"/>
    <n v="288750.00000000006"/>
    <n v="115500.00000000003"/>
    <n v="0.4"/>
    <x v="2"/>
  </r>
  <r>
    <x v="0"/>
    <n v="1128299"/>
    <x v="336"/>
    <s v="West"/>
    <x v="25"/>
    <s v="Phoenix"/>
    <x v="2"/>
    <n v="55.000000000000007"/>
    <n v="475"/>
    <n v="261250.00000000003"/>
    <n v="91437.5"/>
    <n v="0.35"/>
    <x v="2"/>
  </r>
  <r>
    <x v="0"/>
    <n v="1128299"/>
    <x v="336"/>
    <s v="West"/>
    <x v="25"/>
    <s v="Phoenix"/>
    <x v="3"/>
    <n v="50"/>
    <n v="375"/>
    <n v="187500"/>
    <n v="65625"/>
    <n v="0.35"/>
    <x v="2"/>
  </r>
  <r>
    <x v="0"/>
    <n v="1128299"/>
    <x v="336"/>
    <s v="West"/>
    <x v="25"/>
    <s v="Phoenix"/>
    <x v="4"/>
    <n v="55.000000000000007"/>
    <n v="425"/>
    <n v="233750.00000000003"/>
    <n v="70125"/>
    <n v="0.3"/>
    <x v="2"/>
  </r>
  <r>
    <x v="0"/>
    <n v="1128299"/>
    <x v="336"/>
    <s v="West"/>
    <x v="25"/>
    <s v="Phoenix"/>
    <x v="5"/>
    <n v="70"/>
    <n v="425"/>
    <n v="297500"/>
    <n v="74375"/>
    <n v="0.25"/>
    <x v="2"/>
  </r>
  <r>
    <x v="0"/>
    <n v="1128299"/>
    <x v="368"/>
    <s v="West"/>
    <x v="25"/>
    <s v="Phoenix"/>
    <x v="0"/>
    <n v="55.000000000000007"/>
    <n v="625"/>
    <n v="343750.00000000006"/>
    <n v="120312.50000000001"/>
    <n v="0.35"/>
    <x v="2"/>
  </r>
  <r>
    <x v="0"/>
    <n v="1128299"/>
    <x v="368"/>
    <s v="West"/>
    <x v="25"/>
    <s v="Phoenix"/>
    <x v="1"/>
    <n v="60.000000000000007"/>
    <n v="575"/>
    <n v="345000.00000000006"/>
    <n v="138000.00000000003"/>
    <n v="0.4"/>
    <x v="2"/>
  </r>
  <r>
    <x v="0"/>
    <n v="1128299"/>
    <x v="368"/>
    <s v="West"/>
    <x v="25"/>
    <s v="Phoenix"/>
    <x v="2"/>
    <n v="55.000000000000007"/>
    <n v="450"/>
    <n v="247500.00000000003"/>
    <n v="86625"/>
    <n v="0.35"/>
    <x v="2"/>
  </r>
  <r>
    <x v="0"/>
    <n v="1128299"/>
    <x v="368"/>
    <s v="West"/>
    <x v="25"/>
    <s v="Phoenix"/>
    <x v="3"/>
    <n v="55.000000000000007"/>
    <n v="400"/>
    <n v="220000.00000000003"/>
    <n v="77000"/>
    <n v="0.35"/>
    <x v="2"/>
  </r>
  <r>
    <x v="0"/>
    <n v="1128299"/>
    <x v="368"/>
    <s v="West"/>
    <x v="25"/>
    <s v="Phoenix"/>
    <x v="4"/>
    <n v="65"/>
    <n v="400"/>
    <n v="260000"/>
    <n v="78000"/>
    <n v="0.3"/>
    <x v="2"/>
  </r>
  <r>
    <x v="0"/>
    <n v="1128299"/>
    <x v="368"/>
    <s v="West"/>
    <x v="25"/>
    <s v="Phoenix"/>
    <x v="5"/>
    <n v="70"/>
    <n v="375"/>
    <n v="262500"/>
    <n v="65625"/>
    <n v="0.25"/>
    <x v="2"/>
  </r>
  <r>
    <x v="0"/>
    <n v="1128299"/>
    <x v="400"/>
    <s v="West"/>
    <x v="25"/>
    <s v="Phoenix"/>
    <x v="0"/>
    <n v="45.000000000000007"/>
    <n v="575"/>
    <n v="258750.00000000003"/>
    <n v="90562.5"/>
    <n v="0.35"/>
    <x v="2"/>
  </r>
  <r>
    <x v="0"/>
    <n v="1128299"/>
    <x v="400"/>
    <s v="West"/>
    <x v="25"/>
    <s v="Phoenix"/>
    <x v="1"/>
    <n v="50.000000000000014"/>
    <n v="575"/>
    <n v="287500.00000000006"/>
    <n v="115000.00000000003"/>
    <n v="0.4"/>
    <x v="2"/>
  </r>
  <r>
    <x v="0"/>
    <n v="1128299"/>
    <x v="400"/>
    <s v="West"/>
    <x v="25"/>
    <s v="Phoenix"/>
    <x v="2"/>
    <n v="45.000000000000007"/>
    <n v="425"/>
    <n v="191250.00000000003"/>
    <n v="66937.5"/>
    <n v="0.35"/>
    <x v="2"/>
  </r>
  <r>
    <x v="0"/>
    <n v="1128299"/>
    <x v="400"/>
    <s v="West"/>
    <x v="25"/>
    <s v="Phoenix"/>
    <x v="3"/>
    <n v="45.000000000000007"/>
    <n v="375"/>
    <n v="168750.00000000003"/>
    <n v="59062.500000000007"/>
    <n v="0.35"/>
    <x v="2"/>
  </r>
  <r>
    <x v="0"/>
    <n v="1128299"/>
    <x v="400"/>
    <s v="West"/>
    <x v="25"/>
    <s v="Phoenix"/>
    <x v="4"/>
    <n v="55.000000000000007"/>
    <n v="375"/>
    <n v="206250.00000000003"/>
    <n v="61875.000000000007"/>
    <n v="0.3"/>
    <x v="2"/>
  </r>
  <r>
    <x v="0"/>
    <n v="1128299"/>
    <x v="400"/>
    <s v="West"/>
    <x v="25"/>
    <s v="Phoenix"/>
    <x v="5"/>
    <n v="60.000000000000007"/>
    <n v="425"/>
    <n v="255000.00000000003"/>
    <n v="63750.000000000007"/>
    <n v="0.25"/>
    <x v="2"/>
  </r>
  <r>
    <x v="0"/>
    <n v="1128299"/>
    <x v="429"/>
    <s v="West"/>
    <x v="25"/>
    <s v="Phoenix"/>
    <x v="0"/>
    <n v="45.000000000000007"/>
    <n v="500"/>
    <n v="225000.00000000003"/>
    <n v="78750"/>
    <n v="0.35"/>
    <x v="2"/>
  </r>
  <r>
    <x v="0"/>
    <n v="1128299"/>
    <x v="429"/>
    <s v="West"/>
    <x v="25"/>
    <s v="Phoenix"/>
    <x v="1"/>
    <n v="50.000000000000014"/>
    <n v="500"/>
    <n v="250000.00000000006"/>
    <n v="100000.00000000003"/>
    <n v="0.4"/>
    <x v="2"/>
  </r>
  <r>
    <x v="0"/>
    <n v="1128299"/>
    <x v="429"/>
    <s v="West"/>
    <x v="25"/>
    <s v="Phoenix"/>
    <x v="2"/>
    <n v="45.000000000000007"/>
    <n v="325"/>
    <n v="146250.00000000003"/>
    <n v="51187.500000000007"/>
    <n v="0.35"/>
    <x v="2"/>
  </r>
  <r>
    <x v="0"/>
    <n v="1128299"/>
    <x v="429"/>
    <s v="West"/>
    <x v="25"/>
    <s v="Phoenix"/>
    <x v="3"/>
    <n v="45.000000000000007"/>
    <n v="300"/>
    <n v="135000.00000000003"/>
    <n v="47250.000000000007"/>
    <n v="0.35"/>
    <x v="2"/>
  </r>
  <r>
    <x v="0"/>
    <n v="1128299"/>
    <x v="429"/>
    <s v="West"/>
    <x v="25"/>
    <s v="Phoenix"/>
    <x v="4"/>
    <n v="55.000000000000007"/>
    <n v="275"/>
    <n v="151250.00000000003"/>
    <n v="45375.000000000007"/>
    <n v="0.3"/>
    <x v="2"/>
  </r>
  <r>
    <x v="0"/>
    <n v="1128299"/>
    <x v="429"/>
    <s v="West"/>
    <x v="25"/>
    <s v="Phoenix"/>
    <x v="5"/>
    <n v="60.000000000000007"/>
    <n v="325"/>
    <n v="195000.00000000003"/>
    <n v="48750.000000000007"/>
    <n v="0.25"/>
    <x v="2"/>
  </r>
  <r>
    <x v="0"/>
    <n v="1128299"/>
    <x v="460"/>
    <s v="West"/>
    <x v="25"/>
    <s v="Phoenix"/>
    <x v="0"/>
    <n v="45.000000000000007"/>
    <n v="500"/>
    <n v="225000.00000000003"/>
    <n v="78750"/>
    <n v="0.35"/>
    <x v="2"/>
  </r>
  <r>
    <x v="0"/>
    <n v="1128299"/>
    <x v="460"/>
    <s v="West"/>
    <x v="25"/>
    <s v="Phoenix"/>
    <x v="1"/>
    <n v="50.000000000000014"/>
    <n v="525"/>
    <n v="262500.00000000006"/>
    <n v="105000.00000000003"/>
    <n v="0.4"/>
    <x v="2"/>
  </r>
  <r>
    <x v="0"/>
    <n v="1128299"/>
    <x v="460"/>
    <s v="West"/>
    <x v="25"/>
    <s v="Phoenix"/>
    <x v="2"/>
    <n v="45.000000000000007"/>
    <n v="375"/>
    <n v="168750.00000000003"/>
    <n v="59062.500000000007"/>
    <n v="0.35"/>
    <x v="2"/>
  </r>
  <r>
    <x v="0"/>
    <n v="1128299"/>
    <x v="460"/>
    <s v="West"/>
    <x v="25"/>
    <s v="Phoenix"/>
    <x v="3"/>
    <n v="45.000000000000007"/>
    <n v="350"/>
    <n v="157500.00000000003"/>
    <n v="55125.000000000007"/>
    <n v="0.35"/>
    <x v="2"/>
  </r>
  <r>
    <x v="0"/>
    <n v="1128299"/>
    <x v="460"/>
    <s v="West"/>
    <x v="25"/>
    <s v="Phoenix"/>
    <x v="4"/>
    <n v="55.000000000000007"/>
    <n v="300"/>
    <n v="165000.00000000003"/>
    <n v="49500.000000000007"/>
    <n v="0.3"/>
    <x v="2"/>
  </r>
  <r>
    <x v="0"/>
    <n v="1128299"/>
    <x v="460"/>
    <s v="West"/>
    <x v="25"/>
    <s v="Phoenix"/>
    <x v="5"/>
    <n v="60.000000000000007"/>
    <n v="425"/>
    <n v="255000.00000000003"/>
    <n v="63750.000000000007"/>
    <n v="0.25"/>
    <x v="2"/>
  </r>
  <r>
    <x v="0"/>
    <n v="1128299"/>
    <x v="489"/>
    <s v="West"/>
    <x v="25"/>
    <s v="Phoenix"/>
    <x v="0"/>
    <n v="45.000000000000007"/>
    <n v="625"/>
    <n v="281250.00000000006"/>
    <n v="98437.500000000015"/>
    <n v="0.35"/>
    <x v="2"/>
  </r>
  <r>
    <x v="0"/>
    <n v="1128299"/>
    <x v="489"/>
    <s v="West"/>
    <x v="25"/>
    <s v="Phoenix"/>
    <x v="1"/>
    <n v="50.000000000000014"/>
    <n v="625"/>
    <n v="312500.00000000012"/>
    <n v="125000.00000000006"/>
    <n v="0.4"/>
    <x v="2"/>
  </r>
  <r>
    <x v="4"/>
    <n v="1128299"/>
    <x v="489"/>
    <s v="West"/>
    <x v="25"/>
    <s v="Phoenix"/>
    <x v="2"/>
    <n v="45.000000000000007"/>
    <n v="425"/>
    <n v="191250.00000000003"/>
    <n v="66937.5"/>
    <n v="0.35"/>
    <x v="2"/>
  </r>
  <r>
    <x v="4"/>
    <n v="1128299"/>
    <x v="489"/>
    <s v="West"/>
    <x v="25"/>
    <s v="Phoenix"/>
    <x v="3"/>
    <n v="45.000000000000007"/>
    <n v="425"/>
    <n v="191250.00000000003"/>
    <n v="66937.5"/>
    <n v="0.35"/>
    <x v="2"/>
  </r>
  <r>
    <x v="4"/>
    <n v="1128299"/>
    <x v="489"/>
    <s v="West"/>
    <x v="25"/>
    <s v="Phoenix"/>
    <x v="4"/>
    <n v="55.000000000000007"/>
    <n v="350"/>
    <n v="192500.00000000003"/>
    <n v="57750.000000000007"/>
    <n v="0.3"/>
    <x v="2"/>
  </r>
  <r>
    <x v="4"/>
    <n v="1128299"/>
    <x v="489"/>
    <s v="West"/>
    <x v="25"/>
    <s v="Phoenix"/>
    <x v="5"/>
    <n v="60.000000000000007"/>
    <n v="450"/>
    <n v="270000.00000000006"/>
    <n v="67500.000000000015"/>
    <n v="0.25"/>
    <x v="2"/>
  </r>
  <r>
    <x v="4"/>
    <n v="1128299"/>
    <x v="190"/>
    <s v="West"/>
    <x v="25"/>
    <s v="Phoenix"/>
    <x v="0"/>
    <n v="34.999999999999993"/>
    <n v="475"/>
    <n v="166249.99999999997"/>
    <n v="58187.499999999985"/>
    <n v="0.35"/>
    <x v="2"/>
  </r>
  <r>
    <x v="4"/>
    <n v="1128299"/>
    <x v="190"/>
    <s v="West"/>
    <x v="25"/>
    <s v="Phoenix"/>
    <x v="1"/>
    <n v="45"/>
    <n v="475"/>
    <n v="213750"/>
    <n v="85500"/>
    <n v="0.4"/>
    <x v="2"/>
  </r>
  <r>
    <x v="4"/>
    <n v="1128299"/>
    <x v="190"/>
    <s v="West"/>
    <x v="25"/>
    <s v="Phoenix"/>
    <x v="2"/>
    <n v="45"/>
    <n v="475"/>
    <n v="213750"/>
    <n v="74812.5"/>
    <n v="0.35"/>
    <x v="2"/>
  </r>
  <r>
    <x v="4"/>
    <n v="1128299"/>
    <x v="190"/>
    <s v="West"/>
    <x v="25"/>
    <s v="Phoenix"/>
    <x v="3"/>
    <n v="45"/>
    <n v="325"/>
    <n v="146250"/>
    <n v="51187.5"/>
    <n v="0.35"/>
    <x v="2"/>
  </r>
  <r>
    <x v="4"/>
    <n v="1128299"/>
    <x v="190"/>
    <s v="West"/>
    <x v="25"/>
    <s v="Phoenix"/>
    <x v="4"/>
    <n v="50.000000000000014"/>
    <n v="275"/>
    <n v="137500.00000000003"/>
    <n v="41250.000000000007"/>
    <n v="0.3"/>
    <x v="2"/>
  </r>
  <r>
    <x v="4"/>
    <n v="1128299"/>
    <x v="190"/>
    <s v="West"/>
    <x v="25"/>
    <s v="Phoenix"/>
    <x v="5"/>
    <n v="45"/>
    <n v="475"/>
    <n v="213750"/>
    <n v="53437.5"/>
    <n v="0.25"/>
    <x v="2"/>
  </r>
  <r>
    <x v="4"/>
    <n v="1128299"/>
    <x v="700"/>
    <s v="West"/>
    <x v="25"/>
    <s v="Phoenix"/>
    <x v="0"/>
    <n v="34.999999999999993"/>
    <n v="525"/>
    <n v="183749.99999999997"/>
    <n v="64312.499999999985"/>
    <n v="0.35"/>
    <x v="2"/>
  </r>
  <r>
    <x v="4"/>
    <n v="1128299"/>
    <x v="700"/>
    <s v="West"/>
    <x v="25"/>
    <s v="Phoenix"/>
    <x v="1"/>
    <n v="45"/>
    <n v="425"/>
    <n v="191250"/>
    <n v="76500"/>
    <n v="0.4"/>
    <x v="2"/>
  </r>
  <r>
    <x v="4"/>
    <n v="1128299"/>
    <x v="700"/>
    <s v="West"/>
    <x v="25"/>
    <s v="Phoenix"/>
    <x v="2"/>
    <n v="45"/>
    <n v="425"/>
    <n v="191250"/>
    <n v="66937.5"/>
    <n v="0.35"/>
    <x v="2"/>
  </r>
  <r>
    <x v="4"/>
    <n v="1128299"/>
    <x v="700"/>
    <s v="West"/>
    <x v="26"/>
    <s v="Albuquerque"/>
    <x v="3"/>
    <n v="45"/>
    <n v="275"/>
    <n v="123750"/>
    <n v="43312.5"/>
    <n v="0.35"/>
    <x v="2"/>
  </r>
  <r>
    <x v="4"/>
    <n v="1128299"/>
    <x v="700"/>
    <s v="West"/>
    <x v="26"/>
    <s v="Albuquerque"/>
    <x v="4"/>
    <n v="50.000000000000014"/>
    <n v="200"/>
    <n v="100000.00000000003"/>
    <n v="30000.000000000007"/>
    <n v="0.3"/>
    <x v="2"/>
  </r>
  <r>
    <x v="4"/>
    <n v="1128299"/>
    <x v="700"/>
    <s v="West"/>
    <x v="26"/>
    <s v="Albuquerque"/>
    <x v="5"/>
    <n v="45"/>
    <n v="400"/>
    <n v="180000"/>
    <n v="45000"/>
    <n v="0.25"/>
    <x v="2"/>
  </r>
  <r>
    <x v="4"/>
    <n v="1128299"/>
    <x v="712"/>
    <s v="West"/>
    <x v="26"/>
    <s v="Albuquerque"/>
    <x v="0"/>
    <n v="45"/>
    <n v="550"/>
    <n v="247500"/>
    <n v="86625"/>
    <n v="0.35"/>
    <x v="2"/>
  </r>
  <r>
    <x v="4"/>
    <n v="1128299"/>
    <x v="712"/>
    <s v="West"/>
    <x v="26"/>
    <s v="Albuquerque"/>
    <x v="1"/>
    <n v="55.000000000000007"/>
    <n v="400"/>
    <n v="220000.00000000003"/>
    <n v="88000.000000000015"/>
    <n v="0.4"/>
    <x v="2"/>
  </r>
  <r>
    <x v="4"/>
    <n v="1128299"/>
    <x v="712"/>
    <s v="West"/>
    <x v="26"/>
    <s v="Albuquerque"/>
    <x v="2"/>
    <n v="55.000000000000007"/>
    <n v="400"/>
    <n v="220000.00000000003"/>
    <n v="77000"/>
    <n v="0.35"/>
    <x v="2"/>
  </r>
  <r>
    <x v="4"/>
    <n v="1128299"/>
    <x v="712"/>
    <s v="West"/>
    <x v="26"/>
    <s v="Albuquerque"/>
    <x v="3"/>
    <n v="55.000000000000007"/>
    <n v="275"/>
    <n v="151250.00000000003"/>
    <n v="52937.500000000007"/>
    <n v="0.35"/>
    <x v="2"/>
  </r>
  <r>
    <x v="4"/>
    <n v="1128299"/>
    <x v="712"/>
    <s v="West"/>
    <x v="26"/>
    <s v="Albuquerque"/>
    <x v="4"/>
    <n v="60.000000000000007"/>
    <n v="175"/>
    <n v="105000.00000000001"/>
    <n v="31500.000000000004"/>
    <n v="0.3"/>
    <x v="2"/>
  </r>
  <r>
    <x v="4"/>
    <n v="1128299"/>
    <x v="712"/>
    <s v="West"/>
    <x v="26"/>
    <s v="Albuquerque"/>
    <x v="5"/>
    <n v="55.000000000000007"/>
    <n v="375"/>
    <n v="206250.00000000003"/>
    <n v="51562.500000000007"/>
    <n v="0.25"/>
    <x v="2"/>
  </r>
  <r>
    <x v="4"/>
    <n v="1128299"/>
    <x v="249"/>
    <s v="West"/>
    <x v="26"/>
    <s v="Albuquerque"/>
    <x v="0"/>
    <n v="55.000000000000007"/>
    <n v="550"/>
    <n v="302500.00000000006"/>
    <n v="105875.00000000001"/>
    <n v="0.35"/>
    <x v="2"/>
  </r>
  <r>
    <x v="4"/>
    <n v="1128299"/>
    <x v="249"/>
    <s v="West"/>
    <x v="26"/>
    <s v="Albuquerque"/>
    <x v="1"/>
    <n v="60.000000000000007"/>
    <n v="350"/>
    <n v="210000.00000000003"/>
    <n v="84000.000000000015"/>
    <n v="0.4"/>
    <x v="2"/>
  </r>
  <r>
    <x v="4"/>
    <n v="1128299"/>
    <x v="249"/>
    <s v="West"/>
    <x v="26"/>
    <s v="Albuquerque"/>
    <x v="2"/>
    <n v="60.000000000000007"/>
    <n v="400"/>
    <n v="240000.00000000003"/>
    <n v="84000"/>
    <n v="0.35"/>
    <x v="2"/>
  </r>
  <r>
    <x v="4"/>
    <n v="1128299"/>
    <x v="249"/>
    <s v="West"/>
    <x v="26"/>
    <s v="Albuquerque"/>
    <x v="3"/>
    <n v="55.000000000000007"/>
    <n v="300"/>
    <n v="165000.00000000003"/>
    <n v="57750.000000000007"/>
    <n v="0.35"/>
    <x v="2"/>
  </r>
  <r>
    <x v="4"/>
    <n v="1128299"/>
    <x v="249"/>
    <s v="West"/>
    <x v="26"/>
    <s v="Albuquerque"/>
    <x v="4"/>
    <n v="60.000000000000007"/>
    <n v="200"/>
    <n v="120000.00000000001"/>
    <n v="36000"/>
    <n v="0.3"/>
    <x v="2"/>
  </r>
  <r>
    <x v="4"/>
    <n v="1128299"/>
    <x v="249"/>
    <s v="West"/>
    <x v="26"/>
    <s v="Albuquerque"/>
    <x v="5"/>
    <n v="75.000000000000014"/>
    <n v="375"/>
    <n v="281250.00000000006"/>
    <n v="70312.500000000015"/>
    <n v="0.25"/>
    <x v="2"/>
  </r>
  <r>
    <x v="4"/>
    <n v="1128299"/>
    <x v="280"/>
    <s v="West"/>
    <x v="26"/>
    <s v="Albuquerque"/>
    <x v="0"/>
    <n v="55.000000000000007"/>
    <n v="575"/>
    <n v="316250.00000000006"/>
    <n v="110687.50000000001"/>
    <n v="0.35"/>
    <x v="2"/>
  </r>
  <r>
    <x v="4"/>
    <n v="1128299"/>
    <x v="280"/>
    <s v="West"/>
    <x v="26"/>
    <s v="Albuquerque"/>
    <x v="1"/>
    <n v="60.000000000000007"/>
    <n v="425"/>
    <n v="255000.00000000003"/>
    <n v="102000.00000000001"/>
    <n v="0.4"/>
    <x v="2"/>
  </r>
  <r>
    <x v="4"/>
    <n v="1128299"/>
    <x v="280"/>
    <s v="West"/>
    <x v="26"/>
    <s v="Albuquerque"/>
    <x v="2"/>
    <n v="60.000000000000007"/>
    <n v="450"/>
    <n v="270000.00000000006"/>
    <n v="94500.000000000015"/>
    <n v="0.35"/>
    <x v="2"/>
  </r>
  <r>
    <x v="4"/>
    <n v="1128299"/>
    <x v="280"/>
    <s v="West"/>
    <x v="26"/>
    <s v="Albuquerque"/>
    <x v="3"/>
    <n v="55.000000000000007"/>
    <n v="350"/>
    <n v="192500.00000000003"/>
    <n v="67375"/>
    <n v="0.35"/>
    <x v="2"/>
  </r>
  <r>
    <x v="4"/>
    <n v="1128299"/>
    <x v="280"/>
    <s v="West"/>
    <x v="26"/>
    <s v="Albuquerque"/>
    <x v="4"/>
    <n v="60.000000000000007"/>
    <n v="250"/>
    <n v="150000.00000000003"/>
    <n v="45000.000000000007"/>
    <n v="0.3"/>
    <x v="2"/>
  </r>
  <r>
    <x v="4"/>
    <n v="1128299"/>
    <x v="280"/>
    <s v="West"/>
    <x v="26"/>
    <s v="Albuquerque"/>
    <x v="5"/>
    <n v="75.000000000000014"/>
    <n v="425"/>
    <n v="318750.00000000006"/>
    <n v="79687.500000000015"/>
    <n v="0.25"/>
    <x v="2"/>
  </r>
  <r>
    <x v="4"/>
    <n v="1128299"/>
    <x v="310"/>
    <s v="West"/>
    <x v="26"/>
    <s v="Albuquerque"/>
    <x v="0"/>
    <n v="55.000000000000007"/>
    <n v="700"/>
    <n v="385000.00000000006"/>
    <n v="134750"/>
    <n v="0.35"/>
    <x v="2"/>
  </r>
  <r>
    <x v="4"/>
    <n v="1128299"/>
    <x v="310"/>
    <s v="West"/>
    <x v="26"/>
    <s v="Albuquerque"/>
    <x v="1"/>
    <n v="60.000000000000007"/>
    <n v="550"/>
    <n v="330000.00000000006"/>
    <n v="132000.00000000003"/>
    <n v="0.4"/>
    <x v="2"/>
  </r>
  <r>
    <x v="4"/>
    <n v="1128299"/>
    <x v="310"/>
    <s v="West"/>
    <x v="26"/>
    <s v="Albuquerque"/>
    <x v="2"/>
    <n v="60.000000000000007"/>
    <n v="550"/>
    <n v="330000.00000000006"/>
    <n v="115500.00000000001"/>
    <n v="0.35"/>
    <x v="2"/>
  </r>
  <r>
    <x v="4"/>
    <n v="1128299"/>
    <x v="310"/>
    <s v="West"/>
    <x v="26"/>
    <s v="Albuquerque"/>
    <x v="3"/>
    <n v="55.000000000000007"/>
    <n v="425"/>
    <n v="233750.00000000003"/>
    <n v="81812.5"/>
    <n v="0.35"/>
    <x v="2"/>
  </r>
  <r>
    <x v="4"/>
    <n v="1128299"/>
    <x v="310"/>
    <s v="West"/>
    <x v="26"/>
    <s v="Albuquerque"/>
    <x v="4"/>
    <n v="60.000000000000007"/>
    <n v="300"/>
    <n v="180000.00000000003"/>
    <n v="54000.000000000007"/>
    <n v="0.3"/>
    <x v="2"/>
  </r>
  <r>
    <x v="4"/>
    <n v="1128299"/>
    <x v="310"/>
    <s v="West"/>
    <x v="26"/>
    <s v="Albuquerque"/>
    <x v="5"/>
    <n v="75.000000000000014"/>
    <n v="600"/>
    <n v="450000.00000000006"/>
    <n v="112500.00000000001"/>
    <n v="0.25"/>
    <x v="2"/>
  </r>
  <r>
    <x v="4"/>
    <n v="1128299"/>
    <x v="339"/>
    <s v="West"/>
    <x v="26"/>
    <s v="Albuquerque"/>
    <x v="0"/>
    <n v="55.000000000000007"/>
    <n v="750"/>
    <n v="412500.00000000006"/>
    <n v="144375"/>
    <n v="0.35"/>
    <x v="2"/>
  </r>
  <r>
    <x v="4"/>
    <n v="1128299"/>
    <x v="339"/>
    <s v="West"/>
    <x v="26"/>
    <s v="Albuquerque"/>
    <x v="1"/>
    <n v="60.000000000000007"/>
    <n v="600"/>
    <n v="360000.00000000006"/>
    <n v="144000.00000000003"/>
    <n v="0.4"/>
    <x v="2"/>
  </r>
  <r>
    <x v="4"/>
    <n v="1128299"/>
    <x v="339"/>
    <s v="West"/>
    <x v="26"/>
    <s v="Albuquerque"/>
    <x v="2"/>
    <n v="60.000000000000007"/>
    <n v="550"/>
    <n v="330000.00000000006"/>
    <n v="115500.00000000001"/>
    <n v="0.35"/>
    <x v="2"/>
  </r>
  <r>
    <x v="4"/>
    <n v="1128299"/>
    <x v="339"/>
    <s v="West"/>
    <x v="26"/>
    <s v="Albuquerque"/>
    <x v="3"/>
    <n v="55.000000000000007"/>
    <n v="450"/>
    <n v="247500.00000000003"/>
    <n v="86625"/>
    <n v="0.35"/>
    <x v="2"/>
  </r>
  <r>
    <x v="4"/>
    <n v="1128299"/>
    <x v="339"/>
    <s v="West"/>
    <x v="26"/>
    <s v="Albuquerque"/>
    <x v="4"/>
    <n v="60.000000000000007"/>
    <n v="500"/>
    <n v="300000.00000000006"/>
    <n v="90000.000000000015"/>
    <n v="0.3"/>
    <x v="2"/>
  </r>
  <r>
    <x v="4"/>
    <n v="1128299"/>
    <x v="339"/>
    <s v="West"/>
    <x v="26"/>
    <s v="Albuquerque"/>
    <x v="5"/>
    <n v="75.000000000000014"/>
    <n v="500"/>
    <n v="375000.00000000006"/>
    <n v="93750.000000000015"/>
    <n v="0.25"/>
    <x v="2"/>
  </r>
  <r>
    <x v="4"/>
    <n v="1128299"/>
    <x v="371"/>
    <s v="West"/>
    <x v="26"/>
    <s v="Albuquerque"/>
    <x v="0"/>
    <n v="60.000000000000007"/>
    <n v="700"/>
    <n v="420000.00000000006"/>
    <n v="147000"/>
    <n v="0.35"/>
    <x v="2"/>
  </r>
  <r>
    <x v="4"/>
    <n v="1128299"/>
    <x v="371"/>
    <s v="West"/>
    <x v="26"/>
    <s v="Albuquerque"/>
    <x v="1"/>
    <n v="65.000000000000014"/>
    <n v="650"/>
    <n v="422500.00000000012"/>
    <n v="169000.00000000006"/>
    <n v="0.4"/>
    <x v="2"/>
  </r>
  <r>
    <x v="4"/>
    <n v="1128299"/>
    <x v="371"/>
    <s v="West"/>
    <x v="26"/>
    <s v="Albuquerque"/>
    <x v="2"/>
    <n v="60.000000000000007"/>
    <n v="525"/>
    <n v="315000.00000000006"/>
    <n v="110250.00000000001"/>
    <n v="0.35"/>
    <x v="2"/>
  </r>
  <r>
    <x v="4"/>
    <n v="1128299"/>
    <x v="371"/>
    <s v="West"/>
    <x v="26"/>
    <s v="Albuquerque"/>
    <x v="3"/>
    <n v="60.000000000000007"/>
    <n v="475"/>
    <n v="285000.00000000006"/>
    <n v="99750.000000000015"/>
    <n v="0.35"/>
    <x v="2"/>
  </r>
  <r>
    <x v="4"/>
    <n v="1128299"/>
    <x v="371"/>
    <s v="West"/>
    <x v="26"/>
    <s v="Albuquerque"/>
    <x v="4"/>
    <n v="70"/>
    <n v="475"/>
    <n v="332500"/>
    <n v="99750"/>
    <n v="0.3"/>
    <x v="2"/>
  </r>
  <r>
    <x v="4"/>
    <n v="1128299"/>
    <x v="371"/>
    <s v="West"/>
    <x v="26"/>
    <s v="Albuquerque"/>
    <x v="5"/>
    <n v="75.000000000000014"/>
    <n v="450"/>
    <n v="337500.00000000006"/>
    <n v="84375.000000000015"/>
    <n v="0.25"/>
    <x v="2"/>
  </r>
  <r>
    <x v="4"/>
    <n v="1128299"/>
    <x v="403"/>
    <s v="West"/>
    <x v="26"/>
    <s v="Albuquerque"/>
    <x v="0"/>
    <n v="50.000000000000014"/>
    <n v="625"/>
    <n v="312500.00000000012"/>
    <n v="109375.00000000003"/>
    <n v="0.35"/>
    <x v="2"/>
  </r>
  <r>
    <x v="4"/>
    <n v="1128299"/>
    <x v="403"/>
    <s v="West"/>
    <x v="26"/>
    <s v="Albuquerque"/>
    <x v="1"/>
    <n v="55.000000000000014"/>
    <n v="625"/>
    <n v="343750.00000000012"/>
    <n v="137500.00000000006"/>
    <n v="0.4"/>
    <x v="2"/>
  </r>
  <r>
    <x v="4"/>
    <n v="1128299"/>
    <x v="403"/>
    <s v="West"/>
    <x v="26"/>
    <s v="Albuquerque"/>
    <x v="2"/>
    <n v="50.000000000000014"/>
    <n v="475"/>
    <n v="237500.00000000006"/>
    <n v="83125.000000000015"/>
    <n v="0.35"/>
    <x v="2"/>
  </r>
  <r>
    <x v="4"/>
    <n v="1128299"/>
    <x v="403"/>
    <s v="West"/>
    <x v="26"/>
    <s v="Albuquerque"/>
    <x v="3"/>
    <n v="50.000000000000014"/>
    <n v="425"/>
    <n v="212500.00000000006"/>
    <n v="74375.000000000015"/>
    <n v="0.35"/>
    <x v="2"/>
  </r>
  <r>
    <x v="4"/>
    <n v="1128299"/>
    <x v="403"/>
    <s v="West"/>
    <x v="26"/>
    <s v="Albuquerque"/>
    <x v="4"/>
    <n v="60.000000000000007"/>
    <n v="425"/>
    <n v="255000.00000000003"/>
    <n v="76500"/>
    <n v="0.3"/>
    <x v="2"/>
  </r>
  <r>
    <x v="4"/>
    <n v="1128299"/>
    <x v="403"/>
    <s v="West"/>
    <x v="26"/>
    <s v="Albuquerque"/>
    <x v="5"/>
    <n v="65.000000000000014"/>
    <n v="475"/>
    <n v="308750.00000000006"/>
    <n v="77187.500000000015"/>
    <n v="0.25"/>
    <x v="2"/>
  </r>
  <r>
    <x v="4"/>
    <n v="1128299"/>
    <x v="432"/>
    <s v="West"/>
    <x v="26"/>
    <s v="Albuquerque"/>
    <x v="0"/>
    <n v="50.000000000000014"/>
    <n v="550"/>
    <n v="275000.00000000006"/>
    <n v="96250.000000000015"/>
    <n v="0.35"/>
    <x v="2"/>
  </r>
  <r>
    <x v="4"/>
    <n v="1128299"/>
    <x v="432"/>
    <s v="West"/>
    <x v="26"/>
    <s v="Albuquerque"/>
    <x v="1"/>
    <n v="55.000000000000014"/>
    <n v="550"/>
    <n v="302500.00000000006"/>
    <n v="121000.00000000003"/>
    <n v="0.4"/>
    <x v="2"/>
  </r>
  <r>
    <x v="4"/>
    <n v="1128299"/>
    <x v="432"/>
    <s v="West"/>
    <x v="26"/>
    <s v="Albuquerque"/>
    <x v="2"/>
    <n v="50.000000000000014"/>
    <n v="375"/>
    <n v="187500.00000000006"/>
    <n v="65625.000000000015"/>
    <n v="0.35"/>
    <x v="2"/>
  </r>
  <r>
    <x v="4"/>
    <n v="1128299"/>
    <x v="432"/>
    <s v="West"/>
    <x v="26"/>
    <s v="Albuquerque"/>
    <x v="3"/>
    <n v="50.000000000000014"/>
    <n v="350"/>
    <n v="175000.00000000006"/>
    <n v="61250.000000000015"/>
    <n v="0.35"/>
    <x v="2"/>
  </r>
  <r>
    <x v="4"/>
    <n v="1128299"/>
    <x v="432"/>
    <s v="West"/>
    <x v="26"/>
    <s v="Albuquerque"/>
    <x v="4"/>
    <n v="60.000000000000007"/>
    <n v="325"/>
    <n v="195000.00000000003"/>
    <n v="58500.000000000007"/>
    <n v="0.3"/>
    <x v="2"/>
  </r>
  <r>
    <x v="4"/>
    <n v="1128299"/>
    <x v="432"/>
    <s v="West"/>
    <x v="26"/>
    <s v="Albuquerque"/>
    <x v="5"/>
    <n v="75.000000000000014"/>
    <n v="375"/>
    <n v="281250.00000000006"/>
    <n v="70312.500000000015"/>
    <n v="0.25"/>
    <x v="2"/>
  </r>
  <r>
    <x v="4"/>
    <n v="1128299"/>
    <x v="463"/>
    <s v="West"/>
    <x v="26"/>
    <s v="Albuquerque"/>
    <x v="0"/>
    <n v="60.000000000000007"/>
    <n v="550"/>
    <n v="330000.00000000006"/>
    <n v="115500.00000000001"/>
    <n v="0.35"/>
    <x v="2"/>
  </r>
  <r>
    <x v="4"/>
    <n v="1128299"/>
    <x v="463"/>
    <s v="West"/>
    <x v="26"/>
    <s v="Albuquerque"/>
    <x v="1"/>
    <n v="65.000000000000014"/>
    <n v="600"/>
    <n v="390000.00000000006"/>
    <n v="156000.00000000003"/>
    <n v="0.4"/>
    <x v="2"/>
  </r>
  <r>
    <x v="4"/>
    <n v="1128299"/>
    <x v="463"/>
    <s v="West"/>
    <x v="26"/>
    <s v="Albuquerque"/>
    <x v="2"/>
    <n v="60.000000000000007"/>
    <n v="450"/>
    <n v="270000.00000000006"/>
    <n v="94500.000000000015"/>
    <n v="0.35"/>
    <x v="2"/>
  </r>
  <r>
    <x v="4"/>
    <n v="1128299"/>
    <x v="463"/>
    <s v="West"/>
    <x v="26"/>
    <s v="Albuquerque"/>
    <x v="3"/>
    <n v="60.000000000000007"/>
    <n v="425"/>
    <n v="255000.00000000003"/>
    <n v="89250"/>
    <n v="0.35"/>
    <x v="2"/>
  </r>
  <r>
    <x v="4"/>
    <n v="1128299"/>
    <x v="463"/>
    <s v="West"/>
    <x v="26"/>
    <s v="Albuquerque"/>
    <x v="4"/>
    <n v="70"/>
    <n v="375"/>
    <n v="262500"/>
    <n v="78750"/>
    <n v="0.3"/>
    <x v="2"/>
  </r>
  <r>
    <x v="4"/>
    <n v="1128299"/>
    <x v="463"/>
    <s v="West"/>
    <x v="26"/>
    <s v="Albuquerque"/>
    <x v="5"/>
    <n v="75.000000000000014"/>
    <n v="500"/>
    <n v="375000.00000000006"/>
    <n v="93750.000000000015"/>
    <n v="0.25"/>
    <x v="2"/>
  </r>
  <r>
    <x v="4"/>
    <n v="1128299"/>
    <x v="492"/>
    <s v="West"/>
    <x v="26"/>
    <s v="Albuquerque"/>
    <x v="0"/>
    <n v="60.000000000000007"/>
    <n v="700"/>
    <n v="420000.00000000006"/>
    <n v="147000"/>
    <n v="0.35"/>
    <x v="2"/>
  </r>
  <r>
    <x v="4"/>
    <n v="1128299"/>
    <x v="492"/>
    <s v="West"/>
    <x v="26"/>
    <s v="Albuquerque"/>
    <x v="1"/>
    <n v="65.000000000000014"/>
    <n v="700"/>
    <n v="455000.00000000012"/>
    <n v="182000.00000000006"/>
    <n v="0.4"/>
    <x v="2"/>
  </r>
  <r>
    <x v="2"/>
    <n v="1128299"/>
    <x v="492"/>
    <s v="West"/>
    <x v="26"/>
    <s v="Albuquerque"/>
    <x v="2"/>
    <n v="60.000000000000007"/>
    <n v="500"/>
    <n v="300000.00000000006"/>
    <n v="105000.00000000001"/>
    <n v="0.35"/>
    <x v="2"/>
  </r>
  <r>
    <x v="2"/>
    <n v="1128299"/>
    <x v="492"/>
    <s v="West"/>
    <x v="26"/>
    <s v="Albuquerque"/>
    <x v="3"/>
    <n v="60.000000000000007"/>
    <n v="500"/>
    <n v="300000.00000000006"/>
    <n v="105000.00000000001"/>
    <n v="0.35"/>
    <x v="2"/>
  </r>
  <r>
    <x v="2"/>
    <n v="1128299"/>
    <x v="492"/>
    <s v="West"/>
    <x v="26"/>
    <s v="Albuquerque"/>
    <x v="4"/>
    <n v="70"/>
    <n v="425"/>
    <n v="297500"/>
    <n v="89250"/>
    <n v="0.3"/>
    <x v="2"/>
  </r>
  <r>
    <x v="2"/>
    <n v="1128299"/>
    <x v="492"/>
    <s v="West"/>
    <x v="26"/>
    <s v="Albuquerque"/>
    <x v="5"/>
    <n v="75.000000000000014"/>
    <n v="525"/>
    <n v="393750.00000000006"/>
    <n v="98437.500000000015"/>
    <n v="0.25"/>
    <x v="2"/>
  </r>
  <r>
    <x v="2"/>
    <n v="1128299"/>
    <x v="177"/>
    <s v="West"/>
    <x v="26"/>
    <s v="Albuquerque"/>
    <x v="0"/>
    <n v="29.999999999999993"/>
    <n v="450"/>
    <n v="134999.99999999997"/>
    <n v="53999.999999999993"/>
    <n v="0.4"/>
    <x v="2"/>
  </r>
  <r>
    <x v="2"/>
    <n v="1128299"/>
    <x v="177"/>
    <s v="West"/>
    <x v="26"/>
    <s v="Albuquerque"/>
    <x v="1"/>
    <n v="40"/>
    <n v="450"/>
    <n v="180000"/>
    <n v="72000"/>
    <n v="0.4"/>
    <x v="2"/>
  </r>
  <r>
    <x v="2"/>
    <n v="1128299"/>
    <x v="177"/>
    <s v="West"/>
    <x v="26"/>
    <s v="Albuquerque"/>
    <x v="2"/>
    <n v="40"/>
    <n v="450"/>
    <n v="180000"/>
    <n v="62999.999999999993"/>
    <n v="0.35"/>
    <x v="2"/>
  </r>
  <r>
    <x v="2"/>
    <n v="1128299"/>
    <x v="177"/>
    <s v="West"/>
    <x v="26"/>
    <s v="Albuquerque"/>
    <x v="3"/>
    <n v="40"/>
    <n v="300"/>
    <n v="120000"/>
    <n v="48000"/>
    <n v="0.4"/>
    <x v="2"/>
  </r>
  <r>
    <x v="2"/>
    <n v="1128299"/>
    <x v="177"/>
    <s v="West"/>
    <x v="26"/>
    <s v="Albuquerque"/>
    <x v="4"/>
    <n v="45.000000000000014"/>
    <n v="250"/>
    <n v="112500.00000000003"/>
    <n v="39375.000000000007"/>
    <n v="0.35"/>
    <x v="2"/>
  </r>
  <r>
    <x v="2"/>
    <n v="1128299"/>
    <x v="177"/>
    <s v="West"/>
    <x v="26"/>
    <s v="Albuquerque"/>
    <x v="5"/>
    <n v="40"/>
    <n v="450"/>
    <n v="180000"/>
    <n v="45000"/>
    <n v="0.25"/>
    <x v="2"/>
  </r>
  <r>
    <x v="2"/>
    <n v="1128299"/>
    <x v="208"/>
    <s v="West"/>
    <x v="26"/>
    <s v="Albuquerque"/>
    <x v="0"/>
    <n v="29.999999999999993"/>
    <n v="500"/>
    <n v="149999.99999999997"/>
    <n v="59999.999999999993"/>
    <n v="0.4"/>
    <x v="2"/>
  </r>
  <r>
    <x v="2"/>
    <n v="1128299"/>
    <x v="208"/>
    <s v="West"/>
    <x v="26"/>
    <s v="Albuquerque"/>
    <x v="1"/>
    <n v="40"/>
    <n v="400"/>
    <n v="160000"/>
    <n v="64000"/>
    <n v="0.4"/>
    <x v="2"/>
  </r>
  <r>
    <x v="2"/>
    <n v="1128299"/>
    <x v="208"/>
    <s v="West"/>
    <x v="26"/>
    <s v="Albuquerque"/>
    <x v="2"/>
    <n v="40"/>
    <n v="400"/>
    <n v="160000"/>
    <n v="56000"/>
    <n v="0.35"/>
    <x v="2"/>
  </r>
  <r>
    <x v="2"/>
    <n v="1128299"/>
    <x v="208"/>
    <s v="Southeast"/>
    <x v="27"/>
    <s v="Atlanta"/>
    <x v="3"/>
    <n v="40"/>
    <n v="250"/>
    <n v="100000"/>
    <n v="40000"/>
    <n v="0.4"/>
    <x v="2"/>
  </r>
  <r>
    <x v="2"/>
    <n v="1128299"/>
    <x v="208"/>
    <s v="Southeast"/>
    <x v="27"/>
    <s v="Atlanta"/>
    <x v="4"/>
    <n v="45.000000000000014"/>
    <n v="175"/>
    <n v="78750.000000000029"/>
    <n v="27562.500000000007"/>
    <n v="0.35"/>
    <x v="2"/>
  </r>
  <r>
    <x v="2"/>
    <n v="1128299"/>
    <x v="208"/>
    <s v="Southeast"/>
    <x v="27"/>
    <s v="Atlanta"/>
    <x v="5"/>
    <n v="40"/>
    <n v="375"/>
    <n v="150000"/>
    <n v="37500"/>
    <n v="0.25"/>
    <x v="2"/>
  </r>
  <r>
    <x v="2"/>
    <n v="1128299"/>
    <x v="217"/>
    <s v="Southeast"/>
    <x v="27"/>
    <s v="Atlanta"/>
    <x v="0"/>
    <n v="40"/>
    <n v="525"/>
    <n v="210000"/>
    <n v="84000"/>
    <n v="0.4"/>
    <x v="2"/>
  </r>
  <r>
    <x v="2"/>
    <n v="1128299"/>
    <x v="217"/>
    <s v="Southeast"/>
    <x v="27"/>
    <s v="Atlanta"/>
    <x v="1"/>
    <n v="50"/>
    <n v="375"/>
    <n v="187500"/>
    <n v="75000"/>
    <n v="0.4"/>
    <x v="2"/>
  </r>
  <r>
    <x v="2"/>
    <n v="1128299"/>
    <x v="217"/>
    <s v="Southeast"/>
    <x v="27"/>
    <s v="Atlanta"/>
    <x v="2"/>
    <n v="50"/>
    <n v="375"/>
    <n v="187500"/>
    <n v="65625"/>
    <n v="0.35"/>
    <x v="2"/>
  </r>
  <r>
    <x v="2"/>
    <n v="1128299"/>
    <x v="217"/>
    <s v="Southeast"/>
    <x v="27"/>
    <s v="Atlanta"/>
    <x v="3"/>
    <n v="50"/>
    <n v="250"/>
    <n v="125000"/>
    <n v="50000"/>
    <n v="0.4"/>
    <x v="2"/>
  </r>
  <r>
    <x v="2"/>
    <n v="1128299"/>
    <x v="217"/>
    <s v="Southeast"/>
    <x v="27"/>
    <s v="Atlanta"/>
    <x v="4"/>
    <n v="55.000000000000007"/>
    <n v="150"/>
    <n v="82500.000000000015"/>
    <n v="28875.000000000004"/>
    <n v="0.35"/>
    <x v="2"/>
  </r>
  <r>
    <x v="2"/>
    <n v="1128299"/>
    <x v="217"/>
    <s v="Southeast"/>
    <x v="27"/>
    <s v="Atlanta"/>
    <x v="5"/>
    <n v="50"/>
    <n v="350"/>
    <n v="175000"/>
    <n v="43750"/>
    <n v="0.25"/>
    <x v="2"/>
  </r>
  <r>
    <x v="2"/>
    <n v="1128299"/>
    <x v="236"/>
    <s v="Southeast"/>
    <x v="27"/>
    <s v="Atlanta"/>
    <x v="0"/>
    <n v="50"/>
    <n v="525"/>
    <n v="262500"/>
    <n v="105000"/>
    <n v="0.4"/>
    <x v="2"/>
  </r>
  <r>
    <x v="2"/>
    <n v="1128299"/>
    <x v="236"/>
    <s v="Southeast"/>
    <x v="27"/>
    <s v="Atlanta"/>
    <x v="1"/>
    <n v="55.000000000000007"/>
    <n v="325"/>
    <n v="178750.00000000003"/>
    <n v="71500.000000000015"/>
    <n v="0.4"/>
    <x v="2"/>
  </r>
  <r>
    <x v="2"/>
    <n v="1128299"/>
    <x v="236"/>
    <s v="Southeast"/>
    <x v="27"/>
    <s v="Atlanta"/>
    <x v="2"/>
    <n v="55.000000000000007"/>
    <n v="375"/>
    <n v="206250.00000000003"/>
    <n v="72187.5"/>
    <n v="0.35"/>
    <x v="2"/>
  </r>
  <r>
    <x v="2"/>
    <n v="1128299"/>
    <x v="236"/>
    <s v="Southeast"/>
    <x v="27"/>
    <s v="Atlanta"/>
    <x v="3"/>
    <n v="50"/>
    <n v="275"/>
    <n v="137500"/>
    <n v="55000"/>
    <n v="0.4"/>
    <x v="2"/>
  </r>
  <r>
    <x v="2"/>
    <n v="1128299"/>
    <x v="236"/>
    <s v="Southeast"/>
    <x v="27"/>
    <s v="Atlanta"/>
    <x v="4"/>
    <n v="55.000000000000007"/>
    <n v="175"/>
    <n v="96250.000000000015"/>
    <n v="33687.5"/>
    <n v="0.35"/>
    <x v="2"/>
  </r>
  <r>
    <x v="2"/>
    <n v="1128299"/>
    <x v="236"/>
    <s v="Southeast"/>
    <x v="27"/>
    <s v="Atlanta"/>
    <x v="5"/>
    <n v="70"/>
    <n v="350"/>
    <n v="245000"/>
    <n v="61250"/>
    <n v="0.25"/>
    <x v="2"/>
  </r>
  <r>
    <x v="2"/>
    <n v="1128299"/>
    <x v="267"/>
    <s v="Southeast"/>
    <x v="27"/>
    <s v="Atlanta"/>
    <x v="0"/>
    <n v="50"/>
    <n v="550"/>
    <n v="275000"/>
    <n v="110000"/>
    <n v="0.4"/>
    <x v="2"/>
  </r>
  <r>
    <x v="2"/>
    <n v="1128299"/>
    <x v="267"/>
    <s v="Southeast"/>
    <x v="27"/>
    <s v="Atlanta"/>
    <x v="1"/>
    <n v="55.000000000000007"/>
    <n v="400"/>
    <n v="220000.00000000003"/>
    <n v="88000.000000000015"/>
    <n v="0.4"/>
    <x v="2"/>
  </r>
  <r>
    <x v="2"/>
    <n v="1128299"/>
    <x v="267"/>
    <s v="Southeast"/>
    <x v="27"/>
    <s v="Atlanta"/>
    <x v="2"/>
    <n v="55.000000000000007"/>
    <n v="425"/>
    <n v="233750.00000000003"/>
    <n v="81812.5"/>
    <n v="0.35"/>
    <x v="2"/>
  </r>
  <r>
    <x v="2"/>
    <n v="1128299"/>
    <x v="267"/>
    <s v="Southeast"/>
    <x v="27"/>
    <s v="Atlanta"/>
    <x v="3"/>
    <n v="50"/>
    <n v="325"/>
    <n v="162500"/>
    <n v="65000"/>
    <n v="0.4"/>
    <x v="2"/>
  </r>
  <r>
    <x v="2"/>
    <n v="1128299"/>
    <x v="267"/>
    <s v="Southeast"/>
    <x v="27"/>
    <s v="Atlanta"/>
    <x v="4"/>
    <n v="55.000000000000007"/>
    <n v="225"/>
    <n v="123750.00000000001"/>
    <n v="43312.5"/>
    <n v="0.35"/>
    <x v="2"/>
  </r>
  <r>
    <x v="2"/>
    <n v="1128299"/>
    <x v="267"/>
    <s v="Southeast"/>
    <x v="27"/>
    <s v="Atlanta"/>
    <x v="5"/>
    <n v="70"/>
    <n v="400"/>
    <n v="280000"/>
    <n v="70000"/>
    <n v="0.25"/>
    <x v="2"/>
  </r>
  <r>
    <x v="2"/>
    <n v="1128299"/>
    <x v="297"/>
    <s v="Southeast"/>
    <x v="27"/>
    <s v="Atlanta"/>
    <x v="0"/>
    <n v="50"/>
    <n v="675"/>
    <n v="337500"/>
    <n v="135000"/>
    <n v="0.4"/>
    <x v="2"/>
  </r>
  <r>
    <x v="2"/>
    <n v="1128299"/>
    <x v="297"/>
    <s v="Southeast"/>
    <x v="27"/>
    <s v="Atlanta"/>
    <x v="1"/>
    <n v="55.000000000000007"/>
    <n v="525"/>
    <n v="288750.00000000006"/>
    <n v="115500.00000000003"/>
    <n v="0.4"/>
    <x v="2"/>
  </r>
  <r>
    <x v="2"/>
    <n v="1128299"/>
    <x v="297"/>
    <s v="Southeast"/>
    <x v="27"/>
    <s v="Atlanta"/>
    <x v="2"/>
    <n v="55.000000000000007"/>
    <n v="525"/>
    <n v="288750.00000000006"/>
    <n v="101062.50000000001"/>
    <n v="0.35"/>
    <x v="2"/>
  </r>
  <r>
    <x v="2"/>
    <n v="1128299"/>
    <x v="297"/>
    <s v="Southeast"/>
    <x v="27"/>
    <s v="Atlanta"/>
    <x v="3"/>
    <n v="50"/>
    <n v="400"/>
    <n v="200000"/>
    <n v="80000"/>
    <n v="0.4"/>
    <x v="2"/>
  </r>
  <r>
    <x v="2"/>
    <n v="1128299"/>
    <x v="297"/>
    <s v="Southeast"/>
    <x v="27"/>
    <s v="Atlanta"/>
    <x v="4"/>
    <n v="55.000000000000007"/>
    <n v="275"/>
    <n v="151250.00000000003"/>
    <n v="52937.500000000007"/>
    <n v="0.35"/>
    <x v="2"/>
  </r>
  <r>
    <x v="2"/>
    <n v="1128299"/>
    <x v="297"/>
    <s v="Southeast"/>
    <x v="27"/>
    <s v="Atlanta"/>
    <x v="5"/>
    <n v="70"/>
    <n v="575"/>
    <n v="402500"/>
    <n v="100625"/>
    <n v="0.25"/>
    <x v="2"/>
  </r>
  <r>
    <x v="2"/>
    <n v="1128299"/>
    <x v="326"/>
    <s v="Southeast"/>
    <x v="27"/>
    <s v="Atlanta"/>
    <x v="0"/>
    <n v="50"/>
    <n v="725"/>
    <n v="362500"/>
    <n v="145000"/>
    <n v="0.4"/>
    <x v="2"/>
  </r>
  <r>
    <x v="2"/>
    <n v="1128299"/>
    <x v="326"/>
    <s v="Southeast"/>
    <x v="27"/>
    <s v="Atlanta"/>
    <x v="1"/>
    <n v="55.000000000000007"/>
    <n v="575"/>
    <n v="316250.00000000006"/>
    <n v="126500.00000000003"/>
    <n v="0.4"/>
    <x v="2"/>
  </r>
  <r>
    <x v="2"/>
    <n v="1128299"/>
    <x v="326"/>
    <s v="Southeast"/>
    <x v="27"/>
    <s v="Atlanta"/>
    <x v="2"/>
    <n v="55.000000000000007"/>
    <n v="525"/>
    <n v="288750.00000000006"/>
    <n v="101062.50000000001"/>
    <n v="0.35"/>
    <x v="2"/>
  </r>
  <r>
    <x v="2"/>
    <n v="1128299"/>
    <x v="326"/>
    <s v="Southeast"/>
    <x v="27"/>
    <s v="Atlanta"/>
    <x v="3"/>
    <n v="50"/>
    <n v="425"/>
    <n v="212500"/>
    <n v="85000"/>
    <n v="0.4"/>
    <x v="2"/>
  </r>
  <r>
    <x v="2"/>
    <n v="1128299"/>
    <x v="326"/>
    <s v="Southeast"/>
    <x v="27"/>
    <s v="Atlanta"/>
    <x v="4"/>
    <n v="55.000000000000007"/>
    <n v="475"/>
    <n v="261250.00000000003"/>
    <n v="91437.5"/>
    <n v="0.35"/>
    <x v="2"/>
  </r>
  <r>
    <x v="2"/>
    <n v="1128299"/>
    <x v="326"/>
    <s v="Southeast"/>
    <x v="27"/>
    <s v="Atlanta"/>
    <x v="5"/>
    <n v="70"/>
    <n v="475"/>
    <n v="332500"/>
    <n v="83125"/>
    <n v="0.25"/>
    <x v="2"/>
  </r>
  <r>
    <x v="2"/>
    <n v="1128299"/>
    <x v="358"/>
    <s v="Southeast"/>
    <x v="27"/>
    <s v="Atlanta"/>
    <x v="0"/>
    <n v="55.000000000000007"/>
    <n v="675"/>
    <n v="371250.00000000006"/>
    <n v="148500.00000000003"/>
    <n v="0.4"/>
    <x v="2"/>
  </r>
  <r>
    <x v="2"/>
    <n v="1128299"/>
    <x v="358"/>
    <s v="Southeast"/>
    <x v="27"/>
    <s v="Atlanta"/>
    <x v="1"/>
    <n v="60.000000000000007"/>
    <n v="625"/>
    <n v="375000.00000000006"/>
    <n v="150000.00000000003"/>
    <n v="0.4"/>
    <x v="2"/>
  </r>
  <r>
    <x v="2"/>
    <n v="1128299"/>
    <x v="358"/>
    <s v="Southeast"/>
    <x v="27"/>
    <s v="Atlanta"/>
    <x v="2"/>
    <n v="55.000000000000007"/>
    <n v="500"/>
    <n v="275000.00000000006"/>
    <n v="96250.000000000015"/>
    <n v="0.35"/>
    <x v="2"/>
  </r>
  <r>
    <x v="2"/>
    <n v="1128299"/>
    <x v="358"/>
    <s v="Southeast"/>
    <x v="27"/>
    <s v="Atlanta"/>
    <x v="3"/>
    <n v="55.000000000000007"/>
    <n v="450"/>
    <n v="247500.00000000003"/>
    <n v="99000.000000000015"/>
    <n v="0.4"/>
    <x v="2"/>
  </r>
  <r>
    <x v="2"/>
    <n v="1128299"/>
    <x v="358"/>
    <s v="Southeast"/>
    <x v="27"/>
    <s v="Atlanta"/>
    <x v="4"/>
    <n v="65"/>
    <n v="450"/>
    <n v="292500"/>
    <n v="102375"/>
    <n v="0.35"/>
    <x v="2"/>
  </r>
  <r>
    <x v="2"/>
    <n v="1128299"/>
    <x v="358"/>
    <s v="Southeast"/>
    <x v="27"/>
    <s v="Atlanta"/>
    <x v="5"/>
    <n v="70"/>
    <n v="425"/>
    <n v="297500"/>
    <n v="74375"/>
    <n v="0.25"/>
    <x v="2"/>
  </r>
  <r>
    <x v="2"/>
    <n v="1128299"/>
    <x v="390"/>
    <s v="Southeast"/>
    <x v="27"/>
    <s v="Atlanta"/>
    <x v="0"/>
    <n v="45.000000000000014"/>
    <n v="600"/>
    <n v="270000.00000000006"/>
    <n v="108000.00000000003"/>
    <n v="0.4"/>
    <x v="2"/>
  </r>
  <r>
    <x v="2"/>
    <n v="1128299"/>
    <x v="390"/>
    <s v="Southeast"/>
    <x v="27"/>
    <s v="Atlanta"/>
    <x v="1"/>
    <n v="50.000000000000014"/>
    <n v="600"/>
    <n v="300000.00000000006"/>
    <n v="120000.00000000003"/>
    <n v="0.4"/>
    <x v="2"/>
  </r>
  <r>
    <x v="2"/>
    <n v="1128299"/>
    <x v="390"/>
    <s v="Southeast"/>
    <x v="27"/>
    <s v="Atlanta"/>
    <x v="2"/>
    <n v="45.000000000000014"/>
    <n v="450"/>
    <n v="202500.00000000006"/>
    <n v="70875.000000000015"/>
    <n v="0.35"/>
    <x v="2"/>
  </r>
  <r>
    <x v="2"/>
    <n v="1128299"/>
    <x v="390"/>
    <s v="Southeast"/>
    <x v="27"/>
    <s v="Atlanta"/>
    <x v="3"/>
    <n v="45.000000000000014"/>
    <n v="400"/>
    <n v="180000.00000000006"/>
    <n v="72000.000000000029"/>
    <n v="0.4"/>
    <x v="2"/>
  </r>
  <r>
    <x v="2"/>
    <n v="1128299"/>
    <x v="390"/>
    <s v="Southeast"/>
    <x v="27"/>
    <s v="Atlanta"/>
    <x v="4"/>
    <n v="55.000000000000007"/>
    <n v="400"/>
    <n v="220000.00000000003"/>
    <n v="77000"/>
    <n v="0.35"/>
    <x v="2"/>
  </r>
  <r>
    <x v="2"/>
    <n v="1128299"/>
    <x v="390"/>
    <s v="Southeast"/>
    <x v="27"/>
    <s v="Atlanta"/>
    <x v="5"/>
    <n v="60.000000000000007"/>
    <n v="450"/>
    <n v="270000.00000000006"/>
    <n v="67500.000000000015"/>
    <n v="0.25"/>
    <x v="2"/>
  </r>
  <r>
    <x v="2"/>
    <n v="1128299"/>
    <x v="419"/>
    <s v="Southeast"/>
    <x v="27"/>
    <s v="Atlanta"/>
    <x v="0"/>
    <n v="45.000000000000014"/>
    <n v="525"/>
    <n v="236250.00000000009"/>
    <n v="94500.000000000044"/>
    <n v="0.4"/>
    <x v="2"/>
  </r>
  <r>
    <x v="2"/>
    <n v="1128299"/>
    <x v="419"/>
    <s v="Southeast"/>
    <x v="27"/>
    <s v="Atlanta"/>
    <x v="1"/>
    <n v="50.000000000000014"/>
    <n v="525"/>
    <n v="262500.00000000006"/>
    <n v="105000.00000000003"/>
    <n v="0.4"/>
    <x v="2"/>
  </r>
  <r>
    <x v="2"/>
    <n v="1128299"/>
    <x v="419"/>
    <s v="Southeast"/>
    <x v="27"/>
    <s v="Atlanta"/>
    <x v="2"/>
    <n v="45.000000000000014"/>
    <n v="350"/>
    <n v="157500.00000000006"/>
    <n v="55125.000000000015"/>
    <n v="0.35"/>
    <x v="2"/>
  </r>
  <r>
    <x v="2"/>
    <n v="1128299"/>
    <x v="419"/>
    <s v="Southeast"/>
    <x v="27"/>
    <s v="Atlanta"/>
    <x v="3"/>
    <n v="45.000000000000014"/>
    <n v="325"/>
    <n v="146250.00000000006"/>
    <n v="58500.000000000029"/>
    <n v="0.4"/>
    <x v="2"/>
  </r>
  <r>
    <x v="2"/>
    <n v="1128299"/>
    <x v="419"/>
    <s v="Southeast"/>
    <x v="27"/>
    <s v="Atlanta"/>
    <x v="4"/>
    <n v="55.000000000000007"/>
    <n v="300"/>
    <n v="165000.00000000003"/>
    <n v="57750.000000000007"/>
    <n v="0.35"/>
    <x v="2"/>
  </r>
  <r>
    <x v="2"/>
    <n v="1128299"/>
    <x v="419"/>
    <s v="Southeast"/>
    <x v="27"/>
    <s v="Atlanta"/>
    <x v="5"/>
    <n v="70"/>
    <n v="350"/>
    <n v="245000"/>
    <n v="61250"/>
    <n v="0.25"/>
    <x v="2"/>
  </r>
  <r>
    <x v="2"/>
    <n v="1128299"/>
    <x v="450"/>
    <s v="Southeast"/>
    <x v="27"/>
    <s v="Atlanta"/>
    <x v="0"/>
    <n v="55.000000000000007"/>
    <n v="525"/>
    <n v="288750.00000000006"/>
    <n v="115500.00000000003"/>
    <n v="0.4"/>
    <x v="2"/>
  </r>
  <r>
    <x v="2"/>
    <n v="1128299"/>
    <x v="450"/>
    <s v="Southeast"/>
    <x v="27"/>
    <s v="Atlanta"/>
    <x v="1"/>
    <n v="60.000000000000007"/>
    <n v="575"/>
    <n v="345000.00000000006"/>
    <n v="138000.00000000003"/>
    <n v="0.4"/>
    <x v="2"/>
  </r>
  <r>
    <x v="2"/>
    <n v="1128299"/>
    <x v="450"/>
    <s v="Southeast"/>
    <x v="27"/>
    <s v="Atlanta"/>
    <x v="2"/>
    <n v="55.000000000000007"/>
    <n v="425"/>
    <n v="233750.00000000003"/>
    <n v="81812.5"/>
    <n v="0.35"/>
    <x v="2"/>
  </r>
  <r>
    <x v="2"/>
    <n v="1128299"/>
    <x v="450"/>
    <s v="Southeast"/>
    <x v="27"/>
    <s v="Atlanta"/>
    <x v="3"/>
    <n v="55.000000000000007"/>
    <n v="400"/>
    <n v="220000.00000000003"/>
    <n v="88000.000000000015"/>
    <n v="0.4"/>
    <x v="2"/>
  </r>
  <r>
    <x v="2"/>
    <n v="1128299"/>
    <x v="450"/>
    <s v="Southeast"/>
    <x v="27"/>
    <s v="Atlanta"/>
    <x v="4"/>
    <n v="65"/>
    <n v="350"/>
    <n v="227500"/>
    <n v="79625"/>
    <n v="0.35"/>
    <x v="2"/>
  </r>
  <r>
    <x v="2"/>
    <n v="1128299"/>
    <x v="450"/>
    <s v="Southeast"/>
    <x v="27"/>
    <s v="Atlanta"/>
    <x v="5"/>
    <n v="70"/>
    <n v="475"/>
    <n v="332500"/>
    <n v="83125"/>
    <n v="0.25"/>
    <x v="2"/>
  </r>
  <r>
    <x v="2"/>
    <n v="1128299"/>
    <x v="479"/>
    <s v="Southeast"/>
    <x v="27"/>
    <s v="Atlanta"/>
    <x v="0"/>
    <n v="55.000000000000007"/>
    <n v="675"/>
    <n v="371250.00000000006"/>
    <n v="148500.00000000003"/>
    <n v="0.4"/>
    <x v="2"/>
  </r>
  <r>
    <x v="2"/>
    <n v="1128299"/>
    <x v="479"/>
    <s v="Southeast"/>
    <x v="27"/>
    <s v="Atlanta"/>
    <x v="1"/>
    <n v="60.000000000000007"/>
    <n v="675"/>
    <n v="405000.00000000006"/>
    <n v="162000.00000000003"/>
    <n v="0.4"/>
    <x v="2"/>
  </r>
  <r>
    <x v="0"/>
    <n v="1128299"/>
    <x v="479"/>
    <s v="Southeast"/>
    <x v="27"/>
    <s v="Atlanta"/>
    <x v="2"/>
    <n v="55.000000000000007"/>
    <n v="475"/>
    <n v="261250.00000000003"/>
    <n v="91437.5"/>
    <n v="0.35"/>
    <x v="2"/>
  </r>
  <r>
    <x v="0"/>
    <n v="1128299"/>
    <x v="479"/>
    <s v="Southeast"/>
    <x v="27"/>
    <s v="Atlanta"/>
    <x v="3"/>
    <n v="55.000000000000007"/>
    <n v="475"/>
    <n v="261250.00000000003"/>
    <n v="104500.00000000001"/>
    <n v="0.4"/>
    <x v="2"/>
  </r>
  <r>
    <x v="0"/>
    <n v="1128299"/>
    <x v="479"/>
    <s v="Southeast"/>
    <x v="27"/>
    <s v="Atlanta"/>
    <x v="4"/>
    <n v="65"/>
    <n v="400"/>
    <n v="260000"/>
    <n v="91000"/>
    <n v="0.35"/>
    <x v="2"/>
  </r>
  <r>
    <x v="0"/>
    <n v="1128299"/>
    <x v="479"/>
    <s v="Southeast"/>
    <x v="27"/>
    <s v="Atlanta"/>
    <x v="5"/>
    <n v="70"/>
    <n v="500"/>
    <n v="350000"/>
    <n v="87500"/>
    <n v="0.25"/>
    <x v="2"/>
  </r>
  <r>
    <x v="0"/>
    <n v="1185732"/>
    <x v="173"/>
    <s v="Southeast"/>
    <x v="27"/>
    <s v="Atlanta"/>
    <x v="0"/>
    <n v="40"/>
    <n v="1025"/>
    <n v="410000"/>
    <n v="184500"/>
    <n v="0.45"/>
    <x v="2"/>
  </r>
  <r>
    <x v="0"/>
    <n v="1185732"/>
    <x v="173"/>
    <s v="Southeast"/>
    <x v="27"/>
    <s v="Atlanta"/>
    <x v="1"/>
    <n v="40"/>
    <n v="825"/>
    <n v="330000"/>
    <n v="115499.99999999999"/>
    <n v="0.35"/>
    <x v="2"/>
  </r>
  <r>
    <x v="0"/>
    <n v="1185732"/>
    <x v="173"/>
    <s v="Southeast"/>
    <x v="27"/>
    <s v="Atlanta"/>
    <x v="2"/>
    <n v="30.000000000000004"/>
    <n v="825"/>
    <n v="247500.00000000003"/>
    <n v="61875.000000000007"/>
    <n v="0.25"/>
    <x v="2"/>
  </r>
  <r>
    <x v="0"/>
    <n v="1185732"/>
    <x v="173"/>
    <s v="Southeast"/>
    <x v="27"/>
    <s v="Atlanta"/>
    <x v="3"/>
    <n v="35"/>
    <n v="675"/>
    <n v="236250"/>
    <n v="70875"/>
    <n v="0.3"/>
    <x v="2"/>
  </r>
  <r>
    <x v="0"/>
    <n v="1185732"/>
    <x v="173"/>
    <s v="Southeast"/>
    <x v="27"/>
    <s v="Atlanta"/>
    <x v="4"/>
    <n v="50"/>
    <n v="725"/>
    <n v="362500"/>
    <n v="126874.99999999999"/>
    <n v="0.35"/>
    <x v="2"/>
  </r>
  <r>
    <x v="0"/>
    <n v="1185732"/>
    <x v="173"/>
    <s v="Southeast"/>
    <x v="27"/>
    <s v="Atlanta"/>
    <x v="5"/>
    <n v="40"/>
    <n v="825"/>
    <n v="330000"/>
    <n v="165000"/>
    <n v="0.5"/>
    <x v="2"/>
  </r>
  <r>
    <x v="0"/>
    <n v="1185732"/>
    <x v="202"/>
    <s v="Southeast"/>
    <x v="27"/>
    <s v="Atlanta"/>
    <x v="0"/>
    <n v="40"/>
    <n v="1075"/>
    <n v="430000"/>
    <n v="193500"/>
    <n v="0.45"/>
    <x v="2"/>
  </r>
  <r>
    <x v="0"/>
    <n v="1185732"/>
    <x v="202"/>
    <s v="Southeast"/>
    <x v="27"/>
    <s v="Atlanta"/>
    <x v="1"/>
    <n v="40"/>
    <n v="725"/>
    <n v="290000"/>
    <n v="101500"/>
    <n v="0.35"/>
    <x v="2"/>
  </r>
  <r>
    <x v="0"/>
    <n v="1185732"/>
    <x v="202"/>
    <s v="Southeast"/>
    <x v="27"/>
    <s v="Atlanta"/>
    <x v="2"/>
    <n v="30.000000000000004"/>
    <n v="775"/>
    <n v="232500.00000000003"/>
    <n v="58125.000000000007"/>
    <n v="0.25"/>
    <x v="2"/>
  </r>
  <r>
    <x v="0"/>
    <n v="1185732"/>
    <x v="202"/>
    <s v="Southeast"/>
    <x v="28"/>
    <s v="Charleston"/>
    <x v="3"/>
    <n v="35"/>
    <n v="625"/>
    <n v="218750"/>
    <n v="65625"/>
    <n v="0.3"/>
    <x v="2"/>
  </r>
  <r>
    <x v="0"/>
    <n v="1185732"/>
    <x v="202"/>
    <s v="Southeast"/>
    <x v="28"/>
    <s v="Charleston"/>
    <x v="4"/>
    <n v="50"/>
    <n v="700"/>
    <n v="350000"/>
    <n v="122499.99999999999"/>
    <n v="0.35"/>
    <x v="2"/>
  </r>
  <r>
    <x v="0"/>
    <n v="1185732"/>
    <x v="202"/>
    <s v="Southeast"/>
    <x v="28"/>
    <s v="Charleston"/>
    <x v="5"/>
    <n v="35"/>
    <n v="800"/>
    <n v="280000"/>
    <n v="140000"/>
    <n v="0.5"/>
    <x v="2"/>
  </r>
  <r>
    <x v="0"/>
    <n v="1185732"/>
    <x v="707"/>
    <s v="Southeast"/>
    <x v="28"/>
    <s v="Charleston"/>
    <x v="0"/>
    <n v="35"/>
    <n v="1020"/>
    <n v="357000"/>
    <n v="160650"/>
    <n v="0.45"/>
    <x v="2"/>
  </r>
  <r>
    <x v="0"/>
    <n v="1185732"/>
    <x v="707"/>
    <s v="Southeast"/>
    <x v="28"/>
    <s v="Charleston"/>
    <x v="1"/>
    <n v="35"/>
    <n v="700"/>
    <n v="245000"/>
    <n v="85750"/>
    <n v="0.35"/>
    <x v="2"/>
  </r>
  <r>
    <x v="0"/>
    <n v="1185732"/>
    <x v="707"/>
    <s v="Southeast"/>
    <x v="28"/>
    <s v="Charleston"/>
    <x v="2"/>
    <n v="25"/>
    <n v="725"/>
    <n v="181250"/>
    <n v="45312.5"/>
    <n v="0.25"/>
    <x v="2"/>
  </r>
  <r>
    <x v="0"/>
    <n v="1185732"/>
    <x v="707"/>
    <s v="Southeast"/>
    <x v="28"/>
    <s v="Charleston"/>
    <x v="3"/>
    <n v="29.999999999999993"/>
    <n v="575"/>
    <n v="172499.99999999997"/>
    <n v="51749.999999999993"/>
    <n v="0.3"/>
    <x v="2"/>
  </r>
  <r>
    <x v="0"/>
    <n v="1185732"/>
    <x v="707"/>
    <s v="Southeast"/>
    <x v="28"/>
    <s v="Charleston"/>
    <x v="4"/>
    <n v="45.000000000000007"/>
    <n v="625"/>
    <n v="281250.00000000006"/>
    <n v="98437.500000000015"/>
    <n v="0.35"/>
    <x v="2"/>
  </r>
  <r>
    <x v="0"/>
    <n v="1185732"/>
    <x v="707"/>
    <s v="Southeast"/>
    <x v="28"/>
    <s v="Charleston"/>
    <x v="5"/>
    <n v="35"/>
    <n v="725"/>
    <n v="253750"/>
    <n v="126875"/>
    <n v="0.5"/>
    <x v="2"/>
  </r>
  <r>
    <x v="0"/>
    <n v="1185732"/>
    <x v="229"/>
    <s v="Southeast"/>
    <x v="28"/>
    <s v="Charleston"/>
    <x v="0"/>
    <n v="35"/>
    <n v="975"/>
    <n v="341250"/>
    <n v="153562.5"/>
    <n v="0.45"/>
    <x v="2"/>
  </r>
  <r>
    <x v="0"/>
    <n v="1185732"/>
    <x v="229"/>
    <s v="Southeast"/>
    <x v="28"/>
    <s v="Charleston"/>
    <x v="1"/>
    <n v="35"/>
    <n v="675"/>
    <n v="236250"/>
    <n v="82687.5"/>
    <n v="0.35"/>
    <x v="2"/>
  </r>
  <r>
    <x v="0"/>
    <n v="1185732"/>
    <x v="229"/>
    <s v="Southeast"/>
    <x v="28"/>
    <s v="Charleston"/>
    <x v="2"/>
    <n v="25"/>
    <n v="675"/>
    <n v="168750"/>
    <n v="42187.5"/>
    <n v="0.25"/>
    <x v="2"/>
  </r>
  <r>
    <x v="0"/>
    <n v="1185732"/>
    <x v="229"/>
    <s v="Southeast"/>
    <x v="28"/>
    <s v="Charleston"/>
    <x v="3"/>
    <n v="29.999999999999993"/>
    <n v="600"/>
    <n v="179999.99999999997"/>
    <n v="53999.999999999993"/>
    <n v="0.3"/>
    <x v="2"/>
  </r>
  <r>
    <x v="0"/>
    <n v="1185732"/>
    <x v="229"/>
    <s v="Southeast"/>
    <x v="28"/>
    <s v="Charleston"/>
    <x v="4"/>
    <n v="50"/>
    <n v="625"/>
    <n v="312500"/>
    <n v="109375"/>
    <n v="0.35"/>
    <x v="2"/>
  </r>
  <r>
    <x v="0"/>
    <n v="1185732"/>
    <x v="229"/>
    <s v="Southeast"/>
    <x v="28"/>
    <s v="Charleston"/>
    <x v="5"/>
    <n v="40"/>
    <n v="775"/>
    <n v="310000"/>
    <n v="155000"/>
    <n v="0.5"/>
    <x v="2"/>
  </r>
  <r>
    <x v="0"/>
    <n v="1185732"/>
    <x v="258"/>
    <s v="Southeast"/>
    <x v="28"/>
    <s v="Charleston"/>
    <x v="0"/>
    <n v="50"/>
    <n v="1045"/>
    <n v="522500"/>
    <n v="235125"/>
    <n v="0.45"/>
    <x v="2"/>
  </r>
  <r>
    <x v="0"/>
    <n v="1185732"/>
    <x v="258"/>
    <s v="Southeast"/>
    <x v="28"/>
    <s v="Charleston"/>
    <x v="1"/>
    <n v="50"/>
    <n v="750"/>
    <n v="375000"/>
    <n v="131250"/>
    <n v="0.35"/>
    <x v="2"/>
  </r>
  <r>
    <x v="0"/>
    <n v="1185732"/>
    <x v="258"/>
    <s v="Southeast"/>
    <x v="28"/>
    <s v="Charleston"/>
    <x v="2"/>
    <n v="45"/>
    <n v="725"/>
    <n v="326250"/>
    <n v="81562.5"/>
    <n v="0.25"/>
    <x v="2"/>
  </r>
  <r>
    <x v="0"/>
    <n v="1185732"/>
    <x v="258"/>
    <s v="Southeast"/>
    <x v="28"/>
    <s v="Charleston"/>
    <x v="3"/>
    <n v="45"/>
    <n v="675"/>
    <n v="303750"/>
    <n v="91125"/>
    <n v="0.3"/>
    <x v="2"/>
  </r>
  <r>
    <x v="0"/>
    <n v="1185732"/>
    <x v="258"/>
    <s v="Southeast"/>
    <x v="28"/>
    <s v="Charleston"/>
    <x v="4"/>
    <n v="54.999999999999993"/>
    <n v="700"/>
    <n v="384999.99999999994"/>
    <n v="134749.99999999997"/>
    <n v="0.35"/>
    <x v="2"/>
  </r>
  <r>
    <x v="0"/>
    <n v="1185732"/>
    <x v="258"/>
    <s v="Southeast"/>
    <x v="28"/>
    <s v="Charleston"/>
    <x v="5"/>
    <n v="60"/>
    <n v="800"/>
    <n v="480000"/>
    <n v="240000"/>
    <n v="0.5"/>
    <x v="2"/>
  </r>
  <r>
    <x v="0"/>
    <n v="1185732"/>
    <x v="291"/>
    <s v="Southeast"/>
    <x v="28"/>
    <s v="Charleston"/>
    <x v="0"/>
    <n v="54.999999999999993"/>
    <n v="1050"/>
    <n v="577499.99999999988"/>
    <n v="259874.99999999994"/>
    <n v="0.45"/>
    <x v="2"/>
  </r>
  <r>
    <x v="0"/>
    <n v="1185732"/>
    <x v="291"/>
    <s v="Southeast"/>
    <x v="28"/>
    <s v="Charleston"/>
    <x v="1"/>
    <n v="50"/>
    <n v="800"/>
    <n v="400000"/>
    <n v="140000"/>
    <n v="0.35"/>
    <x v="2"/>
  </r>
  <r>
    <x v="0"/>
    <n v="1185732"/>
    <x v="291"/>
    <s v="Southeast"/>
    <x v="28"/>
    <s v="Charleston"/>
    <x v="2"/>
    <n v="50"/>
    <n v="775"/>
    <n v="387500"/>
    <n v="96875"/>
    <n v="0.25"/>
    <x v="2"/>
  </r>
  <r>
    <x v="0"/>
    <n v="1185732"/>
    <x v="291"/>
    <s v="Southeast"/>
    <x v="28"/>
    <s v="Charleston"/>
    <x v="3"/>
    <n v="50"/>
    <n v="750"/>
    <n v="375000"/>
    <n v="112500"/>
    <n v="0.3"/>
    <x v="2"/>
  </r>
  <r>
    <x v="0"/>
    <n v="1185732"/>
    <x v="291"/>
    <s v="Southeast"/>
    <x v="28"/>
    <s v="Charleston"/>
    <x v="4"/>
    <n v="65"/>
    <n v="750"/>
    <n v="487500"/>
    <n v="170625"/>
    <n v="0.35"/>
    <x v="2"/>
  </r>
  <r>
    <x v="0"/>
    <n v="1185732"/>
    <x v="291"/>
    <s v="Southeast"/>
    <x v="28"/>
    <s v="Charleston"/>
    <x v="5"/>
    <n v="70"/>
    <n v="925"/>
    <n v="647500"/>
    <n v="323750"/>
    <n v="0.5"/>
    <x v="2"/>
  </r>
  <r>
    <x v="0"/>
    <n v="1185732"/>
    <x v="319"/>
    <s v="Southeast"/>
    <x v="28"/>
    <s v="Charleston"/>
    <x v="0"/>
    <n v="65"/>
    <n v="1150"/>
    <n v="747500"/>
    <n v="336375"/>
    <n v="0.45"/>
    <x v="2"/>
  </r>
  <r>
    <x v="0"/>
    <n v="1185732"/>
    <x v="319"/>
    <s v="Southeast"/>
    <x v="28"/>
    <s v="Charleston"/>
    <x v="1"/>
    <n v="60.000000000000007"/>
    <n v="900"/>
    <n v="540000.00000000012"/>
    <n v="189000.00000000003"/>
    <n v="0.35"/>
    <x v="2"/>
  </r>
  <r>
    <x v="0"/>
    <n v="1185732"/>
    <x v="319"/>
    <s v="Southeast"/>
    <x v="28"/>
    <s v="Charleston"/>
    <x v="2"/>
    <n v="55.000000000000007"/>
    <n v="825"/>
    <n v="453750.00000000006"/>
    <n v="113437.50000000001"/>
    <n v="0.25"/>
    <x v="2"/>
  </r>
  <r>
    <x v="0"/>
    <n v="1185732"/>
    <x v="319"/>
    <s v="Southeast"/>
    <x v="28"/>
    <s v="Charleston"/>
    <x v="3"/>
    <n v="55.000000000000007"/>
    <n v="775"/>
    <n v="426250.00000000006"/>
    <n v="127875.00000000001"/>
    <n v="0.3"/>
    <x v="2"/>
  </r>
  <r>
    <x v="0"/>
    <n v="1185732"/>
    <x v="319"/>
    <s v="Southeast"/>
    <x v="28"/>
    <s v="Charleston"/>
    <x v="4"/>
    <n v="65"/>
    <n v="800"/>
    <n v="520000"/>
    <n v="182000"/>
    <n v="0.35"/>
    <x v="2"/>
  </r>
  <r>
    <x v="0"/>
    <n v="1185732"/>
    <x v="319"/>
    <s v="Southeast"/>
    <x v="28"/>
    <s v="Charleston"/>
    <x v="5"/>
    <n v="70"/>
    <n v="975"/>
    <n v="682500"/>
    <n v="341250"/>
    <n v="0.5"/>
    <x v="2"/>
  </r>
  <r>
    <x v="0"/>
    <n v="1185732"/>
    <x v="351"/>
    <s v="Southeast"/>
    <x v="28"/>
    <s v="Charleston"/>
    <x v="0"/>
    <n v="65"/>
    <n v="1125"/>
    <n v="731250"/>
    <n v="329062.5"/>
    <n v="0.45"/>
    <x v="2"/>
  </r>
  <r>
    <x v="0"/>
    <n v="1185732"/>
    <x v="351"/>
    <s v="Southeast"/>
    <x v="28"/>
    <s v="Charleston"/>
    <x v="1"/>
    <n v="60.000000000000007"/>
    <n v="900"/>
    <n v="540000.00000000012"/>
    <n v="189000.00000000003"/>
    <n v="0.35"/>
    <x v="2"/>
  </r>
  <r>
    <x v="0"/>
    <n v="1185732"/>
    <x v="351"/>
    <s v="Southeast"/>
    <x v="28"/>
    <s v="Charleston"/>
    <x v="2"/>
    <n v="55.000000000000007"/>
    <n v="825"/>
    <n v="453750.00000000006"/>
    <n v="113437.50000000001"/>
    <n v="0.25"/>
    <x v="2"/>
  </r>
  <r>
    <x v="0"/>
    <n v="1185732"/>
    <x v="351"/>
    <s v="Southeast"/>
    <x v="28"/>
    <s v="Charleston"/>
    <x v="3"/>
    <n v="45"/>
    <n v="775"/>
    <n v="348750"/>
    <n v="104625"/>
    <n v="0.3"/>
    <x v="2"/>
  </r>
  <r>
    <x v="0"/>
    <n v="1185732"/>
    <x v="351"/>
    <s v="Southeast"/>
    <x v="28"/>
    <s v="Charleston"/>
    <x v="4"/>
    <n v="55.000000000000007"/>
    <n v="750"/>
    <n v="412500.00000000006"/>
    <n v="144375"/>
    <n v="0.35"/>
    <x v="2"/>
  </r>
  <r>
    <x v="0"/>
    <n v="1185732"/>
    <x v="351"/>
    <s v="Southeast"/>
    <x v="28"/>
    <s v="Charleston"/>
    <x v="5"/>
    <n v="60.000000000000007"/>
    <n v="925"/>
    <n v="555000.00000000012"/>
    <n v="277500.00000000006"/>
    <n v="0.5"/>
    <x v="2"/>
  </r>
  <r>
    <x v="0"/>
    <n v="1185732"/>
    <x v="381"/>
    <s v="Southeast"/>
    <x v="28"/>
    <s v="Charleston"/>
    <x v="0"/>
    <n v="55.000000000000007"/>
    <n v="1025"/>
    <n v="563750.00000000012"/>
    <n v="253687.50000000006"/>
    <n v="0.45"/>
    <x v="2"/>
  </r>
  <r>
    <x v="0"/>
    <n v="1185732"/>
    <x v="381"/>
    <s v="Southeast"/>
    <x v="28"/>
    <s v="Charleston"/>
    <x v="1"/>
    <n v="50.000000000000014"/>
    <n v="825"/>
    <n v="412500.00000000012"/>
    <n v="144375.00000000003"/>
    <n v="0.35"/>
    <x v="2"/>
  </r>
  <r>
    <x v="0"/>
    <n v="1185732"/>
    <x v="381"/>
    <s v="Southeast"/>
    <x v="28"/>
    <s v="Charleston"/>
    <x v="2"/>
    <n v="40"/>
    <n v="725"/>
    <n v="290000"/>
    <n v="72500"/>
    <n v="0.25"/>
    <x v="2"/>
  </r>
  <r>
    <x v="0"/>
    <n v="1185732"/>
    <x v="381"/>
    <s v="Southeast"/>
    <x v="28"/>
    <s v="Charleston"/>
    <x v="3"/>
    <n v="40"/>
    <n v="700"/>
    <n v="280000"/>
    <n v="84000"/>
    <n v="0.3"/>
    <x v="2"/>
  </r>
  <r>
    <x v="0"/>
    <n v="1185732"/>
    <x v="381"/>
    <s v="Southeast"/>
    <x v="28"/>
    <s v="Charleston"/>
    <x v="4"/>
    <n v="50"/>
    <n v="700"/>
    <n v="350000"/>
    <n v="122499.99999999999"/>
    <n v="0.35"/>
    <x v="2"/>
  </r>
  <r>
    <x v="0"/>
    <n v="1185732"/>
    <x v="381"/>
    <s v="Southeast"/>
    <x v="28"/>
    <s v="Charleston"/>
    <x v="5"/>
    <n v="55.000000000000007"/>
    <n v="800"/>
    <n v="440000.00000000006"/>
    <n v="220000.00000000003"/>
    <n v="0.5"/>
    <x v="2"/>
  </r>
  <r>
    <x v="0"/>
    <n v="1185732"/>
    <x v="413"/>
    <s v="Southeast"/>
    <x v="28"/>
    <s v="Charleston"/>
    <x v="0"/>
    <n v="55.000000000000007"/>
    <n v="975"/>
    <n v="536250.00000000012"/>
    <n v="241312.50000000006"/>
    <n v="0.45"/>
    <x v="2"/>
  </r>
  <r>
    <x v="0"/>
    <n v="1185732"/>
    <x v="413"/>
    <s v="Southeast"/>
    <x v="28"/>
    <s v="Charleston"/>
    <x v="1"/>
    <n v="45.000000000000014"/>
    <n v="800"/>
    <n v="360000.00000000012"/>
    <n v="126000.00000000003"/>
    <n v="0.35"/>
    <x v="2"/>
  </r>
  <r>
    <x v="0"/>
    <n v="1185732"/>
    <x v="413"/>
    <s v="Southeast"/>
    <x v="28"/>
    <s v="Charleston"/>
    <x v="2"/>
    <n v="45.000000000000014"/>
    <n v="675"/>
    <n v="303750.00000000012"/>
    <n v="75937.500000000029"/>
    <n v="0.25"/>
    <x v="2"/>
  </r>
  <r>
    <x v="0"/>
    <n v="1185732"/>
    <x v="413"/>
    <s v="Southeast"/>
    <x v="28"/>
    <s v="Charleston"/>
    <x v="3"/>
    <n v="45.000000000000014"/>
    <n v="650"/>
    <n v="292500.00000000012"/>
    <n v="87750.000000000029"/>
    <n v="0.3"/>
    <x v="2"/>
  </r>
  <r>
    <x v="0"/>
    <n v="1185732"/>
    <x v="413"/>
    <s v="Southeast"/>
    <x v="28"/>
    <s v="Charleston"/>
    <x v="4"/>
    <n v="55.000000000000007"/>
    <n v="650"/>
    <n v="357500.00000000006"/>
    <n v="125125.00000000001"/>
    <n v="0.35"/>
    <x v="2"/>
  </r>
  <r>
    <x v="0"/>
    <n v="1185732"/>
    <x v="413"/>
    <s v="Southeast"/>
    <x v="28"/>
    <s v="Charleston"/>
    <x v="5"/>
    <n v="60"/>
    <n v="775"/>
    <n v="465000"/>
    <n v="232500"/>
    <n v="0.5"/>
    <x v="2"/>
  </r>
  <r>
    <x v="0"/>
    <n v="1185732"/>
    <x v="443"/>
    <s v="Southeast"/>
    <x v="28"/>
    <s v="Charleston"/>
    <x v="0"/>
    <n v="55.000000000000007"/>
    <n v="925"/>
    <n v="508750.00000000006"/>
    <n v="228937.50000000003"/>
    <n v="0.45"/>
    <x v="2"/>
  </r>
  <r>
    <x v="0"/>
    <n v="1185732"/>
    <x v="443"/>
    <s v="Southeast"/>
    <x v="28"/>
    <s v="Charleston"/>
    <x v="1"/>
    <n v="45.000000000000014"/>
    <n v="750"/>
    <n v="337500.00000000012"/>
    <n v="118125.00000000003"/>
    <n v="0.35"/>
    <x v="2"/>
  </r>
  <r>
    <x v="0"/>
    <n v="1185732"/>
    <x v="443"/>
    <s v="Southeast"/>
    <x v="28"/>
    <s v="Charleston"/>
    <x v="2"/>
    <n v="45.000000000000014"/>
    <n v="695"/>
    <n v="312750.00000000012"/>
    <n v="78187.500000000029"/>
    <n v="0.25"/>
    <x v="2"/>
  </r>
  <r>
    <x v="0"/>
    <n v="1185732"/>
    <x v="443"/>
    <s v="Southeast"/>
    <x v="28"/>
    <s v="Charleston"/>
    <x v="3"/>
    <n v="55.000000000000014"/>
    <n v="750"/>
    <n v="412500.00000000012"/>
    <n v="123750.00000000003"/>
    <n v="0.3"/>
    <x v="2"/>
  </r>
  <r>
    <x v="0"/>
    <n v="1185732"/>
    <x v="443"/>
    <s v="Southeast"/>
    <x v="28"/>
    <s v="Charleston"/>
    <x v="4"/>
    <n v="70"/>
    <n v="725"/>
    <n v="507500"/>
    <n v="177625"/>
    <n v="0.35"/>
    <x v="2"/>
  </r>
  <r>
    <x v="0"/>
    <n v="1185732"/>
    <x v="443"/>
    <s v="Southeast"/>
    <x v="28"/>
    <s v="Charleston"/>
    <x v="5"/>
    <n v="75"/>
    <n v="825"/>
    <n v="618750"/>
    <n v="309375"/>
    <n v="0.5"/>
    <x v="2"/>
  </r>
  <r>
    <x v="0"/>
    <n v="1185732"/>
    <x v="472"/>
    <s v="Southeast"/>
    <x v="28"/>
    <s v="Charleston"/>
    <x v="0"/>
    <n v="70"/>
    <n v="1075"/>
    <n v="752500"/>
    <n v="338625"/>
    <n v="0.45"/>
    <x v="2"/>
  </r>
  <r>
    <x v="0"/>
    <n v="1185732"/>
    <x v="472"/>
    <s v="Southeast"/>
    <x v="28"/>
    <s v="Charleston"/>
    <x v="1"/>
    <n v="60.000000000000007"/>
    <n v="875"/>
    <n v="525000.00000000012"/>
    <n v="183750.00000000003"/>
    <n v="0.35"/>
    <x v="2"/>
  </r>
  <r>
    <x v="2"/>
    <n v="1185732"/>
    <x v="472"/>
    <s v="Southeast"/>
    <x v="28"/>
    <s v="Charleston"/>
    <x v="2"/>
    <n v="60.000000000000007"/>
    <n v="825"/>
    <n v="495000.00000000006"/>
    <n v="123750.00000000001"/>
    <n v="0.25"/>
    <x v="2"/>
  </r>
  <r>
    <x v="2"/>
    <n v="1185732"/>
    <x v="472"/>
    <s v="Southeast"/>
    <x v="28"/>
    <s v="Charleston"/>
    <x v="3"/>
    <n v="60.000000000000007"/>
    <n v="775"/>
    <n v="465000.00000000006"/>
    <n v="139500"/>
    <n v="0.3"/>
    <x v="2"/>
  </r>
  <r>
    <x v="2"/>
    <n v="1185732"/>
    <x v="472"/>
    <s v="Southeast"/>
    <x v="28"/>
    <s v="Charleston"/>
    <x v="4"/>
    <n v="70"/>
    <n v="775"/>
    <n v="542500"/>
    <n v="189875"/>
    <n v="0.35"/>
    <x v="2"/>
  </r>
  <r>
    <x v="2"/>
    <n v="1185732"/>
    <x v="472"/>
    <s v="Southeast"/>
    <x v="28"/>
    <s v="Charleston"/>
    <x v="5"/>
    <n v="75"/>
    <n v="875"/>
    <n v="656250"/>
    <n v="328125"/>
    <n v="0.5"/>
    <x v="2"/>
  </r>
  <r>
    <x v="2"/>
    <n v="1185732"/>
    <x v="170"/>
    <s v="Southeast"/>
    <x v="28"/>
    <s v="Charleston"/>
    <x v="0"/>
    <n v="35"/>
    <n v="925"/>
    <n v="323750"/>
    <n v="129500"/>
    <n v="0.4"/>
    <x v="2"/>
  </r>
  <r>
    <x v="2"/>
    <n v="1185732"/>
    <x v="170"/>
    <s v="Southeast"/>
    <x v="28"/>
    <s v="Charleston"/>
    <x v="1"/>
    <n v="35"/>
    <n v="725"/>
    <n v="253750"/>
    <n v="88812.5"/>
    <n v="0.35"/>
    <x v="2"/>
  </r>
  <r>
    <x v="2"/>
    <n v="1185732"/>
    <x v="170"/>
    <s v="Southeast"/>
    <x v="28"/>
    <s v="Charleston"/>
    <x v="2"/>
    <n v="25.000000000000007"/>
    <n v="725"/>
    <n v="181250.00000000006"/>
    <n v="72500.000000000029"/>
    <n v="0.4"/>
    <x v="2"/>
  </r>
  <r>
    <x v="2"/>
    <n v="1185732"/>
    <x v="170"/>
    <s v="Southeast"/>
    <x v="28"/>
    <s v="Charleston"/>
    <x v="3"/>
    <n v="30"/>
    <n v="575"/>
    <n v="172500"/>
    <n v="69000"/>
    <n v="0.4"/>
    <x v="2"/>
  </r>
  <r>
    <x v="2"/>
    <n v="1185732"/>
    <x v="170"/>
    <s v="Southeast"/>
    <x v="28"/>
    <s v="Charleston"/>
    <x v="4"/>
    <n v="45"/>
    <n v="625"/>
    <n v="281250"/>
    <n v="98437.5"/>
    <n v="0.35"/>
    <x v="2"/>
  </r>
  <r>
    <x v="2"/>
    <n v="1185732"/>
    <x v="170"/>
    <s v="Southeast"/>
    <x v="28"/>
    <s v="Charleston"/>
    <x v="5"/>
    <n v="35"/>
    <n v="725"/>
    <n v="253750"/>
    <n v="126875"/>
    <n v="0.5"/>
    <x v="2"/>
  </r>
  <r>
    <x v="2"/>
    <n v="1185732"/>
    <x v="199"/>
    <s v="Southeast"/>
    <x v="28"/>
    <s v="Charleston"/>
    <x v="0"/>
    <n v="35"/>
    <n v="975"/>
    <n v="341250"/>
    <n v="136500"/>
    <n v="0.4"/>
    <x v="2"/>
  </r>
  <r>
    <x v="2"/>
    <n v="1185732"/>
    <x v="199"/>
    <s v="Southeast"/>
    <x v="28"/>
    <s v="Charleston"/>
    <x v="1"/>
    <n v="35"/>
    <n v="625"/>
    <n v="218750"/>
    <n v="76562.5"/>
    <n v="0.35"/>
    <x v="2"/>
  </r>
  <r>
    <x v="2"/>
    <n v="1185732"/>
    <x v="199"/>
    <s v="Southeast"/>
    <x v="28"/>
    <s v="Charleston"/>
    <x v="2"/>
    <n v="25.000000000000007"/>
    <n v="675"/>
    <n v="168750.00000000006"/>
    <n v="67500.000000000029"/>
    <n v="0.4"/>
    <x v="2"/>
  </r>
  <r>
    <x v="2"/>
    <n v="1185732"/>
    <x v="199"/>
    <s v="Southeast"/>
    <x v="29"/>
    <s v="Charlotte"/>
    <x v="3"/>
    <n v="30"/>
    <n v="525"/>
    <n v="157500"/>
    <n v="63000"/>
    <n v="0.4"/>
    <x v="2"/>
  </r>
  <r>
    <x v="2"/>
    <n v="1185732"/>
    <x v="199"/>
    <s v="Southeast"/>
    <x v="29"/>
    <s v="Charlotte"/>
    <x v="4"/>
    <n v="45"/>
    <n v="600"/>
    <n v="270000"/>
    <n v="94500"/>
    <n v="0.35"/>
    <x v="2"/>
  </r>
  <r>
    <x v="2"/>
    <n v="1185732"/>
    <x v="199"/>
    <s v="Southeast"/>
    <x v="29"/>
    <s v="Charlotte"/>
    <x v="5"/>
    <n v="30"/>
    <n v="700"/>
    <n v="210000"/>
    <n v="105000"/>
    <n v="0.5"/>
    <x v="2"/>
  </r>
  <r>
    <x v="2"/>
    <n v="1185732"/>
    <x v="704"/>
    <s v="Southeast"/>
    <x v="29"/>
    <s v="Charlotte"/>
    <x v="0"/>
    <n v="30"/>
    <n v="920"/>
    <n v="276000"/>
    <n v="110400"/>
    <n v="0.4"/>
    <x v="2"/>
  </r>
  <r>
    <x v="2"/>
    <n v="1185732"/>
    <x v="704"/>
    <s v="Southeast"/>
    <x v="29"/>
    <s v="Charlotte"/>
    <x v="1"/>
    <n v="30"/>
    <n v="600"/>
    <n v="180000"/>
    <n v="62999.999999999993"/>
    <n v="0.35"/>
    <x v="2"/>
  </r>
  <r>
    <x v="2"/>
    <n v="1185732"/>
    <x v="704"/>
    <s v="Southeast"/>
    <x v="29"/>
    <s v="Charlotte"/>
    <x v="2"/>
    <n v="20"/>
    <n v="625"/>
    <n v="125000"/>
    <n v="50000"/>
    <n v="0.4"/>
    <x v="2"/>
  </r>
  <r>
    <x v="2"/>
    <n v="1185732"/>
    <x v="704"/>
    <s v="Southeast"/>
    <x v="29"/>
    <s v="Charlotte"/>
    <x v="3"/>
    <n v="24.999999999999993"/>
    <n v="475"/>
    <n v="118749.99999999997"/>
    <n v="47499.999999999993"/>
    <n v="0.4"/>
    <x v="2"/>
  </r>
  <r>
    <x v="2"/>
    <n v="1185732"/>
    <x v="704"/>
    <s v="Southeast"/>
    <x v="29"/>
    <s v="Charlotte"/>
    <x v="4"/>
    <n v="40.000000000000007"/>
    <n v="525"/>
    <n v="210000.00000000003"/>
    <n v="73500"/>
    <n v="0.35"/>
    <x v="2"/>
  </r>
  <r>
    <x v="2"/>
    <n v="1185732"/>
    <x v="704"/>
    <s v="Southeast"/>
    <x v="29"/>
    <s v="Charlotte"/>
    <x v="5"/>
    <n v="30"/>
    <n v="625"/>
    <n v="187500"/>
    <n v="93750"/>
    <n v="0.5"/>
    <x v="2"/>
  </r>
  <r>
    <x v="2"/>
    <n v="1185732"/>
    <x v="721"/>
    <s v="Southeast"/>
    <x v="29"/>
    <s v="Charlotte"/>
    <x v="0"/>
    <n v="30"/>
    <n v="875"/>
    <n v="262500"/>
    <n v="105000"/>
    <n v="0.4"/>
    <x v="2"/>
  </r>
  <r>
    <x v="2"/>
    <n v="1185732"/>
    <x v="721"/>
    <s v="Southeast"/>
    <x v="29"/>
    <s v="Charlotte"/>
    <x v="1"/>
    <n v="30"/>
    <n v="575"/>
    <n v="172500"/>
    <n v="60374.999999999993"/>
    <n v="0.35"/>
    <x v="2"/>
  </r>
  <r>
    <x v="2"/>
    <n v="1185732"/>
    <x v="721"/>
    <s v="Southeast"/>
    <x v="29"/>
    <s v="Charlotte"/>
    <x v="2"/>
    <n v="20"/>
    <n v="575"/>
    <n v="115000"/>
    <n v="46000"/>
    <n v="0.4"/>
    <x v="2"/>
  </r>
  <r>
    <x v="2"/>
    <n v="1185732"/>
    <x v="721"/>
    <s v="Southeast"/>
    <x v="29"/>
    <s v="Charlotte"/>
    <x v="3"/>
    <n v="24.999999999999993"/>
    <n v="500"/>
    <n v="124999.99999999997"/>
    <n v="49999.999999999993"/>
    <n v="0.4"/>
    <x v="2"/>
  </r>
  <r>
    <x v="2"/>
    <n v="1185732"/>
    <x v="721"/>
    <s v="Southeast"/>
    <x v="29"/>
    <s v="Charlotte"/>
    <x v="4"/>
    <n v="45"/>
    <n v="525"/>
    <n v="236250"/>
    <n v="82687.5"/>
    <n v="0.35"/>
    <x v="2"/>
  </r>
  <r>
    <x v="2"/>
    <n v="1185732"/>
    <x v="721"/>
    <s v="Southeast"/>
    <x v="29"/>
    <s v="Charlotte"/>
    <x v="5"/>
    <n v="35"/>
    <n v="675"/>
    <n v="236250"/>
    <n v="118125"/>
    <n v="0.5"/>
    <x v="2"/>
  </r>
  <r>
    <x v="2"/>
    <n v="1185732"/>
    <x v="255"/>
    <s v="Southeast"/>
    <x v="29"/>
    <s v="Charlotte"/>
    <x v="0"/>
    <n v="45"/>
    <n v="945"/>
    <n v="425250"/>
    <n v="170100"/>
    <n v="0.4"/>
    <x v="2"/>
  </r>
  <r>
    <x v="2"/>
    <n v="1185732"/>
    <x v="255"/>
    <s v="Southeast"/>
    <x v="29"/>
    <s v="Charlotte"/>
    <x v="1"/>
    <n v="45"/>
    <n v="650"/>
    <n v="292500"/>
    <n v="102375"/>
    <n v="0.35"/>
    <x v="2"/>
  </r>
  <r>
    <x v="2"/>
    <n v="1185732"/>
    <x v="255"/>
    <s v="Southeast"/>
    <x v="29"/>
    <s v="Charlotte"/>
    <x v="2"/>
    <n v="40"/>
    <n v="625"/>
    <n v="250000"/>
    <n v="100000"/>
    <n v="0.4"/>
    <x v="2"/>
  </r>
  <r>
    <x v="2"/>
    <n v="1185732"/>
    <x v="255"/>
    <s v="Southeast"/>
    <x v="29"/>
    <s v="Charlotte"/>
    <x v="3"/>
    <n v="40"/>
    <n v="575"/>
    <n v="230000"/>
    <n v="92000"/>
    <n v="0.4"/>
    <x v="2"/>
  </r>
  <r>
    <x v="2"/>
    <n v="1185732"/>
    <x v="255"/>
    <s v="Southeast"/>
    <x v="29"/>
    <s v="Charlotte"/>
    <x v="4"/>
    <n v="49.999999999999993"/>
    <n v="600"/>
    <n v="299999.99999999994"/>
    <n v="104999.99999999997"/>
    <n v="0.35"/>
    <x v="2"/>
  </r>
  <r>
    <x v="2"/>
    <n v="1185732"/>
    <x v="255"/>
    <s v="Southeast"/>
    <x v="29"/>
    <s v="Charlotte"/>
    <x v="5"/>
    <n v="54.999999999999993"/>
    <n v="700"/>
    <n v="384999.99999999994"/>
    <n v="192499.99999999997"/>
    <n v="0.5"/>
    <x v="2"/>
  </r>
  <r>
    <x v="2"/>
    <n v="1185732"/>
    <x v="288"/>
    <s v="Southeast"/>
    <x v="29"/>
    <s v="Charlotte"/>
    <x v="0"/>
    <n v="49.999999999999993"/>
    <n v="950"/>
    <n v="474999.99999999994"/>
    <n v="190000"/>
    <n v="0.4"/>
    <x v="2"/>
  </r>
  <r>
    <x v="2"/>
    <n v="1185732"/>
    <x v="288"/>
    <s v="Southeast"/>
    <x v="29"/>
    <s v="Charlotte"/>
    <x v="1"/>
    <n v="45"/>
    <n v="700"/>
    <n v="315000"/>
    <n v="110250"/>
    <n v="0.35"/>
    <x v="2"/>
  </r>
  <r>
    <x v="2"/>
    <n v="1185732"/>
    <x v="288"/>
    <s v="Southeast"/>
    <x v="29"/>
    <s v="Charlotte"/>
    <x v="2"/>
    <n v="50"/>
    <n v="675"/>
    <n v="337500"/>
    <n v="135000"/>
    <n v="0.4"/>
    <x v="2"/>
  </r>
  <r>
    <x v="2"/>
    <n v="1185732"/>
    <x v="288"/>
    <s v="Southeast"/>
    <x v="29"/>
    <s v="Charlotte"/>
    <x v="3"/>
    <n v="50"/>
    <n v="650"/>
    <n v="325000"/>
    <n v="130000"/>
    <n v="0.4"/>
    <x v="2"/>
  </r>
  <r>
    <x v="2"/>
    <n v="1185732"/>
    <x v="288"/>
    <s v="Southeast"/>
    <x v="29"/>
    <s v="Charlotte"/>
    <x v="4"/>
    <n v="65"/>
    <n v="650"/>
    <n v="422500"/>
    <n v="147875"/>
    <n v="0.35"/>
    <x v="2"/>
  </r>
  <r>
    <x v="2"/>
    <n v="1185732"/>
    <x v="288"/>
    <s v="Southeast"/>
    <x v="29"/>
    <s v="Charlotte"/>
    <x v="5"/>
    <n v="70"/>
    <n v="825"/>
    <n v="577500"/>
    <n v="288750"/>
    <n v="0.5"/>
    <x v="2"/>
  </r>
  <r>
    <x v="2"/>
    <n v="1185732"/>
    <x v="316"/>
    <s v="Southeast"/>
    <x v="29"/>
    <s v="Charlotte"/>
    <x v="0"/>
    <n v="65"/>
    <n v="1050"/>
    <n v="682500"/>
    <n v="273000"/>
    <n v="0.4"/>
    <x v="2"/>
  </r>
  <r>
    <x v="2"/>
    <n v="1185732"/>
    <x v="316"/>
    <s v="Southeast"/>
    <x v="29"/>
    <s v="Charlotte"/>
    <x v="1"/>
    <n v="60.000000000000007"/>
    <n v="800"/>
    <n v="480000.00000000006"/>
    <n v="168000"/>
    <n v="0.35"/>
    <x v="2"/>
  </r>
  <r>
    <x v="2"/>
    <n v="1185732"/>
    <x v="316"/>
    <s v="Southeast"/>
    <x v="29"/>
    <s v="Charlotte"/>
    <x v="2"/>
    <n v="55.000000000000007"/>
    <n v="725"/>
    <n v="398750.00000000006"/>
    <n v="159500.00000000003"/>
    <n v="0.4"/>
    <x v="2"/>
  </r>
  <r>
    <x v="2"/>
    <n v="1185732"/>
    <x v="316"/>
    <s v="Southeast"/>
    <x v="29"/>
    <s v="Charlotte"/>
    <x v="3"/>
    <n v="55.000000000000007"/>
    <n v="675"/>
    <n v="371250.00000000006"/>
    <n v="148500.00000000003"/>
    <n v="0.4"/>
    <x v="2"/>
  </r>
  <r>
    <x v="2"/>
    <n v="1185732"/>
    <x v="316"/>
    <s v="Southeast"/>
    <x v="29"/>
    <s v="Charlotte"/>
    <x v="4"/>
    <n v="65"/>
    <n v="700"/>
    <n v="455000"/>
    <n v="159250"/>
    <n v="0.35"/>
    <x v="2"/>
  </r>
  <r>
    <x v="2"/>
    <n v="1185732"/>
    <x v="316"/>
    <s v="Southeast"/>
    <x v="29"/>
    <s v="Charlotte"/>
    <x v="5"/>
    <n v="70"/>
    <n v="875"/>
    <n v="612500"/>
    <n v="306250"/>
    <n v="0.5"/>
    <x v="2"/>
  </r>
  <r>
    <x v="2"/>
    <n v="1185732"/>
    <x v="348"/>
    <s v="Southeast"/>
    <x v="29"/>
    <s v="Charlotte"/>
    <x v="0"/>
    <n v="65"/>
    <n v="1025"/>
    <n v="666250"/>
    <n v="266500"/>
    <n v="0.4"/>
    <x v="2"/>
  </r>
  <r>
    <x v="2"/>
    <n v="1185732"/>
    <x v="348"/>
    <s v="Southeast"/>
    <x v="29"/>
    <s v="Charlotte"/>
    <x v="1"/>
    <n v="60.000000000000007"/>
    <n v="800"/>
    <n v="480000.00000000006"/>
    <n v="168000"/>
    <n v="0.35"/>
    <x v="2"/>
  </r>
  <r>
    <x v="2"/>
    <n v="1185732"/>
    <x v="348"/>
    <s v="Southeast"/>
    <x v="29"/>
    <s v="Charlotte"/>
    <x v="2"/>
    <n v="55.000000000000007"/>
    <n v="725"/>
    <n v="398750.00000000006"/>
    <n v="159500.00000000003"/>
    <n v="0.4"/>
    <x v="2"/>
  </r>
  <r>
    <x v="2"/>
    <n v="1185732"/>
    <x v="348"/>
    <s v="Southeast"/>
    <x v="29"/>
    <s v="Charlotte"/>
    <x v="3"/>
    <n v="45"/>
    <n v="675"/>
    <n v="303750"/>
    <n v="121500"/>
    <n v="0.4"/>
    <x v="2"/>
  </r>
  <r>
    <x v="2"/>
    <n v="1185732"/>
    <x v="348"/>
    <s v="Southeast"/>
    <x v="29"/>
    <s v="Charlotte"/>
    <x v="4"/>
    <n v="55.000000000000007"/>
    <n v="650"/>
    <n v="357500.00000000006"/>
    <n v="125125.00000000001"/>
    <n v="0.35"/>
    <x v="2"/>
  </r>
  <r>
    <x v="2"/>
    <n v="1185732"/>
    <x v="348"/>
    <s v="Southeast"/>
    <x v="29"/>
    <s v="Charlotte"/>
    <x v="5"/>
    <n v="60.000000000000007"/>
    <n v="825"/>
    <n v="495000.00000000006"/>
    <n v="247500.00000000003"/>
    <n v="0.5"/>
    <x v="2"/>
  </r>
  <r>
    <x v="2"/>
    <n v="1185732"/>
    <x v="378"/>
    <s v="Southeast"/>
    <x v="29"/>
    <s v="Charlotte"/>
    <x v="0"/>
    <n v="55.000000000000007"/>
    <n v="925"/>
    <n v="508750.00000000006"/>
    <n v="203500.00000000003"/>
    <n v="0.4"/>
    <x v="2"/>
  </r>
  <r>
    <x v="2"/>
    <n v="1185732"/>
    <x v="378"/>
    <s v="Southeast"/>
    <x v="29"/>
    <s v="Charlotte"/>
    <x v="1"/>
    <n v="50.000000000000014"/>
    <n v="725"/>
    <n v="362500.00000000012"/>
    <n v="126875.00000000003"/>
    <n v="0.35"/>
    <x v="2"/>
  </r>
  <r>
    <x v="2"/>
    <n v="1185732"/>
    <x v="378"/>
    <s v="Southeast"/>
    <x v="29"/>
    <s v="Charlotte"/>
    <x v="2"/>
    <n v="30.000000000000004"/>
    <n v="625"/>
    <n v="187500.00000000003"/>
    <n v="75000.000000000015"/>
    <n v="0.4"/>
    <x v="2"/>
  </r>
  <r>
    <x v="2"/>
    <n v="1185732"/>
    <x v="378"/>
    <s v="Southeast"/>
    <x v="29"/>
    <s v="Charlotte"/>
    <x v="3"/>
    <n v="30.000000000000004"/>
    <n v="600"/>
    <n v="180000.00000000003"/>
    <n v="72000.000000000015"/>
    <n v="0.4"/>
    <x v="2"/>
  </r>
  <r>
    <x v="2"/>
    <n v="1185732"/>
    <x v="378"/>
    <s v="Southeast"/>
    <x v="29"/>
    <s v="Charlotte"/>
    <x v="4"/>
    <n v="40"/>
    <n v="600"/>
    <n v="240000"/>
    <n v="84000"/>
    <n v="0.35"/>
    <x v="2"/>
  </r>
  <r>
    <x v="2"/>
    <n v="1185732"/>
    <x v="378"/>
    <s v="Southeast"/>
    <x v="29"/>
    <s v="Charlotte"/>
    <x v="5"/>
    <n v="45.000000000000007"/>
    <n v="700"/>
    <n v="315000.00000000006"/>
    <n v="157500.00000000003"/>
    <n v="0.5"/>
    <x v="2"/>
  </r>
  <r>
    <x v="2"/>
    <n v="1185732"/>
    <x v="410"/>
    <s v="Southeast"/>
    <x v="29"/>
    <s v="Charlotte"/>
    <x v="0"/>
    <n v="45.000000000000007"/>
    <n v="875"/>
    <n v="393750.00000000006"/>
    <n v="157500.00000000003"/>
    <n v="0.4"/>
    <x v="2"/>
  </r>
  <r>
    <x v="2"/>
    <n v="1185732"/>
    <x v="410"/>
    <s v="Southeast"/>
    <x v="29"/>
    <s v="Charlotte"/>
    <x v="1"/>
    <n v="35.000000000000007"/>
    <n v="700"/>
    <n v="245000.00000000006"/>
    <n v="85750.000000000015"/>
    <n v="0.35"/>
    <x v="2"/>
  </r>
  <r>
    <x v="2"/>
    <n v="1185732"/>
    <x v="410"/>
    <s v="Southeast"/>
    <x v="29"/>
    <s v="Charlotte"/>
    <x v="2"/>
    <n v="35.000000000000007"/>
    <n v="575"/>
    <n v="201250.00000000003"/>
    <n v="80500.000000000015"/>
    <n v="0.4"/>
    <x v="2"/>
  </r>
  <r>
    <x v="2"/>
    <n v="1185732"/>
    <x v="410"/>
    <s v="Southeast"/>
    <x v="29"/>
    <s v="Charlotte"/>
    <x v="3"/>
    <n v="35.000000000000007"/>
    <n v="550"/>
    <n v="192500.00000000003"/>
    <n v="77000.000000000015"/>
    <n v="0.4"/>
    <x v="2"/>
  </r>
  <r>
    <x v="2"/>
    <n v="1185732"/>
    <x v="410"/>
    <s v="Southeast"/>
    <x v="29"/>
    <s v="Charlotte"/>
    <x v="4"/>
    <n v="45.000000000000007"/>
    <n v="550"/>
    <n v="247500.00000000003"/>
    <n v="86625"/>
    <n v="0.35"/>
    <x v="2"/>
  </r>
  <r>
    <x v="2"/>
    <n v="1185732"/>
    <x v="410"/>
    <s v="Southeast"/>
    <x v="29"/>
    <s v="Charlotte"/>
    <x v="5"/>
    <n v="50"/>
    <n v="675"/>
    <n v="337500"/>
    <n v="168750"/>
    <n v="0.5"/>
    <x v="2"/>
  </r>
  <r>
    <x v="2"/>
    <n v="1185732"/>
    <x v="440"/>
    <s v="Southeast"/>
    <x v="29"/>
    <s v="Charlotte"/>
    <x v="0"/>
    <n v="45.000000000000007"/>
    <n v="825"/>
    <n v="371250.00000000006"/>
    <n v="148500.00000000003"/>
    <n v="0.4"/>
    <x v="2"/>
  </r>
  <r>
    <x v="2"/>
    <n v="1185732"/>
    <x v="440"/>
    <s v="Southeast"/>
    <x v="29"/>
    <s v="Charlotte"/>
    <x v="1"/>
    <n v="35.000000000000007"/>
    <n v="650"/>
    <n v="227500.00000000006"/>
    <n v="79625.000000000015"/>
    <n v="0.35"/>
    <x v="2"/>
  </r>
  <r>
    <x v="2"/>
    <n v="1185732"/>
    <x v="440"/>
    <s v="Southeast"/>
    <x v="29"/>
    <s v="Charlotte"/>
    <x v="2"/>
    <n v="40.000000000000014"/>
    <n v="595"/>
    <n v="238000.00000000009"/>
    <n v="95200.000000000044"/>
    <n v="0.4"/>
    <x v="2"/>
  </r>
  <r>
    <x v="2"/>
    <n v="1185732"/>
    <x v="440"/>
    <s v="Southeast"/>
    <x v="29"/>
    <s v="Charlotte"/>
    <x v="3"/>
    <n v="60.000000000000021"/>
    <n v="650"/>
    <n v="390000.00000000012"/>
    <n v="156000.00000000006"/>
    <n v="0.4"/>
    <x v="2"/>
  </r>
  <r>
    <x v="2"/>
    <n v="1185732"/>
    <x v="440"/>
    <s v="Southeast"/>
    <x v="29"/>
    <s v="Charlotte"/>
    <x v="4"/>
    <n v="75.000000000000014"/>
    <n v="625"/>
    <n v="468750.00000000012"/>
    <n v="164062.50000000003"/>
    <n v="0.35"/>
    <x v="2"/>
  </r>
  <r>
    <x v="2"/>
    <n v="1185732"/>
    <x v="440"/>
    <s v="Southeast"/>
    <x v="29"/>
    <s v="Charlotte"/>
    <x v="5"/>
    <n v="75"/>
    <n v="725"/>
    <n v="543750"/>
    <n v="271875"/>
    <n v="0.5"/>
    <x v="2"/>
  </r>
  <r>
    <x v="2"/>
    <n v="1185732"/>
    <x v="469"/>
    <s v="Southeast"/>
    <x v="29"/>
    <s v="Charlotte"/>
    <x v="0"/>
    <n v="70"/>
    <n v="975"/>
    <n v="682500"/>
    <n v="273000"/>
    <n v="0.4"/>
    <x v="2"/>
  </r>
  <r>
    <x v="2"/>
    <n v="1185732"/>
    <x v="469"/>
    <s v="Southeast"/>
    <x v="29"/>
    <s v="Charlotte"/>
    <x v="1"/>
    <n v="60.000000000000007"/>
    <n v="775"/>
    <n v="465000.00000000006"/>
    <n v="162750"/>
    <n v="0.35"/>
    <x v="2"/>
  </r>
  <r>
    <x v="5"/>
    <n v="1185732"/>
    <x v="469"/>
    <s v="Southeast"/>
    <x v="29"/>
    <s v="Charlotte"/>
    <x v="2"/>
    <n v="60.000000000000007"/>
    <n v="725"/>
    <n v="435000.00000000006"/>
    <n v="174000.00000000003"/>
    <n v="0.4"/>
    <x v="2"/>
  </r>
  <r>
    <x v="5"/>
    <n v="1185732"/>
    <x v="469"/>
    <s v="Southeast"/>
    <x v="29"/>
    <s v="Charlotte"/>
    <x v="3"/>
    <n v="60.000000000000007"/>
    <n v="675"/>
    <n v="405000.00000000006"/>
    <n v="162000.00000000003"/>
    <n v="0.4"/>
    <x v="2"/>
  </r>
  <r>
    <x v="5"/>
    <n v="1185732"/>
    <x v="469"/>
    <s v="Southeast"/>
    <x v="29"/>
    <s v="Charlotte"/>
    <x v="4"/>
    <n v="70"/>
    <n v="675"/>
    <n v="472500"/>
    <n v="165375"/>
    <n v="0.35"/>
    <x v="2"/>
  </r>
  <r>
    <x v="5"/>
    <n v="1185732"/>
    <x v="469"/>
    <s v="Southeast"/>
    <x v="29"/>
    <s v="Charlotte"/>
    <x v="5"/>
    <n v="75"/>
    <n v="775"/>
    <n v="581250"/>
    <n v="290625"/>
    <n v="0.5"/>
    <x v="2"/>
  </r>
  <r>
    <x v="5"/>
    <n v="1185732"/>
    <x v="177"/>
    <s v="Southeast"/>
    <x v="29"/>
    <s v="Charlotte"/>
    <x v="0"/>
    <n v="35"/>
    <n v="775"/>
    <n v="271250"/>
    <n v="108500"/>
    <n v="0.4"/>
    <x v="2"/>
  </r>
  <r>
    <x v="5"/>
    <n v="1185732"/>
    <x v="177"/>
    <s v="Southeast"/>
    <x v="29"/>
    <s v="Charlotte"/>
    <x v="1"/>
    <n v="35"/>
    <n v="575"/>
    <n v="201250"/>
    <n v="70437.5"/>
    <n v="0.35"/>
    <x v="2"/>
  </r>
  <r>
    <x v="5"/>
    <n v="1185732"/>
    <x v="177"/>
    <s v="Southeast"/>
    <x v="29"/>
    <s v="Charlotte"/>
    <x v="2"/>
    <n v="25.000000000000007"/>
    <n v="575"/>
    <n v="143750.00000000003"/>
    <n v="57500.000000000015"/>
    <n v="0.4"/>
    <x v="2"/>
  </r>
  <r>
    <x v="5"/>
    <n v="1185732"/>
    <x v="177"/>
    <s v="Southeast"/>
    <x v="29"/>
    <s v="Charlotte"/>
    <x v="3"/>
    <n v="30"/>
    <n v="425"/>
    <n v="127500"/>
    <n v="51000"/>
    <n v="0.4"/>
    <x v="2"/>
  </r>
  <r>
    <x v="5"/>
    <n v="1185732"/>
    <x v="177"/>
    <s v="Southeast"/>
    <x v="29"/>
    <s v="Charlotte"/>
    <x v="4"/>
    <n v="45"/>
    <n v="475"/>
    <n v="213750"/>
    <n v="74812.5"/>
    <n v="0.35"/>
    <x v="2"/>
  </r>
  <r>
    <x v="5"/>
    <n v="1185732"/>
    <x v="177"/>
    <s v="Southeast"/>
    <x v="29"/>
    <s v="Charlotte"/>
    <x v="5"/>
    <n v="35"/>
    <n v="575"/>
    <n v="201250"/>
    <n v="100625"/>
    <n v="0.5"/>
    <x v="2"/>
  </r>
  <r>
    <x v="5"/>
    <n v="1185732"/>
    <x v="206"/>
    <s v="Southeast"/>
    <x v="29"/>
    <s v="Charlotte"/>
    <x v="0"/>
    <n v="35"/>
    <n v="825"/>
    <n v="288750"/>
    <n v="115500"/>
    <n v="0.4"/>
    <x v="2"/>
  </r>
  <r>
    <x v="5"/>
    <n v="1185732"/>
    <x v="206"/>
    <s v="Southeast"/>
    <x v="29"/>
    <s v="Charlotte"/>
    <x v="1"/>
    <n v="35"/>
    <n v="475"/>
    <n v="166250"/>
    <n v="58187.499999999993"/>
    <n v="0.35"/>
    <x v="2"/>
  </r>
  <r>
    <x v="5"/>
    <n v="1185732"/>
    <x v="206"/>
    <s v="Southeast"/>
    <x v="29"/>
    <s v="Charlotte"/>
    <x v="2"/>
    <n v="25.000000000000007"/>
    <n v="525"/>
    <n v="131250.00000000003"/>
    <n v="52500.000000000015"/>
    <n v="0.4"/>
    <x v="2"/>
  </r>
  <r>
    <x v="5"/>
    <n v="1185732"/>
    <x v="206"/>
    <s v="Midwest"/>
    <x v="30"/>
    <s v="Columbus"/>
    <x v="3"/>
    <n v="30"/>
    <n v="375"/>
    <n v="112500"/>
    <n v="45000"/>
    <n v="0.4"/>
    <x v="2"/>
  </r>
  <r>
    <x v="5"/>
    <n v="1185732"/>
    <x v="206"/>
    <s v="Midwest"/>
    <x v="30"/>
    <s v="Columbus"/>
    <x v="4"/>
    <n v="45"/>
    <n v="450"/>
    <n v="202500"/>
    <n v="70875"/>
    <n v="0.35"/>
    <x v="2"/>
  </r>
  <r>
    <x v="5"/>
    <n v="1185732"/>
    <x v="206"/>
    <s v="Midwest"/>
    <x v="30"/>
    <s v="Columbus"/>
    <x v="5"/>
    <n v="30"/>
    <n v="550"/>
    <n v="165000"/>
    <n v="82500"/>
    <n v="0.5"/>
    <x v="2"/>
  </r>
  <r>
    <x v="5"/>
    <n v="1185732"/>
    <x v="214"/>
    <s v="Midwest"/>
    <x v="30"/>
    <s v="Columbus"/>
    <x v="0"/>
    <n v="30"/>
    <n v="770"/>
    <n v="231000"/>
    <n v="92400"/>
    <n v="0.4"/>
    <x v="2"/>
  </r>
  <r>
    <x v="5"/>
    <n v="1185732"/>
    <x v="214"/>
    <s v="Midwest"/>
    <x v="30"/>
    <s v="Columbus"/>
    <x v="1"/>
    <n v="30"/>
    <n v="450"/>
    <n v="135000"/>
    <n v="47250"/>
    <n v="0.35"/>
    <x v="2"/>
  </r>
  <r>
    <x v="5"/>
    <n v="1185732"/>
    <x v="214"/>
    <s v="Midwest"/>
    <x v="30"/>
    <s v="Columbus"/>
    <x v="2"/>
    <n v="20"/>
    <n v="475"/>
    <n v="95000"/>
    <n v="38000"/>
    <n v="0.4"/>
    <x v="2"/>
  </r>
  <r>
    <x v="5"/>
    <n v="1185732"/>
    <x v="214"/>
    <s v="Midwest"/>
    <x v="30"/>
    <s v="Columbus"/>
    <x v="3"/>
    <n v="24.999999999999993"/>
    <n v="325"/>
    <n v="81249.999999999971"/>
    <n v="32499.999999999989"/>
    <n v="0.4"/>
    <x v="2"/>
  </r>
  <r>
    <x v="5"/>
    <n v="1185732"/>
    <x v="214"/>
    <s v="Midwest"/>
    <x v="30"/>
    <s v="Columbus"/>
    <x v="4"/>
    <n v="40.000000000000007"/>
    <n v="375"/>
    <n v="150000.00000000003"/>
    <n v="52500.000000000007"/>
    <n v="0.35"/>
    <x v="2"/>
  </r>
  <r>
    <x v="5"/>
    <n v="1185732"/>
    <x v="214"/>
    <s v="Midwest"/>
    <x v="30"/>
    <s v="Columbus"/>
    <x v="5"/>
    <n v="30"/>
    <n v="475"/>
    <n v="142500"/>
    <n v="71250"/>
    <n v="0.5"/>
    <x v="2"/>
  </r>
  <r>
    <x v="5"/>
    <n v="1185732"/>
    <x v="233"/>
    <s v="Midwest"/>
    <x v="30"/>
    <s v="Columbus"/>
    <x v="0"/>
    <n v="30"/>
    <n v="725"/>
    <n v="217500"/>
    <n v="87000"/>
    <n v="0.4"/>
    <x v="2"/>
  </r>
  <r>
    <x v="5"/>
    <n v="1185732"/>
    <x v="233"/>
    <s v="Midwest"/>
    <x v="30"/>
    <s v="Columbus"/>
    <x v="1"/>
    <n v="30"/>
    <n v="425"/>
    <n v="127500"/>
    <n v="44625"/>
    <n v="0.35"/>
    <x v="2"/>
  </r>
  <r>
    <x v="5"/>
    <n v="1185732"/>
    <x v="233"/>
    <s v="Midwest"/>
    <x v="30"/>
    <s v="Columbus"/>
    <x v="2"/>
    <n v="20"/>
    <n v="425"/>
    <n v="85000"/>
    <n v="34000"/>
    <n v="0.4"/>
    <x v="2"/>
  </r>
  <r>
    <x v="5"/>
    <n v="1185732"/>
    <x v="233"/>
    <s v="Midwest"/>
    <x v="30"/>
    <s v="Columbus"/>
    <x v="3"/>
    <n v="24.999999999999993"/>
    <n v="350"/>
    <n v="87499.999999999971"/>
    <n v="34999.999999999993"/>
    <n v="0.4"/>
    <x v="2"/>
  </r>
  <r>
    <x v="5"/>
    <n v="1185732"/>
    <x v="233"/>
    <s v="Midwest"/>
    <x v="30"/>
    <s v="Columbus"/>
    <x v="4"/>
    <n v="45"/>
    <n v="375"/>
    <n v="168750"/>
    <n v="59062.499999999993"/>
    <n v="0.35"/>
    <x v="2"/>
  </r>
  <r>
    <x v="5"/>
    <n v="1185732"/>
    <x v="233"/>
    <s v="Midwest"/>
    <x v="30"/>
    <s v="Columbus"/>
    <x v="5"/>
    <n v="35"/>
    <n v="525"/>
    <n v="183750"/>
    <n v="91875"/>
    <n v="0.5"/>
    <x v="2"/>
  </r>
  <r>
    <x v="5"/>
    <n v="1185732"/>
    <x v="262"/>
    <s v="Midwest"/>
    <x v="30"/>
    <s v="Columbus"/>
    <x v="0"/>
    <n v="45"/>
    <n v="795"/>
    <n v="357750"/>
    <n v="143100"/>
    <n v="0.4"/>
    <x v="2"/>
  </r>
  <r>
    <x v="5"/>
    <n v="1185732"/>
    <x v="262"/>
    <s v="Midwest"/>
    <x v="30"/>
    <s v="Columbus"/>
    <x v="1"/>
    <n v="45"/>
    <n v="500"/>
    <n v="225000"/>
    <n v="78750"/>
    <n v="0.35"/>
    <x v="2"/>
  </r>
  <r>
    <x v="5"/>
    <n v="1185732"/>
    <x v="262"/>
    <s v="Midwest"/>
    <x v="30"/>
    <s v="Columbus"/>
    <x v="2"/>
    <n v="40"/>
    <n v="475"/>
    <n v="190000"/>
    <n v="76000"/>
    <n v="0.4"/>
    <x v="2"/>
  </r>
  <r>
    <x v="5"/>
    <n v="1185732"/>
    <x v="262"/>
    <s v="Midwest"/>
    <x v="30"/>
    <s v="Columbus"/>
    <x v="3"/>
    <n v="40"/>
    <n v="425"/>
    <n v="170000"/>
    <n v="68000"/>
    <n v="0.4"/>
    <x v="2"/>
  </r>
  <r>
    <x v="5"/>
    <n v="1185732"/>
    <x v="262"/>
    <s v="Midwest"/>
    <x v="30"/>
    <s v="Columbus"/>
    <x v="4"/>
    <n v="49.999999999999993"/>
    <n v="450"/>
    <n v="224999.99999999997"/>
    <n v="78749.999999999985"/>
    <n v="0.35"/>
    <x v="2"/>
  </r>
  <r>
    <x v="5"/>
    <n v="1185732"/>
    <x v="262"/>
    <s v="Midwest"/>
    <x v="30"/>
    <s v="Columbus"/>
    <x v="5"/>
    <n v="54.999999999999993"/>
    <n v="550"/>
    <n v="302499.99999999994"/>
    <n v="151249.99999999997"/>
    <n v="0.5"/>
    <x v="2"/>
  </r>
  <r>
    <x v="5"/>
    <n v="1185732"/>
    <x v="295"/>
    <s v="Midwest"/>
    <x v="30"/>
    <s v="Columbus"/>
    <x v="0"/>
    <n v="49.999999999999993"/>
    <n v="800"/>
    <n v="399999.99999999994"/>
    <n v="160000"/>
    <n v="0.4"/>
    <x v="2"/>
  </r>
  <r>
    <x v="5"/>
    <n v="1185732"/>
    <x v="295"/>
    <s v="Midwest"/>
    <x v="30"/>
    <s v="Columbus"/>
    <x v="1"/>
    <n v="45"/>
    <n v="550"/>
    <n v="247500"/>
    <n v="86625"/>
    <n v="0.35"/>
    <x v="2"/>
  </r>
  <r>
    <x v="5"/>
    <n v="1185732"/>
    <x v="295"/>
    <s v="Midwest"/>
    <x v="30"/>
    <s v="Columbus"/>
    <x v="2"/>
    <n v="50"/>
    <n v="525"/>
    <n v="262500"/>
    <n v="105000"/>
    <n v="0.4"/>
    <x v="2"/>
  </r>
  <r>
    <x v="5"/>
    <n v="1185732"/>
    <x v="295"/>
    <s v="Midwest"/>
    <x v="30"/>
    <s v="Columbus"/>
    <x v="3"/>
    <n v="50"/>
    <n v="500"/>
    <n v="250000"/>
    <n v="100000"/>
    <n v="0.4"/>
    <x v="2"/>
  </r>
  <r>
    <x v="5"/>
    <n v="1185732"/>
    <x v="295"/>
    <s v="Midwest"/>
    <x v="30"/>
    <s v="Columbus"/>
    <x v="4"/>
    <n v="65"/>
    <n v="500"/>
    <n v="325000"/>
    <n v="113750"/>
    <n v="0.35"/>
    <x v="2"/>
  </r>
  <r>
    <x v="5"/>
    <n v="1185732"/>
    <x v="295"/>
    <s v="Midwest"/>
    <x v="30"/>
    <s v="Columbus"/>
    <x v="5"/>
    <n v="70"/>
    <n v="675"/>
    <n v="472500"/>
    <n v="236250"/>
    <n v="0.5"/>
    <x v="2"/>
  </r>
  <r>
    <x v="5"/>
    <n v="1185732"/>
    <x v="323"/>
    <s v="Midwest"/>
    <x v="30"/>
    <s v="Columbus"/>
    <x v="0"/>
    <n v="65"/>
    <n v="900"/>
    <n v="585000"/>
    <n v="234000"/>
    <n v="0.4"/>
    <x v="2"/>
  </r>
  <r>
    <x v="5"/>
    <n v="1185732"/>
    <x v="323"/>
    <s v="Midwest"/>
    <x v="30"/>
    <s v="Columbus"/>
    <x v="1"/>
    <n v="60.000000000000007"/>
    <n v="650"/>
    <n v="390000.00000000006"/>
    <n v="136500"/>
    <n v="0.35"/>
    <x v="2"/>
  </r>
  <r>
    <x v="5"/>
    <n v="1185732"/>
    <x v="323"/>
    <s v="Midwest"/>
    <x v="30"/>
    <s v="Columbus"/>
    <x v="2"/>
    <n v="55.000000000000007"/>
    <n v="575"/>
    <n v="316250.00000000006"/>
    <n v="126500.00000000003"/>
    <n v="0.4"/>
    <x v="2"/>
  </r>
  <r>
    <x v="5"/>
    <n v="1185732"/>
    <x v="323"/>
    <s v="Midwest"/>
    <x v="30"/>
    <s v="Columbus"/>
    <x v="3"/>
    <n v="55.000000000000007"/>
    <n v="525"/>
    <n v="288750.00000000006"/>
    <n v="115500.00000000003"/>
    <n v="0.4"/>
    <x v="2"/>
  </r>
  <r>
    <x v="5"/>
    <n v="1185732"/>
    <x v="323"/>
    <s v="Midwest"/>
    <x v="30"/>
    <s v="Columbus"/>
    <x v="4"/>
    <n v="65"/>
    <n v="550"/>
    <n v="357500"/>
    <n v="125124.99999999999"/>
    <n v="0.35"/>
    <x v="2"/>
  </r>
  <r>
    <x v="5"/>
    <n v="1185732"/>
    <x v="323"/>
    <s v="Midwest"/>
    <x v="30"/>
    <s v="Columbus"/>
    <x v="5"/>
    <n v="70"/>
    <n v="725"/>
    <n v="507500"/>
    <n v="253750"/>
    <n v="0.5"/>
    <x v="2"/>
  </r>
  <r>
    <x v="5"/>
    <n v="1185732"/>
    <x v="355"/>
    <s v="Midwest"/>
    <x v="30"/>
    <s v="Columbus"/>
    <x v="0"/>
    <n v="65"/>
    <n v="875"/>
    <n v="568750"/>
    <n v="227500"/>
    <n v="0.4"/>
    <x v="2"/>
  </r>
  <r>
    <x v="5"/>
    <n v="1185732"/>
    <x v="355"/>
    <s v="Midwest"/>
    <x v="30"/>
    <s v="Columbus"/>
    <x v="1"/>
    <n v="60.000000000000007"/>
    <n v="650"/>
    <n v="390000.00000000006"/>
    <n v="136500"/>
    <n v="0.35"/>
    <x v="2"/>
  </r>
  <r>
    <x v="5"/>
    <n v="1185732"/>
    <x v="355"/>
    <s v="Midwest"/>
    <x v="30"/>
    <s v="Columbus"/>
    <x v="2"/>
    <n v="55.000000000000007"/>
    <n v="575"/>
    <n v="316250.00000000006"/>
    <n v="126500.00000000003"/>
    <n v="0.4"/>
    <x v="2"/>
  </r>
  <r>
    <x v="5"/>
    <n v="1185732"/>
    <x v="355"/>
    <s v="Midwest"/>
    <x v="30"/>
    <s v="Columbus"/>
    <x v="3"/>
    <n v="45"/>
    <n v="525"/>
    <n v="236250"/>
    <n v="94500"/>
    <n v="0.4"/>
    <x v="2"/>
  </r>
  <r>
    <x v="5"/>
    <n v="1185732"/>
    <x v="355"/>
    <s v="Midwest"/>
    <x v="30"/>
    <s v="Columbus"/>
    <x v="4"/>
    <n v="55.000000000000007"/>
    <n v="500"/>
    <n v="275000.00000000006"/>
    <n v="96250.000000000015"/>
    <n v="0.35"/>
    <x v="2"/>
  </r>
  <r>
    <x v="5"/>
    <n v="1185732"/>
    <x v="355"/>
    <s v="Midwest"/>
    <x v="30"/>
    <s v="Columbus"/>
    <x v="5"/>
    <n v="60.000000000000007"/>
    <n v="675"/>
    <n v="405000.00000000006"/>
    <n v="202500.00000000003"/>
    <n v="0.5"/>
    <x v="2"/>
  </r>
  <r>
    <x v="5"/>
    <n v="1185732"/>
    <x v="385"/>
    <s v="Midwest"/>
    <x v="30"/>
    <s v="Columbus"/>
    <x v="0"/>
    <n v="55.000000000000007"/>
    <n v="775"/>
    <n v="426250.00000000006"/>
    <n v="170500.00000000003"/>
    <n v="0.4"/>
    <x v="2"/>
  </r>
  <r>
    <x v="5"/>
    <n v="1185732"/>
    <x v="385"/>
    <s v="Midwest"/>
    <x v="30"/>
    <s v="Columbus"/>
    <x v="1"/>
    <n v="50.000000000000014"/>
    <n v="575"/>
    <n v="287500.00000000006"/>
    <n v="100625.00000000001"/>
    <n v="0.35"/>
    <x v="2"/>
  </r>
  <r>
    <x v="5"/>
    <n v="1185732"/>
    <x v="385"/>
    <s v="Midwest"/>
    <x v="30"/>
    <s v="Columbus"/>
    <x v="2"/>
    <n v="25.000000000000007"/>
    <n v="475"/>
    <n v="118750.00000000003"/>
    <n v="47500.000000000015"/>
    <n v="0.4"/>
    <x v="2"/>
  </r>
  <r>
    <x v="5"/>
    <n v="1185732"/>
    <x v="385"/>
    <s v="Midwest"/>
    <x v="30"/>
    <s v="Columbus"/>
    <x v="3"/>
    <n v="25.000000000000007"/>
    <n v="450"/>
    <n v="112500.00000000003"/>
    <n v="45000.000000000015"/>
    <n v="0.4"/>
    <x v="2"/>
  </r>
  <r>
    <x v="5"/>
    <n v="1185732"/>
    <x v="385"/>
    <s v="Midwest"/>
    <x v="30"/>
    <s v="Columbus"/>
    <x v="4"/>
    <n v="35"/>
    <n v="450"/>
    <n v="157500"/>
    <n v="55125"/>
    <n v="0.35"/>
    <x v="2"/>
  </r>
  <r>
    <x v="5"/>
    <n v="1185732"/>
    <x v="385"/>
    <s v="Midwest"/>
    <x v="30"/>
    <s v="Columbus"/>
    <x v="5"/>
    <n v="40.000000000000007"/>
    <n v="550"/>
    <n v="220000.00000000003"/>
    <n v="110000.00000000001"/>
    <n v="0.5"/>
    <x v="2"/>
  </r>
  <r>
    <x v="5"/>
    <n v="1185732"/>
    <x v="417"/>
    <s v="Midwest"/>
    <x v="30"/>
    <s v="Columbus"/>
    <x v="0"/>
    <n v="40.000000000000007"/>
    <n v="725"/>
    <n v="290000.00000000006"/>
    <n v="116000.00000000003"/>
    <n v="0.4"/>
    <x v="2"/>
  </r>
  <r>
    <x v="5"/>
    <n v="1185732"/>
    <x v="417"/>
    <s v="Midwest"/>
    <x v="30"/>
    <s v="Columbus"/>
    <x v="1"/>
    <n v="30.000000000000011"/>
    <n v="550"/>
    <n v="165000.00000000006"/>
    <n v="57750.000000000015"/>
    <n v="0.35"/>
    <x v="2"/>
  </r>
  <r>
    <x v="5"/>
    <n v="1185732"/>
    <x v="417"/>
    <s v="Midwest"/>
    <x v="30"/>
    <s v="Columbus"/>
    <x v="2"/>
    <n v="30.000000000000011"/>
    <n v="425"/>
    <n v="127500.00000000004"/>
    <n v="51000.000000000022"/>
    <n v="0.4"/>
    <x v="2"/>
  </r>
  <r>
    <x v="5"/>
    <n v="1185732"/>
    <x v="417"/>
    <s v="Midwest"/>
    <x v="30"/>
    <s v="Columbus"/>
    <x v="3"/>
    <n v="30.000000000000011"/>
    <n v="400"/>
    <n v="120000.00000000004"/>
    <n v="48000.000000000022"/>
    <n v="0.4"/>
    <x v="2"/>
  </r>
  <r>
    <x v="5"/>
    <n v="1185732"/>
    <x v="417"/>
    <s v="Midwest"/>
    <x v="30"/>
    <s v="Columbus"/>
    <x v="4"/>
    <n v="40.000000000000007"/>
    <n v="400"/>
    <n v="160000.00000000003"/>
    <n v="56000.000000000007"/>
    <n v="0.35"/>
    <x v="2"/>
  </r>
  <r>
    <x v="5"/>
    <n v="1185732"/>
    <x v="417"/>
    <s v="Midwest"/>
    <x v="30"/>
    <s v="Columbus"/>
    <x v="5"/>
    <n v="40"/>
    <n v="525"/>
    <n v="210000"/>
    <n v="105000"/>
    <n v="0.5"/>
    <x v="2"/>
  </r>
  <r>
    <x v="5"/>
    <n v="1185732"/>
    <x v="447"/>
    <s v="Midwest"/>
    <x v="30"/>
    <s v="Columbus"/>
    <x v="0"/>
    <n v="35.000000000000007"/>
    <n v="675"/>
    <n v="236250.00000000006"/>
    <n v="94500.000000000029"/>
    <n v="0.4"/>
    <x v="2"/>
  </r>
  <r>
    <x v="5"/>
    <n v="1185732"/>
    <x v="447"/>
    <s v="Midwest"/>
    <x v="30"/>
    <s v="Columbus"/>
    <x v="1"/>
    <n v="25.000000000000011"/>
    <n v="500"/>
    <n v="125000.00000000006"/>
    <n v="43750.000000000015"/>
    <n v="0.35"/>
    <x v="2"/>
  </r>
  <r>
    <x v="5"/>
    <n v="1185732"/>
    <x v="447"/>
    <s v="Midwest"/>
    <x v="30"/>
    <s v="Columbus"/>
    <x v="2"/>
    <n v="35.000000000000014"/>
    <n v="445"/>
    <n v="155750.00000000006"/>
    <n v="62300.000000000029"/>
    <n v="0.4"/>
    <x v="2"/>
  </r>
  <r>
    <x v="5"/>
    <n v="1185732"/>
    <x v="447"/>
    <s v="Midwest"/>
    <x v="30"/>
    <s v="Columbus"/>
    <x v="3"/>
    <n v="65.000000000000028"/>
    <n v="500"/>
    <n v="325000.00000000012"/>
    <n v="130000.00000000006"/>
    <n v="0.4"/>
    <x v="2"/>
  </r>
  <r>
    <x v="5"/>
    <n v="1185732"/>
    <x v="447"/>
    <s v="Midwest"/>
    <x v="30"/>
    <s v="Columbus"/>
    <x v="4"/>
    <n v="80.000000000000014"/>
    <n v="475"/>
    <n v="380000.00000000006"/>
    <n v="133000"/>
    <n v="0.35"/>
    <x v="2"/>
  </r>
  <r>
    <x v="5"/>
    <n v="1185732"/>
    <x v="447"/>
    <s v="Midwest"/>
    <x v="30"/>
    <s v="Columbus"/>
    <x v="5"/>
    <n v="80"/>
    <n v="575"/>
    <n v="460000"/>
    <n v="230000"/>
    <n v="0.5"/>
    <x v="2"/>
  </r>
  <r>
    <x v="5"/>
    <n v="1185732"/>
    <x v="476"/>
    <s v="Midwest"/>
    <x v="30"/>
    <s v="Columbus"/>
    <x v="0"/>
    <n v="75.000000000000014"/>
    <n v="825"/>
    <n v="618750.00000000012"/>
    <n v="247500.00000000006"/>
    <n v="0.4"/>
    <x v="2"/>
  </r>
  <r>
    <x v="5"/>
    <n v="1185732"/>
    <x v="476"/>
    <s v="Midwest"/>
    <x v="30"/>
    <s v="Columbus"/>
    <x v="1"/>
    <n v="65.000000000000014"/>
    <n v="625"/>
    <n v="406250.00000000012"/>
    <n v="142187.50000000003"/>
    <n v="0.35"/>
    <x v="2"/>
  </r>
  <r>
    <x v="3"/>
    <n v="1185732"/>
    <x v="476"/>
    <s v="Midwest"/>
    <x v="30"/>
    <s v="Columbus"/>
    <x v="2"/>
    <n v="65.000000000000014"/>
    <n v="575"/>
    <n v="373750.00000000006"/>
    <n v="149500.00000000003"/>
    <n v="0.4"/>
    <x v="2"/>
  </r>
  <r>
    <x v="3"/>
    <n v="1185732"/>
    <x v="476"/>
    <s v="Midwest"/>
    <x v="30"/>
    <s v="Columbus"/>
    <x v="3"/>
    <n v="65.000000000000014"/>
    <n v="525"/>
    <n v="341250.00000000006"/>
    <n v="136500.00000000003"/>
    <n v="0.4"/>
    <x v="2"/>
  </r>
  <r>
    <x v="3"/>
    <n v="1185732"/>
    <x v="476"/>
    <s v="Midwest"/>
    <x v="30"/>
    <s v="Columbus"/>
    <x v="4"/>
    <n v="75.000000000000014"/>
    <n v="525"/>
    <n v="393750.00000000006"/>
    <n v="137812.5"/>
    <n v="0.35"/>
    <x v="2"/>
  </r>
  <r>
    <x v="3"/>
    <n v="1185732"/>
    <x v="476"/>
    <s v="Midwest"/>
    <x v="30"/>
    <s v="Columbus"/>
    <x v="5"/>
    <n v="80"/>
    <n v="625"/>
    <n v="500000"/>
    <n v="250000"/>
    <n v="0.5"/>
    <x v="2"/>
  </r>
  <r>
    <x v="5"/>
    <n v="1185732"/>
    <x v="186"/>
    <s v="Midwest"/>
    <x v="30"/>
    <s v="Columbus"/>
    <x v="0"/>
    <n v="40"/>
    <n v="500"/>
    <n v="200000"/>
    <n v="80000"/>
    <n v="0.4"/>
    <x v="2"/>
  </r>
  <r>
    <x v="5"/>
    <n v="1185732"/>
    <x v="186"/>
    <s v="Midwest"/>
    <x v="30"/>
    <s v="Columbus"/>
    <x v="1"/>
    <n v="40"/>
    <n v="300"/>
    <n v="120000"/>
    <n v="42000"/>
    <n v="0.35"/>
    <x v="2"/>
  </r>
  <r>
    <x v="5"/>
    <n v="1185732"/>
    <x v="186"/>
    <s v="Midwest"/>
    <x v="30"/>
    <s v="Columbus"/>
    <x v="2"/>
    <n v="30.000000000000004"/>
    <n v="300"/>
    <n v="90000.000000000015"/>
    <n v="36000.000000000007"/>
    <n v="0.4"/>
    <x v="2"/>
  </r>
  <r>
    <x v="5"/>
    <n v="1185732"/>
    <x v="186"/>
    <s v="Midwest"/>
    <x v="30"/>
    <s v="Columbus"/>
    <x v="3"/>
    <n v="35"/>
    <n v="150"/>
    <n v="52500"/>
    <n v="21000"/>
    <n v="0.4"/>
    <x v="2"/>
  </r>
  <r>
    <x v="5"/>
    <n v="1185732"/>
    <x v="186"/>
    <s v="Midwest"/>
    <x v="30"/>
    <s v="Columbus"/>
    <x v="4"/>
    <n v="49.999999999999993"/>
    <n v="200"/>
    <n v="99999.999999999985"/>
    <n v="34999.999999999993"/>
    <n v="0.35"/>
    <x v="2"/>
  </r>
  <r>
    <x v="5"/>
    <n v="1185732"/>
    <x v="186"/>
    <s v="Midwest"/>
    <x v="30"/>
    <s v="Columbus"/>
    <x v="5"/>
    <n v="40"/>
    <n v="300"/>
    <n v="120000"/>
    <n v="48000"/>
    <n v="0.4"/>
    <x v="2"/>
  </r>
  <r>
    <x v="5"/>
    <n v="1185732"/>
    <x v="696"/>
    <s v="Midwest"/>
    <x v="30"/>
    <s v="Columbus"/>
    <x v="0"/>
    <n v="40"/>
    <n v="550"/>
    <n v="220000"/>
    <n v="88000"/>
    <n v="0.4"/>
    <x v="2"/>
  </r>
  <r>
    <x v="5"/>
    <n v="1185732"/>
    <x v="696"/>
    <s v="Midwest"/>
    <x v="30"/>
    <s v="Columbus"/>
    <x v="1"/>
    <n v="40"/>
    <n v="200"/>
    <n v="80000"/>
    <n v="28000"/>
    <n v="0.35"/>
    <x v="2"/>
  </r>
  <r>
    <x v="5"/>
    <n v="1185732"/>
    <x v="696"/>
    <s v="Midwest"/>
    <x v="30"/>
    <s v="Columbus"/>
    <x v="2"/>
    <n v="30.000000000000004"/>
    <n v="250"/>
    <n v="75000.000000000015"/>
    <n v="30000.000000000007"/>
    <n v="0.4"/>
    <x v="2"/>
  </r>
  <r>
    <x v="5"/>
    <n v="1185732"/>
    <x v="696"/>
    <s v="Southeast"/>
    <x v="31"/>
    <s v="Louisville"/>
    <x v="3"/>
    <n v="35"/>
    <n v="125"/>
    <n v="43750"/>
    <n v="17500"/>
    <n v="0.4"/>
    <x v="2"/>
  </r>
  <r>
    <x v="5"/>
    <n v="1185732"/>
    <x v="696"/>
    <s v="Southeast"/>
    <x v="31"/>
    <s v="Louisville"/>
    <x v="4"/>
    <n v="49.999999999999993"/>
    <n v="200"/>
    <n v="99999.999999999985"/>
    <n v="34999.999999999993"/>
    <n v="0.35"/>
    <x v="2"/>
  </r>
  <r>
    <x v="5"/>
    <n v="1185732"/>
    <x v="696"/>
    <s v="Southeast"/>
    <x v="31"/>
    <s v="Louisville"/>
    <x v="5"/>
    <n v="40"/>
    <n v="300"/>
    <n v="120000"/>
    <n v="48000"/>
    <n v="0.4"/>
    <x v="2"/>
  </r>
  <r>
    <x v="5"/>
    <n v="1185732"/>
    <x v="226"/>
    <s v="Southeast"/>
    <x v="31"/>
    <s v="Louisville"/>
    <x v="0"/>
    <n v="45"/>
    <n v="520"/>
    <n v="234000"/>
    <n v="93600"/>
    <n v="0.4"/>
    <x v="2"/>
  </r>
  <r>
    <x v="5"/>
    <n v="1185732"/>
    <x v="226"/>
    <s v="Southeast"/>
    <x v="31"/>
    <s v="Louisville"/>
    <x v="1"/>
    <n v="45"/>
    <n v="225"/>
    <n v="101250"/>
    <n v="35437.5"/>
    <n v="0.35"/>
    <x v="2"/>
  </r>
  <r>
    <x v="5"/>
    <n v="1185732"/>
    <x v="226"/>
    <s v="Southeast"/>
    <x v="31"/>
    <s v="Louisville"/>
    <x v="2"/>
    <n v="35"/>
    <n v="250"/>
    <n v="87500"/>
    <n v="35000"/>
    <n v="0.4"/>
    <x v="2"/>
  </r>
  <r>
    <x v="5"/>
    <n v="1185732"/>
    <x v="226"/>
    <s v="Southeast"/>
    <x v="31"/>
    <s v="Louisville"/>
    <x v="3"/>
    <n v="40"/>
    <n v="100"/>
    <n v="40000"/>
    <n v="16000"/>
    <n v="0.4"/>
    <x v="2"/>
  </r>
  <r>
    <x v="5"/>
    <n v="1185732"/>
    <x v="226"/>
    <s v="Southeast"/>
    <x v="31"/>
    <s v="Louisville"/>
    <x v="4"/>
    <n v="54.999999999999993"/>
    <n v="150"/>
    <n v="82499.999999999985"/>
    <n v="28874.999999999993"/>
    <n v="0.35"/>
    <x v="2"/>
  </r>
  <r>
    <x v="5"/>
    <n v="1185732"/>
    <x v="226"/>
    <s v="Southeast"/>
    <x v="31"/>
    <s v="Louisville"/>
    <x v="5"/>
    <n v="45"/>
    <n v="250"/>
    <n v="112500"/>
    <n v="45000"/>
    <n v="0.4"/>
    <x v="2"/>
  </r>
  <r>
    <x v="5"/>
    <n v="1185732"/>
    <x v="245"/>
    <s v="Southeast"/>
    <x v="31"/>
    <s v="Louisville"/>
    <x v="0"/>
    <n v="45"/>
    <n v="475"/>
    <n v="213750"/>
    <n v="85500"/>
    <n v="0.4"/>
    <x v="2"/>
  </r>
  <r>
    <x v="5"/>
    <n v="1185732"/>
    <x v="245"/>
    <s v="Southeast"/>
    <x v="31"/>
    <s v="Louisville"/>
    <x v="1"/>
    <n v="45"/>
    <n v="175"/>
    <n v="78750"/>
    <n v="27562.5"/>
    <n v="0.35"/>
    <x v="2"/>
  </r>
  <r>
    <x v="5"/>
    <n v="1185732"/>
    <x v="245"/>
    <s v="Southeast"/>
    <x v="31"/>
    <s v="Louisville"/>
    <x v="2"/>
    <n v="40"/>
    <n v="175"/>
    <n v="70000"/>
    <n v="28000"/>
    <n v="0.4"/>
    <x v="2"/>
  </r>
  <r>
    <x v="5"/>
    <n v="1185732"/>
    <x v="245"/>
    <s v="Southeast"/>
    <x v="31"/>
    <s v="Louisville"/>
    <x v="3"/>
    <n v="45"/>
    <n v="100"/>
    <n v="45000"/>
    <n v="18000"/>
    <n v="0.4"/>
    <x v="2"/>
  </r>
  <r>
    <x v="5"/>
    <n v="1185732"/>
    <x v="245"/>
    <s v="Southeast"/>
    <x v="31"/>
    <s v="Louisville"/>
    <x v="4"/>
    <n v="50"/>
    <n v="125"/>
    <n v="62500"/>
    <n v="21875"/>
    <n v="0.35"/>
    <x v="2"/>
  </r>
  <r>
    <x v="5"/>
    <n v="1185732"/>
    <x v="245"/>
    <s v="Southeast"/>
    <x v="31"/>
    <s v="Louisville"/>
    <x v="5"/>
    <n v="40"/>
    <n v="250"/>
    <n v="100000"/>
    <n v="40000"/>
    <n v="0.4"/>
    <x v="2"/>
  </r>
  <r>
    <x v="5"/>
    <n v="1185732"/>
    <x v="276"/>
    <s v="Southeast"/>
    <x v="31"/>
    <s v="Louisville"/>
    <x v="0"/>
    <n v="50"/>
    <n v="520"/>
    <n v="260000"/>
    <n v="104000"/>
    <n v="0.4"/>
    <x v="2"/>
  </r>
  <r>
    <x v="5"/>
    <n v="1185732"/>
    <x v="276"/>
    <s v="Southeast"/>
    <x v="31"/>
    <s v="Louisville"/>
    <x v="1"/>
    <n v="45.000000000000007"/>
    <n v="225"/>
    <n v="101250.00000000001"/>
    <n v="35437.5"/>
    <n v="0.35"/>
    <x v="2"/>
  </r>
  <r>
    <x v="5"/>
    <n v="1185732"/>
    <x v="276"/>
    <s v="Southeast"/>
    <x v="31"/>
    <s v="Louisville"/>
    <x v="2"/>
    <n v="40"/>
    <n v="200"/>
    <n v="80000"/>
    <n v="32000"/>
    <n v="0.4"/>
    <x v="2"/>
  </r>
  <r>
    <x v="5"/>
    <n v="1185732"/>
    <x v="276"/>
    <s v="Southeast"/>
    <x v="31"/>
    <s v="Louisville"/>
    <x v="3"/>
    <n v="40"/>
    <n v="125"/>
    <n v="50000"/>
    <n v="20000"/>
    <n v="0.4"/>
    <x v="2"/>
  </r>
  <r>
    <x v="5"/>
    <n v="1185732"/>
    <x v="276"/>
    <s v="Southeast"/>
    <x v="31"/>
    <s v="Louisville"/>
    <x v="4"/>
    <n v="50"/>
    <n v="150"/>
    <n v="75000"/>
    <n v="26250"/>
    <n v="0.35"/>
    <x v="2"/>
  </r>
  <r>
    <x v="5"/>
    <n v="1185732"/>
    <x v="276"/>
    <s v="Southeast"/>
    <x v="31"/>
    <s v="Louisville"/>
    <x v="5"/>
    <n v="55.000000000000007"/>
    <n v="275"/>
    <n v="151250.00000000003"/>
    <n v="60500.000000000015"/>
    <n v="0.4"/>
    <x v="2"/>
  </r>
  <r>
    <x v="5"/>
    <n v="1185732"/>
    <x v="306"/>
    <s v="Southeast"/>
    <x v="31"/>
    <s v="Louisville"/>
    <x v="0"/>
    <n v="40"/>
    <n v="525"/>
    <n v="210000"/>
    <n v="84000"/>
    <n v="0.4"/>
    <x v="2"/>
  </r>
  <r>
    <x v="5"/>
    <n v="1185732"/>
    <x v="306"/>
    <s v="Southeast"/>
    <x v="31"/>
    <s v="Louisville"/>
    <x v="1"/>
    <n v="35.000000000000007"/>
    <n v="275"/>
    <n v="96250.000000000015"/>
    <n v="33687.5"/>
    <n v="0.35"/>
    <x v="2"/>
  </r>
  <r>
    <x v="5"/>
    <n v="1185732"/>
    <x v="306"/>
    <s v="Southeast"/>
    <x v="31"/>
    <s v="Louisville"/>
    <x v="2"/>
    <n v="30.000000000000004"/>
    <n v="225"/>
    <n v="67500.000000000015"/>
    <n v="27000.000000000007"/>
    <n v="0.4"/>
    <x v="2"/>
  </r>
  <r>
    <x v="5"/>
    <n v="1185732"/>
    <x v="306"/>
    <s v="Southeast"/>
    <x v="31"/>
    <s v="Louisville"/>
    <x v="3"/>
    <n v="30.000000000000004"/>
    <n v="200"/>
    <n v="60000.000000000007"/>
    <n v="24000.000000000004"/>
    <n v="0.4"/>
    <x v="2"/>
  </r>
  <r>
    <x v="5"/>
    <n v="1185732"/>
    <x v="306"/>
    <s v="Southeast"/>
    <x v="31"/>
    <s v="Louisville"/>
    <x v="4"/>
    <n v="50"/>
    <n v="200"/>
    <n v="100000"/>
    <n v="35000"/>
    <n v="0.35"/>
    <x v="2"/>
  </r>
  <r>
    <x v="5"/>
    <n v="1185732"/>
    <x v="306"/>
    <s v="Southeast"/>
    <x v="31"/>
    <s v="Louisville"/>
    <x v="5"/>
    <n v="55.000000000000007"/>
    <n v="375"/>
    <n v="206250.00000000003"/>
    <n v="82500.000000000015"/>
    <n v="0.4"/>
    <x v="2"/>
  </r>
  <r>
    <x v="5"/>
    <n v="1185732"/>
    <x v="335"/>
    <s v="Southeast"/>
    <x v="31"/>
    <s v="Louisville"/>
    <x v="0"/>
    <n v="50"/>
    <n v="600"/>
    <n v="300000"/>
    <n v="120000"/>
    <n v="0.4"/>
    <x v="2"/>
  </r>
  <r>
    <x v="5"/>
    <n v="1185732"/>
    <x v="335"/>
    <s v="Southeast"/>
    <x v="31"/>
    <s v="Louisville"/>
    <x v="1"/>
    <n v="45.000000000000007"/>
    <n v="350"/>
    <n v="157500.00000000003"/>
    <n v="55125.000000000007"/>
    <n v="0.35"/>
    <x v="2"/>
  </r>
  <r>
    <x v="5"/>
    <n v="1185732"/>
    <x v="335"/>
    <s v="Southeast"/>
    <x v="31"/>
    <s v="Louisville"/>
    <x v="2"/>
    <n v="40"/>
    <n v="275"/>
    <n v="110000"/>
    <n v="44000"/>
    <n v="0.4"/>
    <x v="2"/>
  </r>
  <r>
    <x v="5"/>
    <n v="1185732"/>
    <x v="335"/>
    <s v="Southeast"/>
    <x v="31"/>
    <s v="Louisville"/>
    <x v="3"/>
    <n v="40"/>
    <n v="225"/>
    <n v="90000"/>
    <n v="36000"/>
    <n v="0.4"/>
    <x v="2"/>
  </r>
  <r>
    <x v="5"/>
    <n v="1185732"/>
    <x v="335"/>
    <s v="Southeast"/>
    <x v="31"/>
    <s v="Louisville"/>
    <x v="4"/>
    <n v="50"/>
    <n v="250"/>
    <n v="125000"/>
    <n v="43750"/>
    <n v="0.35"/>
    <x v="2"/>
  </r>
  <r>
    <x v="5"/>
    <n v="1185732"/>
    <x v="335"/>
    <s v="Southeast"/>
    <x v="31"/>
    <s v="Louisville"/>
    <x v="5"/>
    <n v="55.000000000000007"/>
    <n v="425"/>
    <n v="233750.00000000003"/>
    <n v="93500.000000000015"/>
    <n v="0.4"/>
    <x v="2"/>
  </r>
  <r>
    <x v="5"/>
    <n v="1185732"/>
    <x v="367"/>
    <s v="Southeast"/>
    <x v="31"/>
    <s v="Louisville"/>
    <x v="0"/>
    <n v="50"/>
    <n v="575"/>
    <n v="287500"/>
    <n v="115000"/>
    <n v="0.4"/>
    <x v="2"/>
  </r>
  <r>
    <x v="5"/>
    <n v="1185732"/>
    <x v="367"/>
    <s v="Southeast"/>
    <x v="31"/>
    <s v="Louisville"/>
    <x v="1"/>
    <n v="45.000000000000007"/>
    <n v="350"/>
    <n v="157500.00000000003"/>
    <n v="55125.000000000007"/>
    <n v="0.35"/>
    <x v="2"/>
  </r>
  <r>
    <x v="5"/>
    <n v="1185732"/>
    <x v="367"/>
    <s v="Southeast"/>
    <x v="31"/>
    <s v="Louisville"/>
    <x v="2"/>
    <n v="40"/>
    <n v="275"/>
    <n v="110000"/>
    <n v="44000"/>
    <n v="0.4"/>
    <x v="2"/>
  </r>
  <r>
    <x v="5"/>
    <n v="1185732"/>
    <x v="367"/>
    <s v="Southeast"/>
    <x v="31"/>
    <s v="Louisville"/>
    <x v="3"/>
    <n v="40"/>
    <n v="250"/>
    <n v="100000"/>
    <n v="40000"/>
    <n v="0.4"/>
    <x v="2"/>
  </r>
  <r>
    <x v="5"/>
    <n v="1185732"/>
    <x v="367"/>
    <s v="Southeast"/>
    <x v="31"/>
    <s v="Louisville"/>
    <x v="4"/>
    <n v="50"/>
    <n v="225"/>
    <n v="112500"/>
    <n v="39375"/>
    <n v="0.35"/>
    <x v="2"/>
  </r>
  <r>
    <x v="5"/>
    <n v="1185732"/>
    <x v="367"/>
    <s v="Southeast"/>
    <x v="31"/>
    <s v="Louisville"/>
    <x v="5"/>
    <n v="55.000000000000007"/>
    <n v="400"/>
    <n v="220000.00000000003"/>
    <n v="88000.000000000015"/>
    <n v="0.4"/>
    <x v="2"/>
  </r>
  <r>
    <x v="5"/>
    <n v="1185732"/>
    <x v="399"/>
    <s v="Southeast"/>
    <x v="31"/>
    <s v="Louisville"/>
    <x v="0"/>
    <n v="50"/>
    <n v="525"/>
    <n v="262500"/>
    <n v="105000"/>
    <n v="0.4"/>
    <x v="2"/>
  </r>
  <r>
    <x v="5"/>
    <n v="1185732"/>
    <x v="399"/>
    <s v="Southeast"/>
    <x v="31"/>
    <s v="Louisville"/>
    <x v="1"/>
    <n v="45.000000000000007"/>
    <n v="325"/>
    <n v="146250.00000000003"/>
    <n v="51187.500000000007"/>
    <n v="0.35"/>
    <x v="2"/>
  </r>
  <r>
    <x v="5"/>
    <n v="1185732"/>
    <x v="399"/>
    <s v="Southeast"/>
    <x v="31"/>
    <s v="Louisville"/>
    <x v="2"/>
    <n v="35"/>
    <n v="225"/>
    <n v="78750"/>
    <n v="31500"/>
    <n v="0.4"/>
    <x v="2"/>
  </r>
  <r>
    <x v="5"/>
    <n v="1185732"/>
    <x v="399"/>
    <s v="Southeast"/>
    <x v="31"/>
    <s v="Louisville"/>
    <x v="3"/>
    <n v="35"/>
    <n v="200"/>
    <n v="70000"/>
    <n v="28000"/>
    <n v="0.4"/>
    <x v="2"/>
  </r>
  <r>
    <x v="5"/>
    <n v="1185732"/>
    <x v="399"/>
    <s v="Southeast"/>
    <x v="31"/>
    <s v="Louisville"/>
    <x v="4"/>
    <n v="45"/>
    <n v="200"/>
    <n v="90000"/>
    <n v="31499.999999999996"/>
    <n v="0.35"/>
    <x v="2"/>
  </r>
  <r>
    <x v="5"/>
    <n v="1185732"/>
    <x v="399"/>
    <s v="Southeast"/>
    <x v="31"/>
    <s v="Louisville"/>
    <x v="5"/>
    <n v="50"/>
    <n v="275"/>
    <n v="137500"/>
    <n v="55000"/>
    <n v="0.4"/>
    <x v="2"/>
  </r>
  <r>
    <x v="5"/>
    <n v="1185732"/>
    <x v="428"/>
    <s v="Southeast"/>
    <x v="31"/>
    <s v="Louisville"/>
    <x v="0"/>
    <n v="54.999999999999993"/>
    <n v="450"/>
    <n v="247499.99999999997"/>
    <n v="99000"/>
    <n v="0.4"/>
    <x v="2"/>
  </r>
  <r>
    <x v="5"/>
    <n v="1185732"/>
    <x v="428"/>
    <s v="Southeast"/>
    <x v="31"/>
    <s v="Louisville"/>
    <x v="1"/>
    <n v="45"/>
    <n v="275"/>
    <n v="123750"/>
    <n v="43312.5"/>
    <n v="0.35"/>
    <x v="2"/>
  </r>
  <r>
    <x v="5"/>
    <n v="1185732"/>
    <x v="428"/>
    <s v="Southeast"/>
    <x v="31"/>
    <s v="Louisville"/>
    <x v="2"/>
    <n v="45"/>
    <n v="175"/>
    <n v="78750"/>
    <n v="31500"/>
    <n v="0.4"/>
    <x v="2"/>
  </r>
  <r>
    <x v="5"/>
    <n v="1185732"/>
    <x v="428"/>
    <s v="Southeast"/>
    <x v="31"/>
    <s v="Louisville"/>
    <x v="3"/>
    <n v="45"/>
    <n v="150"/>
    <n v="67500"/>
    <n v="27000"/>
    <n v="0.4"/>
    <x v="2"/>
  </r>
  <r>
    <x v="5"/>
    <n v="1185732"/>
    <x v="428"/>
    <s v="Southeast"/>
    <x v="31"/>
    <s v="Louisville"/>
    <x v="4"/>
    <n v="54.999999999999993"/>
    <n v="150"/>
    <n v="82499.999999999985"/>
    <n v="28874.999999999993"/>
    <n v="0.35"/>
    <x v="2"/>
  </r>
  <r>
    <x v="5"/>
    <n v="1185732"/>
    <x v="428"/>
    <s v="Southeast"/>
    <x v="31"/>
    <s v="Louisville"/>
    <x v="5"/>
    <n v="54.999999999999993"/>
    <n v="275"/>
    <n v="151249.99999999997"/>
    <n v="60499.999999999993"/>
    <n v="0.4"/>
    <x v="2"/>
  </r>
  <r>
    <x v="5"/>
    <n v="1185732"/>
    <x v="459"/>
    <s v="Southeast"/>
    <x v="31"/>
    <s v="Louisville"/>
    <x v="0"/>
    <n v="50"/>
    <n v="425"/>
    <n v="212500"/>
    <n v="85000"/>
    <n v="0.4"/>
    <x v="2"/>
  </r>
  <r>
    <x v="5"/>
    <n v="1185732"/>
    <x v="459"/>
    <s v="Southeast"/>
    <x v="31"/>
    <s v="Louisville"/>
    <x v="1"/>
    <n v="40"/>
    <n v="275"/>
    <n v="110000"/>
    <n v="38500"/>
    <n v="0.35"/>
    <x v="2"/>
  </r>
  <r>
    <x v="5"/>
    <n v="1185732"/>
    <x v="459"/>
    <s v="Southeast"/>
    <x v="31"/>
    <s v="Louisville"/>
    <x v="2"/>
    <n v="45"/>
    <n v="220"/>
    <n v="99000"/>
    <n v="39600"/>
    <n v="0.4"/>
    <x v="2"/>
  </r>
  <r>
    <x v="0"/>
    <n v="1185732"/>
    <x v="459"/>
    <s v="Southeast"/>
    <x v="31"/>
    <s v="Louisville"/>
    <x v="3"/>
    <n v="55.000000000000007"/>
    <n v="200"/>
    <n v="110000.00000000001"/>
    <n v="44000.000000000007"/>
    <n v="0.4"/>
    <x v="2"/>
  </r>
  <r>
    <x v="0"/>
    <n v="1185732"/>
    <x v="459"/>
    <s v="Southeast"/>
    <x v="31"/>
    <s v="Louisville"/>
    <x v="4"/>
    <n v="65"/>
    <n v="175"/>
    <n v="113750"/>
    <n v="39812.5"/>
    <n v="0.35"/>
    <x v="2"/>
  </r>
  <r>
    <x v="0"/>
    <n v="1185732"/>
    <x v="459"/>
    <s v="Southeast"/>
    <x v="31"/>
    <s v="Louisville"/>
    <x v="5"/>
    <n v="70"/>
    <n v="275"/>
    <n v="192500"/>
    <n v="77000"/>
    <n v="0.4"/>
    <x v="2"/>
  </r>
  <r>
    <x v="0"/>
    <n v="1185732"/>
    <x v="488"/>
    <s v="Southeast"/>
    <x v="31"/>
    <s v="Louisville"/>
    <x v="0"/>
    <n v="65"/>
    <n v="525"/>
    <n v="341250"/>
    <n v="136500"/>
    <n v="0.4"/>
    <x v="2"/>
  </r>
  <r>
    <x v="0"/>
    <n v="1185732"/>
    <x v="488"/>
    <s v="Southeast"/>
    <x v="31"/>
    <s v="Louisville"/>
    <x v="1"/>
    <n v="55.000000000000007"/>
    <n v="325"/>
    <n v="178750.00000000003"/>
    <n v="62562.500000000007"/>
    <n v="0.35"/>
    <x v="2"/>
  </r>
  <r>
    <x v="0"/>
    <n v="1185732"/>
    <x v="488"/>
    <s v="Southeast"/>
    <x v="31"/>
    <s v="Louisville"/>
    <x v="2"/>
    <n v="55.000000000000007"/>
    <n v="275"/>
    <n v="151250.00000000003"/>
    <n v="60500.000000000015"/>
    <n v="0.4"/>
    <x v="2"/>
  </r>
  <r>
    <x v="0"/>
    <n v="1185732"/>
    <x v="488"/>
    <s v="Southeast"/>
    <x v="31"/>
    <s v="Louisville"/>
    <x v="3"/>
    <n v="50"/>
    <n v="225"/>
    <n v="112500"/>
    <n v="45000"/>
    <n v="0.4"/>
    <x v="2"/>
  </r>
  <r>
    <x v="0"/>
    <n v="1185732"/>
    <x v="488"/>
    <s v="Southeast"/>
    <x v="31"/>
    <s v="Louisville"/>
    <x v="4"/>
    <n v="60"/>
    <n v="225"/>
    <n v="135000"/>
    <n v="47250"/>
    <n v="0.35"/>
    <x v="2"/>
  </r>
  <r>
    <x v="0"/>
    <n v="1185732"/>
    <x v="488"/>
    <s v="Southeast"/>
    <x v="31"/>
    <s v="Louisville"/>
    <x v="5"/>
    <n v="64.999999999999986"/>
    <n v="325"/>
    <n v="211249.99999999994"/>
    <n v="84499.999999999985"/>
    <n v="0.4"/>
    <x v="2"/>
  </r>
  <r>
    <x v="0"/>
    <n v="1185732"/>
    <x v="184"/>
    <s v="Southeast"/>
    <x v="31"/>
    <s v="Louisville"/>
    <x v="0"/>
    <n v="30.000000000000004"/>
    <n v="725"/>
    <n v="217500.00000000003"/>
    <n v="87000.000000000015"/>
    <n v="0.4"/>
    <x v="2"/>
  </r>
  <r>
    <x v="0"/>
    <n v="1185732"/>
    <x v="184"/>
    <s v="Southeast"/>
    <x v="31"/>
    <s v="Louisville"/>
    <x v="1"/>
    <n v="30.000000000000004"/>
    <n v="525"/>
    <n v="157500.00000000003"/>
    <n v="55125.000000000007"/>
    <n v="0.35"/>
    <x v="2"/>
  </r>
  <r>
    <x v="0"/>
    <n v="1185732"/>
    <x v="184"/>
    <s v="Southeast"/>
    <x v="31"/>
    <s v="Louisville"/>
    <x v="2"/>
    <n v="20.000000000000007"/>
    <n v="525"/>
    <n v="105000.00000000004"/>
    <n v="42000.000000000022"/>
    <n v="0.4"/>
    <x v="2"/>
  </r>
  <r>
    <x v="0"/>
    <n v="1185732"/>
    <x v="184"/>
    <s v="Southeast"/>
    <x v="31"/>
    <s v="Louisville"/>
    <x v="3"/>
    <n v="25"/>
    <n v="375"/>
    <n v="93750"/>
    <n v="37500"/>
    <n v="0.4"/>
    <x v="2"/>
  </r>
  <r>
    <x v="0"/>
    <n v="1185732"/>
    <x v="184"/>
    <s v="Southeast"/>
    <x v="31"/>
    <s v="Louisville"/>
    <x v="4"/>
    <n v="40"/>
    <n v="425"/>
    <n v="170000"/>
    <n v="59499.999999999993"/>
    <n v="0.35"/>
    <x v="2"/>
  </r>
  <r>
    <x v="0"/>
    <n v="1185732"/>
    <x v="184"/>
    <s v="Southeast"/>
    <x v="31"/>
    <s v="Louisville"/>
    <x v="5"/>
    <n v="30.000000000000004"/>
    <n v="525"/>
    <n v="157500.00000000003"/>
    <n v="78750.000000000015"/>
    <n v="0.5"/>
    <x v="2"/>
  </r>
  <r>
    <x v="0"/>
    <n v="1185732"/>
    <x v="213"/>
    <s v="Southeast"/>
    <x v="31"/>
    <s v="Louisville"/>
    <x v="0"/>
    <n v="30.000000000000004"/>
    <n v="775"/>
    <n v="232500.00000000003"/>
    <n v="93000.000000000015"/>
    <n v="0.4"/>
    <x v="2"/>
  </r>
  <r>
    <x v="0"/>
    <n v="1185732"/>
    <x v="213"/>
    <s v="Southeast"/>
    <x v="31"/>
    <s v="Louisville"/>
    <x v="1"/>
    <n v="30.000000000000004"/>
    <n v="425"/>
    <n v="127500.00000000001"/>
    <n v="44625"/>
    <n v="0.35"/>
    <x v="2"/>
  </r>
  <r>
    <x v="0"/>
    <n v="1185732"/>
    <x v="213"/>
    <s v="Southeast"/>
    <x v="31"/>
    <s v="Louisville"/>
    <x v="2"/>
    <n v="20.000000000000007"/>
    <n v="475"/>
    <n v="95000.000000000029"/>
    <n v="38000.000000000015"/>
    <n v="0.4"/>
    <x v="2"/>
  </r>
  <r>
    <x v="0"/>
    <n v="1185732"/>
    <x v="213"/>
    <s v="South"/>
    <x v="32"/>
    <s v="Jackson"/>
    <x v="3"/>
    <n v="25"/>
    <n v="325"/>
    <n v="81250"/>
    <n v="32500"/>
    <n v="0.4"/>
    <x v="2"/>
  </r>
  <r>
    <x v="0"/>
    <n v="1185732"/>
    <x v="213"/>
    <s v="South"/>
    <x v="32"/>
    <s v="Jackson"/>
    <x v="4"/>
    <n v="40"/>
    <n v="400"/>
    <n v="160000"/>
    <n v="56000"/>
    <n v="0.35"/>
    <x v="2"/>
  </r>
  <r>
    <x v="0"/>
    <n v="1185732"/>
    <x v="213"/>
    <s v="South"/>
    <x v="32"/>
    <s v="Jackson"/>
    <x v="5"/>
    <n v="25"/>
    <n v="500"/>
    <n v="125000"/>
    <n v="62500"/>
    <n v="0.5"/>
    <x v="2"/>
  </r>
  <r>
    <x v="0"/>
    <n v="1185732"/>
    <x v="221"/>
    <s v="South"/>
    <x v="32"/>
    <s v="Jackson"/>
    <x v="0"/>
    <n v="25"/>
    <n v="720"/>
    <n v="180000"/>
    <n v="72000"/>
    <n v="0.4"/>
    <x v="2"/>
  </r>
  <r>
    <x v="0"/>
    <n v="1185732"/>
    <x v="221"/>
    <s v="South"/>
    <x v="32"/>
    <s v="Jackson"/>
    <x v="1"/>
    <n v="25"/>
    <n v="400"/>
    <n v="100000"/>
    <n v="35000"/>
    <n v="0.35"/>
    <x v="2"/>
  </r>
  <r>
    <x v="0"/>
    <n v="1185732"/>
    <x v="221"/>
    <s v="South"/>
    <x v="32"/>
    <s v="Jackson"/>
    <x v="2"/>
    <n v="15.000000000000002"/>
    <n v="425"/>
    <n v="63750.000000000007"/>
    <n v="25500.000000000004"/>
    <n v="0.4"/>
    <x v="2"/>
  </r>
  <r>
    <x v="0"/>
    <n v="1185732"/>
    <x v="221"/>
    <s v="South"/>
    <x v="32"/>
    <s v="Jackson"/>
    <x v="3"/>
    <n v="19.999999999999996"/>
    <n v="275"/>
    <n v="54999.999999999993"/>
    <n v="22000"/>
    <n v="0.4"/>
    <x v="2"/>
  </r>
  <r>
    <x v="0"/>
    <n v="1185732"/>
    <x v="221"/>
    <s v="South"/>
    <x v="32"/>
    <s v="Jackson"/>
    <x v="4"/>
    <n v="35.000000000000007"/>
    <n v="325"/>
    <n v="113750.00000000003"/>
    <n v="39812.500000000007"/>
    <n v="0.35"/>
    <x v="2"/>
  </r>
  <r>
    <x v="0"/>
    <n v="1185732"/>
    <x v="221"/>
    <s v="South"/>
    <x v="32"/>
    <s v="Jackson"/>
    <x v="5"/>
    <n v="25"/>
    <n v="425"/>
    <n v="106250"/>
    <n v="53125"/>
    <n v="0.5"/>
    <x v="2"/>
  </r>
  <r>
    <x v="0"/>
    <n v="1185732"/>
    <x v="240"/>
    <s v="South"/>
    <x v="32"/>
    <s v="Jackson"/>
    <x v="0"/>
    <n v="25"/>
    <n v="675"/>
    <n v="168750"/>
    <n v="67500"/>
    <n v="0.4"/>
    <x v="2"/>
  </r>
  <r>
    <x v="0"/>
    <n v="1185732"/>
    <x v="240"/>
    <s v="South"/>
    <x v="32"/>
    <s v="Jackson"/>
    <x v="1"/>
    <n v="25"/>
    <n v="375"/>
    <n v="93750"/>
    <n v="32812.5"/>
    <n v="0.35"/>
    <x v="2"/>
  </r>
  <r>
    <x v="0"/>
    <n v="1185732"/>
    <x v="240"/>
    <s v="South"/>
    <x v="32"/>
    <s v="Jackson"/>
    <x v="2"/>
    <n v="15.000000000000002"/>
    <n v="375"/>
    <n v="56250.000000000007"/>
    <n v="22500.000000000004"/>
    <n v="0.4"/>
    <x v="2"/>
  </r>
  <r>
    <x v="0"/>
    <n v="1185732"/>
    <x v="240"/>
    <s v="South"/>
    <x v="32"/>
    <s v="Jackson"/>
    <x v="3"/>
    <n v="19.999999999999996"/>
    <n v="300"/>
    <n v="59999.999999999993"/>
    <n v="24000"/>
    <n v="0.4"/>
    <x v="2"/>
  </r>
  <r>
    <x v="0"/>
    <n v="1185732"/>
    <x v="240"/>
    <s v="South"/>
    <x v="32"/>
    <s v="Jackson"/>
    <x v="4"/>
    <n v="40"/>
    <n v="325"/>
    <n v="130000"/>
    <n v="45500"/>
    <n v="0.35"/>
    <x v="2"/>
  </r>
  <r>
    <x v="0"/>
    <n v="1185732"/>
    <x v="240"/>
    <s v="South"/>
    <x v="32"/>
    <s v="Jackson"/>
    <x v="5"/>
    <n v="30.000000000000004"/>
    <n v="475"/>
    <n v="142500.00000000003"/>
    <n v="71250.000000000015"/>
    <n v="0.5"/>
    <x v="2"/>
  </r>
  <r>
    <x v="0"/>
    <n v="1185732"/>
    <x v="269"/>
    <s v="South"/>
    <x v="32"/>
    <s v="Jackson"/>
    <x v="0"/>
    <n v="40"/>
    <n v="745"/>
    <n v="298000"/>
    <n v="119200"/>
    <n v="0.4"/>
    <x v="2"/>
  </r>
  <r>
    <x v="0"/>
    <n v="1185732"/>
    <x v="269"/>
    <s v="South"/>
    <x v="32"/>
    <s v="Jackson"/>
    <x v="1"/>
    <n v="40"/>
    <n v="450"/>
    <n v="180000"/>
    <n v="62999.999999999993"/>
    <n v="0.35"/>
    <x v="2"/>
  </r>
  <r>
    <x v="0"/>
    <n v="1185732"/>
    <x v="269"/>
    <s v="South"/>
    <x v="32"/>
    <s v="Jackson"/>
    <x v="2"/>
    <n v="35"/>
    <n v="425"/>
    <n v="148750"/>
    <n v="59500"/>
    <n v="0.4"/>
    <x v="2"/>
  </r>
  <r>
    <x v="0"/>
    <n v="1185732"/>
    <x v="269"/>
    <s v="South"/>
    <x v="32"/>
    <s v="Jackson"/>
    <x v="3"/>
    <n v="35"/>
    <n v="375"/>
    <n v="131250"/>
    <n v="52500"/>
    <n v="0.4"/>
    <x v="2"/>
  </r>
  <r>
    <x v="0"/>
    <n v="1185732"/>
    <x v="269"/>
    <s v="South"/>
    <x v="32"/>
    <s v="Jackson"/>
    <x v="4"/>
    <n v="44.999999999999993"/>
    <n v="400"/>
    <n v="179999.99999999997"/>
    <n v="62999.999999999985"/>
    <n v="0.35"/>
    <x v="2"/>
  </r>
  <r>
    <x v="0"/>
    <n v="1185732"/>
    <x v="269"/>
    <s v="South"/>
    <x v="32"/>
    <s v="Jackson"/>
    <x v="5"/>
    <n v="49.999999999999993"/>
    <n v="500"/>
    <n v="249999.99999999997"/>
    <n v="124999.99999999999"/>
    <n v="0.5"/>
    <x v="2"/>
  </r>
  <r>
    <x v="0"/>
    <n v="1185732"/>
    <x v="302"/>
    <s v="South"/>
    <x v="32"/>
    <s v="Jackson"/>
    <x v="0"/>
    <n v="44.999999999999993"/>
    <n v="750"/>
    <n v="337499.99999999994"/>
    <n v="134999.99999999997"/>
    <n v="0.4"/>
    <x v="2"/>
  </r>
  <r>
    <x v="0"/>
    <n v="1185732"/>
    <x v="302"/>
    <s v="South"/>
    <x v="32"/>
    <s v="Jackson"/>
    <x v="1"/>
    <n v="40"/>
    <n v="500"/>
    <n v="200000"/>
    <n v="70000"/>
    <n v="0.35"/>
    <x v="2"/>
  </r>
  <r>
    <x v="0"/>
    <n v="1185732"/>
    <x v="302"/>
    <s v="South"/>
    <x v="32"/>
    <s v="Jackson"/>
    <x v="2"/>
    <n v="45"/>
    <n v="475"/>
    <n v="213750"/>
    <n v="85500"/>
    <n v="0.4"/>
    <x v="2"/>
  </r>
  <r>
    <x v="0"/>
    <n v="1185732"/>
    <x v="302"/>
    <s v="South"/>
    <x v="32"/>
    <s v="Jackson"/>
    <x v="3"/>
    <n v="45"/>
    <n v="450"/>
    <n v="202500"/>
    <n v="81000"/>
    <n v="0.4"/>
    <x v="2"/>
  </r>
  <r>
    <x v="0"/>
    <n v="1185732"/>
    <x v="302"/>
    <s v="South"/>
    <x v="32"/>
    <s v="Jackson"/>
    <x v="4"/>
    <n v="60"/>
    <n v="450"/>
    <n v="270000"/>
    <n v="94500"/>
    <n v="0.35"/>
    <x v="2"/>
  </r>
  <r>
    <x v="0"/>
    <n v="1185732"/>
    <x v="302"/>
    <s v="South"/>
    <x v="32"/>
    <s v="Jackson"/>
    <x v="5"/>
    <n v="65"/>
    <n v="625"/>
    <n v="406250"/>
    <n v="203125"/>
    <n v="0.5"/>
    <x v="2"/>
  </r>
  <r>
    <x v="0"/>
    <n v="1185732"/>
    <x v="330"/>
    <s v="South"/>
    <x v="32"/>
    <s v="Jackson"/>
    <x v="0"/>
    <n v="60"/>
    <n v="850"/>
    <n v="510000"/>
    <n v="204000"/>
    <n v="0.4"/>
    <x v="2"/>
  </r>
  <r>
    <x v="1"/>
    <n v="1185732"/>
    <x v="330"/>
    <s v="South"/>
    <x v="32"/>
    <s v="Jackson"/>
    <x v="1"/>
    <n v="55.000000000000007"/>
    <n v="600"/>
    <n v="330000.00000000006"/>
    <n v="115500.00000000001"/>
    <n v="0.35"/>
    <x v="2"/>
  </r>
  <r>
    <x v="1"/>
    <n v="1185732"/>
    <x v="330"/>
    <s v="South"/>
    <x v="32"/>
    <s v="Jackson"/>
    <x v="2"/>
    <n v="50"/>
    <n v="525"/>
    <n v="262500"/>
    <n v="105000"/>
    <n v="0.4"/>
    <x v="2"/>
  </r>
  <r>
    <x v="1"/>
    <n v="1185732"/>
    <x v="330"/>
    <s v="South"/>
    <x v="32"/>
    <s v="Jackson"/>
    <x v="3"/>
    <n v="50"/>
    <n v="475"/>
    <n v="237500"/>
    <n v="95000"/>
    <n v="0.4"/>
    <x v="2"/>
  </r>
  <r>
    <x v="1"/>
    <n v="1185732"/>
    <x v="330"/>
    <s v="South"/>
    <x v="32"/>
    <s v="Jackson"/>
    <x v="4"/>
    <n v="60"/>
    <n v="500"/>
    <n v="300000"/>
    <n v="105000"/>
    <n v="0.35"/>
    <x v="2"/>
  </r>
  <r>
    <x v="1"/>
    <n v="1185732"/>
    <x v="330"/>
    <s v="South"/>
    <x v="32"/>
    <s v="Jackson"/>
    <x v="5"/>
    <n v="65"/>
    <n v="675"/>
    <n v="438750"/>
    <n v="219375"/>
    <n v="0.5"/>
    <x v="2"/>
  </r>
  <r>
    <x v="1"/>
    <n v="1185732"/>
    <x v="362"/>
    <s v="South"/>
    <x v="32"/>
    <s v="Jackson"/>
    <x v="0"/>
    <n v="60"/>
    <n v="825"/>
    <n v="495000"/>
    <n v="198000"/>
    <n v="0.4"/>
    <x v="2"/>
  </r>
  <r>
    <x v="1"/>
    <n v="1185732"/>
    <x v="362"/>
    <s v="South"/>
    <x v="32"/>
    <s v="Jackson"/>
    <x v="1"/>
    <n v="55.000000000000007"/>
    <n v="600"/>
    <n v="330000.00000000006"/>
    <n v="115500.00000000001"/>
    <n v="0.35"/>
    <x v="2"/>
  </r>
  <r>
    <x v="1"/>
    <n v="1185732"/>
    <x v="362"/>
    <s v="South"/>
    <x v="32"/>
    <s v="Jackson"/>
    <x v="2"/>
    <n v="50"/>
    <n v="525"/>
    <n v="262500"/>
    <n v="105000"/>
    <n v="0.4"/>
    <x v="2"/>
  </r>
  <r>
    <x v="1"/>
    <n v="1185732"/>
    <x v="362"/>
    <s v="South"/>
    <x v="32"/>
    <s v="Jackson"/>
    <x v="3"/>
    <n v="40"/>
    <n v="475"/>
    <n v="190000"/>
    <n v="76000"/>
    <n v="0.4"/>
    <x v="2"/>
  </r>
  <r>
    <x v="1"/>
    <n v="1185732"/>
    <x v="362"/>
    <s v="South"/>
    <x v="32"/>
    <s v="Jackson"/>
    <x v="4"/>
    <n v="50"/>
    <n v="450"/>
    <n v="225000"/>
    <n v="78750"/>
    <n v="0.35"/>
    <x v="2"/>
  </r>
  <r>
    <x v="1"/>
    <n v="1185732"/>
    <x v="362"/>
    <s v="South"/>
    <x v="32"/>
    <s v="Jackson"/>
    <x v="5"/>
    <n v="55.000000000000007"/>
    <n v="625"/>
    <n v="343750.00000000006"/>
    <n v="171875.00000000003"/>
    <n v="0.5"/>
    <x v="2"/>
  </r>
  <r>
    <x v="1"/>
    <n v="1185732"/>
    <x v="392"/>
    <s v="South"/>
    <x v="32"/>
    <s v="Jackson"/>
    <x v="0"/>
    <n v="50"/>
    <n v="725"/>
    <n v="362500"/>
    <n v="145000"/>
    <n v="0.4"/>
    <x v="2"/>
  </r>
  <r>
    <x v="1"/>
    <n v="1185732"/>
    <x v="392"/>
    <s v="South"/>
    <x v="32"/>
    <s v="Jackson"/>
    <x v="1"/>
    <n v="45.000000000000014"/>
    <n v="525"/>
    <n v="236250.00000000009"/>
    <n v="82687.500000000029"/>
    <n v="0.35"/>
    <x v="2"/>
  </r>
  <r>
    <x v="1"/>
    <n v="1185732"/>
    <x v="392"/>
    <s v="South"/>
    <x v="32"/>
    <s v="Jackson"/>
    <x v="2"/>
    <n v="20.000000000000007"/>
    <n v="425"/>
    <n v="85000.000000000029"/>
    <n v="34000.000000000015"/>
    <n v="0.4"/>
    <x v="2"/>
  </r>
  <r>
    <x v="1"/>
    <n v="1185732"/>
    <x v="392"/>
    <s v="South"/>
    <x v="32"/>
    <s v="Jackson"/>
    <x v="3"/>
    <n v="20.000000000000007"/>
    <n v="400"/>
    <n v="80000.000000000029"/>
    <n v="32000.000000000015"/>
    <n v="0.4"/>
    <x v="2"/>
  </r>
  <r>
    <x v="1"/>
    <n v="1185732"/>
    <x v="392"/>
    <s v="South"/>
    <x v="32"/>
    <s v="Jackson"/>
    <x v="4"/>
    <n v="30.000000000000004"/>
    <n v="400"/>
    <n v="120000.00000000001"/>
    <n v="42000"/>
    <n v="0.35"/>
    <x v="2"/>
  </r>
  <r>
    <x v="1"/>
    <n v="1185732"/>
    <x v="392"/>
    <s v="South"/>
    <x v="32"/>
    <s v="Jackson"/>
    <x v="5"/>
    <n v="35.000000000000007"/>
    <n v="500"/>
    <n v="175000.00000000003"/>
    <n v="87500.000000000015"/>
    <n v="0.5"/>
    <x v="2"/>
  </r>
  <r>
    <x v="1"/>
    <n v="1185732"/>
    <x v="424"/>
    <s v="South"/>
    <x v="32"/>
    <s v="Jackson"/>
    <x v="0"/>
    <n v="35.000000000000007"/>
    <n v="675"/>
    <n v="236250.00000000006"/>
    <n v="94500.000000000029"/>
    <n v="0.4"/>
    <x v="2"/>
  </r>
  <r>
    <x v="1"/>
    <n v="1185732"/>
    <x v="424"/>
    <s v="South"/>
    <x v="32"/>
    <s v="Jackson"/>
    <x v="1"/>
    <n v="25.000000000000011"/>
    <n v="500"/>
    <n v="125000.00000000006"/>
    <n v="43750.000000000015"/>
    <n v="0.35"/>
    <x v="2"/>
  </r>
  <r>
    <x v="1"/>
    <n v="1185732"/>
    <x v="424"/>
    <s v="South"/>
    <x v="32"/>
    <s v="Jackson"/>
    <x v="2"/>
    <n v="25.000000000000011"/>
    <n v="375"/>
    <n v="93750.000000000044"/>
    <n v="37500.000000000022"/>
    <n v="0.4"/>
    <x v="2"/>
  </r>
  <r>
    <x v="1"/>
    <n v="1185732"/>
    <x v="424"/>
    <s v="South"/>
    <x v="32"/>
    <s v="Jackson"/>
    <x v="3"/>
    <n v="25.000000000000011"/>
    <n v="350"/>
    <n v="87500.000000000044"/>
    <n v="35000.000000000022"/>
    <n v="0.4"/>
    <x v="2"/>
  </r>
  <r>
    <x v="1"/>
    <n v="1185732"/>
    <x v="424"/>
    <s v="South"/>
    <x v="32"/>
    <s v="Jackson"/>
    <x v="4"/>
    <n v="35.000000000000007"/>
    <n v="350"/>
    <n v="122500.00000000003"/>
    <n v="42875.000000000007"/>
    <n v="0.35"/>
    <x v="2"/>
  </r>
  <r>
    <x v="2"/>
    <n v="1185732"/>
    <x v="424"/>
    <s v="South"/>
    <x v="32"/>
    <s v="Jackson"/>
    <x v="5"/>
    <n v="35"/>
    <n v="475"/>
    <n v="166250"/>
    <n v="83125"/>
    <n v="0.5"/>
    <x v="2"/>
  </r>
  <r>
    <x v="2"/>
    <n v="1185732"/>
    <x v="454"/>
    <s v="South"/>
    <x v="32"/>
    <s v="Jackson"/>
    <x v="0"/>
    <n v="30.000000000000011"/>
    <n v="625"/>
    <n v="187500.00000000006"/>
    <n v="75000.000000000029"/>
    <n v="0.4"/>
    <x v="2"/>
  </r>
  <r>
    <x v="2"/>
    <n v="1185732"/>
    <x v="454"/>
    <s v="South"/>
    <x v="32"/>
    <s v="Jackson"/>
    <x v="1"/>
    <n v="20.000000000000011"/>
    <n v="450"/>
    <n v="90000.000000000044"/>
    <n v="31500.000000000015"/>
    <n v="0.35"/>
    <x v="2"/>
  </r>
  <r>
    <x v="2"/>
    <n v="1185732"/>
    <x v="454"/>
    <s v="South"/>
    <x v="32"/>
    <s v="Jackson"/>
    <x v="2"/>
    <n v="30.000000000000014"/>
    <n v="395"/>
    <n v="118500.00000000006"/>
    <n v="47400.000000000029"/>
    <n v="0.4"/>
    <x v="2"/>
  </r>
  <r>
    <x v="2"/>
    <n v="1185732"/>
    <x v="454"/>
    <s v="South"/>
    <x v="32"/>
    <s v="Jackson"/>
    <x v="3"/>
    <n v="60.000000000000021"/>
    <n v="450"/>
    <n v="270000.00000000012"/>
    <n v="108000.00000000006"/>
    <n v="0.4"/>
    <x v="2"/>
  </r>
  <r>
    <x v="2"/>
    <n v="1185732"/>
    <x v="454"/>
    <s v="South"/>
    <x v="32"/>
    <s v="Jackson"/>
    <x v="4"/>
    <n v="75.000000000000014"/>
    <n v="425"/>
    <n v="318750.00000000006"/>
    <n v="111562.50000000001"/>
    <n v="0.35"/>
    <x v="2"/>
  </r>
  <r>
    <x v="2"/>
    <n v="1185732"/>
    <x v="454"/>
    <s v="South"/>
    <x v="32"/>
    <s v="Jackson"/>
    <x v="5"/>
    <n v="75"/>
    <n v="525"/>
    <n v="393750"/>
    <n v="196875"/>
    <n v="0.5"/>
    <x v="2"/>
  </r>
  <r>
    <x v="2"/>
    <n v="1185732"/>
    <x v="483"/>
    <s v="South"/>
    <x v="32"/>
    <s v="Jackson"/>
    <x v="0"/>
    <n v="70"/>
    <n v="775"/>
    <n v="542500"/>
    <n v="217000"/>
    <n v="0.4"/>
    <x v="2"/>
  </r>
  <r>
    <x v="2"/>
    <n v="1185732"/>
    <x v="483"/>
    <s v="South"/>
    <x v="32"/>
    <s v="Jackson"/>
    <x v="1"/>
    <n v="60.000000000000007"/>
    <n v="575"/>
    <n v="345000.00000000006"/>
    <n v="120750.00000000001"/>
    <n v="0.35"/>
    <x v="2"/>
  </r>
  <r>
    <x v="2"/>
    <n v="1185732"/>
    <x v="483"/>
    <s v="South"/>
    <x v="32"/>
    <s v="Jackson"/>
    <x v="2"/>
    <n v="60.000000000000007"/>
    <n v="525"/>
    <n v="315000.00000000006"/>
    <n v="126000.00000000003"/>
    <n v="0.4"/>
    <x v="2"/>
  </r>
  <r>
    <x v="2"/>
    <n v="1185732"/>
    <x v="483"/>
    <s v="South"/>
    <x v="32"/>
    <s v="Jackson"/>
    <x v="3"/>
    <n v="60.000000000000007"/>
    <n v="475"/>
    <n v="285000.00000000006"/>
    <n v="114000.00000000003"/>
    <n v="0.4"/>
    <x v="2"/>
  </r>
  <r>
    <x v="2"/>
    <n v="1185732"/>
    <x v="483"/>
    <s v="South"/>
    <x v="32"/>
    <s v="Jackson"/>
    <x v="4"/>
    <n v="70"/>
    <n v="475"/>
    <n v="332500"/>
    <n v="116374.99999999999"/>
    <n v="0.35"/>
    <x v="2"/>
  </r>
  <r>
    <x v="2"/>
    <n v="1185732"/>
    <x v="483"/>
    <s v="South"/>
    <x v="32"/>
    <s v="Jackson"/>
    <x v="5"/>
    <n v="75"/>
    <n v="575"/>
    <n v="431250"/>
    <n v="215625"/>
    <n v="0.5"/>
    <x v="2"/>
  </r>
  <r>
    <x v="2"/>
    <n v="1197831"/>
    <x v="187"/>
    <s v="South"/>
    <x v="32"/>
    <s v="Jackson"/>
    <x v="0"/>
    <n v="25.000000000000007"/>
    <n v="650"/>
    <n v="162500.00000000006"/>
    <n v="65000.000000000029"/>
    <n v="0.4"/>
    <x v="2"/>
  </r>
  <r>
    <x v="2"/>
    <n v="1197831"/>
    <x v="187"/>
    <s v="South"/>
    <x v="32"/>
    <s v="Jackson"/>
    <x v="1"/>
    <n v="25.000000000000007"/>
    <n v="450"/>
    <n v="112500.00000000003"/>
    <n v="39375.000000000007"/>
    <n v="0.35"/>
    <x v="2"/>
  </r>
  <r>
    <x v="2"/>
    <n v="1197831"/>
    <x v="187"/>
    <s v="South"/>
    <x v="32"/>
    <s v="Jackson"/>
    <x v="2"/>
    <n v="15.000000000000007"/>
    <n v="450"/>
    <n v="67500.000000000029"/>
    <n v="27000.000000000015"/>
    <n v="0.4"/>
    <x v="2"/>
  </r>
  <r>
    <x v="2"/>
    <n v="1197831"/>
    <x v="187"/>
    <s v="South"/>
    <x v="32"/>
    <s v="Jackson"/>
    <x v="3"/>
    <n v="20"/>
    <n v="300"/>
    <n v="60000"/>
    <n v="24000"/>
    <n v="0.4"/>
    <x v="2"/>
  </r>
  <r>
    <x v="2"/>
    <n v="1197831"/>
    <x v="187"/>
    <s v="South"/>
    <x v="32"/>
    <s v="Jackson"/>
    <x v="4"/>
    <n v="35"/>
    <n v="350"/>
    <n v="122500"/>
    <n v="42875"/>
    <n v="0.35"/>
    <x v="2"/>
  </r>
  <r>
    <x v="2"/>
    <n v="1197831"/>
    <x v="187"/>
    <s v="South"/>
    <x v="32"/>
    <s v="Jackson"/>
    <x v="5"/>
    <n v="25.000000000000007"/>
    <n v="450"/>
    <n v="112500.00000000003"/>
    <n v="45000.000000000015"/>
    <n v="0.4"/>
    <x v="2"/>
  </r>
  <r>
    <x v="2"/>
    <n v="1197831"/>
    <x v="695"/>
    <s v="South"/>
    <x v="32"/>
    <s v="Jackson"/>
    <x v="0"/>
    <n v="25.000000000000007"/>
    <n v="700"/>
    <n v="175000.00000000006"/>
    <n v="70000.000000000029"/>
    <n v="0.4"/>
    <x v="2"/>
  </r>
  <r>
    <x v="2"/>
    <n v="1197831"/>
    <x v="695"/>
    <s v="South"/>
    <x v="32"/>
    <s v="Jackson"/>
    <x v="1"/>
    <n v="25.000000000000007"/>
    <n v="350"/>
    <n v="87500.000000000029"/>
    <n v="30625.000000000007"/>
    <n v="0.35"/>
    <x v="2"/>
  </r>
  <r>
    <x v="2"/>
    <n v="1197831"/>
    <x v="695"/>
    <s v="South"/>
    <x v="32"/>
    <s v="Jackson"/>
    <x v="2"/>
    <n v="15.000000000000007"/>
    <n v="400"/>
    <n v="60000.000000000029"/>
    <n v="24000.000000000015"/>
    <n v="0.4"/>
    <x v="2"/>
  </r>
  <r>
    <x v="1"/>
    <n v="1197831"/>
    <x v="695"/>
    <s v="South"/>
    <x v="33"/>
    <s v="Little Rock"/>
    <x v="3"/>
    <n v="20"/>
    <n v="250"/>
    <n v="50000"/>
    <n v="20000"/>
    <n v="0.4"/>
    <x v="2"/>
  </r>
  <r>
    <x v="1"/>
    <n v="1197831"/>
    <x v="695"/>
    <s v="South"/>
    <x v="33"/>
    <s v="Little Rock"/>
    <x v="4"/>
    <n v="35"/>
    <n v="325"/>
    <n v="113750"/>
    <n v="39812.5"/>
    <n v="0.35"/>
    <x v="2"/>
  </r>
  <r>
    <x v="1"/>
    <n v="1197831"/>
    <x v="695"/>
    <s v="South"/>
    <x v="33"/>
    <s v="Little Rock"/>
    <x v="5"/>
    <n v="20"/>
    <n v="425"/>
    <n v="85000"/>
    <n v="34000"/>
    <n v="0.4"/>
    <x v="2"/>
  </r>
  <r>
    <x v="1"/>
    <n v="1197831"/>
    <x v="224"/>
    <s v="South"/>
    <x v="33"/>
    <s v="Little Rock"/>
    <x v="0"/>
    <n v="20"/>
    <n v="645"/>
    <n v="129000"/>
    <n v="51600"/>
    <n v="0.4"/>
    <x v="2"/>
  </r>
  <r>
    <x v="1"/>
    <n v="1197831"/>
    <x v="224"/>
    <s v="South"/>
    <x v="33"/>
    <s v="Little Rock"/>
    <x v="1"/>
    <n v="20"/>
    <n v="325"/>
    <n v="65000"/>
    <n v="22750"/>
    <n v="0.35"/>
    <x v="2"/>
  </r>
  <r>
    <x v="1"/>
    <n v="1197831"/>
    <x v="224"/>
    <s v="South"/>
    <x v="33"/>
    <s v="Little Rock"/>
    <x v="2"/>
    <n v="10.000000000000002"/>
    <n v="350"/>
    <n v="35000.000000000007"/>
    <n v="14000.000000000004"/>
    <n v="0.4"/>
    <x v="2"/>
  </r>
  <r>
    <x v="1"/>
    <n v="1197831"/>
    <x v="224"/>
    <s v="South"/>
    <x v="33"/>
    <s v="Little Rock"/>
    <x v="3"/>
    <n v="19.999999999999996"/>
    <n v="200"/>
    <n v="39999.999999999993"/>
    <n v="15999.999999999998"/>
    <n v="0.4"/>
    <x v="2"/>
  </r>
  <r>
    <x v="1"/>
    <n v="1197831"/>
    <x v="224"/>
    <s v="South"/>
    <x v="33"/>
    <s v="Little Rock"/>
    <x v="4"/>
    <n v="35.000000000000007"/>
    <n v="250"/>
    <n v="87500.000000000015"/>
    <n v="30625.000000000004"/>
    <n v="0.35"/>
    <x v="2"/>
  </r>
  <r>
    <x v="1"/>
    <n v="1197831"/>
    <x v="224"/>
    <s v="South"/>
    <x v="33"/>
    <s v="Little Rock"/>
    <x v="5"/>
    <n v="25"/>
    <n v="350"/>
    <n v="87500"/>
    <n v="35000"/>
    <n v="0.4"/>
    <x v="2"/>
  </r>
  <r>
    <x v="1"/>
    <n v="1197831"/>
    <x v="243"/>
    <s v="South"/>
    <x v="33"/>
    <s v="Little Rock"/>
    <x v="0"/>
    <n v="25"/>
    <n v="600"/>
    <n v="150000"/>
    <n v="60000"/>
    <n v="0.4"/>
    <x v="2"/>
  </r>
  <r>
    <x v="1"/>
    <n v="1197831"/>
    <x v="243"/>
    <s v="South"/>
    <x v="33"/>
    <s v="Little Rock"/>
    <x v="1"/>
    <n v="25"/>
    <n v="300"/>
    <n v="75000"/>
    <n v="26250"/>
    <n v="0.35"/>
    <x v="2"/>
  </r>
  <r>
    <x v="1"/>
    <n v="1197831"/>
    <x v="243"/>
    <s v="South"/>
    <x v="33"/>
    <s v="Little Rock"/>
    <x v="2"/>
    <n v="15.000000000000002"/>
    <n v="300"/>
    <n v="45000.000000000007"/>
    <n v="18000.000000000004"/>
    <n v="0.4"/>
    <x v="2"/>
  </r>
  <r>
    <x v="1"/>
    <n v="1197831"/>
    <x v="243"/>
    <s v="South"/>
    <x v="33"/>
    <s v="Little Rock"/>
    <x v="3"/>
    <n v="19.999999999999996"/>
    <n v="225"/>
    <n v="44999.999999999993"/>
    <n v="17999.999999999996"/>
    <n v="0.4"/>
    <x v="2"/>
  </r>
  <r>
    <x v="1"/>
    <n v="1197831"/>
    <x v="243"/>
    <s v="South"/>
    <x v="33"/>
    <s v="Little Rock"/>
    <x v="4"/>
    <n v="40"/>
    <n v="250"/>
    <n v="100000"/>
    <n v="35000"/>
    <n v="0.35"/>
    <x v="2"/>
  </r>
  <r>
    <x v="1"/>
    <n v="1197831"/>
    <x v="243"/>
    <s v="South"/>
    <x v="33"/>
    <s v="Little Rock"/>
    <x v="5"/>
    <n v="30.000000000000004"/>
    <n v="400"/>
    <n v="120000.00000000001"/>
    <n v="48000.000000000007"/>
    <n v="0.4"/>
    <x v="2"/>
  </r>
  <r>
    <x v="1"/>
    <n v="1197831"/>
    <x v="272"/>
    <s v="South"/>
    <x v="33"/>
    <s v="Little Rock"/>
    <x v="0"/>
    <n v="40"/>
    <n v="670"/>
    <n v="268000"/>
    <n v="107200"/>
    <n v="0.4"/>
    <x v="2"/>
  </r>
  <r>
    <x v="1"/>
    <n v="1197831"/>
    <x v="272"/>
    <s v="South"/>
    <x v="33"/>
    <s v="Little Rock"/>
    <x v="1"/>
    <n v="40"/>
    <n v="375"/>
    <n v="150000"/>
    <n v="52500"/>
    <n v="0.35"/>
    <x v="2"/>
  </r>
  <r>
    <x v="1"/>
    <n v="1197831"/>
    <x v="272"/>
    <s v="South"/>
    <x v="33"/>
    <s v="Little Rock"/>
    <x v="2"/>
    <n v="35"/>
    <n v="350"/>
    <n v="122500"/>
    <n v="49000"/>
    <n v="0.4"/>
    <x v="2"/>
  </r>
  <r>
    <x v="1"/>
    <n v="1197831"/>
    <x v="272"/>
    <s v="South"/>
    <x v="33"/>
    <s v="Little Rock"/>
    <x v="3"/>
    <n v="35"/>
    <n v="300"/>
    <n v="105000"/>
    <n v="42000"/>
    <n v="0.4"/>
    <x v="2"/>
  </r>
  <r>
    <x v="1"/>
    <n v="1197831"/>
    <x v="272"/>
    <s v="South"/>
    <x v="33"/>
    <s v="Little Rock"/>
    <x v="4"/>
    <n v="44.999999999999993"/>
    <n v="325"/>
    <n v="146249.99999999997"/>
    <n v="51187.499999999985"/>
    <n v="0.35"/>
    <x v="2"/>
  </r>
  <r>
    <x v="1"/>
    <n v="1197831"/>
    <x v="272"/>
    <s v="South"/>
    <x v="33"/>
    <s v="Little Rock"/>
    <x v="5"/>
    <n v="44.999999999999993"/>
    <n v="425"/>
    <n v="191249.99999999997"/>
    <n v="76499.999999999985"/>
    <n v="0.4"/>
    <x v="2"/>
  </r>
  <r>
    <x v="1"/>
    <n v="1197831"/>
    <x v="305"/>
    <s v="South"/>
    <x v="33"/>
    <s v="Little Rock"/>
    <x v="0"/>
    <n v="40"/>
    <n v="675"/>
    <n v="270000"/>
    <n v="108000"/>
    <n v="0.4"/>
    <x v="2"/>
  </r>
  <r>
    <x v="1"/>
    <n v="1197831"/>
    <x v="305"/>
    <s v="South"/>
    <x v="33"/>
    <s v="Little Rock"/>
    <x v="1"/>
    <n v="35"/>
    <n v="425"/>
    <n v="148750"/>
    <n v="52062.5"/>
    <n v="0.35"/>
    <x v="2"/>
  </r>
  <r>
    <x v="1"/>
    <n v="1197831"/>
    <x v="305"/>
    <s v="South"/>
    <x v="33"/>
    <s v="Little Rock"/>
    <x v="2"/>
    <n v="40"/>
    <n v="400"/>
    <n v="160000"/>
    <n v="64000"/>
    <n v="0.4"/>
    <x v="2"/>
  </r>
  <r>
    <x v="1"/>
    <n v="1197831"/>
    <x v="305"/>
    <s v="South"/>
    <x v="33"/>
    <s v="Little Rock"/>
    <x v="3"/>
    <n v="40"/>
    <n v="375"/>
    <n v="150000"/>
    <n v="60000"/>
    <n v="0.4"/>
    <x v="2"/>
  </r>
  <r>
    <x v="1"/>
    <n v="1197831"/>
    <x v="305"/>
    <s v="South"/>
    <x v="33"/>
    <s v="Little Rock"/>
    <x v="4"/>
    <n v="54.999999999999993"/>
    <n v="375"/>
    <n v="206249.99999999997"/>
    <n v="72187.499999999985"/>
    <n v="0.35"/>
    <x v="2"/>
  </r>
  <r>
    <x v="1"/>
    <n v="1197831"/>
    <x v="305"/>
    <s v="South"/>
    <x v="33"/>
    <s v="Little Rock"/>
    <x v="5"/>
    <n v="60"/>
    <n v="550"/>
    <n v="330000"/>
    <n v="132000"/>
    <n v="0.4"/>
    <x v="2"/>
  </r>
  <r>
    <x v="1"/>
    <n v="1197831"/>
    <x v="333"/>
    <s v="South"/>
    <x v="33"/>
    <s v="Little Rock"/>
    <x v="0"/>
    <n v="54.999999999999993"/>
    <n v="775"/>
    <n v="426249.99999999994"/>
    <n v="170500"/>
    <n v="0.4"/>
    <x v="2"/>
  </r>
  <r>
    <x v="1"/>
    <n v="1197831"/>
    <x v="333"/>
    <s v="South"/>
    <x v="33"/>
    <s v="Little Rock"/>
    <x v="1"/>
    <n v="50"/>
    <n v="525"/>
    <n v="262500"/>
    <n v="91875"/>
    <n v="0.35"/>
    <x v="2"/>
  </r>
  <r>
    <x v="1"/>
    <n v="1197831"/>
    <x v="333"/>
    <s v="South"/>
    <x v="33"/>
    <s v="Little Rock"/>
    <x v="2"/>
    <n v="45"/>
    <n v="450"/>
    <n v="202500"/>
    <n v="81000"/>
    <n v="0.4"/>
    <x v="2"/>
  </r>
  <r>
    <x v="1"/>
    <n v="1197831"/>
    <x v="333"/>
    <s v="South"/>
    <x v="33"/>
    <s v="Little Rock"/>
    <x v="3"/>
    <n v="45"/>
    <n v="400"/>
    <n v="180000"/>
    <n v="72000"/>
    <n v="0.4"/>
    <x v="2"/>
  </r>
  <r>
    <x v="1"/>
    <n v="1197831"/>
    <x v="333"/>
    <s v="South"/>
    <x v="33"/>
    <s v="Little Rock"/>
    <x v="4"/>
    <n v="60"/>
    <n v="425"/>
    <n v="255000"/>
    <n v="89250"/>
    <n v="0.35"/>
    <x v="2"/>
  </r>
  <r>
    <x v="1"/>
    <n v="1197831"/>
    <x v="333"/>
    <s v="South"/>
    <x v="33"/>
    <s v="Little Rock"/>
    <x v="5"/>
    <n v="65"/>
    <n v="600"/>
    <n v="390000"/>
    <n v="156000"/>
    <n v="0.4"/>
    <x v="2"/>
  </r>
  <r>
    <x v="1"/>
    <n v="1197831"/>
    <x v="365"/>
    <s v="South"/>
    <x v="33"/>
    <s v="Little Rock"/>
    <x v="0"/>
    <n v="60"/>
    <n v="750"/>
    <n v="450000"/>
    <n v="180000"/>
    <n v="0.4"/>
    <x v="2"/>
  </r>
  <r>
    <x v="1"/>
    <n v="1197831"/>
    <x v="365"/>
    <s v="South"/>
    <x v="33"/>
    <s v="Little Rock"/>
    <x v="1"/>
    <n v="55.000000000000007"/>
    <n v="525"/>
    <n v="288750.00000000006"/>
    <n v="101062.50000000001"/>
    <n v="0.35"/>
    <x v="2"/>
  </r>
  <r>
    <x v="1"/>
    <n v="1197831"/>
    <x v="365"/>
    <s v="South"/>
    <x v="33"/>
    <s v="Little Rock"/>
    <x v="2"/>
    <n v="50"/>
    <n v="450"/>
    <n v="225000"/>
    <n v="90000"/>
    <n v="0.4"/>
    <x v="2"/>
  </r>
  <r>
    <x v="1"/>
    <n v="1197831"/>
    <x v="365"/>
    <s v="South"/>
    <x v="33"/>
    <s v="Little Rock"/>
    <x v="3"/>
    <n v="40"/>
    <n v="400"/>
    <n v="160000"/>
    <n v="64000"/>
    <n v="0.4"/>
    <x v="2"/>
  </r>
  <r>
    <x v="1"/>
    <n v="1197831"/>
    <x v="365"/>
    <s v="South"/>
    <x v="33"/>
    <s v="Little Rock"/>
    <x v="4"/>
    <n v="50"/>
    <n v="375"/>
    <n v="187500"/>
    <n v="65625"/>
    <n v="0.35"/>
    <x v="2"/>
  </r>
  <r>
    <x v="1"/>
    <n v="1197831"/>
    <x v="365"/>
    <s v="South"/>
    <x v="33"/>
    <s v="Little Rock"/>
    <x v="5"/>
    <n v="55.000000000000007"/>
    <n v="550"/>
    <n v="302500.00000000006"/>
    <n v="121000.00000000003"/>
    <n v="0.4"/>
    <x v="2"/>
  </r>
  <r>
    <x v="1"/>
    <n v="1197831"/>
    <x v="395"/>
    <s v="South"/>
    <x v="33"/>
    <s v="Little Rock"/>
    <x v="0"/>
    <n v="50"/>
    <n v="650"/>
    <n v="325000"/>
    <n v="130000"/>
    <n v="0.4"/>
    <x v="2"/>
  </r>
  <r>
    <x v="1"/>
    <n v="1197831"/>
    <x v="395"/>
    <s v="South"/>
    <x v="33"/>
    <s v="Little Rock"/>
    <x v="1"/>
    <n v="40.000000000000014"/>
    <n v="450"/>
    <n v="180000.00000000006"/>
    <n v="63000.000000000015"/>
    <n v="0.35"/>
    <x v="2"/>
  </r>
  <r>
    <x v="1"/>
    <n v="1197831"/>
    <x v="395"/>
    <s v="South"/>
    <x v="33"/>
    <s v="Little Rock"/>
    <x v="2"/>
    <n v="15.000000000000007"/>
    <n v="350"/>
    <n v="52500.000000000022"/>
    <n v="21000.000000000011"/>
    <n v="0.4"/>
    <x v="2"/>
  </r>
  <r>
    <x v="1"/>
    <n v="1197831"/>
    <x v="395"/>
    <s v="South"/>
    <x v="33"/>
    <s v="Little Rock"/>
    <x v="3"/>
    <n v="15.000000000000007"/>
    <n v="325"/>
    <n v="48750.000000000022"/>
    <n v="19500.000000000011"/>
    <n v="0.4"/>
    <x v="2"/>
  </r>
  <r>
    <x v="1"/>
    <n v="1197831"/>
    <x v="395"/>
    <s v="South"/>
    <x v="33"/>
    <s v="Little Rock"/>
    <x v="4"/>
    <n v="25.000000000000007"/>
    <n v="325"/>
    <n v="81250.000000000029"/>
    <n v="28437.500000000007"/>
    <n v="0.35"/>
    <x v="2"/>
  </r>
  <r>
    <x v="1"/>
    <n v="1197831"/>
    <x v="395"/>
    <s v="South"/>
    <x v="33"/>
    <s v="Little Rock"/>
    <x v="5"/>
    <n v="30.000000000000011"/>
    <n v="425"/>
    <n v="127500.00000000004"/>
    <n v="51000.000000000022"/>
    <n v="0.4"/>
    <x v="2"/>
  </r>
  <r>
    <x v="1"/>
    <n v="1197831"/>
    <x v="427"/>
    <s v="South"/>
    <x v="33"/>
    <s v="Little Rock"/>
    <x v="0"/>
    <n v="30.000000000000011"/>
    <n v="600"/>
    <n v="180000.00000000006"/>
    <n v="72000.000000000029"/>
    <n v="0.4"/>
    <x v="2"/>
  </r>
  <r>
    <x v="1"/>
    <n v="1197831"/>
    <x v="427"/>
    <s v="South"/>
    <x v="33"/>
    <s v="Little Rock"/>
    <x v="1"/>
    <n v="20.000000000000011"/>
    <n v="425"/>
    <n v="85000.000000000044"/>
    <n v="29750.000000000015"/>
    <n v="0.35"/>
    <x v="2"/>
  </r>
  <r>
    <x v="1"/>
    <n v="1197831"/>
    <x v="427"/>
    <s v="South"/>
    <x v="33"/>
    <s v="Little Rock"/>
    <x v="2"/>
    <n v="20.000000000000011"/>
    <n v="300"/>
    <n v="60000.000000000029"/>
    <n v="24000.000000000015"/>
    <n v="0.4"/>
    <x v="2"/>
  </r>
  <r>
    <x v="1"/>
    <n v="1197831"/>
    <x v="427"/>
    <s v="South"/>
    <x v="33"/>
    <s v="Little Rock"/>
    <x v="3"/>
    <n v="20.000000000000011"/>
    <n v="275"/>
    <n v="55000.000000000029"/>
    <n v="22000.000000000015"/>
    <n v="0.4"/>
    <x v="2"/>
  </r>
  <r>
    <x v="1"/>
    <n v="1197831"/>
    <x v="427"/>
    <s v="South"/>
    <x v="33"/>
    <s v="Little Rock"/>
    <x v="4"/>
    <n v="30.000000000000011"/>
    <n v="275"/>
    <n v="82500.000000000029"/>
    <n v="28875.000000000007"/>
    <n v="0.35"/>
    <x v="2"/>
  </r>
  <r>
    <x v="3"/>
    <n v="1197831"/>
    <x v="427"/>
    <s v="South"/>
    <x v="33"/>
    <s v="Little Rock"/>
    <x v="5"/>
    <n v="30.000000000000004"/>
    <n v="400"/>
    <n v="120000.00000000001"/>
    <n v="48000.000000000007"/>
    <n v="0.4"/>
    <x v="2"/>
  </r>
  <r>
    <x v="3"/>
    <n v="1197831"/>
    <x v="457"/>
    <s v="South"/>
    <x v="33"/>
    <s v="Little Rock"/>
    <x v="0"/>
    <n v="25.000000000000011"/>
    <n v="550"/>
    <n v="137500.00000000006"/>
    <n v="55000.000000000029"/>
    <n v="0.4"/>
    <x v="2"/>
  </r>
  <r>
    <x v="3"/>
    <n v="1197831"/>
    <x v="457"/>
    <s v="South"/>
    <x v="33"/>
    <s v="Little Rock"/>
    <x v="1"/>
    <n v="15.000000000000014"/>
    <n v="375"/>
    <n v="56250.000000000051"/>
    <n v="19687.500000000018"/>
    <n v="0.35"/>
    <x v="2"/>
  </r>
  <r>
    <x v="3"/>
    <n v="1197831"/>
    <x v="457"/>
    <s v="South"/>
    <x v="33"/>
    <s v="Little Rock"/>
    <x v="2"/>
    <n v="25.000000000000018"/>
    <n v="320"/>
    <n v="80000.000000000058"/>
    <n v="32000.000000000025"/>
    <n v="0.4"/>
    <x v="2"/>
  </r>
  <r>
    <x v="3"/>
    <n v="1197831"/>
    <x v="457"/>
    <s v="South"/>
    <x v="33"/>
    <s v="Little Rock"/>
    <x v="3"/>
    <n v="55.000000000000014"/>
    <n v="375"/>
    <n v="206250.00000000006"/>
    <n v="82500.000000000029"/>
    <n v="0.4"/>
    <x v="2"/>
  </r>
  <r>
    <x v="3"/>
    <n v="1197831"/>
    <x v="457"/>
    <s v="South"/>
    <x v="33"/>
    <s v="Little Rock"/>
    <x v="4"/>
    <n v="75.000000000000014"/>
    <n v="350"/>
    <n v="262500.00000000006"/>
    <n v="91875.000000000015"/>
    <n v="0.35"/>
    <x v="2"/>
  </r>
  <r>
    <x v="3"/>
    <n v="1197831"/>
    <x v="457"/>
    <s v="South"/>
    <x v="33"/>
    <s v="Little Rock"/>
    <x v="5"/>
    <n v="75"/>
    <n v="450"/>
    <n v="337500"/>
    <n v="135000"/>
    <n v="0.4"/>
    <x v="2"/>
  </r>
  <r>
    <x v="3"/>
    <n v="1197831"/>
    <x v="486"/>
    <s v="South"/>
    <x v="33"/>
    <s v="Little Rock"/>
    <x v="0"/>
    <n v="70"/>
    <n v="700"/>
    <n v="490000"/>
    <n v="196000"/>
    <n v="0.4"/>
    <x v="2"/>
  </r>
  <r>
    <x v="3"/>
    <n v="1197831"/>
    <x v="486"/>
    <s v="South"/>
    <x v="33"/>
    <s v="Little Rock"/>
    <x v="1"/>
    <n v="60.000000000000007"/>
    <n v="500"/>
    <n v="300000.00000000006"/>
    <n v="105000.00000000001"/>
    <n v="0.35"/>
    <x v="2"/>
  </r>
  <r>
    <x v="3"/>
    <n v="1197831"/>
    <x v="486"/>
    <s v="South"/>
    <x v="33"/>
    <s v="Little Rock"/>
    <x v="2"/>
    <n v="60.000000000000007"/>
    <n v="450"/>
    <n v="270000.00000000006"/>
    <n v="108000.00000000003"/>
    <n v="0.4"/>
    <x v="2"/>
  </r>
  <r>
    <x v="3"/>
    <n v="1197831"/>
    <x v="486"/>
    <s v="South"/>
    <x v="33"/>
    <s v="Little Rock"/>
    <x v="3"/>
    <n v="60.000000000000007"/>
    <n v="400"/>
    <n v="240000.00000000003"/>
    <n v="96000.000000000015"/>
    <n v="0.4"/>
    <x v="2"/>
  </r>
  <r>
    <x v="3"/>
    <n v="1197831"/>
    <x v="486"/>
    <s v="South"/>
    <x v="33"/>
    <s v="Little Rock"/>
    <x v="4"/>
    <n v="70"/>
    <n v="400"/>
    <n v="280000"/>
    <n v="98000"/>
    <n v="0.35"/>
    <x v="2"/>
  </r>
  <r>
    <x v="3"/>
    <n v="1197831"/>
    <x v="486"/>
    <s v="South"/>
    <x v="33"/>
    <s v="Little Rock"/>
    <x v="5"/>
    <n v="75"/>
    <n v="500"/>
    <n v="375000"/>
    <n v="150000"/>
    <n v="0.4"/>
    <x v="2"/>
  </r>
  <r>
    <x v="3"/>
    <n v="1197831"/>
    <x v="187"/>
    <s v="South"/>
    <x v="33"/>
    <s v="Little Rock"/>
    <x v="0"/>
    <n v="25.000000000000007"/>
    <n v="575"/>
    <n v="143750.00000000003"/>
    <n v="57500.000000000015"/>
    <n v="0.4"/>
    <x v="2"/>
  </r>
  <r>
    <x v="3"/>
    <n v="1197831"/>
    <x v="187"/>
    <s v="South"/>
    <x v="33"/>
    <s v="Little Rock"/>
    <x v="1"/>
    <n v="25.000000000000007"/>
    <n v="375"/>
    <n v="93750.000000000029"/>
    <n v="32812.500000000007"/>
    <n v="0.35"/>
    <x v="2"/>
  </r>
  <r>
    <x v="3"/>
    <n v="1197831"/>
    <x v="187"/>
    <s v="South"/>
    <x v="33"/>
    <s v="Little Rock"/>
    <x v="2"/>
    <n v="15.000000000000007"/>
    <n v="375"/>
    <n v="56250.000000000029"/>
    <n v="22500.000000000015"/>
    <n v="0.4"/>
    <x v="2"/>
  </r>
  <r>
    <x v="3"/>
    <n v="1197831"/>
    <x v="187"/>
    <s v="South"/>
    <x v="33"/>
    <s v="Little Rock"/>
    <x v="3"/>
    <n v="20"/>
    <n v="225"/>
    <n v="45000"/>
    <n v="18000"/>
    <n v="0.4"/>
    <x v="2"/>
  </r>
  <r>
    <x v="3"/>
    <n v="1197831"/>
    <x v="187"/>
    <s v="South"/>
    <x v="33"/>
    <s v="Little Rock"/>
    <x v="4"/>
    <n v="35"/>
    <n v="275"/>
    <n v="96250"/>
    <n v="33687.5"/>
    <n v="0.35"/>
    <x v="2"/>
  </r>
  <r>
    <x v="3"/>
    <n v="1197831"/>
    <x v="187"/>
    <s v="South"/>
    <x v="33"/>
    <s v="Little Rock"/>
    <x v="5"/>
    <n v="25.000000000000007"/>
    <n v="375"/>
    <n v="93750.000000000029"/>
    <n v="37500.000000000015"/>
    <n v="0.4"/>
    <x v="2"/>
  </r>
  <r>
    <x v="3"/>
    <n v="1197831"/>
    <x v="695"/>
    <s v="South"/>
    <x v="33"/>
    <s v="Little Rock"/>
    <x v="0"/>
    <n v="25.000000000000007"/>
    <n v="625"/>
    <n v="156250.00000000006"/>
    <n v="62500.000000000029"/>
    <n v="0.4"/>
    <x v="2"/>
  </r>
  <r>
    <x v="3"/>
    <n v="1197831"/>
    <x v="695"/>
    <s v="South"/>
    <x v="33"/>
    <s v="Little Rock"/>
    <x v="1"/>
    <n v="25.000000000000007"/>
    <n v="275"/>
    <n v="68750.000000000015"/>
    <n v="24062.500000000004"/>
    <n v="0.35"/>
    <x v="2"/>
  </r>
  <r>
    <x v="3"/>
    <n v="1197831"/>
    <x v="695"/>
    <s v="South"/>
    <x v="33"/>
    <s v="Little Rock"/>
    <x v="2"/>
    <n v="15.000000000000007"/>
    <n v="325"/>
    <n v="48750.000000000022"/>
    <n v="19500.000000000011"/>
    <n v="0.4"/>
    <x v="2"/>
  </r>
  <r>
    <x v="3"/>
    <n v="1197831"/>
    <x v="695"/>
    <s v="South"/>
    <x v="34"/>
    <s v="Oklahoma City"/>
    <x v="3"/>
    <n v="20"/>
    <n v="175"/>
    <n v="35000"/>
    <n v="14000"/>
    <n v="0.4"/>
    <x v="2"/>
  </r>
  <r>
    <x v="3"/>
    <n v="1197831"/>
    <x v="695"/>
    <s v="South"/>
    <x v="34"/>
    <s v="Oklahoma City"/>
    <x v="4"/>
    <n v="35"/>
    <n v="250"/>
    <n v="87500"/>
    <n v="30624.999999999996"/>
    <n v="0.35"/>
    <x v="2"/>
  </r>
  <r>
    <x v="3"/>
    <n v="1197831"/>
    <x v="695"/>
    <s v="South"/>
    <x v="34"/>
    <s v="Oklahoma City"/>
    <x v="5"/>
    <n v="20"/>
    <n v="350"/>
    <n v="70000"/>
    <n v="28000"/>
    <n v="0.4"/>
    <x v="2"/>
  </r>
  <r>
    <x v="3"/>
    <n v="1197831"/>
    <x v="224"/>
    <s v="South"/>
    <x v="34"/>
    <s v="Oklahoma City"/>
    <x v="0"/>
    <n v="20"/>
    <n v="570"/>
    <n v="114000"/>
    <n v="45600"/>
    <n v="0.4"/>
    <x v="2"/>
  </r>
  <r>
    <x v="3"/>
    <n v="1197831"/>
    <x v="224"/>
    <s v="South"/>
    <x v="34"/>
    <s v="Oklahoma City"/>
    <x v="1"/>
    <n v="20"/>
    <n v="250"/>
    <n v="50000"/>
    <n v="17500"/>
    <n v="0.35"/>
    <x v="2"/>
  </r>
  <r>
    <x v="3"/>
    <n v="1197831"/>
    <x v="224"/>
    <s v="South"/>
    <x v="34"/>
    <s v="Oklahoma City"/>
    <x v="2"/>
    <n v="10.000000000000002"/>
    <n v="275"/>
    <n v="27500.000000000004"/>
    <n v="11000.000000000002"/>
    <n v="0.4"/>
    <x v="2"/>
  </r>
  <r>
    <x v="3"/>
    <n v="1197831"/>
    <x v="224"/>
    <s v="South"/>
    <x v="34"/>
    <s v="Oklahoma City"/>
    <x v="3"/>
    <n v="19.999999999999996"/>
    <n v="125"/>
    <n v="24999.999999999996"/>
    <n v="10000"/>
    <n v="0.4"/>
    <x v="2"/>
  </r>
  <r>
    <x v="3"/>
    <n v="1197831"/>
    <x v="224"/>
    <s v="South"/>
    <x v="34"/>
    <s v="Oklahoma City"/>
    <x v="4"/>
    <n v="35.000000000000007"/>
    <n v="175"/>
    <n v="61250.000000000015"/>
    <n v="21437.500000000004"/>
    <n v="0.35"/>
    <x v="2"/>
  </r>
  <r>
    <x v="3"/>
    <n v="1197831"/>
    <x v="224"/>
    <s v="South"/>
    <x v="34"/>
    <s v="Oklahoma City"/>
    <x v="5"/>
    <n v="25"/>
    <n v="275"/>
    <n v="68750"/>
    <n v="27500"/>
    <n v="0.4"/>
    <x v="2"/>
  </r>
  <r>
    <x v="3"/>
    <n v="1197831"/>
    <x v="243"/>
    <s v="South"/>
    <x v="34"/>
    <s v="Oklahoma City"/>
    <x v="0"/>
    <n v="25"/>
    <n v="525"/>
    <n v="131250"/>
    <n v="52500"/>
    <n v="0.4"/>
    <x v="2"/>
  </r>
  <r>
    <x v="3"/>
    <n v="1197831"/>
    <x v="243"/>
    <s v="South"/>
    <x v="34"/>
    <s v="Oklahoma City"/>
    <x v="1"/>
    <n v="25"/>
    <n v="225"/>
    <n v="56250"/>
    <n v="19687.5"/>
    <n v="0.35"/>
    <x v="2"/>
  </r>
  <r>
    <x v="3"/>
    <n v="1197831"/>
    <x v="243"/>
    <s v="South"/>
    <x v="34"/>
    <s v="Oklahoma City"/>
    <x v="2"/>
    <n v="15.000000000000002"/>
    <n v="225"/>
    <n v="33750.000000000007"/>
    <n v="13500.000000000004"/>
    <n v="0.4"/>
    <x v="2"/>
  </r>
  <r>
    <x v="3"/>
    <n v="1197831"/>
    <x v="243"/>
    <s v="South"/>
    <x v="34"/>
    <s v="Oklahoma City"/>
    <x v="3"/>
    <n v="19.999999999999996"/>
    <n v="150"/>
    <n v="29999.999999999996"/>
    <n v="12000"/>
    <n v="0.4"/>
    <x v="2"/>
  </r>
  <r>
    <x v="3"/>
    <n v="1197831"/>
    <x v="243"/>
    <s v="South"/>
    <x v="34"/>
    <s v="Oklahoma City"/>
    <x v="4"/>
    <n v="40"/>
    <n v="175"/>
    <n v="70000"/>
    <n v="24500"/>
    <n v="0.35"/>
    <x v="2"/>
  </r>
  <r>
    <x v="3"/>
    <n v="1197831"/>
    <x v="243"/>
    <s v="South"/>
    <x v="34"/>
    <s v="Oklahoma City"/>
    <x v="5"/>
    <n v="30.000000000000004"/>
    <n v="325"/>
    <n v="97500.000000000015"/>
    <n v="39000.000000000007"/>
    <n v="0.4"/>
    <x v="2"/>
  </r>
  <r>
    <x v="3"/>
    <n v="1197831"/>
    <x v="272"/>
    <s v="South"/>
    <x v="34"/>
    <s v="Oklahoma City"/>
    <x v="0"/>
    <n v="40"/>
    <n v="595"/>
    <n v="238000"/>
    <n v="95200"/>
    <n v="0.4"/>
    <x v="2"/>
  </r>
  <r>
    <x v="3"/>
    <n v="1197831"/>
    <x v="272"/>
    <s v="South"/>
    <x v="34"/>
    <s v="Oklahoma City"/>
    <x v="1"/>
    <n v="40"/>
    <n v="300"/>
    <n v="120000"/>
    <n v="42000"/>
    <n v="0.35"/>
    <x v="2"/>
  </r>
  <r>
    <x v="3"/>
    <n v="1197831"/>
    <x v="272"/>
    <s v="South"/>
    <x v="34"/>
    <s v="Oklahoma City"/>
    <x v="2"/>
    <n v="35"/>
    <n v="275"/>
    <n v="96250"/>
    <n v="38500"/>
    <n v="0.4"/>
    <x v="2"/>
  </r>
  <r>
    <x v="3"/>
    <n v="1197831"/>
    <x v="272"/>
    <s v="South"/>
    <x v="34"/>
    <s v="Oklahoma City"/>
    <x v="3"/>
    <n v="35"/>
    <n v="225"/>
    <n v="78750"/>
    <n v="31500"/>
    <n v="0.4"/>
    <x v="2"/>
  </r>
  <r>
    <x v="3"/>
    <n v="1197831"/>
    <x v="272"/>
    <s v="South"/>
    <x v="34"/>
    <s v="Oklahoma City"/>
    <x v="4"/>
    <n v="44.999999999999993"/>
    <n v="250"/>
    <n v="112499.99999999999"/>
    <n v="39374.999999999993"/>
    <n v="0.35"/>
    <x v="2"/>
  </r>
  <r>
    <x v="3"/>
    <n v="1197831"/>
    <x v="272"/>
    <s v="South"/>
    <x v="34"/>
    <s v="Oklahoma City"/>
    <x v="5"/>
    <n v="44.999999999999993"/>
    <n v="350"/>
    <n v="157499.99999999997"/>
    <n v="62999.999999999993"/>
    <n v="0.4"/>
    <x v="2"/>
  </r>
  <r>
    <x v="3"/>
    <n v="1197831"/>
    <x v="305"/>
    <s v="South"/>
    <x v="34"/>
    <s v="Oklahoma City"/>
    <x v="0"/>
    <n v="40"/>
    <n v="600"/>
    <n v="240000"/>
    <n v="96000"/>
    <n v="0.4"/>
    <x v="2"/>
  </r>
  <r>
    <x v="3"/>
    <n v="1197831"/>
    <x v="305"/>
    <s v="South"/>
    <x v="34"/>
    <s v="Oklahoma City"/>
    <x v="1"/>
    <n v="35"/>
    <n v="350"/>
    <n v="122500"/>
    <n v="42875"/>
    <n v="0.35"/>
    <x v="2"/>
  </r>
  <r>
    <x v="3"/>
    <n v="1197831"/>
    <x v="305"/>
    <s v="South"/>
    <x v="34"/>
    <s v="Oklahoma City"/>
    <x v="2"/>
    <n v="40"/>
    <n v="325"/>
    <n v="130000"/>
    <n v="52000"/>
    <n v="0.4"/>
    <x v="2"/>
  </r>
  <r>
    <x v="3"/>
    <n v="1197831"/>
    <x v="305"/>
    <s v="South"/>
    <x v="34"/>
    <s v="Oklahoma City"/>
    <x v="3"/>
    <n v="40"/>
    <n v="300"/>
    <n v="120000"/>
    <n v="48000"/>
    <n v="0.4"/>
    <x v="2"/>
  </r>
  <r>
    <x v="3"/>
    <n v="1197831"/>
    <x v="305"/>
    <s v="South"/>
    <x v="34"/>
    <s v="Oklahoma City"/>
    <x v="4"/>
    <n v="54.999999999999993"/>
    <n v="300"/>
    <n v="164999.99999999997"/>
    <n v="57749.999999999985"/>
    <n v="0.35"/>
    <x v="2"/>
  </r>
  <r>
    <x v="3"/>
    <n v="1197831"/>
    <x v="305"/>
    <s v="South"/>
    <x v="34"/>
    <s v="Oklahoma City"/>
    <x v="5"/>
    <n v="60"/>
    <n v="475"/>
    <n v="285000"/>
    <n v="114000"/>
    <n v="0.4"/>
    <x v="2"/>
  </r>
  <r>
    <x v="3"/>
    <n v="1197831"/>
    <x v="333"/>
    <s v="South"/>
    <x v="34"/>
    <s v="Oklahoma City"/>
    <x v="0"/>
    <n v="54.999999999999993"/>
    <n v="700"/>
    <n v="384999.99999999994"/>
    <n v="153999.99999999997"/>
    <n v="0.4"/>
    <x v="2"/>
  </r>
  <r>
    <x v="3"/>
    <n v="1197831"/>
    <x v="333"/>
    <s v="South"/>
    <x v="34"/>
    <s v="Oklahoma City"/>
    <x v="1"/>
    <n v="50"/>
    <n v="450"/>
    <n v="225000"/>
    <n v="78750"/>
    <n v="0.35"/>
    <x v="2"/>
  </r>
  <r>
    <x v="3"/>
    <n v="1197831"/>
    <x v="333"/>
    <s v="South"/>
    <x v="34"/>
    <s v="Oklahoma City"/>
    <x v="2"/>
    <n v="45"/>
    <n v="375"/>
    <n v="168750"/>
    <n v="67500"/>
    <n v="0.4"/>
    <x v="2"/>
  </r>
  <r>
    <x v="3"/>
    <n v="1197831"/>
    <x v="333"/>
    <s v="South"/>
    <x v="34"/>
    <s v="Oklahoma City"/>
    <x v="3"/>
    <n v="45"/>
    <n v="325"/>
    <n v="146250"/>
    <n v="58500"/>
    <n v="0.4"/>
    <x v="2"/>
  </r>
  <r>
    <x v="3"/>
    <n v="1197831"/>
    <x v="333"/>
    <s v="South"/>
    <x v="34"/>
    <s v="Oklahoma City"/>
    <x v="4"/>
    <n v="60"/>
    <n v="350"/>
    <n v="210000"/>
    <n v="73500"/>
    <n v="0.35"/>
    <x v="2"/>
  </r>
  <r>
    <x v="3"/>
    <n v="1197831"/>
    <x v="333"/>
    <s v="South"/>
    <x v="34"/>
    <s v="Oklahoma City"/>
    <x v="5"/>
    <n v="65"/>
    <n v="525"/>
    <n v="341250"/>
    <n v="136500"/>
    <n v="0.4"/>
    <x v="2"/>
  </r>
  <r>
    <x v="3"/>
    <n v="1197831"/>
    <x v="365"/>
    <s v="South"/>
    <x v="34"/>
    <s v="Oklahoma City"/>
    <x v="0"/>
    <n v="60"/>
    <n v="675"/>
    <n v="405000"/>
    <n v="162000"/>
    <n v="0.4"/>
    <x v="2"/>
  </r>
  <r>
    <x v="3"/>
    <n v="1197831"/>
    <x v="365"/>
    <s v="South"/>
    <x v="34"/>
    <s v="Oklahoma City"/>
    <x v="1"/>
    <n v="55.000000000000007"/>
    <n v="450"/>
    <n v="247500.00000000003"/>
    <n v="86625"/>
    <n v="0.35"/>
    <x v="2"/>
  </r>
  <r>
    <x v="3"/>
    <n v="1197831"/>
    <x v="365"/>
    <s v="South"/>
    <x v="34"/>
    <s v="Oklahoma City"/>
    <x v="2"/>
    <n v="50"/>
    <n v="375"/>
    <n v="187500"/>
    <n v="75000"/>
    <n v="0.4"/>
    <x v="2"/>
  </r>
  <r>
    <x v="3"/>
    <n v="1197831"/>
    <x v="365"/>
    <s v="South"/>
    <x v="34"/>
    <s v="Oklahoma City"/>
    <x v="3"/>
    <n v="40"/>
    <n v="325"/>
    <n v="130000"/>
    <n v="52000"/>
    <n v="0.4"/>
    <x v="2"/>
  </r>
  <r>
    <x v="3"/>
    <n v="1197831"/>
    <x v="365"/>
    <s v="South"/>
    <x v="34"/>
    <s v="Oklahoma City"/>
    <x v="4"/>
    <n v="50"/>
    <n v="300"/>
    <n v="150000"/>
    <n v="52500"/>
    <n v="0.35"/>
    <x v="2"/>
  </r>
  <r>
    <x v="3"/>
    <n v="1197831"/>
    <x v="365"/>
    <s v="South"/>
    <x v="34"/>
    <s v="Oklahoma City"/>
    <x v="5"/>
    <n v="55.000000000000007"/>
    <n v="475"/>
    <n v="261250.00000000003"/>
    <n v="104500.00000000001"/>
    <n v="0.4"/>
    <x v="2"/>
  </r>
  <r>
    <x v="3"/>
    <n v="1197831"/>
    <x v="395"/>
    <s v="South"/>
    <x v="34"/>
    <s v="Oklahoma City"/>
    <x v="0"/>
    <n v="50"/>
    <n v="575"/>
    <n v="287500"/>
    <n v="115000"/>
    <n v="0.4"/>
    <x v="2"/>
  </r>
  <r>
    <x v="3"/>
    <n v="1197831"/>
    <x v="395"/>
    <s v="South"/>
    <x v="34"/>
    <s v="Oklahoma City"/>
    <x v="1"/>
    <n v="40.000000000000014"/>
    <n v="375"/>
    <n v="150000.00000000006"/>
    <n v="52500.000000000015"/>
    <n v="0.35"/>
    <x v="2"/>
  </r>
  <r>
    <x v="3"/>
    <n v="1197831"/>
    <x v="395"/>
    <s v="South"/>
    <x v="34"/>
    <s v="Oklahoma City"/>
    <x v="2"/>
    <n v="15.000000000000007"/>
    <n v="275"/>
    <n v="41250.000000000022"/>
    <n v="16500.000000000011"/>
    <n v="0.4"/>
    <x v="2"/>
  </r>
  <r>
    <x v="3"/>
    <n v="1197831"/>
    <x v="395"/>
    <s v="South"/>
    <x v="34"/>
    <s v="Oklahoma City"/>
    <x v="3"/>
    <n v="15.000000000000007"/>
    <n v="250"/>
    <n v="37500.000000000015"/>
    <n v="15000.000000000007"/>
    <n v="0.4"/>
    <x v="2"/>
  </r>
  <r>
    <x v="3"/>
    <n v="1197831"/>
    <x v="395"/>
    <s v="South"/>
    <x v="34"/>
    <s v="Oklahoma City"/>
    <x v="4"/>
    <n v="25.000000000000007"/>
    <n v="250"/>
    <n v="62500.000000000015"/>
    <n v="21875.000000000004"/>
    <n v="0.35"/>
    <x v="2"/>
  </r>
  <r>
    <x v="3"/>
    <n v="1197831"/>
    <x v="395"/>
    <s v="South"/>
    <x v="34"/>
    <s v="Oklahoma City"/>
    <x v="5"/>
    <n v="30.000000000000011"/>
    <n v="350"/>
    <n v="105000.00000000004"/>
    <n v="42000.000000000022"/>
    <n v="0.4"/>
    <x v="2"/>
  </r>
  <r>
    <x v="3"/>
    <n v="1197831"/>
    <x v="427"/>
    <s v="South"/>
    <x v="34"/>
    <s v="Oklahoma City"/>
    <x v="0"/>
    <n v="30.000000000000011"/>
    <n v="525"/>
    <n v="157500.00000000006"/>
    <n v="63000.000000000029"/>
    <n v="0.4"/>
    <x v="2"/>
  </r>
  <r>
    <x v="3"/>
    <n v="1197831"/>
    <x v="427"/>
    <s v="South"/>
    <x v="34"/>
    <s v="Oklahoma City"/>
    <x v="1"/>
    <n v="20.000000000000011"/>
    <n v="350"/>
    <n v="70000.000000000044"/>
    <n v="24500.000000000015"/>
    <n v="0.35"/>
    <x v="2"/>
  </r>
  <r>
    <x v="3"/>
    <n v="1197831"/>
    <x v="427"/>
    <s v="South"/>
    <x v="34"/>
    <s v="Oklahoma City"/>
    <x v="2"/>
    <n v="20.000000000000011"/>
    <n v="225"/>
    <n v="45000.000000000022"/>
    <n v="18000.000000000011"/>
    <n v="0.4"/>
    <x v="2"/>
  </r>
  <r>
    <x v="3"/>
    <n v="1197831"/>
    <x v="427"/>
    <s v="South"/>
    <x v="34"/>
    <s v="Oklahoma City"/>
    <x v="3"/>
    <n v="20.000000000000011"/>
    <n v="200"/>
    <n v="40000.000000000022"/>
    <n v="16000.000000000009"/>
    <n v="0.4"/>
    <x v="2"/>
  </r>
  <r>
    <x v="3"/>
    <n v="1197831"/>
    <x v="427"/>
    <s v="South"/>
    <x v="34"/>
    <s v="Oklahoma City"/>
    <x v="4"/>
    <n v="30.000000000000011"/>
    <n v="200"/>
    <n v="60000.000000000022"/>
    <n v="21000.000000000007"/>
    <n v="0.35"/>
    <x v="2"/>
  </r>
  <r>
    <x v="4"/>
    <n v="1197831"/>
    <x v="427"/>
    <s v="South"/>
    <x v="34"/>
    <s v="Oklahoma City"/>
    <x v="5"/>
    <n v="30.000000000000004"/>
    <n v="325"/>
    <n v="97500.000000000015"/>
    <n v="39000.000000000007"/>
    <n v="0.4"/>
    <x v="2"/>
  </r>
  <r>
    <x v="4"/>
    <n v="1197831"/>
    <x v="457"/>
    <s v="South"/>
    <x v="34"/>
    <s v="Oklahoma City"/>
    <x v="0"/>
    <n v="25.000000000000011"/>
    <n v="475"/>
    <n v="118750.00000000004"/>
    <n v="47500.000000000022"/>
    <n v="0.4"/>
    <x v="2"/>
  </r>
  <r>
    <x v="4"/>
    <n v="1197831"/>
    <x v="457"/>
    <s v="South"/>
    <x v="34"/>
    <s v="Oklahoma City"/>
    <x v="1"/>
    <n v="15.000000000000014"/>
    <n v="300"/>
    <n v="45000.000000000044"/>
    <n v="15750.000000000015"/>
    <n v="0.35"/>
    <x v="2"/>
  </r>
  <r>
    <x v="4"/>
    <n v="1197831"/>
    <x v="457"/>
    <s v="South"/>
    <x v="34"/>
    <s v="Oklahoma City"/>
    <x v="2"/>
    <n v="25.000000000000018"/>
    <n v="245"/>
    <n v="61250.000000000044"/>
    <n v="24500.000000000018"/>
    <n v="0.4"/>
    <x v="2"/>
  </r>
  <r>
    <x v="4"/>
    <n v="1197831"/>
    <x v="457"/>
    <s v="South"/>
    <x v="34"/>
    <s v="Oklahoma City"/>
    <x v="3"/>
    <n v="55.000000000000014"/>
    <n v="300"/>
    <n v="165000.00000000003"/>
    <n v="66000.000000000015"/>
    <n v="0.4"/>
    <x v="2"/>
  </r>
  <r>
    <x v="4"/>
    <n v="1197831"/>
    <x v="457"/>
    <s v="South"/>
    <x v="34"/>
    <s v="Oklahoma City"/>
    <x v="4"/>
    <n v="75.000000000000014"/>
    <n v="275"/>
    <n v="206250.00000000003"/>
    <n v="72187.5"/>
    <n v="0.35"/>
    <x v="2"/>
  </r>
  <r>
    <x v="4"/>
    <n v="1197831"/>
    <x v="457"/>
    <s v="South"/>
    <x v="34"/>
    <s v="Oklahoma City"/>
    <x v="5"/>
    <n v="75"/>
    <n v="375"/>
    <n v="281250"/>
    <n v="112500"/>
    <n v="0.4"/>
    <x v="2"/>
  </r>
  <r>
    <x v="4"/>
    <n v="1197831"/>
    <x v="486"/>
    <s v="South"/>
    <x v="34"/>
    <s v="Oklahoma City"/>
    <x v="0"/>
    <n v="70"/>
    <n v="625"/>
    <n v="437500"/>
    <n v="175000"/>
    <n v="0.4"/>
    <x v="2"/>
  </r>
  <r>
    <x v="4"/>
    <n v="1197831"/>
    <x v="486"/>
    <s v="South"/>
    <x v="34"/>
    <s v="Oklahoma City"/>
    <x v="1"/>
    <n v="60.000000000000007"/>
    <n v="425"/>
    <n v="255000.00000000003"/>
    <n v="89250"/>
    <n v="0.35"/>
    <x v="2"/>
  </r>
  <r>
    <x v="4"/>
    <n v="1197831"/>
    <x v="486"/>
    <s v="South"/>
    <x v="34"/>
    <s v="Oklahoma City"/>
    <x v="2"/>
    <n v="60.000000000000007"/>
    <n v="375"/>
    <n v="225000.00000000003"/>
    <n v="90000.000000000015"/>
    <n v="0.4"/>
    <x v="2"/>
  </r>
  <r>
    <x v="4"/>
    <n v="1197831"/>
    <x v="486"/>
    <s v="South"/>
    <x v="34"/>
    <s v="Oklahoma City"/>
    <x v="3"/>
    <n v="60.000000000000007"/>
    <n v="325"/>
    <n v="195000.00000000003"/>
    <n v="78000.000000000015"/>
    <n v="0.4"/>
    <x v="2"/>
  </r>
  <r>
    <x v="4"/>
    <n v="1197831"/>
    <x v="486"/>
    <s v="South"/>
    <x v="34"/>
    <s v="Oklahoma City"/>
    <x v="4"/>
    <n v="70"/>
    <n v="325"/>
    <n v="227500"/>
    <n v="79625"/>
    <n v="0.35"/>
    <x v="2"/>
  </r>
  <r>
    <x v="4"/>
    <n v="1197831"/>
    <x v="486"/>
    <s v="South"/>
    <x v="34"/>
    <s v="Oklahoma City"/>
    <x v="5"/>
    <n v="75"/>
    <n v="425"/>
    <n v="318750"/>
    <n v="127500"/>
    <n v="0.4"/>
    <x v="2"/>
  </r>
  <r>
    <x v="4"/>
    <n v="1197831"/>
    <x v="180"/>
    <s v="South"/>
    <x v="34"/>
    <s v="Oklahoma City"/>
    <x v="0"/>
    <n v="25.000000000000007"/>
    <n v="550"/>
    <n v="137500.00000000003"/>
    <n v="48125.000000000007"/>
    <n v="0.35"/>
    <x v="2"/>
  </r>
  <r>
    <x v="4"/>
    <n v="1197831"/>
    <x v="180"/>
    <s v="South"/>
    <x v="34"/>
    <s v="Oklahoma City"/>
    <x v="1"/>
    <n v="25.000000000000007"/>
    <n v="350"/>
    <n v="87500.000000000029"/>
    <n v="30625.000000000007"/>
    <n v="0.35"/>
    <x v="2"/>
  </r>
  <r>
    <x v="4"/>
    <n v="1197831"/>
    <x v="180"/>
    <s v="South"/>
    <x v="34"/>
    <s v="Oklahoma City"/>
    <x v="2"/>
    <n v="15.000000000000007"/>
    <n v="350"/>
    <n v="52500.000000000022"/>
    <n v="18375.000000000007"/>
    <n v="0.35"/>
    <x v="2"/>
  </r>
  <r>
    <x v="4"/>
    <n v="1197831"/>
    <x v="180"/>
    <s v="South"/>
    <x v="34"/>
    <s v="Oklahoma City"/>
    <x v="3"/>
    <n v="20"/>
    <n v="200"/>
    <n v="40000"/>
    <n v="14000"/>
    <n v="0.35"/>
    <x v="2"/>
  </r>
  <r>
    <x v="4"/>
    <n v="1197831"/>
    <x v="180"/>
    <s v="South"/>
    <x v="34"/>
    <s v="Oklahoma City"/>
    <x v="4"/>
    <n v="35"/>
    <n v="250"/>
    <n v="87500"/>
    <n v="30624.999999999996"/>
    <n v="0.35"/>
    <x v="2"/>
  </r>
  <r>
    <x v="4"/>
    <n v="1197831"/>
    <x v="180"/>
    <s v="South"/>
    <x v="34"/>
    <s v="Oklahoma City"/>
    <x v="5"/>
    <n v="25.000000000000007"/>
    <n v="350"/>
    <n v="87500.000000000029"/>
    <n v="30625.000000000007"/>
    <n v="0.35"/>
    <x v="2"/>
  </r>
  <r>
    <x v="4"/>
    <n v="1197831"/>
    <x v="209"/>
    <s v="South"/>
    <x v="34"/>
    <s v="Oklahoma City"/>
    <x v="0"/>
    <n v="25.000000000000007"/>
    <n v="600"/>
    <n v="150000.00000000003"/>
    <n v="52500.000000000007"/>
    <n v="0.35"/>
    <x v="2"/>
  </r>
  <r>
    <x v="4"/>
    <n v="1197831"/>
    <x v="209"/>
    <s v="South"/>
    <x v="34"/>
    <s v="Oklahoma City"/>
    <x v="1"/>
    <n v="25.000000000000007"/>
    <n v="250"/>
    <n v="62500.000000000015"/>
    <n v="21875.000000000004"/>
    <n v="0.35"/>
    <x v="2"/>
  </r>
  <r>
    <x v="4"/>
    <n v="1197831"/>
    <x v="209"/>
    <s v="South"/>
    <x v="34"/>
    <s v="Oklahoma City"/>
    <x v="2"/>
    <n v="15.000000000000007"/>
    <n v="300"/>
    <n v="45000.000000000022"/>
    <n v="15750.000000000007"/>
    <n v="0.35"/>
    <x v="2"/>
  </r>
  <r>
    <x v="4"/>
    <n v="1197831"/>
    <x v="209"/>
    <s v="Midwest"/>
    <x v="35"/>
    <s v="Wichita"/>
    <x v="3"/>
    <n v="20"/>
    <n v="150"/>
    <n v="30000"/>
    <n v="10500"/>
    <n v="0.35"/>
    <x v="2"/>
  </r>
  <r>
    <x v="4"/>
    <n v="1197831"/>
    <x v="209"/>
    <s v="Midwest"/>
    <x v="35"/>
    <s v="Wichita"/>
    <x v="4"/>
    <n v="35"/>
    <n v="225"/>
    <n v="78750"/>
    <n v="27562.5"/>
    <n v="0.35"/>
    <x v="2"/>
  </r>
  <r>
    <x v="4"/>
    <n v="1197831"/>
    <x v="209"/>
    <s v="Midwest"/>
    <x v="35"/>
    <s v="Wichita"/>
    <x v="5"/>
    <n v="20"/>
    <n v="325"/>
    <n v="65000"/>
    <n v="22750"/>
    <n v="0.35"/>
    <x v="2"/>
  </r>
  <r>
    <x v="4"/>
    <n v="1197831"/>
    <x v="217"/>
    <s v="Midwest"/>
    <x v="35"/>
    <s v="Wichita"/>
    <x v="0"/>
    <n v="20"/>
    <n v="545"/>
    <n v="109000"/>
    <n v="38150"/>
    <n v="0.35"/>
    <x v="2"/>
  </r>
  <r>
    <x v="4"/>
    <n v="1197831"/>
    <x v="217"/>
    <s v="Midwest"/>
    <x v="35"/>
    <s v="Wichita"/>
    <x v="1"/>
    <n v="20"/>
    <n v="225"/>
    <n v="45000"/>
    <n v="15749.999999999998"/>
    <n v="0.35"/>
    <x v="2"/>
  </r>
  <r>
    <x v="4"/>
    <n v="1197831"/>
    <x v="217"/>
    <s v="Midwest"/>
    <x v="35"/>
    <s v="Wichita"/>
    <x v="2"/>
    <n v="10.000000000000002"/>
    <n v="250"/>
    <n v="25000.000000000004"/>
    <n v="8750"/>
    <n v="0.35"/>
    <x v="2"/>
  </r>
  <r>
    <x v="4"/>
    <n v="1197831"/>
    <x v="217"/>
    <s v="Midwest"/>
    <x v="35"/>
    <s v="Wichita"/>
    <x v="3"/>
    <n v="19.999999999999996"/>
    <n v="100"/>
    <n v="19999.999999999996"/>
    <n v="6999.9999999999982"/>
    <n v="0.35"/>
    <x v="2"/>
  </r>
  <r>
    <x v="4"/>
    <n v="1197831"/>
    <x v="217"/>
    <s v="Midwest"/>
    <x v="35"/>
    <s v="Wichita"/>
    <x v="4"/>
    <n v="35.000000000000007"/>
    <n v="150"/>
    <n v="52500.000000000007"/>
    <n v="18375"/>
    <n v="0.35"/>
    <x v="2"/>
  </r>
  <r>
    <x v="4"/>
    <n v="1197831"/>
    <x v="217"/>
    <s v="Midwest"/>
    <x v="35"/>
    <s v="Wichita"/>
    <x v="5"/>
    <n v="25"/>
    <n v="250"/>
    <n v="62500"/>
    <n v="21875"/>
    <n v="0.35"/>
    <x v="2"/>
  </r>
  <r>
    <x v="4"/>
    <n v="1197831"/>
    <x v="236"/>
    <s v="Midwest"/>
    <x v="35"/>
    <s v="Wichita"/>
    <x v="0"/>
    <n v="25"/>
    <n v="500"/>
    <n v="125000"/>
    <n v="43750"/>
    <n v="0.35"/>
    <x v="2"/>
  </r>
  <r>
    <x v="4"/>
    <n v="1197831"/>
    <x v="236"/>
    <s v="Midwest"/>
    <x v="35"/>
    <s v="Wichita"/>
    <x v="1"/>
    <n v="25"/>
    <n v="200"/>
    <n v="50000"/>
    <n v="17500"/>
    <n v="0.35"/>
    <x v="2"/>
  </r>
  <r>
    <x v="4"/>
    <n v="1197831"/>
    <x v="236"/>
    <s v="Midwest"/>
    <x v="35"/>
    <s v="Wichita"/>
    <x v="2"/>
    <n v="15.000000000000002"/>
    <n v="200"/>
    <n v="30000.000000000004"/>
    <n v="10500"/>
    <n v="0.35"/>
    <x v="2"/>
  </r>
  <r>
    <x v="4"/>
    <n v="1197831"/>
    <x v="236"/>
    <s v="Midwest"/>
    <x v="35"/>
    <s v="Wichita"/>
    <x v="3"/>
    <n v="19.999999999999996"/>
    <n v="125"/>
    <n v="24999.999999999996"/>
    <n v="8749.9999999999982"/>
    <n v="0.35"/>
    <x v="2"/>
  </r>
  <r>
    <x v="4"/>
    <n v="1197831"/>
    <x v="236"/>
    <s v="Midwest"/>
    <x v="35"/>
    <s v="Wichita"/>
    <x v="4"/>
    <n v="40"/>
    <n v="150"/>
    <n v="60000"/>
    <n v="21000"/>
    <n v="0.35"/>
    <x v="2"/>
  </r>
  <r>
    <x v="4"/>
    <n v="1197831"/>
    <x v="236"/>
    <s v="Midwest"/>
    <x v="35"/>
    <s v="Wichita"/>
    <x v="5"/>
    <n v="30.000000000000004"/>
    <n v="300"/>
    <n v="90000.000000000015"/>
    <n v="31500.000000000004"/>
    <n v="0.35"/>
    <x v="2"/>
  </r>
  <r>
    <x v="4"/>
    <n v="1197831"/>
    <x v="265"/>
    <s v="Midwest"/>
    <x v="35"/>
    <s v="Wichita"/>
    <x v="0"/>
    <n v="40"/>
    <n v="570"/>
    <n v="228000"/>
    <n v="79800"/>
    <n v="0.35"/>
    <x v="2"/>
  </r>
  <r>
    <x v="4"/>
    <n v="1197831"/>
    <x v="265"/>
    <s v="Midwest"/>
    <x v="35"/>
    <s v="Wichita"/>
    <x v="1"/>
    <n v="40"/>
    <n v="275"/>
    <n v="110000"/>
    <n v="38500"/>
    <n v="0.35"/>
    <x v="2"/>
  </r>
  <r>
    <x v="4"/>
    <n v="1197831"/>
    <x v="265"/>
    <s v="Midwest"/>
    <x v="35"/>
    <s v="Wichita"/>
    <x v="2"/>
    <n v="35"/>
    <n v="250"/>
    <n v="87500"/>
    <n v="30624.999999999996"/>
    <n v="0.35"/>
    <x v="2"/>
  </r>
  <r>
    <x v="4"/>
    <n v="1197831"/>
    <x v="265"/>
    <s v="Midwest"/>
    <x v="35"/>
    <s v="Wichita"/>
    <x v="3"/>
    <n v="35"/>
    <n v="200"/>
    <n v="70000"/>
    <n v="24500"/>
    <n v="0.35"/>
    <x v="2"/>
  </r>
  <r>
    <x v="4"/>
    <n v="1197831"/>
    <x v="265"/>
    <s v="Midwest"/>
    <x v="35"/>
    <s v="Wichita"/>
    <x v="4"/>
    <n v="44.999999999999993"/>
    <n v="225"/>
    <n v="101249.99999999999"/>
    <n v="35437.499999999993"/>
    <n v="0.35"/>
    <x v="2"/>
  </r>
  <r>
    <x v="4"/>
    <n v="1197831"/>
    <x v="265"/>
    <s v="Midwest"/>
    <x v="35"/>
    <s v="Wichita"/>
    <x v="5"/>
    <n v="44.999999999999993"/>
    <n v="325"/>
    <n v="146249.99999999997"/>
    <n v="51187.499999999985"/>
    <n v="0.35"/>
    <x v="2"/>
  </r>
  <r>
    <x v="4"/>
    <n v="1197831"/>
    <x v="298"/>
    <s v="Midwest"/>
    <x v="35"/>
    <s v="Wichita"/>
    <x v="0"/>
    <n v="40"/>
    <n v="575"/>
    <n v="230000"/>
    <n v="80500"/>
    <n v="0.35"/>
    <x v="2"/>
  </r>
  <r>
    <x v="4"/>
    <n v="1197831"/>
    <x v="298"/>
    <s v="Midwest"/>
    <x v="35"/>
    <s v="Wichita"/>
    <x v="1"/>
    <n v="35"/>
    <n v="325"/>
    <n v="113750"/>
    <n v="39812.5"/>
    <n v="0.35"/>
    <x v="2"/>
  </r>
  <r>
    <x v="4"/>
    <n v="1197831"/>
    <x v="298"/>
    <s v="Midwest"/>
    <x v="35"/>
    <s v="Wichita"/>
    <x v="2"/>
    <n v="40"/>
    <n v="300"/>
    <n v="120000"/>
    <n v="42000"/>
    <n v="0.35"/>
    <x v="2"/>
  </r>
  <r>
    <x v="4"/>
    <n v="1197831"/>
    <x v="298"/>
    <s v="Midwest"/>
    <x v="35"/>
    <s v="Wichita"/>
    <x v="3"/>
    <n v="40"/>
    <n v="275"/>
    <n v="110000"/>
    <n v="38500"/>
    <n v="0.35"/>
    <x v="2"/>
  </r>
  <r>
    <x v="4"/>
    <n v="1197831"/>
    <x v="298"/>
    <s v="Midwest"/>
    <x v="35"/>
    <s v="Wichita"/>
    <x v="4"/>
    <n v="54.999999999999993"/>
    <n v="275"/>
    <n v="151249.99999999997"/>
    <n v="52937.499999999985"/>
    <n v="0.35"/>
    <x v="2"/>
  </r>
  <r>
    <x v="4"/>
    <n v="1197831"/>
    <x v="298"/>
    <s v="Midwest"/>
    <x v="35"/>
    <s v="Wichita"/>
    <x v="5"/>
    <n v="60"/>
    <n v="450"/>
    <n v="270000"/>
    <n v="94500"/>
    <n v="0.35"/>
    <x v="2"/>
  </r>
  <r>
    <x v="4"/>
    <n v="1197831"/>
    <x v="326"/>
    <s v="Midwest"/>
    <x v="35"/>
    <s v="Wichita"/>
    <x v="0"/>
    <n v="54.999999999999993"/>
    <n v="675"/>
    <n v="371249.99999999994"/>
    <n v="129937.49999999997"/>
    <n v="0.35"/>
    <x v="2"/>
  </r>
  <r>
    <x v="4"/>
    <n v="1197831"/>
    <x v="326"/>
    <s v="Midwest"/>
    <x v="35"/>
    <s v="Wichita"/>
    <x v="1"/>
    <n v="50"/>
    <n v="425"/>
    <n v="212500"/>
    <n v="74375"/>
    <n v="0.35"/>
    <x v="2"/>
  </r>
  <r>
    <x v="4"/>
    <n v="1197831"/>
    <x v="326"/>
    <s v="Midwest"/>
    <x v="35"/>
    <s v="Wichita"/>
    <x v="2"/>
    <n v="45"/>
    <n v="350"/>
    <n v="157500"/>
    <n v="55125"/>
    <n v="0.35"/>
    <x v="2"/>
  </r>
  <r>
    <x v="4"/>
    <n v="1197831"/>
    <x v="326"/>
    <s v="Midwest"/>
    <x v="35"/>
    <s v="Wichita"/>
    <x v="3"/>
    <n v="45"/>
    <n v="300"/>
    <n v="135000"/>
    <n v="47250"/>
    <n v="0.35"/>
    <x v="2"/>
  </r>
  <r>
    <x v="4"/>
    <n v="1197831"/>
    <x v="326"/>
    <s v="Midwest"/>
    <x v="35"/>
    <s v="Wichita"/>
    <x v="4"/>
    <n v="60"/>
    <n v="325"/>
    <n v="195000"/>
    <n v="68250"/>
    <n v="0.35"/>
    <x v="2"/>
  </r>
  <r>
    <x v="4"/>
    <n v="1197831"/>
    <x v="326"/>
    <s v="Midwest"/>
    <x v="35"/>
    <s v="Wichita"/>
    <x v="5"/>
    <n v="65"/>
    <n v="500"/>
    <n v="325000"/>
    <n v="113750"/>
    <n v="0.35"/>
    <x v="2"/>
  </r>
  <r>
    <x v="4"/>
    <n v="1197831"/>
    <x v="358"/>
    <s v="Midwest"/>
    <x v="35"/>
    <s v="Wichita"/>
    <x v="0"/>
    <n v="60"/>
    <n v="650"/>
    <n v="390000"/>
    <n v="136500"/>
    <n v="0.35"/>
    <x v="2"/>
  </r>
  <r>
    <x v="4"/>
    <n v="1197831"/>
    <x v="358"/>
    <s v="Midwest"/>
    <x v="35"/>
    <s v="Wichita"/>
    <x v="1"/>
    <n v="55.000000000000007"/>
    <n v="425"/>
    <n v="233750.00000000003"/>
    <n v="81812.5"/>
    <n v="0.35"/>
    <x v="2"/>
  </r>
  <r>
    <x v="4"/>
    <n v="1197831"/>
    <x v="358"/>
    <s v="Midwest"/>
    <x v="35"/>
    <s v="Wichita"/>
    <x v="2"/>
    <n v="50"/>
    <n v="350"/>
    <n v="175000"/>
    <n v="61249.999999999993"/>
    <n v="0.35"/>
    <x v="2"/>
  </r>
  <r>
    <x v="4"/>
    <n v="1197831"/>
    <x v="358"/>
    <s v="Midwest"/>
    <x v="35"/>
    <s v="Wichita"/>
    <x v="3"/>
    <n v="40"/>
    <n v="300"/>
    <n v="120000"/>
    <n v="42000"/>
    <n v="0.35"/>
    <x v="2"/>
  </r>
  <r>
    <x v="4"/>
    <n v="1197831"/>
    <x v="358"/>
    <s v="Midwest"/>
    <x v="35"/>
    <s v="Wichita"/>
    <x v="4"/>
    <n v="50"/>
    <n v="275"/>
    <n v="137500"/>
    <n v="48125"/>
    <n v="0.35"/>
    <x v="2"/>
  </r>
  <r>
    <x v="4"/>
    <n v="1197831"/>
    <x v="358"/>
    <s v="Midwest"/>
    <x v="35"/>
    <s v="Wichita"/>
    <x v="5"/>
    <n v="55.000000000000007"/>
    <n v="450"/>
    <n v="247500.00000000003"/>
    <n v="86625"/>
    <n v="0.35"/>
    <x v="2"/>
  </r>
  <r>
    <x v="4"/>
    <n v="1197831"/>
    <x v="388"/>
    <s v="Midwest"/>
    <x v="35"/>
    <s v="Wichita"/>
    <x v="0"/>
    <n v="50"/>
    <n v="550"/>
    <n v="275000"/>
    <n v="96250"/>
    <n v="0.35"/>
    <x v="2"/>
  </r>
  <r>
    <x v="4"/>
    <n v="1197831"/>
    <x v="388"/>
    <s v="Midwest"/>
    <x v="35"/>
    <s v="Wichita"/>
    <x v="1"/>
    <n v="40.000000000000014"/>
    <n v="350"/>
    <n v="140000.00000000006"/>
    <n v="49000.000000000015"/>
    <n v="0.35"/>
    <x v="2"/>
  </r>
  <r>
    <x v="4"/>
    <n v="1197831"/>
    <x v="388"/>
    <s v="Midwest"/>
    <x v="35"/>
    <s v="Wichita"/>
    <x v="2"/>
    <n v="15.000000000000007"/>
    <n v="250"/>
    <n v="37500.000000000015"/>
    <n v="13125.000000000004"/>
    <n v="0.35"/>
    <x v="2"/>
  </r>
  <r>
    <x v="4"/>
    <n v="1197831"/>
    <x v="388"/>
    <s v="Midwest"/>
    <x v="35"/>
    <s v="Wichita"/>
    <x v="3"/>
    <n v="15.000000000000007"/>
    <n v="225"/>
    <n v="33750.000000000015"/>
    <n v="11812.500000000004"/>
    <n v="0.35"/>
    <x v="2"/>
  </r>
  <r>
    <x v="4"/>
    <n v="1197831"/>
    <x v="388"/>
    <s v="Midwest"/>
    <x v="35"/>
    <s v="Wichita"/>
    <x v="4"/>
    <n v="25.000000000000007"/>
    <n v="225"/>
    <n v="56250.000000000015"/>
    <n v="19687.500000000004"/>
    <n v="0.35"/>
    <x v="2"/>
  </r>
  <r>
    <x v="4"/>
    <n v="1197831"/>
    <x v="388"/>
    <s v="Midwest"/>
    <x v="35"/>
    <s v="Wichita"/>
    <x v="5"/>
    <n v="30.000000000000011"/>
    <n v="325"/>
    <n v="97500.000000000029"/>
    <n v="34125.000000000007"/>
    <n v="0.35"/>
    <x v="2"/>
  </r>
  <r>
    <x v="4"/>
    <n v="1197831"/>
    <x v="420"/>
    <s v="Midwest"/>
    <x v="35"/>
    <s v="Wichita"/>
    <x v="0"/>
    <n v="30.000000000000011"/>
    <n v="500"/>
    <n v="150000.00000000006"/>
    <n v="52500.000000000015"/>
    <n v="0.35"/>
    <x v="2"/>
  </r>
  <r>
    <x v="4"/>
    <n v="1197831"/>
    <x v="420"/>
    <s v="Midwest"/>
    <x v="35"/>
    <s v="Wichita"/>
    <x v="1"/>
    <n v="20.000000000000011"/>
    <n v="325"/>
    <n v="65000.000000000036"/>
    <n v="22750.000000000011"/>
    <n v="0.35"/>
    <x v="2"/>
  </r>
  <r>
    <x v="4"/>
    <n v="1197831"/>
    <x v="420"/>
    <s v="Midwest"/>
    <x v="35"/>
    <s v="Wichita"/>
    <x v="2"/>
    <n v="20.000000000000011"/>
    <n v="200"/>
    <n v="40000.000000000022"/>
    <n v="14000.000000000007"/>
    <n v="0.35"/>
    <x v="2"/>
  </r>
  <r>
    <x v="4"/>
    <n v="1197831"/>
    <x v="420"/>
    <s v="Midwest"/>
    <x v="35"/>
    <s v="Wichita"/>
    <x v="3"/>
    <n v="20.000000000000011"/>
    <n v="175"/>
    <n v="35000.000000000022"/>
    <n v="12250.000000000007"/>
    <n v="0.35"/>
    <x v="2"/>
  </r>
  <r>
    <x v="4"/>
    <n v="1197831"/>
    <x v="420"/>
    <s v="Midwest"/>
    <x v="35"/>
    <s v="Wichita"/>
    <x v="4"/>
    <n v="30.000000000000011"/>
    <n v="175"/>
    <n v="52500.000000000022"/>
    <n v="18375.000000000007"/>
    <n v="0.35"/>
    <x v="2"/>
  </r>
  <r>
    <x v="0"/>
    <n v="1197831"/>
    <x v="420"/>
    <s v="Midwest"/>
    <x v="35"/>
    <s v="Wichita"/>
    <x v="5"/>
    <n v="30.000000000000004"/>
    <n v="300"/>
    <n v="90000.000000000015"/>
    <n v="31500.000000000004"/>
    <n v="0.35"/>
    <x v="2"/>
  </r>
  <r>
    <x v="0"/>
    <n v="1197831"/>
    <x v="450"/>
    <s v="Midwest"/>
    <x v="35"/>
    <s v="Wichita"/>
    <x v="0"/>
    <n v="25.000000000000011"/>
    <n v="450"/>
    <n v="112500.00000000004"/>
    <n v="39375.000000000015"/>
    <n v="0.35"/>
    <x v="2"/>
  </r>
  <r>
    <x v="0"/>
    <n v="1197831"/>
    <x v="450"/>
    <s v="Midwest"/>
    <x v="35"/>
    <s v="Wichita"/>
    <x v="1"/>
    <n v="15.000000000000014"/>
    <n v="275"/>
    <n v="41250.000000000036"/>
    <n v="14437.500000000011"/>
    <n v="0.35"/>
    <x v="2"/>
  </r>
  <r>
    <x v="0"/>
    <n v="1197831"/>
    <x v="450"/>
    <s v="Midwest"/>
    <x v="35"/>
    <s v="Wichita"/>
    <x v="2"/>
    <n v="25.000000000000018"/>
    <n v="220"/>
    <n v="55000.000000000036"/>
    <n v="19250.000000000011"/>
    <n v="0.35"/>
    <x v="2"/>
  </r>
  <r>
    <x v="0"/>
    <n v="1197831"/>
    <x v="450"/>
    <s v="Midwest"/>
    <x v="35"/>
    <s v="Wichita"/>
    <x v="3"/>
    <n v="55.000000000000014"/>
    <n v="275"/>
    <n v="151250.00000000003"/>
    <n v="52937.500000000007"/>
    <n v="0.35"/>
    <x v="2"/>
  </r>
  <r>
    <x v="0"/>
    <n v="1197831"/>
    <x v="450"/>
    <s v="Midwest"/>
    <x v="35"/>
    <s v="Wichita"/>
    <x v="4"/>
    <n v="75.000000000000014"/>
    <n v="250"/>
    <n v="187500.00000000003"/>
    <n v="65625"/>
    <n v="0.35"/>
    <x v="2"/>
  </r>
  <r>
    <x v="0"/>
    <n v="1197831"/>
    <x v="450"/>
    <s v="Midwest"/>
    <x v="35"/>
    <s v="Wichita"/>
    <x v="5"/>
    <n v="75"/>
    <n v="350"/>
    <n v="262500"/>
    <n v="91875"/>
    <n v="0.35"/>
    <x v="2"/>
  </r>
  <r>
    <x v="0"/>
    <n v="1197831"/>
    <x v="479"/>
    <s v="Midwest"/>
    <x v="35"/>
    <s v="Wichita"/>
    <x v="0"/>
    <n v="70"/>
    <n v="600"/>
    <n v="420000"/>
    <n v="147000"/>
    <n v="0.35"/>
    <x v="2"/>
  </r>
  <r>
    <x v="0"/>
    <n v="1197831"/>
    <x v="479"/>
    <s v="Midwest"/>
    <x v="35"/>
    <s v="Wichita"/>
    <x v="1"/>
    <n v="60.000000000000007"/>
    <n v="400"/>
    <n v="240000.00000000003"/>
    <n v="84000"/>
    <n v="0.35"/>
    <x v="2"/>
  </r>
  <r>
    <x v="0"/>
    <n v="1197831"/>
    <x v="479"/>
    <s v="Midwest"/>
    <x v="35"/>
    <s v="Wichita"/>
    <x v="2"/>
    <n v="60.000000000000007"/>
    <n v="350"/>
    <n v="210000.00000000003"/>
    <n v="73500"/>
    <n v="0.35"/>
    <x v="2"/>
  </r>
  <r>
    <x v="0"/>
    <n v="1197831"/>
    <x v="479"/>
    <s v="Midwest"/>
    <x v="35"/>
    <s v="Wichita"/>
    <x v="3"/>
    <n v="60.000000000000007"/>
    <n v="300"/>
    <n v="180000.00000000003"/>
    <n v="63000.000000000007"/>
    <n v="0.35"/>
    <x v="2"/>
  </r>
  <r>
    <x v="0"/>
    <n v="1197831"/>
    <x v="479"/>
    <s v="Midwest"/>
    <x v="35"/>
    <s v="Wichita"/>
    <x v="4"/>
    <n v="70"/>
    <n v="300"/>
    <n v="210000"/>
    <n v="73500"/>
    <n v="0.35"/>
    <x v="2"/>
  </r>
  <r>
    <x v="0"/>
    <n v="1197831"/>
    <x v="479"/>
    <s v="Midwest"/>
    <x v="35"/>
    <s v="Wichita"/>
    <x v="5"/>
    <n v="75"/>
    <n v="400"/>
    <n v="300000"/>
    <n v="105000"/>
    <n v="0.35"/>
    <x v="2"/>
  </r>
  <r>
    <x v="0"/>
    <n v="1185732"/>
    <x v="176"/>
    <s v="Midwest"/>
    <x v="35"/>
    <s v="Wichita"/>
    <x v="0"/>
    <n v="40"/>
    <n v="475"/>
    <n v="190000"/>
    <n v="66500"/>
    <n v="0.35"/>
    <x v="2"/>
  </r>
  <r>
    <x v="0"/>
    <n v="1185732"/>
    <x v="176"/>
    <s v="Midwest"/>
    <x v="35"/>
    <s v="Wichita"/>
    <x v="1"/>
    <n v="40"/>
    <n v="275"/>
    <n v="110000"/>
    <n v="33000"/>
    <n v="0.3"/>
    <x v="2"/>
  </r>
  <r>
    <x v="0"/>
    <n v="1185732"/>
    <x v="176"/>
    <s v="Midwest"/>
    <x v="35"/>
    <s v="Wichita"/>
    <x v="2"/>
    <n v="30.000000000000004"/>
    <n v="275"/>
    <n v="82500.000000000015"/>
    <n v="24750.000000000004"/>
    <n v="0.3"/>
    <x v="2"/>
  </r>
  <r>
    <x v="0"/>
    <n v="1185732"/>
    <x v="176"/>
    <s v="Midwest"/>
    <x v="35"/>
    <s v="Wichita"/>
    <x v="3"/>
    <n v="35"/>
    <n v="125"/>
    <n v="43750"/>
    <n v="13125"/>
    <n v="0.3"/>
    <x v="2"/>
  </r>
  <r>
    <x v="0"/>
    <n v="1185732"/>
    <x v="176"/>
    <s v="Midwest"/>
    <x v="35"/>
    <s v="Wichita"/>
    <x v="4"/>
    <n v="49.999999999999993"/>
    <n v="175"/>
    <n v="87499.999999999985"/>
    <n v="30624.999999999993"/>
    <n v="0.35"/>
    <x v="2"/>
  </r>
  <r>
    <x v="0"/>
    <n v="1185732"/>
    <x v="176"/>
    <s v="Midwest"/>
    <x v="35"/>
    <s v="Wichita"/>
    <x v="5"/>
    <n v="40"/>
    <n v="275"/>
    <n v="110000"/>
    <n v="44000"/>
    <n v="0.4"/>
    <x v="2"/>
  </r>
  <r>
    <x v="0"/>
    <n v="1185732"/>
    <x v="207"/>
    <s v="Midwest"/>
    <x v="35"/>
    <s v="Wichita"/>
    <x v="0"/>
    <n v="40"/>
    <n v="525"/>
    <n v="210000"/>
    <n v="73500"/>
    <n v="0.35"/>
    <x v="2"/>
  </r>
  <r>
    <x v="0"/>
    <n v="1185732"/>
    <x v="207"/>
    <s v="Midwest"/>
    <x v="35"/>
    <s v="Wichita"/>
    <x v="1"/>
    <n v="40"/>
    <n v="175"/>
    <n v="70000"/>
    <n v="21000"/>
    <n v="0.3"/>
    <x v="2"/>
  </r>
  <r>
    <x v="0"/>
    <n v="1185732"/>
    <x v="207"/>
    <s v="Midwest"/>
    <x v="35"/>
    <s v="Wichita"/>
    <x v="2"/>
    <n v="30.000000000000004"/>
    <n v="225"/>
    <n v="67500.000000000015"/>
    <n v="20250.000000000004"/>
    <n v="0.3"/>
    <x v="2"/>
  </r>
  <r>
    <x v="0"/>
    <n v="1185732"/>
    <x v="207"/>
    <s v="Midwest"/>
    <x v="36"/>
    <s v="Sioux Falls"/>
    <x v="3"/>
    <n v="35"/>
    <n v="100"/>
    <n v="35000"/>
    <n v="10500"/>
    <n v="0.3"/>
    <x v="2"/>
  </r>
  <r>
    <x v="0"/>
    <n v="1185732"/>
    <x v="207"/>
    <s v="Midwest"/>
    <x v="36"/>
    <s v="Sioux Falls"/>
    <x v="4"/>
    <n v="49.999999999999993"/>
    <n v="175"/>
    <n v="87499.999999999985"/>
    <n v="30624.999999999993"/>
    <n v="0.35"/>
    <x v="2"/>
  </r>
  <r>
    <x v="0"/>
    <n v="1185732"/>
    <x v="207"/>
    <s v="Midwest"/>
    <x v="36"/>
    <s v="Sioux Falls"/>
    <x v="5"/>
    <n v="35"/>
    <n v="275"/>
    <n v="96250"/>
    <n v="38500"/>
    <n v="0.4"/>
    <x v="2"/>
  </r>
  <r>
    <x v="0"/>
    <n v="1185732"/>
    <x v="216"/>
    <s v="Midwest"/>
    <x v="36"/>
    <s v="Sioux Falls"/>
    <x v="0"/>
    <n v="40"/>
    <n v="495"/>
    <n v="198000"/>
    <n v="69300"/>
    <n v="0.35"/>
    <x v="2"/>
  </r>
  <r>
    <x v="0"/>
    <n v="1185732"/>
    <x v="216"/>
    <s v="Midwest"/>
    <x v="36"/>
    <s v="Sioux Falls"/>
    <x v="1"/>
    <n v="40"/>
    <n v="200"/>
    <n v="80000"/>
    <n v="24000"/>
    <n v="0.3"/>
    <x v="2"/>
  </r>
  <r>
    <x v="0"/>
    <n v="1185732"/>
    <x v="216"/>
    <s v="Midwest"/>
    <x v="36"/>
    <s v="Sioux Falls"/>
    <x v="2"/>
    <n v="30.000000000000004"/>
    <n v="225"/>
    <n v="67500.000000000015"/>
    <n v="20250.000000000004"/>
    <n v="0.3"/>
    <x v="2"/>
  </r>
  <r>
    <x v="0"/>
    <n v="1185732"/>
    <x v="216"/>
    <s v="Midwest"/>
    <x v="36"/>
    <s v="Sioux Falls"/>
    <x v="3"/>
    <n v="35"/>
    <n v="75"/>
    <n v="26250"/>
    <n v="7875"/>
    <n v="0.3"/>
    <x v="2"/>
  </r>
  <r>
    <x v="0"/>
    <n v="1185732"/>
    <x v="216"/>
    <s v="Midwest"/>
    <x v="36"/>
    <s v="Sioux Falls"/>
    <x v="4"/>
    <n v="50"/>
    <n v="125"/>
    <n v="62500"/>
    <n v="21875"/>
    <n v="0.35"/>
    <x v="2"/>
  </r>
  <r>
    <x v="0"/>
    <n v="1185732"/>
    <x v="216"/>
    <s v="Midwest"/>
    <x v="36"/>
    <s v="Sioux Falls"/>
    <x v="5"/>
    <n v="40"/>
    <n v="225"/>
    <n v="90000"/>
    <n v="36000"/>
    <n v="0.4"/>
    <x v="2"/>
  </r>
  <r>
    <x v="0"/>
    <n v="1185732"/>
    <x v="235"/>
    <s v="Midwest"/>
    <x v="36"/>
    <s v="Sioux Falls"/>
    <x v="0"/>
    <n v="40"/>
    <n v="450"/>
    <n v="180000"/>
    <n v="62999.999999999993"/>
    <n v="0.35"/>
    <x v="2"/>
  </r>
  <r>
    <x v="0"/>
    <n v="1185732"/>
    <x v="235"/>
    <s v="Midwest"/>
    <x v="36"/>
    <s v="Sioux Falls"/>
    <x v="1"/>
    <n v="40"/>
    <n v="150"/>
    <n v="60000"/>
    <n v="18000"/>
    <n v="0.3"/>
    <x v="2"/>
  </r>
  <r>
    <x v="0"/>
    <n v="1185732"/>
    <x v="235"/>
    <s v="Midwest"/>
    <x v="36"/>
    <s v="Sioux Falls"/>
    <x v="2"/>
    <n v="30.000000000000004"/>
    <n v="150"/>
    <n v="45000.000000000007"/>
    <n v="13500.000000000002"/>
    <n v="0.3"/>
    <x v="2"/>
  </r>
  <r>
    <x v="0"/>
    <n v="1185732"/>
    <x v="235"/>
    <s v="Midwest"/>
    <x v="36"/>
    <s v="Sioux Falls"/>
    <x v="3"/>
    <n v="35"/>
    <n v="75"/>
    <n v="26250"/>
    <n v="7875"/>
    <n v="0.3"/>
    <x v="2"/>
  </r>
  <r>
    <x v="0"/>
    <n v="1185732"/>
    <x v="235"/>
    <s v="Midwest"/>
    <x v="36"/>
    <s v="Sioux Falls"/>
    <x v="4"/>
    <n v="60"/>
    <n v="100"/>
    <n v="60000"/>
    <n v="21000"/>
    <n v="0.35"/>
    <x v="2"/>
  </r>
  <r>
    <x v="0"/>
    <n v="1185732"/>
    <x v="235"/>
    <s v="Midwest"/>
    <x v="36"/>
    <s v="Sioux Falls"/>
    <x v="5"/>
    <n v="50"/>
    <n v="225"/>
    <n v="112500"/>
    <n v="45000"/>
    <n v="0.4"/>
    <x v="2"/>
  </r>
  <r>
    <x v="0"/>
    <n v="1185732"/>
    <x v="266"/>
    <s v="Midwest"/>
    <x v="36"/>
    <s v="Sioux Falls"/>
    <x v="0"/>
    <n v="60"/>
    <n v="495"/>
    <n v="297000"/>
    <n v="103950"/>
    <n v="0.35"/>
    <x v="2"/>
  </r>
  <r>
    <x v="0"/>
    <n v="1185732"/>
    <x v="266"/>
    <s v="Midwest"/>
    <x v="36"/>
    <s v="Sioux Falls"/>
    <x v="1"/>
    <n v="50"/>
    <n v="200"/>
    <n v="100000"/>
    <n v="30000"/>
    <n v="0.3"/>
    <x v="2"/>
  </r>
  <r>
    <x v="0"/>
    <n v="1185732"/>
    <x v="266"/>
    <s v="Midwest"/>
    <x v="36"/>
    <s v="Sioux Falls"/>
    <x v="2"/>
    <n v="45"/>
    <n v="175"/>
    <n v="78750"/>
    <n v="23625"/>
    <n v="0.3"/>
    <x v="2"/>
  </r>
  <r>
    <x v="0"/>
    <n v="1185732"/>
    <x v="266"/>
    <s v="Midwest"/>
    <x v="36"/>
    <s v="Sioux Falls"/>
    <x v="3"/>
    <n v="45"/>
    <n v="100"/>
    <n v="45000"/>
    <n v="13500"/>
    <n v="0.3"/>
    <x v="2"/>
  </r>
  <r>
    <x v="0"/>
    <n v="1185732"/>
    <x v="266"/>
    <s v="Midwest"/>
    <x v="36"/>
    <s v="Sioux Falls"/>
    <x v="4"/>
    <n v="54.999999999999993"/>
    <n v="125"/>
    <n v="68749.999999999985"/>
    <n v="24062.499999999993"/>
    <n v="0.35"/>
    <x v="2"/>
  </r>
  <r>
    <x v="0"/>
    <n v="1185732"/>
    <x v="266"/>
    <s v="Midwest"/>
    <x v="36"/>
    <s v="Sioux Falls"/>
    <x v="5"/>
    <n v="60"/>
    <n v="250"/>
    <n v="150000"/>
    <n v="60000"/>
    <n v="0.4"/>
    <x v="2"/>
  </r>
  <r>
    <x v="0"/>
    <n v="1185732"/>
    <x v="296"/>
    <s v="Midwest"/>
    <x v="36"/>
    <s v="Sioux Falls"/>
    <x v="0"/>
    <n v="45"/>
    <n v="500"/>
    <n v="225000"/>
    <n v="78750"/>
    <n v="0.35"/>
    <x v="2"/>
  </r>
  <r>
    <x v="0"/>
    <n v="1185732"/>
    <x v="296"/>
    <s v="Midwest"/>
    <x v="36"/>
    <s v="Sioux Falls"/>
    <x v="1"/>
    <n v="40.000000000000007"/>
    <n v="250"/>
    <n v="100000.00000000001"/>
    <n v="30000.000000000004"/>
    <n v="0.3"/>
    <x v="2"/>
  </r>
  <r>
    <x v="0"/>
    <n v="1185732"/>
    <x v="296"/>
    <s v="Midwest"/>
    <x v="36"/>
    <s v="Sioux Falls"/>
    <x v="2"/>
    <n v="35"/>
    <n v="200"/>
    <n v="70000"/>
    <n v="21000"/>
    <n v="0.3"/>
    <x v="2"/>
  </r>
  <r>
    <x v="0"/>
    <n v="1185732"/>
    <x v="296"/>
    <s v="Midwest"/>
    <x v="36"/>
    <s v="Sioux Falls"/>
    <x v="3"/>
    <n v="35"/>
    <n v="175"/>
    <n v="61250"/>
    <n v="18375"/>
    <n v="0.3"/>
    <x v="2"/>
  </r>
  <r>
    <x v="0"/>
    <n v="1185732"/>
    <x v="296"/>
    <s v="Midwest"/>
    <x v="36"/>
    <s v="Sioux Falls"/>
    <x v="4"/>
    <n v="45"/>
    <n v="175"/>
    <n v="78750"/>
    <n v="27562.5"/>
    <n v="0.35"/>
    <x v="2"/>
  </r>
  <r>
    <x v="0"/>
    <n v="1185732"/>
    <x v="296"/>
    <s v="Midwest"/>
    <x v="36"/>
    <s v="Sioux Falls"/>
    <x v="5"/>
    <n v="55.000000000000007"/>
    <n v="325"/>
    <n v="178750.00000000003"/>
    <n v="71500.000000000015"/>
    <n v="0.4"/>
    <x v="2"/>
  </r>
  <r>
    <x v="0"/>
    <n v="1185732"/>
    <x v="325"/>
    <s v="Midwest"/>
    <x v="36"/>
    <s v="Sioux Falls"/>
    <x v="0"/>
    <n v="50"/>
    <n v="550"/>
    <n v="275000"/>
    <n v="96250"/>
    <n v="0.35"/>
    <x v="2"/>
  </r>
  <r>
    <x v="0"/>
    <n v="1185732"/>
    <x v="325"/>
    <s v="Midwest"/>
    <x v="36"/>
    <s v="Sioux Falls"/>
    <x v="1"/>
    <n v="45.000000000000007"/>
    <n v="300"/>
    <n v="135000.00000000003"/>
    <n v="40500.000000000007"/>
    <n v="0.3"/>
    <x v="2"/>
  </r>
  <r>
    <x v="0"/>
    <n v="1185732"/>
    <x v="325"/>
    <s v="Midwest"/>
    <x v="36"/>
    <s v="Sioux Falls"/>
    <x v="2"/>
    <n v="40"/>
    <n v="225"/>
    <n v="90000"/>
    <n v="27000"/>
    <n v="0.3"/>
    <x v="2"/>
  </r>
  <r>
    <x v="0"/>
    <n v="1185732"/>
    <x v="325"/>
    <s v="Midwest"/>
    <x v="36"/>
    <s v="Sioux Falls"/>
    <x v="3"/>
    <n v="40"/>
    <n v="175"/>
    <n v="70000"/>
    <n v="21000"/>
    <n v="0.3"/>
    <x v="2"/>
  </r>
  <r>
    <x v="0"/>
    <n v="1185732"/>
    <x v="325"/>
    <s v="Midwest"/>
    <x v="36"/>
    <s v="Sioux Falls"/>
    <x v="4"/>
    <n v="50"/>
    <n v="200"/>
    <n v="100000"/>
    <n v="35000"/>
    <n v="0.35"/>
    <x v="2"/>
  </r>
  <r>
    <x v="0"/>
    <n v="1185732"/>
    <x v="325"/>
    <s v="Midwest"/>
    <x v="36"/>
    <s v="Sioux Falls"/>
    <x v="5"/>
    <n v="55.000000000000007"/>
    <n v="375"/>
    <n v="206250.00000000003"/>
    <n v="82500.000000000015"/>
    <n v="0.4"/>
    <x v="2"/>
  </r>
  <r>
    <x v="0"/>
    <n v="1185732"/>
    <x v="357"/>
    <s v="Midwest"/>
    <x v="36"/>
    <s v="Sioux Falls"/>
    <x v="0"/>
    <n v="50"/>
    <n v="525"/>
    <n v="262500"/>
    <n v="91875"/>
    <n v="0.35"/>
    <x v="2"/>
  </r>
  <r>
    <x v="0"/>
    <n v="1185732"/>
    <x v="357"/>
    <s v="Midwest"/>
    <x v="36"/>
    <s v="Sioux Falls"/>
    <x v="1"/>
    <n v="45.000000000000007"/>
    <n v="300"/>
    <n v="135000.00000000003"/>
    <n v="40500.000000000007"/>
    <n v="0.3"/>
    <x v="2"/>
  </r>
  <r>
    <x v="0"/>
    <n v="1185732"/>
    <x v="357"/>
    <s v="Midwest"/>
    <x v="36"/>
    <s v="Sioux Falls"/>
    <x v="2"/>
    <n v="40"/>
    <n v="225"/>
    <n v="90000"/>
    <n v="27000"/>
    <n v="0.3"/>
    <x v="2"/>
  </r>
  <r>
    <x v="0"/>
    <n v="1185732"/>
    <x v="357"/>
    <s v="Midwest"/>
    <x v="36"/>
    <s v="Sioux Falls"/>
    <x v="3"/>
    <n v="40"/>
    <n v="200"/>
    <n v="80000"/>
    <n v="24000"/>
    <n v="0.3"/>
    <x v="2"/>
  </r>
  <r>
    <x v="0"/>
    <n v="1185732"/>
    <x v="357"/>
    <s v="Midwest"/>
    <x v="36"/>
    <s v="Sioux Falls"/>
    <x v="4"/>
    <n v="50"/>
    <n v="175"/>
    <n v="87500"/>
    <n v="30624.999999999996"/>
    <n v="0.35"/>
    <x v="2"/>
  </r>
  <r>
    <x v="0"/>
    <n v="1185732"/>
    <x v="357"/>
    <s v="Midwest"/>
    <x v="36"/>
    <s v="Sioux Falls"/>
    <x v="5"/>
    <n v="55.000000000000007"/>
    <n v="350"/>
    <n v="192500.00000000003"/>
    <n v="77000.000000000015"/>
    <n v="0.4"/>
    <x v="2"/>
  </r>
  <r>
    <x v="0"/>
    <n v="1185732"/>
    <x v="389"/>
    <s v="Midwest"/>
    <x v="36"/>
    <s v="Sioux Falls"/>
    <x v="0"/>
    <n v="45"/>
    <n v="475"/>
    <n v="213750"/>
    <n v="74812.5"/>
    <n v="0.35"/>
    <x v="2"/>
  </r>
  <r>
    <x v="0"/>
    <n v="1185732"/>
    <x v="389"/>
    <s v="Midwest"/>
    <x v="36"/>
    <s v="Sioux Falls"/>
    <x v="1"/>
    <n v="40.000000000000007"/>
    <n v="275"/>
    <n v="110000.00000000001"/>
    <n v="33000"/>
    <n v="0.3"/>
    <x v="2"/>
  </r>
  <r>
    <x v="0"/>
    <n v="1185732"/>
    <x v="389"/>
    <s v="Midwest"/>
    <x v="36"/>
    <s v="Sioux Falls"/>
    <x v="2"/>
    <n v="35"/>
    <n v="175"/>
    <n v="61250"/>
    <n v="18375"/>
    <n v="0.3"/>
    <x v="2"/>
  </r>
  <r>
    <x v="0"/>
    <n v="1185732"/>
    <x v="389"/>
    <s v="Midwest"/>
    <x v="36"/>
    <s v="Sioux Falls"/>
    <x v="3"/>
    <n v="35"/>
    <n v="150"/>
    <n v="52500"/>
    <n v="15750"/>
    <n v="0.3"/>
    <x v="2"/>
  </r>
  <r>
    <x v="0"/>
    <n v="1185732"/>
    <x v="389"/>
    <s v="Midwest"/>
    <x v="36"/>
    <s v="Sioux Falls"/>
    <x v="4"/>
    <n v="45"/>
    <n v="150"/>
    <n v="67500"/>
    <n v="23625"/>
    <n v="0.35"/>
    <x v="2"/>
  </r>
  <r>
    <x v="0"/>
    <n v="1185732"/>
    <x v="389"/>
    <s v="Midwest"/>
    <x v="36"/>
    <s v="Sioux Falls"/>
    <x v="5"/>
    <n v="50"/>
    <n v="225"/>
    <n v="112500"/>
    <n v="45000"/>
    <n v="0.4"/>
    <x v="2"/>
  </r>
  <r>
    <x v="0"/>
    <n v="1185732"/>
    <x v="418"/>
    <s v="Midwest"/>
    <x v="36"/>
    <s v="Sioux Falls"/>
    <x v="0"/>
    <n v="54.999999999999993"/>
    <n v="400"/>
    <n v="219999.99999999997"/>
    <n v="76999.999999999985"/>
    <n v="0.35"/>
    <x v="2"/>
  </r>
  <r>
    <x v="0"/>
    <n v="1185732"/>
    <x v="418"/>
    <s v="Midwest"/>
    <x v="36"/>
    <s v="Sioux Falls"/>
    <x v="1"/>
    <n v="45"/>
    <n v="250"/>
    <n v="112500"/>
    <n v="33750"/>
    <n v="0.3"/>
    <x v="2"/>
  </r>
  <r>
    <x v="0"/>
    <n v="1185732"/>
    <x v="418"/>
    <s v="Midwest"/>
    <x v="36"/>
    <s v="Sioux Falls"/>
    <x v="2"/>
    <n v="45"/>
    <n v="150"/>
    <n v="67500"/>
    <n v="20250"/>
    <n v="0.3"/>
    <x v="2"/>
  </r>
  <r>
    <x v="0"/>
    <n v="1185732"/>
    <x v="418"/>
    <s v="Midwest"/>
    <x v="36"/>
    <s v="Sioux Falls"/>
    <x v="3"/>
    <n v="45"/>
    <n v="125"/>
    <n v="56250"/>
    <n v="16875"/>
    <n v="0.3"/>
    <x v="2"/>
  </r>
  <r>
    <x v="0"/>
    <n v="1185732"/>
    <x v="418"/>
    <s v="Midwest"/>
    <x v="36"/>
    <s v="Sioux Falls"/>
    <x v="4"/>
    <n v="54.999999999999993"/>
    <n v="125"/>
    <n v="68749.999999999985"/>
    <n v="24062.499999999993"/>
    <n v="0.35"/>
    <x v="2"/>
  </r>
  <r>
    <x v="2"/>
    <n v="1185732"/>
    <x v="418"/>
    <s v="Midwest"/>
    <x v="36"/>
    <s v="Sioux Falls"/>
    <x v="5"/>
    <n v="59.999999999999986"/>
    <n v="250"/>
    <n v="149999.99999999997"/>
    <n v="59999.999999999993"/>
    <n v="0.4"/>
    <x v="2"/>
  </r>
  <r>
    <x v="2"/>
    <n v="1185732"/>
    <x v="449"/>
    <s v="Midwest"/>
    <x v="36"/>
    <s v="Sioux Falls"/>
    <x v="0"/>
    <n v="54.999999999999993"/>
    <n v="400"/>
    <n v="219999.99999999997"/>
    <n v="76999.999999999985"/>
    <n v="0.35"/>
    <x v="2"/>
  </r>
  <r>
    <x v="2"/>
    <n v="1185732"/>
    <x v="449"/>
    <s v="Midwest"/>
    <x v="36"/>
    <s v="Sioux Falls"/>
    <x v="1"/>
    <n v="45"/>
    <n v="250"/>
    <n v="112500"/>
    <n v="33750"/>
    <n v="0.3"/>
    <x v="2"/>
  </r>
  <r>
    <x v="2"/>
    <n v="1185732"/>
    <x v="449"/>
    <s v="Midwest"/>
    <x v="36"/>
    <s v="Sioux Falls"/>
    <x v="2"/>
    <n v="45"/>
    <n v="195"/>
    <n v="87750"/>
    <n v="26325"/>
    <n v="0.3"/>
    <x v="2"/>
  </r>
  <r>
    <x v="2"/>
    <n v="1185732"/>
    <x v="449"/>
    <s v="Midwest"/>
    <x v="36"/>
    <s v="Sioux Falls"/>
    <x v="3"/>
    <n v="45"/>
    <n v="175"/>
    <n v="78750"/>
    <n v="23625"/>
    <n v="0.3"/>
    <x v="2"/>
  </r>
  <r>
    <x v="2"/>
    <n v="1185732"/>
    <x v="449"/>
    <s v="Midwest"/>
    <x v="36"/>
    <s v="Sioux Falls"/>
    <x v="4"/>
    <n v="60"/>
    <n v="150"/>
    <n v="90000"/>
    <n v="31499.999999999996"/>
    <n v="0.35"/>
    <x v="2"/>
  </r>
  <r>
    <x v="2"/>
    <n v="1185732"/>
    <x v="449"/>
    <s v="Midwest"/>
    <x v="36"/>
    <s v="Sioux Falls"/>
    <x v="5"/>
    <n v="64.999999999999986"/>
    <n v="250"/>
    <n v="162499.99999999997"/>
    <n v="64999.999999999993"/>
    <n v="0.4"/>
    <x v="2"/>
  </r>
  <r>
    <x v="2"/>
    <n v="1185732"/>
    <x v="478"/>
    <s v="Midwest"/>
    <x v="36"/>
    <s v="Sioux Falls"/>
    <x v="0"/>
    <n v="60"/>
    <n v="500"/>
    <n v="300000"/>
    <n v="105000"/>
    <n v="0.35"/>
    <x v="2"/>
  </r>
  <r>
    <x v="2"/>
    <n v="1185732"/>
    <x v="478"/>
    <s v="Midwest"/>
    <x v="36"/>
    <s v="Sioux Falls"/>
    <x v="1"/>
    <n v="50"/>
    <n v="300"/>
    <n v="150000"/>
    <n v="45000"/>
    <n v="0.3"/>
    <x v="2"/>
  </r>
  <r>
    <x v="2"/>
    <n v="1185732"/>
    <x v="478"/>
    <s v="Midwest"/>
    <x v="36"/>
    <s v="Sioux Falls"/>
    <x v="2"/>
    <n v="50"/>
    <n v="250"/>
    <n v="125000"/>
    <n v="37500"/>
    <n v="0.3"/>
    <x v="2"/>
  </r>
  <r>
    <x v="2"/>
    <n v="1185732"/>
    <x v="478"/>
    <s v="Midwest"/>
    <x v="36"/>
    <s v="Sioux Falls"/>
    <x v="3"/>
    <n v="50"/>
    <n v="200"/>
    <n v="100000"/>
    <n v="30000"/>
    <n v="0.3"/>
    <x v="2"/>
  </r>
  <r>
    <x v="2"/>
    <n v="1185732"/>
    <x v="478"/>
    <s v="Midwest"/>
    <x v="36"/>
    <s v="Sioux Falls"/>
    <x v="4"/>
    <n v="60"/>
    <n v="200"/>
    <n v="120000"/>
    <n v="42000"/>
    <n v="0.35"/>
    <x v="2"/>
  </r>
  <r>
    <x v="2"/>
    <n v="1185732"/>
    <x v="478"/>
    <s v="Midwest"/>
    <x v="36"/>
    <s v="Sioux Falls"/>
    <x v="5"/>
    <n v="64.999999999999986"/>
    <n v="300"/>
    <n v="194999.99999999997"/>
    <n v="77999.999999999985"/>
    <n v="0.4"/>
    <x v="2"/>
  </r>
  <r>
    <x v="2"/>
    <n v="1185732"/>
    <x v="173"/>
    <s v="Midwest"/>
    <x v="36"/>
    <s v="Sioux Falls"/>
    <x v="0"/>
    <n v="35"/>
    <n v="475"/>
    <n v="166250"/>
    <n v="58187.499999999993"/>
    <n v="0.35"/>
    <x v="2"/>
  </r>
  <r>
    <x v="2"/>
    <n v="1185732"/>
    <x v="173"/>
    <s v="Midwest"/>
    <x v="36"/>
    <s v="Sioux Falls"/>
    <x v="1"/>
    <n v="35"/>
    <n v="275"/>
    <n v="96250"/>
    <n v="28875"/>
    <n v="0.3"/>
    <x v="2"/>
  </r>
  <r>
    <x v="2"/>
    <n v="1185732"/>
    <x v="173"/>
    <s v="Midwest"/>
    <x v="36"/>
    <s v="Sioux Falls"/>
    <x v="2"/>
    <n v="25.000000000000007"/>
    <n v="275"/>
    <n v="68750.000000000015"/>
    <n v="20625.000000000004"/>
    <n v="0.3"/>
    <x v="2"/>
  </r>
  <r>
    <x v="2"/>
    <n v="1185732"/>
    <x v="173"/>
    <s v="Midwest"/>
    <x v="36"/>
    <s v="Sioux Falls"/>
    <x v="3"/>
    <n v="30.000000000000004"/>
    <n v="125"/>
    <n v="37500.000000000007"/>
    <n v="11250.000000000002"/>
    <n v="0.3"/>
    <x v="2"/>
  </r>
  <r>
    <x v="2"/>
    <n v="1185732"/>
    <x v="173"/>
    <s v="Midwest"/>
    <x v="36"/>
    <s v="Sioux Falls"/>
    <x v="4"/>
    <n v="44.999999999999993"/>
    <n v="175"/>
    <n v="78749.999999999985"/>
    <n v="27562.499999999993"/>
    <n v="0.35"/>
    <x v="2"/>
  </r>
  <r>
    <x v="2"/>
    <n v="1185732"/>
    <x v="173"/>
    <s v="Midwest"/>
    <x v="36"/>
    <s v="Sioux Falls"/>
    <x v="5"/>
    <n v="35"/>
    <n v="275"/>
    <n v="96250"/>
    <n v="38500"/>
    <n v="0.4"/>
    <x v="2"/>
  </r>
  <r>
    <x v="2"/>
    <n v="1185732"/>
    <x v="204"/>
    <s v="Midwest"/>
    <x v="36"/>
    <s v="Sioux Falls"/>
    <x v="0"/>
    <n v="35"/>
    <n v="525"/>
    <n v="183750"/>
    <n v="64312.499999999993"/>
    <n v="0.35"/>
    <x v="2"/>
  </r>
  <r>
    <x v="2"/>
    <n v="1185732"/>
    <x v="204"/>
    <s v="Midwest"/>
    <x v="36"/>
    <s v="Sioux Falls"/>
    <x v="1"/>
    <n v="35"/>
    <n v="175"/>
    <n v="61250"/>
    <n v="18375"/>
    <n v="0.3"/>
    <x v="2"/>
  </r>
  <r>
    <x v="2"/>
    <n v="1185732"/>
    <x v="204"/>
    <s v="Midwest"/>
    <x v="36"/>
    <s v="Sioux Falls"/>
    <x v="2"/>
    <n v="25.000000000000007"/>
    <n v="225"/>
    <n v="56250.000000000015"/>
    <n v="16875.000000000004"/>
    <n v="0.3"/>
    <x v="2"/>
  </r>
  <r>
    <x v="2"/>
    <n v="1185732"/>
    <x v="204"/>
    <s v="Midwest"/>
    <x v="37"/>
    <s v="Fargo"/>
    <x v="3"/>
    <n v="30.000000000000004"/>
    <n v="100"/>
    <n v="30000.000000000004"/>
    <n v="9000"/>
    <n v="0.3"/>
    <x v="2"/>
  </r>
  <r>
    <x v="2"/>
    <n v="1185732"/>
    <x v="204"/>
    <s v="Midwest"/>
    <x v="37"/>
    <s v="Fargo"/>
    <x v="4"/>
    <n v="44.999999999999993"/>
    <n v="175"/>
    <n v="78749.999999999985"/>
    <n v="27562.499999999993"/>
    <n v="0.35"/>
    <x v="2"/>
  </r>
  <r>
    <x v="2"/>
    <n v="1185732"/>
    <x v="204"/>
    <s v="Midwest"/>
    <x v="37"/>
    <s v="Fargo"/>
    <x v="5"/>
    <n v="24.999999999999996"/>
    <n v="275"/>
    <n v="68749.999999999985"/>
    <n v="27499.999999999996"/>
    <n v="0.4"/>
    <x v="2"/>
  </r>
  <r>
    <x v="2"/>
    <n v="1185732"/>
    <x v="710"/>
    <s v="Midwest"/>
    <x v="37"/>
    <s v="Fargo"/>
    <x v="0"/>
    <n v="30.000000000000004"/>
    <n v="495"/>
    <n v="148500.00000000003"/>
    <n v="51975.000000000007"/>
    <n v="0.35"/>
    <x v="2"/>
  </r>
  <r>
    <x v="2"/>
    <n v="1185732"/>
    <x v="710"/>
    <s v="Midwest"/>
    <x v="37"/>
    <s v="Fargo"/>
    <x v="1"/>
    <n v="30.000000000000004"/>
    <n v="200"/>
    <n v="60000.000000000007"/>
    <n v="18000"/>
    <n v="0.3"/>
    <x v="2"/>
  </r>
  <r>
    <x v="2"/>
    <n v="1185732"/>
    <x v="710"/>
    <s v="Midwest"/>
    <x v="37"/>
    <s v="Fargo"/>
    <x v="2"/>
    <n v="20.000000000000004"/>
    <n v="225"/>
    <n v="45000.000000000007"/>
    <n v="13500.000000000002"/>
    <n v="0.3"/>
    <x v="2"/>
  </r>
  <r>
    <x v="2"/>
    <n v="1185732"/>
    <x v="710"/>
    <s v="Midwest"/>
    <x v="37"/>
    <s v="Fargo"/>
    <x v="3"/>
    <n v="24.999999999999996"/>
    <n v="75"/>
    <n v="18749.999999999996"/>
    <n v="5624.9999999999991"/>
    <n v="0.3"/>
    <x v="2"/>
  </r>
  <r>
    <x v="2"/>
    <n v="1185732"/>
    <x v="710"/>
    <s v="Midwest"/>
    <x v="37"/>
    <s v="Fargo"/>
    <x v="4"/>
    <n v="40"/>
    <n v="125"/>
    <n v="50000"/>
    <n v="17500"/>
    <n v="0.35"/>
    <x v="2"/>
  </r>
  <r>
    <x v="2"/>
    <n v="1185732"/>
    <x v="710"/>
    <s v="Midwest"/>
    <x v="37"/>
    <s v="Fargo"/>
    <x v="5"/>
    <n v="30.000000000000004"/>
    <n v="225"/>
    <n v="67500.000000000015"/>
    <n v="27000.000000000007"/>
    <n v="0.4"/>
    <x v="2"/>
  </r>
  <r>
    <x v="2"/>
    <n v="1185732"/>
    <x v="232"/>
    <s v="Midwest"/>
    <x v="37"/>
    <s v="Fargo"/>
    <x v="0"/>
    <n v="30.000000000000004"/>
    <n v="450"/>
    <n v="135000.00000000003"/>
    <n v="47250.000000000007"/>
    <n v="0.35"/>
    <x v="2"/>
  </r>
  <r>
    <x v="2"/>
    <n v="1185732"/>
    <x v="232"/>
    <s v="Midwest"/>
    <x v="37"/>
    <s v="Fargo"/>
    <x v="1"/>
    <n v="30.000000000000004"/>
    <n v="150"/>
    <n v="45000.000000000007"/>
    <n v="13500.000000000002"/>
    <n v="0.3"/>
    <x v="2"/>
  </r>
  <r>
    <x v="2"/>
    <n v="1185732"/>
    <x v="232"/>
    <s v="Midwest"/>
    <x v="37"/>
    <s v="Fargo"/>
    <x v="2"/>
    <n v="20.000000000000004"/>
    <n v="150"/>
    <n v="30000.000000000004"/>
    <n v="9000"/>
    <n v="0.3"/>
    <x v="2"/>
  </r>
  <r>
    <x v="2"/>
    <n v="1185732"/>
    <x v="232"/>
    <s v="Midwest"/>
    <x v="37"/>
    <s v="Fargo"/>
    <x v="3"/>
    <n v="24.999999999999996"/>
    <n v="75"/>
    <n v="18749.999999999996"/>
    <n v="5624.9999999999991"/>
    <n v="0.3"/>
    <x v="2"/>
  </r>
  <r>
    <x v="2"/>
    <n v="1185732"/>
    <x v="232"/>
    <s v="Midwest"/>
    <x v="37"/>
    <s v="Fargo"/>
    <x v="4"/>
    <n v="60"/>
    <n v="100"/>
    <n v="60000"/>
    <n v="21000"/>
    <n v="0.35"/>
    <x v="0"/>
  </r>
  <r>
    <x v="2"/>
    <n v="1185732"/>
    <x v="232"/>
    <s v="Midwest"/>
    <x v="37"/>
    <s v="Fargo"/>
    <x v="5"/>
    <n v="50"/>
    <n v="225"/>
    <n v="112500"/>
    <n v="45000"/>
    <n v="0.4"/>
    <x v="0"/>
  </r>
  <r>
    <x v="2"/>
    <n v="1185732"/>
    <x v="263"/>
    <s v="Midwest"/>
    <x v="37"/>
    <s v="Fargo"/>
    <x v="0"/>
    <n v="60"/>
    <n v="495"/>
    <n v="297000"/>
    <n v="103950"/>
    <n v="0.35"/>
    <x v="0"/>
  </r>
  <r>
    <x v="2"/>
    <n v="1185732"/>
    <x v="263"/>
    <s v="Midwest"/>
    <x v="37"/>
    <s v="Fargo"/>
    <x v="1"/>
    <n v="45"/>
    <n v="200"/>
    <n v="90000"/>
    <n v="27000"/>
    <n v="0.3"/>
    <x v="0"/>
  </r>
  <r>
    <x v="2"/>
    <n v="1185732"/>
    <x v="263"/>
    <s v="Midwest"/>
    <x v="37"/>
    <s v="Fargo"/>
    <x v="2"/>
    <n v="40"/>
    <n v="175"/>
    <n v="70000"/>
    <n v="21000"/>
    <n v="0.3"/>
    <x v="0"/>
  </r>
  <r>
    <x v="2"/>
    <n v="1185732"/>
    <x v="263"/>
    <s v="Midwest"/>
    <x v="37"/>
    <s v="Fargo"/>
    <x v="3"/>
    <n v="40"/>
    <n v="100"/>
    <n v="40000"/>
    <n v="12000"/>
    <n v="0.3"/>
    <x v="0"/>
  </r>
  <r>
    <x v="2"/>
    <n v="1185732"/>
    <x v="263"/>
    <s v="Midwest"/>
    <x v="37"/>
    <s v="Fargo"/>
    <x v="4"/>
    <n v="49.999999999999993"/>
    <n v="125"/>
    <n v="62499.999999999993"/>
    <n v="21874.999999999996"/>
    <n v="0.35"/>
    <x v="0"/>
  </r>
  <r>
    <x v="2"/>
    <n v="1185732"/>
    <x v="263"/>
    <s v="Midwest"/>
    <x v="37"/>
    <s v="Fargo"/>
    <x v="5"/>
    <n v="54.999999999999993"/>
    <n v="250"/>
    <n v="137499.99999999997"/>
    <n v="54999.999999999993"/>
    <n v="0.4"/>
    <x v="0"/>
  </r>
  <r>
    <x v="2"/>
    <n v="1185732"/>
    <x v="293"/>
    <s v="Midwest"/>
    <x v="37"/>
    <s v="Fargo"/>
    <x v="0"/>
    <n v="40"/>
    <n v="500"/>
    <n v="200000"/>
    <n v="70000"/>
    <n v="0.35"/>
    <x v="0"/>
  </r>
  <r>
    <x v="2"/>
    <n v="1185732"/>
    <x v="293"/>
    <s v="Midwest"/>
    <x v="37"/>
    <s v="Fargo"/>
    <x v="1"/>
    <n v="35.000000000000007"/>
    <n v="250"/>
    <n v="87500.000000000015"/>
    <n v="26250.000000000004"/>
    <n v="0.3"/>
    <x v="0"/>
  </r>
  <r>
    <x v="2"/>
    <n v="1185732"/>
    <x v="293"/>
    <s v="Midwest"/>
    <x v="37"/>
    <s v="Fargo"/>
    <x v="2"/>
    <n v="30.000000000000004"/>
    <n v="200"/>
    <n v="60000.000000000007"/>
    <n v="18000"/>
    <n v="0.3"/>
    <x v="0"/>
  </r>
  <r>
    <x v="2"/>
    <n v="1185732"/>
    <x v="293"/>
    <s v="Midwest"/>
    <x v="37"/>
    <s v="Fargo"/>
    <x v="3"/>
    <n v="30.000000000000004"/>
    <n v="175"/>
    <n v="52500.000000000007"/>
    <n v="15750.000000000002"/>
    <n v="0.3"/>
    <x v="0"/>
  </r>
  <r>
    <x v="2"/>
    <n v="1185732"/>
    <x v="293"/>
    <s v="Midwest"/>
    <x v="37"/>
    <s v="Fargo"/>
    <x v="4"/>
    <n v="40"/>
    <n v="175"/>
    <n v="70000"/>
    <n v="24500"/>
    <n v="0.35"/>
    <x v="0"/>
  </r>
  <r>
    <x v="2"/>
    <n v="1185732"/>
    <x v="293"/>
    <s v="Midwest"/>
    <x v="37"/>
    <s v="Fargo"/>
    <x v="5"/>
    <n v="55.000000000000007"/>
    <n v="325"/>
    <n v="178750.00000000003"/>
    <n v="71500.000000000015"/>
    <n v="0.4"/>
    <x v="0"/>
  </r>
  <r>
    <x v="2"/>
    <n v="1185732"/>
    <x v="322"/>
    <s v="Midwest"/>
    <x v="37"/>
    <s v="Fargo"/>
    <x v="0"/>
    <n v="50"/>
    <n v="550"/>
    <n v="275000"/>
    <n v="96250"/>
    <n v="0.35"/>
    <x v="0"/>
  </r>
  <r>
    <x v="2"/>
    <n v="1185732"/>
    <x v="322"/>
    <s v="Midwest"/>
    <x v="37"/>
    <s v="Fargo"/>
    <x v="1"/>
    <n v="45.000000000000007"/>
    <n v="300"/>
    <n v="135000.00000000003"/>
    <n v="40500.000000000007"/>
    <n v="0.3"/>
    <x v="0"/>
  </r>
  <r>
    <x v="2"/>
    <n v="1185732"/>
    <x v="322"/>
    <s v="Midwest"/>
    <x v="37"/>
    <s v="Fargo"/>
    <x v="2"/>
    <n v="40"/>
    <n v="225"/>
    <n v="90000"/>
    <n v="27000"/>
    <n v="0.3"/>
    <x v="0"/>
  </r>
  <r>
    <x v="2"/>
    <n v="1185732"/>
    <x v="322"/>
    <s v="Midwest"/>
    <x v="37"/>
    <s v="Fargo"/>
    <x v="3"/>
    <n v="40"/>
    <n v="175"/>
    <n v="70000"/>
    <n v="21000"/>
    <n v="0.3"/>
    <x v="0"/>
  </r>
  <r>
    <x v="2"/>
    <n v="1185732"/>
    <x v="322"/>
    <s v="Midwest"/>
    <x v="37"/>
    <s v="Fargo"/>
    <x v="4"/>
    <n v="50"/>
    <n v="200"/>
    <n v="100000"/>
    <n v="35000"/>
    <n v="0.35"/>
    <x v="0"/>
  </r>
  <r>
    <x v="2"/>
    <n v="1185732"/>
    <x v="322"/>
    <s v="Midwest"/>
    <x v="37"/>
    <s v="Fargo"/>
    <x v="5"/>
    <n v="55.000000000000007"/>
    <n v="375"/>
    <n v="206250.00000000003"/>
    <n v="82500.000000000015"/>
    <n v="0.4"/>
    <x v="0"/>
  </r>
  <r>
    <x v="2"/>
    <n v="1185732"/>
    <x v="354"/>
    <s v="Midwest"/>
    <x v="37"/>
    <s v="Fargo"/>
    <x v="0"/>
    <n v="50"/>
    <n v="525"/>
    <n v="262500"/>
    <n v="91875"/>
    <n v="0.35"/>
    <x v="0"/>
  </r>
  <r>
    <x v="2"/>
    <n v="1185732"/>
    <x v="354"/>
    <s v="Midwest"/>
    <x v="37"/>
    <s v="Fargo"/>
    <x v="1"/>
    <n v="45.000000000000007"/>
    <n v="300"/>
    <n v="135000.00000000003"/>
    <n v="40500.000000000007"/>
    <n v="0.3"/>
    <x v="0"/>
  </r>
  <r>
    <x v="2"/>
    <n v="1185732"/>
    <x v="354"/>
    <s v="Midwest"/>
    <x v="37"/>
    <s v="Fargo"/>
    <x v="2"/>
    <n v="40"/>
    <n v="225"/>
    <n v="90000"/>
    <n v="27000"/>
    <n v="0.3"/>
    <x v="0"/>
  </r>
  <r>
    <x v="2"/>
    <n v="1185732"/>
    <x v="354"/>
    <s v="Midwest"/>
    <x v="37"/>
    <s v="Fargo"/>
    <x v="3"/>
    <n v="40"/>
    <n v="200"/>
    <n v="80000"/>
    <n v="24000"/>
    <n v="0.3"/>
    <x v="0"/>
  </r>
  <r>
    <x v="2"/>
    <n v="1185732"/>
    <x v="354"/>
    <s v="Midwest"/>
    <x v="37"/>
    <s v="Fargo"/>
    <x v="4"/>
    <n v="50"/>
    <n v="175"/>
    <n v="87500"/>
    <n v="30624.999999999996"/>
    <n v="0.35"/>
    <x v="0"/>
  </r>
  <r>
    <x v="2"/>
    <n v="1185732"/>
    <x v="354"/>
    <s v="Midwest"/>
    <x v="37"/>
    <s v="Fargo"/>
    <x v="5"/>
    <n v="55.000000000000007"/>
    <n v="350"/>
    <n v="192500.00000000003"/>
    <n v="77000.000000000015"/>
    <n v="0.4"/>
    <x v="0"/>
  </r>
  <r>
    <x v="2"/>
    <n v="1185732"/>
    <x v="386"/>
    <s v="Midwest"/>
    <x v="37"/>
    <s v="Fargo"/>
    <x v="0"/>
    <n v="40"/>
    <n v="475"/>
    <n v="190000"/>
    <n v="66500"/>
    <n v="0.35"/>
    <x v="0"/>
  </r>
  <r>
    <x v="2"/>
    <n v="1185732"/>
    <x v="386"/>
    <s v="Midwest"/>
    <x v="37"/>
    <s v="Fargo"/>
    <x v="1"/>
    <n v="35.000000000000007"/>
    <n v="275"/>
    <n v="96250.000000000015"/>
    <n v="28875.000000000004"/>
    <n v="0.3"/>
    <x v="0"/>
  </r>
  <r>
    <x v="2"/>
    <n v="1185732"/>
    <x v="386"/>
    <s v="Midwest"/>
    <x v="37"/>
    <s v="Fargo"/>
    <x v="2"/>
    <n v="30.000000000000004"/>
    <n v="175"/>
    <n v="52500.000000000007"/>
    <n v="15750.000000000002"/>
    <n v="0.3"/>
    <x v="0"/>
  </r>
  <r>
    <x v="2"/>
    <n v="1185732"/>
    <x v="386"/>
    <s v="Midwest"/>
    <x v="37"/>
    <s v="Fargo"/>
    <x v="3"/>
    <n v="30.000000000000004"/>
    <n v="150"/>
    <n v="45000.000000000007"/>
    <n v="13500.000000000002"/>
    <n v="0.3"/>
    <x v="0"/>
  </r>
  <r>
    <x v="2"/>
    <n v="1185732"/>
    <x v="386"/>
    <s v="Midwest"/>
    <x v="37"/>
    <s v="Fargo"/>
    <x v="4"/>
    <n v="40"/>
    <n v="150"/>
    <n v="60000"/>
    <n v="21000"/>
    <n v="0.35"/>
    <x v="0"/>
  </r>
  <r>
    <x v="2"/>
    <n v="1185732"/>
    <x v="386"/>
    <s v="Midwest"/>
    <x v="37"/>
    <s v="Fargo"/>
    <x v="5"/>
    <n v="45"/>
    <n v="225"/>
    <n v="101250"/>
    <n v="40500"/>
    <n v="0.4"/>
    <x v="0"/>
  </r>
  <r>
    <x v="2"/>
    <n v="1185732"/>
    <x v="415"/>
    <s v="Midwest"/>
    <x v="37"/>
    <s v="Fargo"/>
    <x v="0"/>
    <n v="49.999999999999993"/>
    <n v="400"/>
    <n v="199999.99999999997"/>
    <n v="69999.999999999985"/>
    <n v="0.35"/>
    <x v="0"/>
  </r>
  <r>
    <x v="2"/>
    <n v="1185732"/>
    <x v="415"/>
    <s v="Midwest"/>
    <x v="37"/>
    <s v="Fargo"/>
    <x v="1"/>
    <n v="40"/>
    <n v="250"/>
    <n v="100000"/>
    <n v="30000"/>
    <n v="0.3"/>
    <x v="0"/>
  </r>
  <r>
    <x v="2"/>
    <n v="1185732"/>
    <x v="415"/>
    <s v="Midwest"/>
    <x v="37"/>
    <s v="Fargo"/>
    <x v="2"/>
    <n v="40"/>
    <n v="150"/>
    <n v="60000"/>
    <n v="18000"/>
    <n v="0.3"/>
    <x v="0"/>
  </r>
  <r>
    <x v="2"/>
    <n v="1185732"/>
    <x v="415"/>
    <s v="Midwest"/>
    <x v="37"/>
    <s v="Fargo"/>
    <x v="3"/>
    <n v="40"/>
    <n v="125"/>
    <n v="50000"/>
    <n v="15000"/>
    <n v="0.3"/>
    <x v="0"/>
  </r>
  <r>
    <x v="2"/>
    <n v="1185732"/>
    <x v="415"/>
    <s v="Midwest"/>
    <x v="37"/>
    <s v="Fargo"/>
    <x v="4"/>
    <n v="49.999999999999993"/>
    <n v="125"/>
    <n v="62499.999999999993"/>
    <n v="21874.999999999996"/>
    <n v="0.35"/>
    <x v="0"/>
  </r>
  <r>
    <x v="0"/>
    <n v="1185732"/>
    <x v="415"/>
    <s v="Midwest"/>
    <x v="37"/>
    <s v="Fargo"/>
    <x v="5"/>
    <n v="54.999999999999986"/>
    <n v="250"/>
    <n v="137499.99999999997"/>
    <n v="54999.999999999993"/>
    <n v="0.4"/>
    <x v="0"/>
  </r>
  <r>
    <x v="0"/>
    <n v="1185732"/>
    <x v="446"/>
    <s v="Midwest"/>
    <x v="37"/>
    <s v="Fargo"/>
    <x v="0"/>
    <n v="49.999999999999993"/>
    <n v="400"/>
    <n v="199999.99999999997"/>
    <n v="69999.999999999985"/>
    <n v="0.35"/>
    <x v="0"/>
  </r>
  <r>
    <x v="0"/>
    <n v="1185732"/>
    <x v="446"/>
    <s v="Midwest"/>
    <x v="37"/>
    <s v="Fargo"/>
    <x v="1"/>
    <n v="40"/>
    <n v="250"/>
    <n v="100000"/>
    <n v="30000"/>
    <n v="0.3"/>
    <x v="0"/>
  </r>
  <r>
    <x v="0"/>
    <n v="1185732"/>
    <x v="446"/>
    <s v="Midwest"/>
    <x v="37"/>
    <s v="Fargo"/>
    <x v="2"/>
    <n v="40"/>
    <n v="195"/>
    <n v="78000"/>
    <n v="23400"/>
    <n v="0.3"/>
    <x v="0"/>
  </r>
  <r>
    <x v="0"/>
    <n v="1185732"/>
    <x v="446"/>
    <s v="Midwest"/>
    <x v="37"/>
    <s v="Fargo"/>
    <x v="3"/>
    <n v="40"/>
    <n v="175"/>
    <n v="70000"/>
    <n v="21000"/>
    <n v="0.3"/>
    <x v="0"/>
  </r>
  <r>
    <x v="0"/>
    <n v="1185732"/>
    <x v="446"/>
    <s v="Midwest"/>
    <x v="37"/>
    <s v="Fargo"/>
    <x v="4"/>
    <n v="60"/>
    <n v="150"/>
    <n v="90000"/>
    <n v="31499.999999999996"/>
    <n v="0.35"/>
    <x v="0"/>
  </r>
  <r>
    <x v="0"/>
    <n v="1185732"/>
    <x v="446"/>
    <s v="Midwest"/>
    <x v="37"/>
    <s v="Fargo"/>
    <x v="5"/>
    <n v="64.999999999999986"/>
    <n v="250"/>
    <n v="162499.99999999997"/>
    <n v="64999.999999999993"/>
    <n v="0.4"/>
    <x v="0"/>
  </r>
  <r>
    <x v="0"/>
    <n v="1185732"/>
    <x v="475"/>
    <s v="Midwest"/>
    <x v="37"/>
    <s v="Fargo"/>
    <x v="0"/>
    <n v="60"/>
    <n v="500"/>
    <n v="300000"/>
    <n v="105000"/>
    <n v="0.35"/>
    <x v="0"/>
  </r>
  <r>
    <x v="0"/>
    <n v="1185732"/>
    <x v="475"/>
    <s v="Midwest"/>
    <x v="37"/>
    <s v="Fargo"/>
    <x v="1"/>
    <n v="50"/>
    <n v="300"/>
    <n v="150000"/>
    <n v="45000"/>
    <n v="0.3"/>
    <x v="0"/>
  </r>
  <r>
    <x v="0"/>
    <n v="1185732"/>
    <x v="475"/>
    <s v="Midwest"/>
    <x v="37"/>
    <s v="Fargo"/>
    <x v="2"/>
    <n v="50"/>
    <n v="250"/>
    <n v="125000"/>
    <n v="37500"/>
    <n v="0.3"/>
    <x v="0"/>
  </r>
  <r>
    <x v="0"/>
    <n v="1185732"/>
    <x v="475"/>
    <s v="Midwest"/>
    <x v="37"/>
    <s v="Fargo"/>
    <x v="3"/>
    <n v="50"/>
    <n v="200"/>
    <n v="100000"/>
    <n v="30000"/>
    <n v="0.3"/>
    <x v="0"/>
  </r>
  <r>
    <x v="0"/>
    <n v="1185732"/>
    <x v="475"/>
    <s v="Midwest"/>
    <x v="37"/>
    <s v="Fargo"/>
    <x v="4"/>
    <n v="60"/>
    <n v="200"/>
    <n v="120000"/>
    <n v="42000"/>
    <n v="0.35"/>
    <x v="0"/>
  </r>
  <r>
    <x v="0"/>
    <n v="1185732"/>
    <x v="475"/>
    <s v="Midwest"/>
    <x v="37"/>
    <s v="Fargo"/>
    <x v="5"/>
    <n v="64.999999999999986"/>
    <n v="300"/>
    <n v="194999.99999999997"/>
    <n v="77999.999999999985"/>
    <n v="0.4"/>
    <x v="0"/>
  </r>
  <r>
    <x v="0"/>
    <n v="1185732"/>
    <x v="170"/>
    <s v="Midwest"/>
    <x v="37"/>
    <s v="Fargo"/>
    <x v="0"/>
    <n v="30.000000000000004"/>
    <n v="450"/>
    <n v="135000.00000000003"/>
    <n v="40500.000000000007"/>
    <n v="0.3"/>
    <x v="0"/>
  </r>
  <r>
    <x v="0"/>
    <n v="1185732"/>
    <x v="170"/>
    <s v="Midwest"/>
    <x v="37"/>
    <s v="Fargo"/>
    <x v="1"/>
    <n v="30.000000000000004"/>
    <n v="250"/>
    <n v="75000.000000000015"/>
    <n v="26250.000000000004"/>
    <n v="0.35"/>
    <x v="0"/>
  </r>
  <r>
    <x v="0"/>
    <n v="1185732"/>
    <x v="170"/>
    <s v="Midwest"/>
    <x v="37"/>
    <s v="Fargo"/>
    <x v="2"/>
    <n v="20.000000000000007"/>
    <n v="250"/>
    <n v="50000.000000000015"/>
    <n v="15000.000000000004"/>
    <n v="0.3"/>
    <x v="0"/>
  </r>
  <r>
    <x v="0"/>
    <n v="1185732"/>
    <x v="170"/>
    <s v="Midwest"/>
    <x v="37"/>
    <s v="Fargo"/>
    <x v="3"/>
    <n v="25.000000000000007"/>
    <n v="100"/>
    <n v="25000.000000000007"/>
    <n v="7500.0000000000018"/>
    <n v="0.3"/>
    <x v="0"/>
  </r>
  <r>
    <x v="0"/>
    <n v="1185732"/>
    <x v="170"/>
    <s v="Midwest"/>
    <x v="37"/>
    <s v="Fargo"/>
    <x v="4"/>
    <n v="40"/>
    <n v="150"/>
    <n v="60000"/>
    <n v="30000"/>
    <n v="0.5"/>
    <x v="0"/>
  </r>
  <r>
    <x v="0"/>
    <n v="1185732"/>
    <x v="170"/>
    <s v="Midwest"/>
    <x v="37"/>
    <s v="Fargo"/>
    <x v="5"/>
    <n v="30.000000000000004"/>
    <n v="250"/>
    <n v="75000.000000000015"/>
    <n v="30000.000000000007"/>
    <n v="0.4"/>
    <x v="0"/>
  </r>
  <r>
    <x v="0"/>
    <n v="1185732"/>
    <x v="201"/>
    <s v="Midwest"/>
    <x v="37"/>
    <s v="Fargo"/>
    <x v="0"/>
    <n v="30.000000000000004"/>
    <n v="500"/>
    <n v="150000.00000000003"/>
    <n v="45000.000000000007"/>
    <n v="0.3"/>
    <x v="0"/>
  </r>
  <r>
    <x v="0"/>
    <n v="1185732"/>
    <x v="201"/>
    <s v="Midwest"/>
    <x v="37"/>
    <s v="Fargo"/>
    <x v="1"/>
    <n v="30.000000000000004"/>
    <n v="150"/>
    <n v="45000.000000000007"/>
    <n v="15750.000000000002"/>
    <n v="0.35"/>
    <x v="0"/>
  </r>
  <r>
    <x v="0"/>
    <n v="1185732"/>
    <x v="201"/>
    <s v="Midwest"/>
    <x v="37"/>
    <s v="Fargo"/>
    <x v="2"/>
    <n v="20.000000000000007"/>
    <n v="200"/>
    <n v="40000.000000000015"/>
    <n v="12000.000000000004"/>
    <n v="0.3"/>
    <x v="0"/>
  </r>
  <r>
    <x v="0"/>
    <n v="1185732"/>
    <x v="201"/>
    <s v="Midwest"/>
    <x v="38"/>
    <s v="Des Moines"/>
    <x v="3"/>
    <n v="25.000000000000007"/>
    <n v="75"/>
    <n v="18750.000000000004"/>
    <n v="5625.0000000000009"/>
    <n v="0.3"/>
    <x v="0"/>
  </r>
  <r>
    <x v="0"/>
    <n v="1185732"/>
    <x v="201"/>
    <s v="Midwest"/>
    <x v="38"/>
    <s v="Des Moines"/>
    <x v="4"/>
    <n v="40"/>
    <n v="150"/>
    <n v="60000"/>
    <n v="30000"/>
    <n v="0.5"/>
    <x v="0"/>
  </r>
  <r>
    <x v="0"/>
    <n v="1185732"/>
    <x v="201"/>
    <s v="Midwest"/>
    <x v="38"/>
    <s v="Des Moines"/>
    <x v="5"/>
    <n v="14.999999999999996"/>
    <n v="250"/>
    <n v="37499.999999999993"/>
    <n v="14999.999999999998"/>
    <n v="0.4"/>
    <x v="0"/>
  </r>
  <r>
    <x v="0"/>
    <n v="1185732"/>
    <x v="707"/>
    <s v="Midwest"/>
    <x v="38"/>
    <s v="Des Moines"/>
    <x v="0"/>
    <n v="20.000000000000004"/>
    <n v="470"/>
    <n v="94000.000000000015"/>
    <n v="28200.000000000004"/>
    <n v="0.3"/>
    <x v="0"/>
  </r>
  <r>
    <x v="0"/>
    <n v="1185732"/>
    <x v="707"/>
    <s v="Midwest"/>
    <x v="38"/>
    <s v="Des Moines"/>
    <x v="1"/>
    <n v="20.000000000000004"/>
    <n v="175"/>
    <n v="35000.000000000007"/>
    <n v="12250.000000000002"/>
    <n v="0.35"/>
    <x v="0"/>
  </r>
  <r>
    <x v="0"/>
    <n v="1185732"/>
    <x v="707"/>
    <s v="Midwest"/>
    <x v="38"/>
    <s v="Des Moines"/>
    <x v="2"/>
    <n v="10.000000000000004"/>
    <n v="225"/>
    <n v="22500.000000000007"/>
    <n v="6750.0000000000018"/>
    <n v="0.3"/>
    <x v="0"/>
  </r>
  <r>
    <x v="0"/>
    <n v="1185732"/>
    <x v="707"/>
    <s v="Midwest"/>
    <x v="38"/>
    <s v="Des Moines"/>
    <x v="3"/>
    <n v="14.999999999999996"/>
    <n v="100"/>
    <n v="14999.999999999996"/>
    <n v="4499.9999999999991"/>
    <n v="0.3"/>
    <x v="0"/>
  </r>
  <r>
    <x v="0"/>
    <n v="1185732"/>
    <x v="707"/>
    <s v="Midwest"/>
    <x v="38"/>
    <s v="Des Moines"/>
    <x v="4"/>
    <n v="30.000000000000004"/>
    <n v="150"/>
    <n v="45000.000000000007"/>
    <n v="22500.000000000004"/>
    <n v="0.5"/>
    <x v="0"/>
  </r>
  <r>
    <x v="0"/>
    <n v="1185732"/>
    <x v="707"/>
    <s v="Midwest"/>
    <x v="38"/>
    <s v="Des Moines"/>
    <x v="5"/>
    <n v="20.000000000000004"/>
    <n v="250"/>
    <n v="50000.000000000007"/>
    <n v="20000.000000000004"/>
    <n v="0.4"/>
    <x v="0"/>
  </r>
  <r>
    <x v="0"/>
    <n v="1185732"/>
    <x v="229"/>
    <s v="Midwest"/>
    <x v="38"/>
    <s v="Des Moines"/>
    <x v="0"/>
    <n v="20.000000000000004"/>
    <n v="475"/>
    <n v="95000.000000000015"/>
    <n v="28500.000000000004"/>
    <n v="0.3"/>
    <x v="0"/>
  </r>
  <r>
    <x v="0"/>
    <n v="1185732"/>
    <x v="229"/>
    <s v="Midwest"/>
    <x v="38"/>
    <s v="Des Moines"/>
    <x v="1"/>
    <n v="20.000000000000004"/>
    <n v="175"/>
    <n v="35000.000000000007"/>
    <n v="12250.000000000002"/>
    <n v="0.35"/>
    <x v="0"/>
  </r>
  <r>
    <x v="0"/>
    <n v="1185732"/>
    <x v="229"/>
    <s v="Midwest"/>
    <x v="38"/>
    <s v="Des Moines"/>
    <x v="2"/>
    <n v="10.000000000000004"/>
    <n v="175"/>
    <n v="17500.000000000007"/>
    <n v="5250.0000000000018"/>
    <n v="0.3"/>
    <x v="0"/>
  </r>
  <r>
    <x v="0"/>
    <n v="1185732"/>
    <x v="229"/>
    <s v="Midwest"/>
    <x v="38"/>
    <s v="Des Moines"/>
    <x v="3"/>
    <n v="14.999999999999996"/>
    <n v="100"/>
    <n v="14999.999999999996"/>
    <n v="4499.9999999999991"/>
    <n v="0.3"/>
    <x v="0"/>
  </r>
  <r>
    <x v="0"/>
    <n v="1185732"/>
    <x v="229"/>
    <s v="Midwest"/>
    <x v="38"/>
    <s v="Des Moines"/>
    <x v="4"/>
    <n v="60"/>
    <n v="125"/>
    <n v="75000"/>
    <n v="37500"/>
    <n v="0.5"/>
    <x v="0"/>
  </r>
  <r>
    <x v="0"/>
    <n v="1185732"/>
    <x v="229"/>
    <s v="Midwest"/>
    <x v="38"/>
    <s v="Des Moines"/>
    <x v="5"/>
    <n v="50"/>
    <n v="250"/>
    <n v="125000"/>
    <n v="50000"/>
    <n v="0.4"/>
    <x v="0"/>
  </r>
  <r>
    <x v="0"/>
    <n v="1185732"/>
    <x v="260"/>
    <s v="Midwest"/>
    <x v="38"/>
    <s v="Des Moines"/>
    <x v="0"/>
    <n v="60"/>
    <n v="520"/>
    <n v="312000"/>
    <n v="93600"/>
    <n v="0.3"/>
    <x v="0"/>
  </r>
  <r>
    <x v="0"/>
    <n v="1185732"/>
    <x v="260"/>
    <s v="Midwest"/>
    <x v="38"/>
    <s v="Des Moines"/>
    <x v="1"/>
    <n v="40"/>
    <n v="225"/>
    <n v="90000"/>
    <n v="31499.999999999996"/>
    <n v="0.35"/>
    <x v="0"/>
  </r>
  <r>
    <x v="0"/>
    <n v="1185732"/>
    <x v="260"/>
    <s v="Midwest"/>
    <x v="38"/>
    <s v="Des Moines"/>
    <x v="2"/>
    <n v="35"/>
    <n v="200"/>
    <n v="70000"/>
    <n v="21000"/>
    <n v="0.3"/>
    <x v="0"/>
  </r>
  <r>
    <x v="0"/>
    <n v="1185732"/>
    <x v="260"/>
    <s v="Midwest"/>
    <x v="38"/>
    <s v="Des Moines"/>
    <x v="3"/>
    <n v="35"/>
    <n v="125"/>
    <n v="43750"/>
    <n v="13125"/>
    <n v="0.3"/>
    <x v="0"/>
  </r>
  <r>
    <x v="0"/>
    <n v="1185732"/>
    <x v="260"/>
    <s v="Midwest"/>
    <x v="38"/>
    <s v="Des Moines"/>
    <x v="4"/>
    <n v="44.999999999999993"/>
    <n v="150"/>
    <n v="67499.999999999985"/>
    <n v="33749.999999999993"/>
    <n v="0.5"/>
    <x v="0"/>
  </r>
  <r>
    <x v="0"/>
    <n v="1185732"/>
    <x v="260"/>
    <s v="Midwest"/>
    <x v="38"/>
    <s v="Des Moines"/>
    <x v="5"/>
    <n v="49.999999999999993"/>
    <n v="275"/>
    <n v="137499.99999999997"/>
    <n v="54999.999999999993"/>
    <n v="0.4"/>
    <x v="0"/>
  </r>
  <r>
    <x v="0"/>
    <n v="1185732"/>
    <x v="290"/>
    <s v="Midwest"/>
    <x v="38"/>
    <s v="Des Moines"/>
    <x v="0"/>
    <n v="35"/>
    <n v="525"/>
    <n v="183750"/>
    <n v="55125"/>
    <n v="0.3"/>
    <x v="0"/>
  </r>
  <r>
    <x v="0"/>
    <n v="1185732"/>
    <x v="290"/>
    <s v="Midwest"/>
    <x v="38"/>
    <s v="Des Moines"/>
    <x v="1"/>
    <n v="30.000000000000011"/>
    <n v="275"/>
    <n v="82500.000000000029"/>
    <n v="28875.000000000007"/>
    <n v="0.35"/>
    <x v="0"/>
  </r>
  <r>
    <x v="0"/>
    <n v="1185732"/>
    <x v="290"/>
    <s v="Midwest"/>
    <x v="38"/>
    <s v="Des Moines"/>
    <x v="2"/>
    <n v="25.000000000000007"/>
    <n v="200"/>
    <n v="50000.000000000015"/>
    <n v="15000.000000000004"/>
    <n v="0.3"/>
    <x v="0"/>
  </r>
  <r>
    <x v="0"/>
    <n v="1185732"/>
    <x v="290"/>
    <s v="Midwest"/>
    <x v="38"/>
    <s v="Des Moines"/>
    <x v="3"/>
    <n v="25.000000000000007"/>
    <n v="175"/>
    <n v="43750.000000000015"/>
    <n v="13125.000000000004"/>
    <n v="0.3"/>
    <x v="0"/>
  </r>
  <r>
    <x v="0"/>
    <n v="1185732"/>
    <x v="290"/>
    <s v="Midwest"/>
    <x v="38"/>
    <s v="Des Moines"/>
    <x v="4"/>
    <n v="35"/>
    <n v="175"/>
    <n v="61250"/>
    <n v="30625"/>
    <n v="0.5"/>
    <x v="0"/>
  </r>
  <r>
    <x v="0"/>
    <n v="1185732"/>
    <x v="290"/>
    <s v="Midwest"/>
    <x v="38"/>
    <s v="Des Moines"/>
    <x v="5"/>
    <n v="55.000000000000007"/>
    <n v="325"/>
    <n v="178750.00000000003"/>
    <n v="71500.000000000015"/>
    <n v="0.4"/>
    <x v="0"/>
  </r>
  <r>
    <x v="0"/>
    <n v="1185732"/>
    <x v="319"/>
    <s v="Midwest"/>
    <x v="38"/>
    <s v="Des Moines"/>
    <x v="0"/>
    <n v="50"/>
    <n v="550"/>
    <n v="275000"/>
    <n v="82500"/>
    <n v="0.3"/>
    <x v="0"/>
  </r>
  <r>
    <x v="0"/>
    <n v="1185732"/>
    <x v="319"/>
    <s v="Midwest"/>
    <x v="38"/>
    <s v="Des Moines"/>
    <x v="1"/>
    <n v="45.000000000000007"/>
    <n v="300"/>
    <n v="135000.00000000003"/>
    <n v="47250.000000000007"/>
    <n v="0.35"/>
    <x v="0"/>
  </r>
  <r>
    <x v="0"/>
    <n v="1185732"/>
    <x v="319"/>
    <s v="Midwest"/>
    <x v="38"/>
    <s v="Des Moines"/>
    <x v="2"/>
    <n v="40"/>
    <n v="225"/>
    <n v="90000"/>
    <n v="27000"/>
    <n v="0.3"/>
    <x v="0"/>
  </r>
  <r>
    <x v="0"/>
    <n v="1185732"/>
    <x v="319"/>
    <s v="Midwest"/>
    <x v="38"/>
    <s v="Des Moines"/>
    <x v="3"/>
    <n v="40"/>
    <n v="175"/>
    <n v="70000"/>
    <n v="21000"/>
    <n v="0.3"/>
    <x v="0"/>
  </r>
  <r>
    <x v="0"/>
    <n v="1185732"/>
    <x v="319"/>
    <s v="Midwest"/>
    <x v="38"/>
    <s v="Des Moines"/>
    <x v="4"/>
    <n v="50"/>
    <n v="200"/>
    <n v="100000"/>
    <n v="50000"/>
    <n v="0.5"/>
    <x v="0"/>
  </r>
  <r>
    <x v="0"/>
    <n v="1185732"/>
    <x v="319"/>
    <s v="Midwest"/>
    <x v="38"/>
    <s v="Des Moines"/>
    <x v="5"/>
    <n v="55.000000000000007"/>
    <n v="375"/>
    <n v="206250.00000000003"/>
    <n v="82500.000000000015"/>
    <n v="0.4"/>
    <x v="0"/>
  </r>
  <r>
    <x v="0"/>
    <n v="1185732"/>
    <x v="351"/>
    <s v="Midwest"/>
    <x v="38"/>
    <s v="Des Moines"/>
    <x v="0"/>
    <n v="50"/>
    <n v="525"/>
    <n v="262500"/>
    <n v="78750"/>
    <n v="0.3"/>
    <x v="0"/>
  </r>
  <r>
    <x v="0"/>
    <n v="1185732"/>
    <x v="351"/>
    <s v="Midwest"/>
    <x v="38"/>
    <s v="Des Moines"/>
    <x v="1"/>
    <n v="45.000000000000007"/>
    <n v="300"/>
    <n v="135000.00000000003"/>
    <n v="47250.000000000007"/>
    <n v="0.35"/>
    <x v="0"/>
  </r>
  <r>
    <x v="0"/>
    <n v="1185732"/>
    <x v="351"/>
    <s v="Midwest"/>
    <x v="38"/>
    <s v="Des Moines"/>
    <x v="2"/>
    <n v="40"/>
    <n v="225"/>
    <n v="90000"/>
    <n v="27000"/>
    <n v="0.3"/>
    <x v="0"/>
  </r>
  <r>
    <x v="0"/>
    <n v="1185732"/>
    <x v="351"/>
    <s v="Midwest"/>
    <x v="38"/>
    <s v="Des Moines"/>
    <x v="3"/>
    <n v="40"/>
    <n v="200"/>
    <n v="80000"/>
    <n v="24000"/>
    <n v="0.3"/>
    <x v="0"/>
  </r>
  <r>
    <x v="0"/>
    <n v="1185732"/>
    <x v="351"/>
    <s v="Midwest"/>
    <x v="38"/>
    <s v="Des Moines"/>
    <x v="4"/>
    <n v="50"/>
    <n v="175"/>
    <n v="87500"/>
    <n v="43750"/>
    <n v="0.5"/>
    <x v="0"/>
  </r>
  <r>
    <x v="0"/>
    <n v="1185732"/>
    <x v="351"/>
    <s v="Midwest"/>
    <x v="38"/>
    <s v="Des Moines"/>
    <x v="5"/>
    <n v="55.000000000000007"/>
    <n v="350"/>
    <n v="192500.00000000003"/>
    <n v="77000.000000000015"/>
    <n v="0.4"/>
    <x v="0"/>
  </r>
  <r>
    <x v="0"/>
    <n v="1185732"/>
    <x v="383"/>
    <s v="Midwest"/>
    <x v="38"/>
    <s v="Des Moines"/>
    <x v="0"/>
    <n v="35"/>
    <n v="475"/>
    <n v="166250"/>
    <n v="49875"/>
    <n v="0.3"/>
    <x v="0"/>
  </r>
  <r>
    <x v="0"/>
    <n v="1185732"/>
    <x v="383"/>
    <s v="Midwest"/>
    <x v="38"/>
    <s v="Des Moines"/>
    <x v="1"/>
    <n v="30.000000000000011"/>
    <n v="275"/>
    <n v="82500.000000000029"/>
    <n v="28875.000000000007"/>
    <n v="0.35"/>
    <x v="0"/>
  </r>
  <r>
    <x v="0"/>
    <n v="1185732"/>
    <x v="383"/>
    <s v="Midwest"/>
    <x v="38"/>
    <s v="Des Moines"/>
    <x v="2"/>
    <n v="25.000000000000007"/>
    <n v="175"/>
    <n v="43750.000000000015"/>
    <n v="13125.000000000004"/>
    <n v="0.3"/>
    <x v="0"/>
  </r>
  <r>
    <x v="0"/>
    <n v="1185732"/>
    <x v="383"/>
    <s v="Midwest"/>
    <x v="38"/>
    <s v="Des Moines"/>
    <x v="3"/>
    <n v="25.000000000000007"/>
    <n v="150"/>
    <n v="37500.000000000007"/>
    <n v="11250.000000000002"/>
    <n v="0.3"/>
    <x v="0"/>
  </r>
  <r>
    <x v="0"/>
    <n v="1185732"/>
    <x v="383"/>
    <s v="Midwest"/>
    <x v="38"/>
    <s v="Des Moines"/>
    <x v="4"/>
    <n v="35"/>
    <n v="150"/>
    <n v="52500"/>
    <n v="26250"/>
    <n v="0.5"/>
    <x v="0"/>
  </r>
  <r>
    <x v="0"/>
    <n v="1185732"/>
    <x v="383"/>
    <s v="Midwest"/>
    <x v="38"/>
    <s v="Des Moines"/>
    <x v="5"/>
    <n v="40"/>
    <n v="225"/>
    <n v="90000"/>
    <n v="36000"/>
    <n v="0.4"/>
    <x v="0"/>
  </r>
  <r>
    <x v="0"/>
    <n v="1185732"/>
    <x v="412"/>
    <s v="Midwest"/>
    <x v="38"/>
    <s v="Des Moines"/>
    <x v="0"/>
    <n v="44.999999999999993"/>
    <n v="400"/>
    <n v="179999.99999999997"/>
    <n v="53999.999999999993"/>
    <n v="0.3"/>
    <x v="0"/>
  </r>
  <r>
    <x v="0"/>
    <n v="1185732"/>
    <x v="412"/>
    <s v="Midwest"/>
    <x v="38"/>
    <s v="Des Moines"/>
    <x v="1"/>
    <n v="35"/>
    <n v="250"/>
    <n v="87500"/>
    <n v="30624.999999999996"/>
    <n v="0.35"/>
    <x v="0"/>
  </r>
  <r>
    <x v="0"/>
    <n v="1185732"/>
    <x v="412"/>
    <s v="Midwest"/>
    <x v="38"/>
    <s v="Des Moines"/>
    <x v="2"/>
    <n v="35"/>
    <n v="150"/>
    <n v="52500"/>
    <n v="15750"/>
    <n v="0.3"/>
    <x v="0"/>
  </r>
  <r>
    <x v="0"/>
    <n v="1185732"/>
    <x v="412"/>
    <s v="Midwest"/>
    <x v="38"/>
    <s v="Des Moines"/>
    <x v="3"/>
    <n v="35"/>
    <n v="125"/>
    <n v="43750"/>
    <n v="13125"/>
    <n v="0.3"/>
    <x v="0"/>
  </r>
  <r>
    <x v="0"/>
    <n v="1185732"/>
    <x v="412"/>
    <s v="Midwest"/>
    <x v="38"/>
    <s v="Des Moines"/>
    <x v="4"/>
    <n v="44.999999999999993"/>
    <n v="125"/>
    <n v="56249.999999999993"/>
    <n v="28124.999999999996"/>
    <n v="0.5"/>
    <x v="0"/>
  </r>
  <r>
    <x v="3"/>
    <n v="1185732"/>
    <x v="412"/>
    <s v="Midwest"/>
    <x v="38"/>
    <s v="Des Moines"/>
    <x v="5"/>
    <n v="49.999999999999986"/>
    <n v="250"/>
    <n v="124999.99999999997"/>
    <n v="49999.999999999993"/>
    <n v="0.4"/>
    <x v="0"/>
  </r>
  <r>
    <x v="3"/>
    <n v="1185732"/>
    <x v="443"/>
    <s v="Midwest"/>
    <x v="38"/>
    <s v="Des Moines"/>
    <x v="0"/>
    <n v="44.999999999999993"/>
    <n v="400"/>
    <n v="179999.99999999997"/>
    <n v="53999.999999999993"/>
    <n v="0.3"/>
    <x v="0"/>
  </r>
  <r>
    <x v="3"/>
    <n v="1185732"/>
    <x v="443"/>
    <s v="Midwest"/>
    <x v="38"/>
    <s v="Des Moines"/>
    <x v="1"/>
    <n v="35"/>
    <n v="275"/>
    <n v="96250"/>
    <n v="33687.5"/>
    <n v="0.35"/>
    <x v="0"/>
  </r>
  <r>
    <x v="3"/>
    <n v="1185732"/>
    <x v="443"/>
    <s v="Midwest"/>
    <x v="38"/>
    <s v="Des Moines"/>
    <x v="2"/>
    <n v="35"/>
    <n v="220"/>
    <n v="77000"/>
    <n v="23100"/>
    <n v="0.3"/>
    <x v="0"/>
  </r>
  <r>
    <x v="3"/>
    <n v="1185732"/>
    <x v="443"/>
    <s v="Midwest"/>
    <x v="38"/>
    <s v="Des Moines"/>
    <x v="3"/>
    <n v="35"/>
    <n v="200"/>
    <n v="70000"/>
    <n v="21000"/>
    <n v="0.3"/>
    <x v="0"/>
  </r>
  <r>
    <x v="3"/>
    <n v="1185732"/>
    <x v="443"/>
    <s v="Midwest"/>
    <x v="38"/>
    <s v="Des Moines"/>
    <x v="4"/>
    <n v="60"/>
    <n v="175"/>
    <n v="105000"/>
    <n v="52500"/>
    <n v="0.5"/>
    <x v="0"/>
  </r>
  <r>
    <x v="3"/>
    <n v="1185732"/>
    <x v="443"/>
    <s v="Midwest"/>
    <x v="38"/>
    <s v="Des Moines"/>
    <x v="5"/>
    <n v="64.999999999999986"/>
    <n v="275"/>
    <n v="178749.99999999997"/>
    <n v="71499.999999999985"/>
    <n v="0.4"/>
    <x v="0"/>
  </r>
  <r>
    <x v="3"/>
    <n v="1185732"/>
    <x v="472"/>
    <s v="Midwest"/>
    <x v="38"/>
    <s v="Des Moines"/>
    <x v="0"/>
    <n v="60"/>
    <n v="525"/>
    <n v="315000"/>
    <n v="94500"/>
    <n v="0.3"/>
    <x v="0"/>
  </r>
  <r>
    <x v="3"/>
    <n v="1185732"/>
    <x v="472"/>
    <s v="Midwest"/>
    <x v="38"/>
    <s v="Des Moines"/>
    <x v="1"/>
    <n v="50"/>
    <n v="325"/>
    <n v="162500"/>
    <n v="56875"/>
    <n v="0.35"/>
    <x v="0"/>
  </r>
  <r>
    <x v="3"/>
    <n v="1185732"/>
    <x v="472"/>
    <s v="Midwest"/>
    <x v="38"/>
    <s v="Des Moines"/>
    <x v="2"/>
    <n v="50"/>
    <n v="275"/>
    <n v="137500"/>
    <n v="41250"/>
    <n v="0.3"/>
    <x v="0"/>
  </r>
  <r>
    <x v="3"/>
    <n v="1185732"/>
    <x v="472"/>
    <s v="Midwest"/>
    <x v="38"/>
    <s v="Des Moines"/>
    <x v="3"/>
    <n v="50"/>
    <n v="225"/>
    <n v="112500"/>
    <n v="33750"/>
    <n v="0.3"/>
    <x v="0"/>
  </r>
  <r>
    <x v="3"/>
    <n v="1185732"/>
    <x v="472"/>
    <s v="Midwest"/>
    <x v="38"/>
    <s v="Des Moines"/>
    <x v="4"/>
    <n v="60"/>
    <n v="225"/>
    <n v="135000"/>
    <n v="67500"/>
    <n v="0.5"/>
    <x v="0"/>
  </r>
  <r>
    <x v="3"/>
    <n v="1185732"/>
    <x v="472"/>
    <s v="Midwest"/>
    <x v="38"/>
    <s v="Des Moines"/>
    <x v="5"/>
    <n v="64.999999999999986"/>
    <n v="325"/>
    <n v="211249.99999999994"/>
    <n v="84499.999999999985"/>
    <n v="0.4"/>
    <x v="0"/>
  </r>
  <r>
    <x v="3"/>
    <n v="1185732"/>
    <x v="167"/>
    <s v="Midwest"/>
    <x v="38"/>
    <s v="Des Moines"/>
    <x v="0"/>
    <n v="30.000000000000004"/>
    <n v="450"/>
    <n v="135000.00000000003"/>
    <n v="40500.000000000007"/>
    <n v="0.3"/>
    <x v="0"/>
  </r>
  <r>
    <x v="3"/>
    <n v="1185732"/>
    <x v="167"/>
    <s v="Midwest"/>
    <x v="38"/>
    <s v="Des Moines"/>
    <x v="1"/>
    <n v="30.000000000000004"/>
    <n v="250"/>
    <n v="75000.000000000015"/>
    <n v="26250.000000000004"/>
    <n v="0.35"/>
    <x v="0"/>
  </r>
  <r>
    <x v="3"/>
    <n v="1185732"/>
    <x v="167"/>
    <s v="Midwest"/>
    <x v="38"/>
    <s v="Des Moines"/>
    <x v="2"/>
    <n v="20.000000000000007"/>
    <n v="250"/>
    <n v="50000.000000000015"/>
    <n v="15000.000000000004"/>
    <n v="0.3"/>
    <x v="0"/>
  </r>
  <r>
    <x v="3"/>
    <n v="1185732"/>
    <x v="167"/>
    <s v="Midwest"/>
    <x v="38"/>
    <s v="Des Moines"/>
    <x v="3"/>
    <n v="25.000000000000007"/>
    <n v="100"/>
    <n v="25000.000000000007"/>
    <n v="7500.0000000000018"/>
    <n v="0.3"/>
    <x v="0"/>
  </r>
  <r>
    <x v="3"/>
    <n v="1185732"/>
    <x v="167"/>
    <s v="Midwest"/>
    <x v="38"/>
    <s v="Des Moines"/>
    <x v="4"/>
    <n v="40"/>
    <n v="150"/>
    <n v="60000"/>
    <n v="30000"/>
    <n v="0.5"/>
    <x v="0"/>
  </r>
  <r>
    <x v="3"/>
    <n v="1185732"/>
    <x v="167"/>
    <s v="Midwest"/>
    <x v="38"/>
    <s v="Des Moines"/>
    <x v="5"/>
    <n v="30.000000000000004"/>
    <n v="250"/>
    <n v="75000.000000000015"/>
    <n v="30000.000000000007"/>
    <n v="0.4"/>
    <x v="0"/>
  </r>
  <r>
    <x v="3"/>
    <n v="1185732"/>
    <x v="198"/>
    <s v="Midwest"/>
    <x v="38"/>
    <s v="Des Moines"/>
    <x v="0"/>
    <n v="30.000000000000004"/>
    <n v="500"/>
    <n v="150000.00000000003"/>
    <n v="45000.000000000007"/>
    <n v="0.3"/>
    <x v="0"/>
  </r>
  <r>
    <x v="3"/>
    <n v="1185732"/>
    <x v="198"/>
    <s v="Midwest"/>
    <x v="38"/>
    <s v="Des Moines"/>
    <x v="1"/>
    <n v="30.000000000000004"/>
    <n v="150"/>
    <n v="45000.000000000007"/>
    <n v="15750.000000000002"/>
    <n v="0.35"/>
    <x v="0"/>
  </r>
  <r>
    <x v="3"/>
    <n v="1185732"/>
    <x v="198"/>
    <s v="Midwest"/>
    <x v="38"/>
    <s v="Des Moines"/>
    <x v="2"/>
    <n v="20.000000000000007"/>
    <n v="200"/>
    <n v="40000.000000000015"/>
    <n v="12000.000000000004"/>
    <n v="0.3"/>
    <x v="0"/>
  </r>
  <r>
    <x v="3"/>
    <n v="1185732"/>
    <x v="198"/>
    <s v="Midwest"/>
    <x v="39"/>
    <s v="Milwaukee"/>
    <x v="3"/>
    <n v="25.000000000000007"/>
    <n v="75"/>
    <n v="18750.000000000004"/>
    <n v="5625.0000000000009"/>
    <n v="0.3"/>
    <x v="0"/>
  </r>
  <r>
    <x v="3"/>
    <n v="1185732"/>
    <x v="198"/>
    <s v="Midwest"/>
    <x v="39"/>
    <s v="Milwaukee"/>
    <x v="4"/>
    <n v="40"/>
    <n v="150"/>
    <n v="60000"/>
    <n v="30000"/>
    <n v="0.5"/>
    <x v="0"/>
  </r>
  <r>
    <x v="3"/>
    <n v="1185732"/>
    <x v="198"/>
    <s v="Midwest"/>
    <x v="39"/>
    <s v="Milwaukee"/>
    <x v="5"/>
    <n v="14.999999999999996"/>
    <n v="250"/>
    <n v="37499.999999999993"/>
    <n v="14999.999999999998"/>
    <n v="0.4"/>
    <x v="0"/>
  </r>
  <r>
    <x v="3"/>
    <n v="1185732"/>
    <x v="704"/>
    <s v="Midwest"/>
    <x v="39"/>
    <s v="Milwaukee"/>
    <x v="0"/>
    <n v="20.000000000000004"/>
    <n v="470"/>
    <n v="94000.000000000015"/>
    <n v="28200.000000000004"/>
    <n v="0.3"/>
    <x v="0"/>
  </r>
  <r>
    <x v="3"/>
    <n v="1185732"/>
    <x v="704"/>
    <s v="Midwest"/>
    <x v="39"/>
    <s v="Milwaukee"/>
    <x v="1"/>
    <n v="20.000000000000004"/>
    <n v="175"/>
    <n v="35000.000000000007"/>
    <n v="12250.000000000002"/>
    <n v="0.35"/>
    <x v="0"/>
  </r>
  <r>
    <x v="3"/>
    <n v="1185732"/>
    <x v="704"/>
    <s v="Midwest"/>
    <x v="39"/>
    <s v="Milwaukee"/>
    <x v="2"/>
    <n v="10.000000000000004"/>
    <n v="225"/>
    <n v="22500.000000000007"/>
    <n v="6750.0000000000018"/>
    <n v="0.3"/>
    <x v="0"/>
  </r>
  <r>
    <x v="3"/>
    <n v="1185732"/>
    <x v="704"/>
    <s v="Midwest"/>
    <x v="39"/>
    <s v="Milwaukee"/>
    <x v="3"/>
    <n v="14.999999999999996"/>
    <n v="75"/>
    <n v="11249.999999999998"/>
    <n v="3374.9999999999995"/>
    <n v="0.3"/>
    <x v="0"/>
  </r>
  <r>
    <x v="3"/>
    <n v="1185732"/>
    <x v="704"/>
    <s v="Midwest"/>
    <x v="39"/>
    <s v="Milwaukee"/>
    <x v="4"/>
    <n v="30.000000000000004"/>
    <n v="125"/>
    <n v="37500.000000000007"/>
    <n v="18750.000000000004"/>
    <n v="0.5"/>
    <x v="0"/>
  </r>
  <r>
    <x v="3"/>
    <n v="1185732"/>
    <x v="704"/>
    <s v="Midwest"/>
    <x v="39"/>
    <s v="Milwaukee"/>
    <x v="5"/>
    <n v="20.000000000000004"/>
    <n v="225"/>
    <n v="45000.000000000007"/>
    <n v="18000.000000000004"/>
    <n v="0.4"/>
    <x v="0"/>
  </r>
  <r>
    <x v="3"/>
    <n v="1185732"/>
    <x v="721"/>
    <s v="Midwest"/>
    <x v="39"/>
    <s v="Milwaukee"/>
    <x v="0"/>
    <n v="20.000000000000004"/>
    <n v="450"/>
    <n v="90000.000000000015"/>
    <n v="27000.000000000004"/>
    <n v="0.3"/>
    <x v="0"/>
  </r>
  <r>
    <x v="3"/>
    <n v="1185732"/>
    <x v="721"/>
    <s v="Midwest"/>
    <x v="39"/>
    <s v="Milwaukee"/>
    <x v="1"/>
    <n v="20.000000000000004"/>
    <n v="150"/>
    <n v="30000.000000000004"/>
    <n v="10500"/>
    <n v="0.35"/>
    <x v="0"/>
  </r>
  <r>
    <x v="3"/>
    <n v="1185732"/>
    <x v="721"/>
    <s v="Midwest"/>
    <x v="39"/>
    <s v="Milwaukee"/>
    <x v="2"/>
    <n v="10.000000000000004"/>
    <n v="150"/>
    <n v="15000.000000000005"/>
    <n v="4500.0000000000018"/>
    <n v="0.3"/>
    <x v="0"/>
  </r>
  <r>
    <x v="3"/>
    <n v="1185732"/>
    <x v="721"/>
    <s v="Midwest"/>
    <x v="39"/>
    <s v="Milwaukee"/>
    <x v="3"/>
    <n v="14.999999999999996"/>
    <n v="75"/>
    <n v="11249.999999999998"/>
    <n v="3374.9999999999995"/>
    <n v="0.3"/>
    <x v="0"/>
  </r>
  <r>
    <x v="3"/>
    <n v="1185732"/>
    <x v="721"/>
    <s v="Midwest"/>
    <x v="39"/>
    <s v="Milwaukee"/>
    <x v="4"/>
    <n v="60"/>
    <n v="100"/>
    <n v="60000"/>
    <n v="30000"/>
    <n v="0.5"/>
    <x v="0"/>
  </r>
  <r>
    <x v="3"/>
    <n v="1185732"/>
    <x v="721"/>
    <s v="Midwest"/>
    <x v="39"/>
    <s v="Milwaukee"/>
    <x v="5"/>
    <n v="50"/>
    <n v="225"/>
    <n v="112500"/>
    <n v="45000"/>
    <n v="0.4"/>
    <x v="0"/>
  </r>
  <r>
    <x v="3"/>
    <n v="1185732"/>
    <x v="257"/>
    <s v="Midwest"/>
    <x v="39"/>
    <s v="Milwaukee"/>
    <x v="0"/>
    <n v="60"/>
    <n v="495"/>
    <n v="297000"/>
    <n v="89100"/>
    <n v="0.3"/>
    <x v="0"/>
  </r>
  <r>
    <x v="3"/>
    <n v="1185732"/>
    <x v="257"/>
    <s v="Midwest"/>
    <x v="39"/>
    <s v="Milwaukee"/>
    <x v="1"/>
    <n v="40"/>
    <n v="200"/>
    <n v="80000"/>
    <n v="28000"/>
    <n v="0.35"/>
    <x v="0"/>
  </r>
  <r>
    <x v="3"/>
    <n v="1185732"/>
    <x v="257"/>
    <s v="Midwest"/>
    <x v="39"/>
    <s v="Milwaukee"/>
    <x v="2"/>
    <n v="35"/>
    <n v="175"/>
    <n v="61250"/>
    <n v="18375"/>
    <n v="0.3"/>
    <x v="0"/>
  </r>
  <r>
    <x v="3"/>
    <n v="1185732"/>
    <x v="257"/>
    <s v="Midwest"/>
    <x v="39"/>
    <s v="Milwaukee"/>
    <x v="3"/>
    <n v="35"/>
    <n v="150"/>
    <n v="52500"/>
    <n v="15750"/>
    <n v="0.3"/>
    <x v="0"/>
  </r>
  <r>
    <x v="3"/>
    <n v="1185732"/>
    <x v="257"/>
    <s v="Midwest"/>
    <x v="39"/>
    <s v="Milwaukee"/>
    <x v="4"/>
    <n v="44.999999999999993"/>
    <n v="175"/>
    <n v="78749.999999999985"/>
    <n v="39374.999999999993"/>
    <n v="0.5"/>
    <x v="0"/>
  </r>
  <r>
    <x v="3"/>
    <n v="1185732"/>
    <x v="257"/>
    <s v="Midwest"/>
    <x v="39"/>
    <s v="Milwaukee"/>
    <x v="5"/>
    <n v="49.999999999999993"/>
    <n v="300"/>
    <n v="149999.99999999997"/>
    <n v="59999.999999999993"/>
    <n v="0.4"/>
    <x v="0"/>
  </r>
  <r>
    <x v="3"/>
    <n v="1185732"/>
    <x v="287"/>
    <s v="Midwest"/>
    <x v="39"/>
    <s v="Milwaukee"/>
    <x v="0"/>
    <n v="35"/>
    <n v="550"/>
    <n v="192500"/>
    <n v="57750"/>
    <n v="0.3"/>
    <x v="0"/>
  </r>
  <r>
    <x v="3"/>
    <n v="1185732"/>
    <x v="287"/>
    <s v="Midwest"/>
    <x v="39"/>
    <s v="Milwaukee"/>
    <x v="1"/>
    <n v="30.000000000000011"/>
    <n v="300"/>
    <n v="90000.000000000029"/>
    <n v="31500.000000000007"/>
    <n v="0.35"/>
    <x v="0"/>
  </r>
  <r>
    <x v="3"/>
    <n v="1185732"/>
    <x v="287"/>
    <s v="Midwest"/>
    <x v="39"/>
    <s v="Milwaukee"/>
    <x v="2"/>
    <n v="25.000000000000007"/>
    <n v="200"/>
    <n v="50000.000000000015"/>
    <n v="15000.000000000004"/>
    <n v="0.3"/>
    <x v="0"/>
  </r>
  <r>
    <x v="3"/>
    <n v="1185732"/>
    <x v="287"/>
    <s v="Midwest"/>
    <x v="39"/>
    <s v="Milwaukee"/>
    <x v="3"/>
    <n v="25.000000000000007"/>
    <n v="175"/>
    <n v="43750.000000000015"/>
    <n v="13125.000000000004"/>
    <n v="0.3"/>
    <x v="0"/>
  </r>
  <r>
    <x v="3"/>
    <n v="1185732"/>
    <x v="287"/>
    <s v="Midwest"/>
    <x v="39"/>
    <s v="Milwaukee"/>
    <x v="4"/>
    <n v="35"/>
    <n v="175"/>
    <n v="61250"/>
    <n v="30625"/>
    <n v="0.5"/>
    <x v="0"/>
  </r>
  <r>
    <x v="3"/>
    <n v="1185732"/>
    <x v="287"/>
    <s v="Midwest"/>
    <x v="39"/>
    <s v="Milwaukee"/>
    <x v="5"/>
    <n v="55.000000000000007"/>
    <n v="325"/>
    <n v="178750.00000000003"/>
    <n v="71500.000000000015"/>
    <n v="0.4"/>
    <x v="0"/>
  </r>
  <r>
    <x v="3"/>
    <n v="1185732"/>
    <x v="316"/>
    <s v="Midwest"/>
    <x v="39"/>
    <s v="Milwaukee"/>
    <x v="0"/>
    <n v="50"/>
    <n v="550"/>
    <n v="275000"/>
    <n v="82500"/>
    <n v="0.3"/>
    <x v="0"/>
  </r>
  <r>
    <x v="3"/>
    <n v="1185732"/>
    <x v="316"/>
    <s v="Midwest"/>
    <x v="39"/>
    <s v="Milwaukee"/>
    <x v="1"/>
    <n v="45.000000000000007"/>
    <n v="300"/>
    <n v="135000.00000000003"/>
    <n v="47250.000000000007"/>
    <n v="0.35"/>
    <x v="0"/>
  </r>
  <r>
    <x v="3"/>
    <n v="1185732"/>
    <x v="316"/>
    <s v="Midwest"/>
    <x v="39"/>
    <s v="Milwaukee"/>
    <x v="2"/>
    <n v="40"/>
    <n v="225"/>
    <n v="90000"/>
    <n v="27000"/>
    <n v="0.3"/>
    <x v="0"/>
  </r>
  <r>
    <x v="3"/>
    <n v="1185732"/>
    <x v="316"/>
    <s v="Midwest"/>
    <x v="39"/>
    <s v="Milwaukee"/>
    <x v="3"/>
    <n v="40"/>
    <n v="175"/>
    <n v="70000"/>
    <n v="21000"/>
    <n v="0.3"/>
    <x v="0"/>
  </r>
  <r>
    <x v="3"/>
    <n v="1185732"/>
    <x v="316"/>
    <s v="Midwest"/>
    <x v="39"/>
    <s v="Milwaukee"/>
    <x v="4"/>
    <n v="50"/>
    <n v="200"/>
    <n v="100000"/>
    <n v="50000"/>
    <n v="0.5"/>
    <x v="0"/>
  </r>
  <r>
    <x v="3"/>
    <n v="1185732"/>
    <x v="316"/>
    <s v="Midwest"/>
    <x v="39"/>
    <s v="Milwaukee"/>
    <x v="5"/>
    <n v="55.000000000000007"/>
    <n v="375"/>
    <n v="206250.00000000003"/>
    <n v="82500.000000000015"/>
    <n v="0.4"/>
    <x v="0"/>
  </r>
  <r>
    <x v="3"/>
    <n v="1185732"/>
    <x v="348"/>
    <s v="Midwest"/>
    <x v="39"/>
    <s v="Milwaukee"/>
    <x v="0"/>
    <n v="50"/>
    <n v="525"/>
    <n v="262500"/>
    <n v="78750"/>
    <n v="0.3"/>
    <x v="0"/>
  </r>
  <r>
    <x v="3"/>
    <n v="1185732"/>
    <x v="348"/>
    <s v="Midwest"/>
    <x v="39"/>
    <s v="Milwaukee"/>
    <x v="1"/>
    <n v="45.000000000000007"/>
    <n v="300"/>
    <n v="135000.00000000003"/>
    <n v="47250.000000000007"/>
    <n v="0.35"/>
    <x v="0"/>
  </r>
  <r>
    <x v="3"/>
    <n v="1185732"/>
    <x v="348"/>
    <s v="Midwest"/>
    <x v="39"/>
    <s v="Milwaukee"/>
    <x v="2"/>
    <n v="40"/>
    <n v="225"/>
    <n v="90000"/>
    <n v="27000"/>
    <n v="0.3"/>
    <x v="0"/>
  </r>
  <r>
    <x v="3"/>
    <n v="1185732"/>
    <x v="348"/>
    <s v="Midwest"/>
    <x v="39"/>
    <s v="Milwaukee"/>
    <x v="3"/>
    <n v="40"/>
    <n v="200"/>
    <n v="80000"/>
    <n v="24000"/>
    <n v="0.3"/>
    <x v="0"/>
  </r>
  <r>
    <x v="3"/>
    <n v="1185732"/>
    <x v="348"/>
    <s v="Midwest"/>
    <x v="39"/>
    <s v="Milwaukee"/>
    <x v="4"/>
    <n v="50"/>
    <n v="175"/>
    <n v="87500"/>
    <n v="43750"/>
    <n v="0.5"/>
    <x v="0"/>
  </r>
  <r>
    <x v="3"/>
    <n v="1185732"/>
    <x v="348"/>
    <s v="Midwest"/>
    <x v="39"/>
    <s v="Milwaukee"/>
    <x v="5"/>
    <n v="55.000000000000007"/>
    <n v="350"/>
    <n v="192500.00000000003"/>
    <n v="77000.000000000015"/>
    <n v="0.4"/>
    <x v="0"/>
  </r>
  <r>
    <x v="3"/>
    <n v="1185732"/>
    <x v="380"/>
    <s v="Midwest"/>
    <x v="39"/>
    <s v="Milwaukee"/>
    <x v="0"/>
    <n v="35"/>
    <n v="475"/>
    <n v="166250"/>
    <n v="49875"/>
    <n v="0.3"/>
    <x v="0"/>
  </r>
  <r>
    <x v="3"/>
    <n v="1185732"/>
    <x v="380"/>
    <s v="Midwest"/>
    <x v="39"/>
    <s v="Milwaukee"/>
    <x v="1"/>
    <n v="30.000000000000011"/>
    <n v="250"/>
    <n v="75000.000000000029"/>
    <n v="26250.000000000007"/>
    <n v="0.35"/>
    <x v="0"/>
  </r>
  <r>
    <x v="3"/>
    <n v="1185732"/>
    <x v="380"/>
    <s v="Midwest"/>
    <x v="39"/>
    <s v="Milwaukee"/>
    <x v="2"/>
    <n v="25.000000000000007"/>
    <n v="150"/>
    <n v="37500.000000000007"/>
    <n v="11250.000000000002"/>
    <n v="0.3"/>
    <x v="0"/>
  </r>
  <r>
    <x v="3"/>
    <n v="1185732"/>
    <x v="380"/>
    <s v="Midwest"/>
    <x v="39"/>
    <s v="Milwaukee"/>
    <x v="3"/>
    <n v="25.000000000000007"/>
    <n v="125"/>
    <n v="31250.000000000007"/>
    <n v="9375.0000000000018"/>
    <n v="0.3"/>
    <x v="0"/>
  </r>
  <r>
    <x v="3"/>
    <n v="1185732"/>
    <x v="380"/>
    <s v="Midwest"/>
    <x v="39"/>
    <s v="Milwaukee"/>
    <x v="4"/>
    <n v="35"/>
    <n v="125"/>
    <n v="43750"/>
    <n v="21875"/>
    <n v="0.5"/>
    <x v="0"/>
  </r>
  <r>
    <x v="3"/>
    <n v="1185732"/>
    <x v="380"/>
    <s v="Midwest"/>
    <x v="39"/>
    <s v="Milwaukee"/>
    <x v="5"/>
    <n v="40"/>
    <n v="200"/>
    <n v="80000"/>
    <n v="32000"/>
    <n v="0.4"/>
    <x v="0"/>
  </r>
  <r>
    <x v="3"/>
    <n v="1185732"/>
    <x v="409"/>
    <s v="Midwest"/>
    <x v="39"/>
    <s v="Milwaukee"/>
    <x v="0"/>
    <n v="44.999999999999993"/>
    <n v="375"/>
    <n v="168749.99999999997"/>
    <n v="50624.999999999993"/>
    <n v="0.3"/>
    <x v="0"/>
  </r>
  <r>
    <x v="3"/>
    <n v="1185732"/>
    <x v="409"/>
    <s v="Midwest"/>
    <x v="39"/>
    <s v="Milwaukee"/>
    <x v="1"/>
    <n v="35"/>
    <n v="225"/>
    <n v="78750"/>
    <n v="27562.5"/>
    <n v="0.35"/>
    <x v="0"/>
  </r>
  <r>
    <x v="3"/>
    <n v="1185732"/>
    <x v="409"/>
    <s v="Midwest"/>
    <x v="39"/>
    <s v="Milwaukee"/>
    <x v="2"/>
    <n v="35"/>
    <n v="125"/>
    <n v="43750"/>
    <n v="13125"/>
    <n v="0.3"/>
    <x v="0"/>
  </r>
  <r>
    <x v="3"/>
    <n v="1185732"/>
    <x v="409"/>
    <s v="Midwest"/>
    <x v="39"/>
    <s v="Milwaukee"/>
    <x v="3"/>
    <n v="35"/>
    <n v="125"/>
    <n v="43750"/>
    <n v="13125"/>
    <n v="0.3"/>
    <x v="0"/>
  </r>
  <r>
    <x v="3"/>
    <n v="1185732"/>
    <x v="409"/>
    <s v="Midwest"/>
    <x v="39"/>
    <s v="Milwaukee"/>
    <x v="4"/>
    <n v="44.999999999999993"/>
    <n v="125"/>
    <n v="56249.999999999993"/>
    <n v="28124.999999999996"/>
    <n v="0.5"/>
    <x v="0"/>
  </r>
  <r>
    <x v="3"/>
    <n v="1185732"/>
    <x v="409"/>
    <s v="Midwest"/>
    <x v="39"/>
    <s v="Milwaukee"/>
    <x v="5"/>
    <n v="49.999999999999986"/>
    <n v="250"/>
    <n v="124999.99999999997"/>
    <n v="49999.999999999993"/>
    <n v="0.4"/>
    <x v="0"/>
  </r>
  <r>
    <x v="3"/>
    <n v="1185732"/>
    <x v="440"/>
    <s v="Midwest"/>
    <x v="39"/>
    <s v="Milwaukee"/>
    <x v="0"/>
    <n v="44.999999999999993"/>
    <n v="400"/>
    <n v="179999.99999999997"/>
    <n v="53999.999999999993"/>
    <n v="0.3"/>
    <x v="0"/>
  </r>
  <r>
    <x v="3"/>
    <n v="1185732"/>
    <x v="440"/>
    <s v="Midwest"/>
    <x v="39"/>
    <s v="Milwaukee"/>
    <x v="1"/>
    <n v="35"/>
    <n v="300"/>
    <n v="105000"/>
    <n v="36750"/>
    <n v="0.35"/>
    <x v="0"/>
  </r>
  <r>
    <x v="3"/>
    <n v="1185732"/>
    <x v="440"/>
    <s v="Midwest"/>
    <x v="39"/>
    <s v="Milwaukee"/>
    <x v="2"/>
    <n v="35"/>
    <n v="245"/>
    <n v="85750"/>
    <n v="25725"/>
    <n v="0.3"/>
    <x v="0"/>
  </r>
  <r>
    <x v="3"/>
    <n v="1185732"/>
    <x v="440"/>
    <s v="Midwest"/>
    <x v="39"/>
    <s v="Milwaukee"/>
    <x v="3"/>
    <n v="35"/>
    <n v="225"/>
    <n v="78750"/>
    <n v="23625"/>
    <n v="0.3"/>
    <x v="0"/>
  </r>
  <r>
    <x v="3"/>
    <n v="1185732"/>
    <x v="440"/>
    <s v="Midwest"/>
    <x v="39"/>
    <s v="Milwaukee"/>
    <x v="4"/>
    <n v="60"/>
    <n v="200"/>
    <n v="120000"/>
    <n v="60000"/>
    <n v="0.5"/>
    <x v="0"/>
  </r>
  <r>
    <x v="3"/>
    <n v="1185732"/>
    <x v="440"/>
    <s v="Midwest"/>
    <x v="39"/>
    <s v="Milwaukee"/>
    <x v="5"/>
    <n v="64.999999999999986"/>
    <n v="300"/>
    <n v="194999.99999999997"/>
    <n v="77999.999999999985"/>
    <n v="0.4"/>
    <x v="0"/>
  </r>
  <r>
    <x v="3"/>
    <n v="1185732"/>
    <x v="469"/>
    <s v="Midwest"/>
    <x v="39"/>
    <s v="Milwaukee"/>
    <x v="0"/>
    <n v="60"/>
    <n v="550"/>
    <n v="330000"/>
    <n v="99000"/>
    <n v="0.3"/>
    <x v="0"/>
  </r>
  <r>
    <x v="3"/>
    <n v="1185732"/>
    <x v="469"/>
    <s v="Midwest"/>
    <x v="39"/>
    <s v="Milwaukee"/>
    <x v="1"/>
    <n v="50"/>
    <n v="350"/>
    <n v="175000"/>
    <n v="61249.999999999993"/>
    <n v="0.35"/>
    <x v="0"/>
  </r>
  <r>
    <x v="3"/>
    <n v="1185732"/>
    <x v="469"/>
    <s v="Midwest"/>
    <x v="39"/>
    <s v="Milwaukee"/>
    <x v="2"/>
    <n v="50"/>
    <n v="300"/>
    <n v="150000"/>
    <n v="45000"/>
    <n v="0.3"/>
    <x v="0"/>
  </r>
  <r>
    <x v="3"/>
    <n v="1185732"/>
    <x v="469"/>
    <s v="Midwest"/>
    <x v="39"/>
    <s v="Milwaukee"/>
    <x v="3"/>
    <n v="50"/>
    <n v="250"/>
    <n v="125000"/>
    <n v="37500"/>
    <n v="0.3"/>
    <x v="0"/>
  </r>
  <r>
    <x v="3"/>
    <n v="1185732"/>
    <x v="469"/>
    <s v="Midwest"/>
    <x v="39"/>
    <s v="Milwaukee"/>
    <x v="4"/>
    <n v="60"/>
    <n v="250"/>
    <n v="150000"/>
    <n v="75000"/>
    <n v="0.5"/>
    <x v="0"/>
  </r>
  <r>
    <x v="3"/>
    <n v="1185732"/>
    <x v="469"/>
    <s v="Midwest"/>
    <x v="39"/>
    <s v="Milwaukee"/>
    <x v="5"/>
    <n v="64.999999999999986"/>
    <n v="350"/>
    <n v="227499.99999999994"/>
    <n v="90999.999999999985"/>
    <n v="0.4"/>
    <x v="0"/>
  </r>
  <r>
    <x v="3"/>
    <n v="1185732"/>
    <x v="174"/>
    <s v="Midwest"/>
    <x v="39"/>
    <s v="Milwaukee"/>
    <x v="0"/>
    <n v="35"/>
    <n v="500"/>
    <n v="175000"/>
    <n v="70000"/>
    <n v="0.4"/>
    <x v="0"/>
  </r>
  <r>
    <x v="3"/>
    <n v="1185732"/>
    <x v="174"/>
    <s v="Midwest"/>
    <x v="39"/>
    <s v="Milwaukee"/>
    <x v="1"/>
    <n v="35"/>
    <n v="300"/>
    <n v="105000"/>
    <n v="42000"/>
    <n v="0.4"/>
    <x v="0"/>
  </r>
  <r>
    <x v="3"/>
    <n v="1185732"/>
    <x v="174"/>
    <s v="Midwest"/>
    <x v="39"/>
    <s v="Milwaukee"/>
    <x v="2"/>
    <n v="25.000000000000007"/>
    <n v="300"/>
    <n v="75000.000000000015"/>
    <n v="26250.000000000004"/>
    <n v="0.35"/>
    <x v="0"/>
  </r>
  <r>
    <x v="3"/>
    <n v="1185732"/>
    <x v="174"/>
    <s v="Midwest"/>
    <x v="39"/>
    <s v="Milwaukee"/>
    <x v="3"/>
    <n v="30.000000000000004"/>
    <n v="150"/>
    <n v="45000.000000000007"/>
    <n v="15750.000000000002"/>
    <n v="0.35"/>
    <x v="0"/>
  </r>
  <r>
    <x v="3"/>
    <n v="1185732"/>
    <x v="174"/>
    <s v="Midwest"/>
    <x v="39"/>
    <s v="Milwaukee"/>
    <x v="4"/>
    <n v="44.999999999999993"/>
    <n v="200"/>
    <n v="89999.999999999985"/>
    <n v="26999.999999999996"/>
    <n v="0.3"/>
    <x v="0"/>
  </r>
  <r>
    <x v="3"/>
    <n v="1185732"/>
    <x v="174"/>
    <s v="Midwest"/>
    <x v="39"/>
    <s v="Milwaukee"/>
    <x v="5"/>
    <n v="35"/>
    <n v="300"/>
    <n v="105000"/>
    <n v="42000"/>
    <n v="0.4"/>
    <x v="0"/>
  </r>
  <r>
    <x v="3"/>
    <n v="1185732"/>
    <x v="205"/>
    <s v="Midwest"/>
    <x v="39"/>
    <s v="Milwaukee"/>
    <x v="0"/>
    <n v="35"/>
    <n v="550"/>
    <n v="192500"/>
    <n v="77000"/>
    <n v="0.4"/>
    <x v="0"/>
  </r>
  <r>
    <x v="3"/>
    <n v="1185732"/>
    <x v="205"/>
    <s v="Midwest"/>
    <x v="39"/>
    <s v="Milwaukee"/>
    <x v="1"/>
    <n v="35"/>
    <n v="200"/>
    <n v="70000"/>
    <n v="28000"/>
    <n v="0.4"/>
    <x v="0"/>
  </r>
  <r>
    <x v="3"/>
    <n v="1185732"/>
    <x v="205"/>
    <s v="Midwest"/>
    <x v="39"/>
    <s v="Milwaukee"/>
    <x v="2"/>
    <n v="25.000000000000007"/>
    <n v="250"/>
    <n v="62500.000000000015"/>
    <n v="21875.000000000004"/>
    <n v="0.35"/>
    <x v="0"/>
  </r>
  <r>
    <x v="3"/>
    <n v="1185732"/>
    <x v="205"/>
    <s v="Midwest"/>
    <x v="40"/>
    <s v="Indianapolis"/>
    <x v="3"/>
    <n v="30.000000000000004"/>
    <n v="125"/>
    <n v="37500.000000000007"/>
    <n v="13125.000000000002"/>
    <n v="0.35"/>
    <x v="0"/>
  </r>
  <r>
    <x v="3"/>
    <n v="1185732"/>
    <x v="205"/>
    <s v="Midwest"/>
    <x v="40"/>
    <s v="Indianapolis"/>
    <x v="4"/>
    <n v="44.999999999999993"/>
    <n v="200"/>
    <n v="89999.999999999985"/>
    <n v="26999.999999999996"/>
    <n v="0.3"/>
    <x v="0"/>
  </r>
  <r>
    <x v="3"/>
    <n v="1185732"/>
    <x v="205"/>
    <s v="Midwest"/>
    <x v="40"/>
    <s v="Indianapolis"/>
    <x v="5"/>
    <n v="19.999999999999996"/>
    <n v="300"/>
    <n v="59999.999999999993"/>
    <n v="24000"/>
    <n v="0.4"/>
    <x v="0"/>
  </r>
  <r>
    <x v="3"/>
    <n v="1185732"/>
    <x v="214"/>
    <s v="Midwest"/>
    <x v="40"/>
    <s v="Indianapolis"/>
    <x v="0"/>
    <n v="25.000000000000007"/>
    <n v="520"/>
    <n v="130000.00000000004"/>
    <n v="52000.000000000022"/>
    <n v="0.4"/>
    <x v="0"/>
  </r>
  <r>
    <x v="3"/>
    <n v="1185732"/>
    <x v="214"/>
    <s v="Midwest"/>
    <x v="40"/>
    <s v="Indianapolis"/>
    <x v="1"/>
    <n v="25.000000000000007"/>
    <n v="225"/>
    <n v="56250.000000000015"/>
    <n v="22500.000000000007"/>
    <n v="0.4"/>
    <x v="0"/>
  </r>
  <r>
    <x v="3"/>
    <n v="1185732"/>
    <x v="214"/>
    <s v="Midwest"/>
    <x v="40"/>
    <s v="Indianapolis"/>
    <x v="2"/>
    <n v="15.000000000000002"/>
    <n v="275"/>
    <n v="41250.000000000007"/>
    <n v="14437.500000000002"/>
    <n v="0.35"/>
    <x v="0"/>
  </r>
  <r>
    <x v="3"/>
    <n v="1185732"/>
    <x v="214"/>
    <s v="Midwest"/>
    <x v="40"/>
    <s v="Indianapolis"/>
    <x v="3"/>
    <n v="19.999999999999996"/>
    <n v="125"/>
    <n v="24999.999999999996"/>
    <n v="8749.9999999999982"/>
    <n v="0.35"/>
    <x v="0"/>
  </r>
  <r>
    <x v="3"/>
    <n v="1185732"/>
    <x v="214"/>
    <s v="Midwest"/>
    <x v="40"/>
    <s v="Indianapolis"/>
    <x v="4"/>
    <n v="35"/>
    <n v="175"/>
    <n v="61250"/>
    <n v="18375"/>
    <n v="0.3"/>
    <x v="0"/>
  </r>
  <r>
    <x v="3"/>
    <n v="1185732"/>
    <x v="214"/>
    <s v="Midwest"/>
    <x v="40"/>
    <s v="Indianapolis"/>
    <x v="5"/>
    <n v="25.000000000000007"/>
    <n v="275"/>
    <n v="68750.000000000015"/>
    <n v="27500.000000000007"/>
    <n v="0.4"/>
    <x v="0"/>
  </r>
  <r>
    <x v="3"/>
    <n v="1185732"/>
    <x v="233"/>
    <s v="Midwest"/>
    <x v="40"/>
    <s v="Indianapolis"/>
    <x v="0"/>
    <n v="25.000000000000007"/>
    <n v="500"/>
    <n v="125000.00000000003"/>
    <n v="50000.000000000015"/>
    <n v="0.4"/>
    <x v="0"/>
  </r>
  <r>
    <x v="3"/>
    <n v="1185732"/>
    <x v="233"/>
    <s v="Midwest"/>
    <x v="40"/>
    <s v="Indianapolis"/>
    <x v="1"/>
    <n v="25.000000000000007"/>
    <n v="200"/>
    <n v="50000.000000000015"/>
    <n v="20000.000000000007"/>
    <n v="0.4"/>
    <x v="0"/>
  </r>
  <r>
    <x v="3"/>
    <n v="1185732"/>
    <x v="233"/>
    <s v="Midwest"/>
    <x v="40"/>
    <s v="Indianapolis"/>
    <x v="2"/>
    <n v="15.000000000000002"/>
    <n v="200"/>
    <n v="30000.000000000004"/>
    <n v="10500"/>
    <n v="0.35"/>
    <x v="0"/>
  </r>
  <r>
    <x v="3"/>
    <n v="1185732"/>
    <x v="233"/>
    <s v="Midwest"/>
    <x v="40"/>
    <s v="Indianapolis"/>
    <x v="3"/>
    <n v="19.999999999999996"/>
    <n v="125"/>
    <n v="24999.999999999996"/>
    <n v="8749.9999999999982"/>
    <n v="0.35"/>
    <x v="0"/>
  </r>
  <r>
    <x v="3"/>
    <n v="1185732"/>
    <x v="233"/>
    <s v="Midwest"/>
    <x v="40"/>
    <s v="Indianapolis"/>
    <x v="4"/>
    <n v="65"/>
    <n v="150"/>
    <n v="97500"/>
    <n v="29250"/>
    <n v="0.3"/>
    <x v="0"/>
  </r>
  <r>
    <x v="3"/>
    <n v="1185732"/>
    <x v="233"/>
    <s v="Midwest"/>
    <x v="40"/>
    <s v="Indianapolis"/>
    <x v="5"/>
    <n v="50"/>
    <n v="275"/>
    <n v="137500"/>
    <n v="55000"/>
    <n v="0.4"/>
    <x v="0"/>
  </r>
  <r>
    <x v="3"/>
    <n v="1185732"/>
    <x v="264"/>
    <s v="Midwest"/>
    <x v="40"/>
    <s v="Indianapolis"/>
    <x v="0"/>
    <n v="60"/>
    <n v="545"/>
    <n v="327000"/>
    <n v="130800"/>
    <n v="0.4"/>
    <x v="0"/>
  </r>
  <r>
    <x v="3"/>
    <n v="1185732"/>
    <x v="264"/>
    <s v="Midwest"/>
    <x v="40"/>
    <s v="Indianapolis"/>
    <x v="1"/>
    <n v="40"/>
    <n v="250"/>
    <n v="100000"/>
    <n v="40000"/>
    <n v="0.4"/>
    <x v="0"/>
  </r>
  <r>
    <x v="3"/>
    <n v="1185732"/>
    <x v="264"/>
    <s v="Midwest"/>
    <x v="40"/>
    <s v="Indianapolis"/>
    <x v="2"/>
    <n v="35"/>
    <n v="225"/>
    <n v="78750"/>
    <n v="27562.5"/>
    <n v="0.35"/>
    <x v="0"/>
  </r>
  <r>
    <x v="3"/>
    <n v="1185732"/>
    <x v="264"/>
    <s v="Midwest"/>
    <x v="40"/>
    <s v="Indianapolis"/>
    <x v="3"/>
    <n v="35"/>
    <n v="175"/>
    <n v="61250"/>
    <n v="21437.5"/>
    <n v="0.35"/>
    <x v="0"/>
  </r>
  <r>
    <x v="3"/>
    <n v="1185732"/>
    <x v="264"/>
    <s v="Midwest"/>
    <x v="40"/>
    <s v="Indianapolis"/>
    <x v="4"/>
    <n v="44.999999999999993"/>
    <n v="200"/>
    <n v="89999.999999999985"/>
    <n v="26999.999999999996"/>
    <n v="0.3"/>
    <x v="0"/>
  </r>
  <r>
    <x v="3"/>
    <n v="1185732"/>
    <x v="264"/>
    <s v="Midwest"/>
    <x v="40"/>
    <s v="Indianapolis"/>
    <x v="5"/>
    <n v="54.999999999999993"/>
    <n v="325"/>
    <n v="178749.99999999997"/>
    <n v="71499.999999999985"/>
    <n v="0.4"/>
    <x v="0"/>
  </r>
  <r>
    <x v="3"/>
    <n v="1185732"/>
    <x v="294"/>
    <s v="Midwest"/>
    <x v="40"/>
    <s v="Indianapolis"/>
    <x v="0"/>
    <n v="40"/>
    <n v="575"/>
    <n v="230000"/>
    <n v="92000"/>
    <n v="0.4"/>
    <x v="0"/>
  </r>
  <r>
    <x v="3"/>
    <n v="1185732"/>
    <x v="294"/>
    <s v="Midwest"/>
    <x v="40"/>
    <s v="Indianapolis"/>
    <x v="1"/>
    <n v="35.000000000000007"/>
    <n v="325"/>
    <n v="113750.00000000003"/>
    <n v="45500.000000000015"/>
    <n v="0.4"/>
    <x v="0"/>
  </r>
  <r>
    <x v="3"/>
    <n v="1185732"/>
    <x v="294"/>
    <s v="Midwest"/>
    <x v="40"/>
    <s v="Indianapolis"/>
    <x v="2"/>
    <n v="30.000000000000004"/>
    <n v="200"/>
    <n v="60000.000000000007"/>
    <n v="21000"/>
    <n v="0.35"/>
    <x v="0"/>
  </r>
  <r>
    <x v="3"/>
    <n v="1185732"/>
    <x v="294"/>
    <s v="Midwest"/>
    <x v="40"/>
    <s v="Indianapolis"/>
    <x v="3"/>
    <n v="30.000000000000004"/>
    <n v="175"/>
    <n v="52500.000000000007"/>
    <n v="18375"/>
    <n v="0.35"/>
    <x v="0"/>
  </r>
  <r>
    <x v="3"/>
    <n v="1185732"/>
    <x v="294"/>
    <s v="Midwest"/>
    <x v="40"/>
    <s v="Indianapolis"/>
    <x v="4"/>
    <n v="40"/>
    <n v="175"/>
    <n v="70000"/>
    <n v="21000"/>
    <n v="0.3"/>
    <x v="0"/>
  </r>
  <r>
    <x v="3"/>
    <n v="1185732"/>
    <x v="294"/>
    <s v="Midwest"/>
    <x v="40"/>
    <s v="Indianapolis"/>
    <x v="5"/>
    <n v="60.000000000000007"/>
    <n v="325"/>
    <n v="195000.00000000003"/>
    <n v="78000.000000000015"/>
    <n v="0.4"/>
    <x v="0"/>
  </r>
  <r>
    <x v="3"/>
    <n v="1185732"/>
    <x v="323"/>
    <s v="Midwest"/>
    <x v="40"/>
    <s v="Indianapolis"/>
    <x v="0"/>
    <n v="55.000000000000007"/>
    <n v="550"/>
    <n v="302500.00000000006"/>
    <n v="121000.00000000003"/>
    <n v="0.4"/>
    <x v="0"/>
  </r>
  <r>
    <x v="3"/>
    <n v="1185732"/>
    <x v="323"/>
    <s v="Midwest"/>
    <x v="40"/>
    <s v="Indianapolis"/>
    <x v="1"/>
    <n v="50.000000000000014"/>
    <n v="300"/>
    <n v="150000.00000000003"/>
    <n v="60000.000000000015"/>
    <n v="0.4"/>
    <x v="0"/>
  </r>
  <r>
    <x v="3"/>
    <n v="1185732"/>
    <x v="323"/>
    <s v="Midwest"/>
    <x v="40"/>
    <s v="Indianapolis"/>
    <x v="2"/>
    <n v="45"/>
    <n v="225"/>
    <n v="101250"/>
    <n v="35437.5"/>
    <n v="0.35"/>
    <x v="0"/>
  </r>
  <r>
    <x v="3"/>
    <n v="1185732"/>
    <x v="323"/>
    <s v="Midwest"/>
    <x v="40"/>
    <s v="Indianapolis"/>
    <x v="3"/>
    <n v="45"/>
    <n v="175"/>
    <n v="78750"/>
    <n v="27562.5"/>
    <n v="0.35"/>
    <x v="0"/>
  </r>
  <r>
    <x v="3"/>
    <n v="1185732"/>
    <x v="323"/>
    <s v="Midwest"/>
    <x v="40"/>
    <s v="Indianapolis"/>
    <x v="4"/>
    <n v="55.000000000000007"/>
    <n v="200"/>
    <n v="110000.00000000001"/>
    <n v="33000"/>
    <n v="0.3"/>
    <x v="0"/>
  </r>
  <r>
    <x v="3"/>
    <n v="1185732"/>
    <x v="323"/>
    <s v="Midwest"/>
    <x v="40"/>
    <s v="Indianapolis"/>
    <x v="5"/>
    <n v="60.000000000000007"/>
    <n v="375"/>
    <n v="225000.00000000003"/>
    <n v="90000.000000000015"/>
    <n v="0.4"/>
    <x v="0"/>
  </r>
  <r>
    <x v="3"/>
    <n v="1185732"/>
    <x v="355"/>
    <s v="Midwest"/>
    <x v="40"/>
    <s v="Indianapolis"/>
    <x v="0"/>
    <n v="50"/>
    <n v="525"/>
    <n v="262500"/>
    <n v="105000"/>
    <n v="0.4"/>
    <x v="0"/>
  </r>
  <r>
    <x v="3"/>
    <n v="1185732"/>
    <x v="355"/>
    <s v="Midwest"/>
    <x v="40"/>
    <s v="Indianapolis"/>
    <x v="1"/>
    <n v="45.000000000000007"/>
    <n v="300"/>
    <n v="135000.00000000003"/>
    <n v="54000.000000000015"/>
    <n v="0.4"/>
    <x v="0"/>
  </r>
  <r>
    <x v="3"/>
    <n v="1185732"/>
    <x v="355"/>
    <s v="Midwest"/>
    <x v="40"/>
    <s v="Indianapolis"/>
    <x v="2"/>
    <n v="40"/>
    <n v="225"/>
    <n v="90000"/>
    <n v="31499.999999999996"/>
    <n v="0.35"/>
    <x v="0"/>
  </r>
  <r>
    <x v="3"/>
    <n v="1185732"/>
    <x v="355"/>
    <s v="Midwest"/>
    <x v="40"/>
    <s v="Indianapolis"/>
    <x v="3"/>
    <n v="40"/>
    <n v="200"/>
    <n v="80000"/>
    <n v="28000"/>
    <n v="0.35"/>
    <x v="0"/>
  </r>
  <r>
    <x v="3"/>
    <n v="1185732"/>
    <x v="355"/>
    <s v="Midwest"/>
    <x v="40"/>
    <s v="Indianapolis"/>
    <x v="4"/>
    <n v="50"/>
    <n v="175"/>
    <n v="87500"/>
    <n v="26250"/>
    <n v="0.3"/>
    <x v="0"/>
  </r>
  <r>
    <x v="3"/>
    <n v="1185732"/>
    <x v="355"/>
    <s v="Midwest"/>
    <x v="40"/>
    <s v="Indianapolis"/>
    <x v="5"/>
    <n v="55.000000000000007"/>
    <n v="350"/>
    <n v="192500.00000000003"/>
    <n v="77000.000000000015"/>
    <n v="0.4"/>
    <x v="0"/>
  </r>
  <r>
    <x v="3"/>
    <n v="1185732"/>
    <x v="387"/>
    <s v="Midwest"/>
    <x v="40"/>
    <s v="Indianapolis"/>
    <x v="0"/>
    <n v="35"/>
    <n v="475"/>
    <n v="166250"/>
    <n v="66500"/>
    <n v="0.4"/>
    <x v="0"/>
  </r>
  <r>
    <x v="3"/>
    <n v="1185732"/>
    <x v="387"/>
    <s v="Midwest"/>
    <x v="40"/>
    <s v="Indianapolis"/>
    <x v="1"/>
    <n v="30.000000000000011"/>
    <n v="275"/>
    <n v="82500.000000000029"/>
    <n v="33000.000000000015"/>
    <n v="0.4"/>
    <x v="0"/>
  </r>
  <r>
    <x v="3"/>
    <n v="1185732"/>
    <x v="387"/>
    <s v="Midwest"/>
    <x v="40"/>
    <s v="Indianapolis"/>
    <x v="2"/>
    <n v="25.000000000000007"/>
    <n v="175"/>
    <n v="43750.000000000015"/>
    <n v="15312.500000000004"/>
    <n v="0.35"/>
    <x v="0"/>
  </r>
  <r>
    <x v="3"/>
    <n v="1185732"/>
    <x v="387"/>
    <s v="Midwest"/>
    <x v="40"/>
    <s v="Indianapolis"/>
    <x v="3"/>
    <n v="25.000000000000007"/>
    <n v="150"/>
    <n v="37500.000000000007"/>
    <n v="13125.000000000002"/>
    <n v="0.35"/>
    <x v="0"/>
  </r>
  <r>
    <x v="3"/>
    <n v="1185732"/>
    <x v="387"/>
    <s v="Midwest"/>
    <x v="40"/>
    <s v="Indianapolis"/>
    <x v="4"/>
    <n v="35"/>
    <n v="150"/>
    <n v="52500"/>
    <n v="15750"/>
    <n v="0.3"/>
    <x v="0"/>
  </r>
  <r>
    <x v="3"/>
    <n v="1185732"/>
    <x v="387"/>
    <s v="Midwest"/>
    <x v="40"/>
    <s v="Indianapolis"/>
    <x v="5"/>
    <n v="40"/>
    <n v="225"/>
    <n v="90000"/>
    <n v="36000"/>
    <n v="0.4"/>
    <x v="0"/>
  </r>
  <r>
    <x v="3"/>
    <n v="1185732"/>
    <x v="416"/>
    <s v="Midwest"/>
    <x v="40"/>
    <s v="Indianapolis"/>
    <x v="0"/>
    <n v="44.999999999999993"/>
    <n v="400"/>
    <n v="179999.99999999997"/>
    <n v="71999.999999999985"/>
    <n v="0.4"/>
    <x v="0"/>
  </r>
  <r>
    <x v="3"/>
    <n v="1185732"/>
    <x v="416"/>
    <s v="Midwest"/>
    <x v="40"/>
    <s v="Indianapolis"/>
    <x v="1"/>
    <n v="35"/>
    <n v="250"/>
    <n v="87500"/>
    <n v="35000"/>
    <n v="0.4"/>
    <x v="0"/>
  </r>
  <r>
    <x v="3"/>
    <n v="1185732"/>
    <x v="416"/>
    <s v="Midwest"/>
    <x v="40"/>
    <s v="Indianapolis"/>
    <x v="2"/>
    <n v="35"/>
    <n v="150"/>
    <n v="52500"/>
    <n v="18375"/>
    <n v="0.35"/>
    <x v="0"/>
  </r>
  <r>
    <x v="3"/>
    <n v="1185732"/>
    <x v="416"/>
    <s v="Midwest"/>
    <x v="40"/>
    <s v="Indianapolis"/>
    <x v="3"/>
    <n v="35"/>
    <n v="150"/>
    <n v="52500"/>
    <n v="18375"/>
    <n v="0.35"/>
    <x v="0"/>
  </r>
  <r>
    <x v="3"/>
    <n v="1185732"/>
    <x v="416"/>
    <s v="Midwest"/>
    <x v="40"/>
    <s v="Indianapolis"/>
    <x v="4"/>
    <n v="44.999999999999993"/>
    <n v="150"/>
    <n v="67499.999999999985"/>
    <n v="20249.999999999996"/>
    <n v="0.3"/>
    <x v="0"/>
  </r>
  <r>
    <x v="3"/>
    <n v="1185732"/>
    <x v="416"/>
    <s v="Midwest"/>
    <x v="40"/>
    <s v="Indianapolis"/>
    <x v="5"/>
    <n v="49.999999999999986"/>
    <n v="275"/>
    <n v="137499.99999999997"/>
    <n v="54999.999999999993"/>
    <n v="0.4"/>
    <x v="0"/>
  </r>
  <r>
    <x v="3"/>
    <n v="1185732"/>
    <x v="447"/>
    <s v="Midwest"/>
    <x v="40"/>
    <s v="Indianapolis"/>
    <x v="0"/>
    <n v="44.999999999999993"/>
    <n v="425"/>
    <n v="191249.99999999997"/>
    <n v="76499.999999999985"/>
    <n v="0.4"/>
    <x v="0"/>
  </r>
  <r>
    <x v="3"/>
    <n v="1185732"/>
    <x v="447"/>
    <s v="Midwest"/>
    <x v="40"/>
    <s v="Indianapolis"/>
    <x v="1"/>
    <n v="35"/>
    <n v="325"/>
    <n v="113750"/>
    <n v="45500"/>
    <n v="0.4"/>
    <x v="0"/>
  </r>
  <r>
    <x v="3"/>
    <n v="1185732"/>
    <x v="447"/>
    <s v="Midwest"/>
    <x v="40"/>
    <s v="Indianapolis"/>
    <x v="2"/>
    <n v="35"/>
    <n v="270"/>
    <n v="94500"/>
    <n v="33075"/>
    <n v="0.35"/>
    <x v="0"/>
  </r>
  <r>
    <x v="3"/>
    <n v="1185732"/>
    <x v="447"/>
    <s v="Midwest"/>
    <x v="40"/>
    <s v="Indianapolis"/>
    <x v="3"/>
    <n v="35"/>
    <n v="275"/>
    <n v="96250"/>
    <n v="33687.5"/>
    <n v="0.35"/>
    <x v="0"/>
  </r>
  <r>
    <x v="3"/>
    <n v="1185732"/>
    <x v="447"/>
    <s v="Midwest"/>
    <x v="40"/>
    <s v="Indianapolis"/>
    <x v="4"/>
    <n v="60"/>
    <n v="250"/>
    <n v="150000"/>
    <n v="45000"/>
    <n v="0.3"/>
    <x v="0"/>
  </r>
  <r>
    <x v="3"/>
    <n v="1185732"/>
    <x v="447"/>
    <s v="Midwest"/>
    <x v="40"/>
    <s v="Indianapolis"/>
    <x v="5"/>
    <n v="64.999999999999986"/>
    <n v="350"/>
    <n v="227499.99999999994"/>
    <n v="90999.999999999985"/>
    <n v="0.4"/>
    <x v="0"/>
  </r>
  <r>
    <x v="3"/>
    <n v="1185732"/>
    <x v="476"/>
    <s v="Midwest"/>
    <x v="40"/>
    <s v="Indianapolis"/>
    <x v="0"/>
    <n v="60"/>
    <n v="600"/>
    <n v="360000"/>
    <n v="144000"/>
    <n v="0.4"/>
    <x v="0"/>
  </r>
  <r>
    <x v="3"/>
    <n v="1185732"/>
    <x v="476"/>
    <s v="Midwest"/>
    <x v="40"/>
    <s v="Indianapolis"/>
    <x v="1"/>
    <n v="50"/>
    <n v="400"/>
    <n v="200000"/>
    <n v="80000"/>
    <n v="0.4"/>
    <x v="0"/>
  </r>
  <r>
    <x v="3"/>
    <n v="1185732"/>
    <x v="476"/>
    <s v="Midwest"/>
    <x v="40"/>
    <s v="Indianapolis"/>
    <x v="2"/>
    <n v="50"/>
    <n v="350"/>
    <n v="175000"/>
    <n v="61249.999999999993"/>
    <n v="0.35"/>
    <x v="0"/>
  </r>
  <r>
    <x v="3"/>
    <n v="1185732"/>
    <x v="476"/>
    <s v="Midwest"/>
    <x v="40"/>
    <s v="Indianapolis"/>
    <x v="3"/>
    <n v="50"/>
    <n v="300"/>
    <n v="150000"/>
    <n v="52500"/>
    <n v="0.35"/>
    <x v="0"/>
  </r>
  <r>
    <x v="3"/>
    <n v="1185732"/>
    <x v="476"/>
    <s v="Midwest"/>
    <x v="40"/>
    <s v="Indianapolis"/>
    <x v="4"/>
    <n v="60"/>
    <n v="300"/>
    <n v="180000"/>
    <n v="54000"/>
    <n v="0.3"/>
    <x v="0"/>
  </r>
  <r>
    <x v="3"/>
    <n v="1185732"/>
    <x v="476"/>
    <s v="Midwest"/>
    <x v="40"/>
    <s v="Indianapolis"/>
    <x v="5"/>
    <n v="64.999999999999986"/>
    <n v="400"/>
    <n v="259999.99999999994"/>
    <n v="103999.99999999999"/>
    <n v="0.4"/>
    <x v="0"/>
  </r>
  <r>
    <x v="3"/>
    <n v="1185732"/>
    <x v="181"/>
    <s v="Midwest"/>
    <x v="40"/>
    <s v="Indianapolis"/>
    <x v="0"/>
    <n v="35"/>
    <n v="500"/>
    <n v="175000"/>
    <n v="70000"/>
    <n v="0.4"/>
    <x v="0"/>
  </r>
  <r>
    <x v="3"/>
    <n v="1185732"/>
    <x v="181"/>
    <s v="Midwest"/>
    <x v="40"/>
    <s v="Indianapolis"/>
    <x v="1"/>
    <n v="35"/>
    <n v="300"/>
    <n v="105000"/>
    <n v="42000"/>
    <n v="0.4"/>
    <x v="0"/>
  </r>
  <r>
    <x v="3"/>
    <n v="1185732"/>
    <x v="181"/>
    <s v="Midwest"/>
    <x v="40"/>
    <s v="Indianapolis"/>
    <x v="2"/>
    <n v="25.000000000000007"/>
    <n v="300"/>
    <n v="75000.000000000015"/>
    <n v="30000.000000000007"/>
    <n v="0.4"/>
    <x v="0"/>
  </r>
  <r>
    <x v="3"/>
    <n v="1185732"/>
    <x v="181"/>
    <s v="Midwest"/>
    <x v="40"/>
    <s v="Indianapolis"/>
    <x v="3"/>
    <n v="30.000000000000004"/>
    <n v="150"/>
    <n v="45000.000000000007"/>
    <n v="18000.000000000004"/>
    <n v="0.4"/>
    <x v="0"/>
  </r>
  <r>
    <x v="3"/>
    <n v="1185732"/>
    <x v="181"/>
    <s v="Midwest"/>
    <x v="40"/>
    <s v="Indianapolis"/>
    <x v="4"/>
    <n v="44.999999999999993"/>
    <n v="200"/>
    <n v="89999.999999999985"/>
    <n v="35999.999999999993"/>
    <n v="0.4"/>
    <x v="0"/>
  </r>
  <r>
    <x v="3"/>
    <n v="1185732"/>
    <x v="181"/>
    <s v="Midwest"/>
    <x v="40"/>
    <s v="Indianapolis"/>
    <x v="5"/>
    <n v="35"/>
    <n v="300"/>
    <n v="105000"/>
    <n v="42000"/>
    <n v="0.4"/>
    <x v="0"/>
  </r>
  <r>
    <x v="3"/>
    <n v="1185732"/>
    <x v="212"/>
    <s v="Midwest"/>
    <x v="40"/>
    <s v="Indianapolis"/>
    <x v="0"/>
    <n v="35"/>
    <n v="550"/>
    <n v="192500"/>
    <n v="77000"/>
    <n v="0.4"/>
    <x v="0"/>
  </r>
  <r>
    <x v="3"/>
    <n v="1185732"/>
    <x v="212"/>
    <s v="Midwest"/>
    <x v="40"/>
    <s v="Indianapolis"/>
    <x v="1"/>
    <n v="40"/>
    <n v="200"/>
    <n v="80000"/>
    <n v="32000"/>
    <n v="0.4"/>
    <x v="0"/>
  </r>
  <r>
    <x v="3"/>
    <n v="1185732"/>
    <x v="212"/>
    <s v="Midwest"/>
    <x v="40"/>
    <s v="Indianapolis"/>
    <x v="2"/>
    <n v="30.000000000000004"/>
    <n v="300"/>
    <n v="90000.000000000015"/>
    <n v="36000.000000000007"/>
    <n v="0.4"/>
    <x v="0"/>
  </r>
  <r>
    <x v="3"/>
    <n v="1185732"/>
    <x v="212"/>
    <s v="Northeast"/>
    <x v="41"/>
    <s v="Charleston"/>
    <x v="3"/>
    <n v="35"/>
    <n v="175"/>
    <n v="61250"/>
    <n v="24500"/>
    <n v="0.4"/>
    <x v="0"/>
  </r>
  <r>
    <x v="3"/>
    <n v="1185732"/>
    <x v="212"/>
    <s v="Northeast"/>
    <x v="41"/>
    <s v="Charleston"/>
    <x v="4"/>
    <n v="49.999999999999993"/>
    <n v="250"/>
    <n v="124999.99999999999"/>
    <n v="50000"/>
    <n v="0.4"/>
    <x v="0"/>
  </r>
  <r>
    <x v="3"/>
    <n v="1185732"/>
    <x v="212"/>
    <s v="Northeast"/>
    <x v="41"/>
    <s v="Charleston"/>
    <x v="5"/>
    <n v="24.999999999999993"/>
    <n v="350"/>
    <n v="87499.999999999971"/>
    <n v="34999.999999999993"/>
    <n v="0.4"/>
    <x v="0"/>
  </r>
  <r>
    <x v="3"/>
    <n v="1185732"/>
    <x v="221"/>
    <s v="Northeast"/>
    <x v="41"/>
    <s v="Charleston"/>
    <x v="0"/>
    <n v="30.000000000000004"/>
    <n v="570"/>
    <n v="171000.00000000003"/>
    <n v="68400.000000000015"/>
    <n v="0.4"/>
    <x v="0"/>
  </r>
  <r>
    <x v="3"/>
    <n v="1185732"/>
    <x v="221"/>
    <s v="Northeast"/>
    <x v="41"/>
    <s v="Charleston"/>
    <x v="1"/>
    <n v="30.000000000000004"/>
    <n v="275"/>
    <n v="82500.000000000015"/>
    <n v="33000.000000000007"/>
    <n v="0.4"/>
    <x v="0"/>
  </r>
  <r>
    <x v="3"/>
    <n v="1185732"/>
    <x v="221"/>
    <s v="Northeast"/>
    <x v="41"/>
    <s v="Charleston"/>
    <x v="2"/>
    <n v="20"/>
    <n v="325"/>
    <n v="65000"/>
    <n v="26000"/>
    <n v="0.4"/>
    <x v="0"/>
  </r>
  <r>
    <x v="3"/>
    <n v="1185732"/>
    <x v="221"/>
    <s v="Northeast"/>
    <x v="41"/>
    <s v="Charleston"/>
    <x v="3"/>
    <n v="24.999999999999993"/>
    <n v="175"/>
    <n v="43749.999999999985"/>
    <n v="17499.999999999996"/>
    <n v="0.4"/>
    <x v="0"/>
  </r>
  <r>
    <x v="3"/>
    <n v="1185732"/>
    <x v="221"/>
    <s v="Northeast"/>
    <x v="41"/>
    <s v="Charleston"/>
    <x v="4"/>
    <n v="40"/>
    <n v="225"/>
    <n v="90000"/>
    <n v="36000"/>
    <n v="0.4"/>
    <x v="0"/>
  </r>
  <r>
    <x v="3"/>
    <n v="1185732"/>
    <x v="221"/>
    <s v="Northeast"/>
    <x v="41"/>
    <s v="Charleston"/>
    <x v="5"/>
    <n v="30.000000000000004"/>
    <n v="325"/>
    <n v="97500.000000000015"/>
    <n v="39000.000000000007"/>
    <n v="0.4"/>
    <x v="0"/>
  </r>
  <r>
    <x v="3"/>
    <n v="1185732"/>
    <x v="240"/>
    <s v="Northeast"/>
    <x v="41"/>
    <s v="Charleston"/>
    <x v="0"/>
    <n v="30.000000000000004"/>
    <n v="550"/>
    <n v="165000.00000000003"/>
    <n v="66000.000000000015"/>
    <n v="0.4"/>
    <x v="0"/>
  </r>
  <r>
    <x v="3"/>
    <n v="1185732"/>
    <x v="240"/>
    <s v="Northeast"/>
    <x v="41"/>
    <s v="Charleston"/>
    <x v="1"/>
    <n v="30.000000000000004"/>
    <n v="250"/>
    <n v="75000.000000000015"/>
    <n v="30000.000000000007"/>
    <n v="0.4"/>
    <x v="0"/>
  </r>
  <r>
    <x v="3"/>
    <n v="1185732"/>
    <x v="240"/>
    <s v="Northeast"/>
    <x v="41"/>
    <s v="Charleston"/>
    <x v="2"/>
    <n v="20"/>
    <n v="250"/>
    <n v="50000"/>
    <n v="20000"/>
    <n v="0.4"/>
    <x v="0"/>
  </r>
  <r>
    <x v="3"/>
    <n v="1185732"/>
    <x v="240"/>
    <s v="Northeast"/>
    <x v="41"/>
    <s v="Charleston"/>
    <x v="3"/>
    <n v="24.999999999999993"/>
    <n v="175"/>
    <n v="43749.999999999985"/>
    <n v="17499.999999999996"/>
    <n v="0.4"/>
    <x v="0"/>
  </r>
  <r>
    <x v="3"/>
    <n v="1185732"/>
    <x v="240"/>
    <s v="Northeast"/>
    <x v="41"/>
    <s v="Charleston"/>
    <x v="4"/>
    <n v="65"/>
    <n v="200"/>
    <n v="130000"/>
    <n v="52000"/>
    <n v="0.4"/>
    <x v="0"/>
  </r>
  <r>
    <x v="3"/>
    <n v="1185732"/>
    <x v="240"/>
    <s v="Northeast"/>
    <x v="41"/>
    <s v="Charleston"/>
    <x v="5"/>
    <n v="50"/>
    <n v="325"/>
    <n v="162500"/>
    <n v="65000"/>
    <n v="0.4"/>
    <x v="0"/>
  </r>
  <r>
    <x v="3"/>
    <n v="1185732"/>
    <x v="271"/>
    <s v="Northeast"/>
    <x v="41"/>
    <s v="Charleston"/>
    <x v="0"/>
    <n v="60"/>
    <n v="595"/>
    <n v="357000"/>
    <n v="142800"/>
    <n v="0.4"/>
    <x v="0"/>
  </r>
  <r>
    <x v="3"/>
    <n v="1185732"/>
    <x v="271"/>
    <s v="Northeast"/>
    <x v="41"/>
    <s v="Charleston"/>
    <x v="1"/>
    <n v="40"/>
    <n v="300"/>
    <n v="120000"/>
    <n v="48000"/>
    <n v="0.4"/>
    <x v="0"/>
  </r>
  <r>
    <x v="3"/>
    <n v="1185732"/>
    <x v="271"/>
    <s v="Northeast"/>
    <x v="41"/>
    <s v="Charleston"/>
    <x v="2"/>
    <n v="35"/>
    <n v="275"/>
    <n v="96250"/>
    <n v="38500"/>
    <n v="0.4"/>
    <x v="0"/>
  </r>
  <r>
    <x v="3"/>
    <n v="1185732"/>
    <x v="271"/>
    <s v="Northeast"/>
    <x v="41"/>
    <s v="Charleston"/>
    <x v="3"/>
    <n v="35"/>
    <n v="200"/>
    <n v="70000"/>
    <n v="28000"/>
    <n v="0.4"/>
    <x v="0"/>
  </r>
  <r>
    <x v="3"/>
    <n v="1185732"/>
    <x v="271"/>
    <s v="Northeast"/>
    <x v="41"/>
    <s v="Charleston"/>
    <x v="4"/>
    <n v="44.999999999999993"/>
    <n v="225"/>
    <n v="101249.99999999999"/>
    <n v="40500"/>
    <n v="0.4"/>
    <x v="0"/>
  </r>
  <r>
    <x v="3"/>
    <n v="1185732"/>
    <x v="271"/>
    <s v="Northeast"/>
    <x v="41"/>
    <s v="Charleston"/>
    <x v="5"/>
    <n v="54.999999999999993"/>
    <n v="350"/>
    <n v="192499.99999999997"/>
    <n v="76999.999999999985"/>
    <n v="0.4"/>
    <x v="0"/>
  </r>
  <r>
    <x v="3"/>
    <n v="1185732"/>
    <x v="301"/>
    <s v="Northeast"/>
    <x v="41"/>
    <s v="Charleston"/>
    <x v="0"/>
    <n v="45"/>
    <n v="600"/>
    <n v="270000"/>
    <n v="108000"/>
    <n v="0.4"/>
    <x v="0"/>
  </r>
  <r>
    <x v="3"/>
    <n v="1185732"/>
    <x v="301"/>
    <s v="Northeast"/>
    <x v="41"/>
    <s v="Charleston"/>
    <x v="1"/>
    <n v="40.000000000000007"/>
    <n v="425"/>
    <n v="170000.00000000003"/>
    <n v="68000.000000000015"/>
    <n v="0.4"/>
    <x v="0"/>
  </r>
  <r>
    <x v="3"/>
    <n v="1185732"/>
    <x v="301"/>
    <s v="Northeast"/>
    <x v="41"/>
    <s v="Charleston"/>
    <x v="2"/>
    <n v="35"/>
    <n v="300"/>
    <n v="105000"/>
    <n v="42000"/>
    <n v="0.4"/>
    <x v="0"/>
  </r>
  <r>
    <x v="3"/>
    <n v="1185732"/>
    <x v="301"/>
    <s v="Northeast"/>
    <x v="41"/>
    <s v="Charleston"/>
    <x v="3"/>
    <n v="35"/>
    <n v="275"/>
    <n v="96250"/>
    <n v="38500"/>
    <n v="0.4"/>
    <x v="0"/>
  </r>
  <r>
    <x v="3"/>
    <n v="1185732"/>
    <x v="301"/>
    <s v="Northeast"/>
    <x v="41"/>
    <s v="Charleston"/>
    <x v="4"/>
    <n v="45"/>
    <n v="275"/>
    <n v="123750"/>
    <n v="49500"/>
    <n v="0.4"/>
    <x v="0"/>
  </r>
  <r>
    <x v="3"/>
    <n v="1185732"/>
    <x v="301"/>
    <s v="Northeast"/>
    <x v="41"/>
    <s v="Charleston"/>
    <x v="5"/>
    <n v="65.000000000000014"/>
    <n v="425"/>
    <n v="276250.00000000006"/>
    <n v="110500.00000000003"/>
    <n v="0.4"/>
    <x v="0"/>
  </r>
  <r>
    <x v="3"/>
    <n v="1185732"/>
    <x v="330"/>
    <s v="Northeast"/>
    <x v="41"/>
    <s v="Charleston"/>
    <x v="0"/>
    <n v="60.000000000000007"/>
    <n v="650"/>
    <n v="390000.00000000006"/>
    <n v="156000.00000000003"/>
    <n v="0.4"/>
    <x v="0"/>
  </r>
  <r>
    <x v="3"/>
    <n v="1185732"/>
    <x v="330"/>
    <s v="Northeast"/>
    <x v="41"/>
    <s v="Charleston"/>
    <x v="1"/>
    <n v="55.000000000000014"/>
    <n v="400"/>
    <n v="220000.00000000006"/>
    <n v="88000.000000000029"/>
    <n v="0.4"/>
    <x v="0"/>
  </r>
  <r>
    <x v="3"/>
    <n v="1185732"/>
    <x v="330"/>
    <s v="Northeast"/>
    <x v="41"/>
    <s v="Charleston"/>
    <x v="2"/>
    <n v="50"/>
    <n v="325"/>
    <n v="162500"/>
    <n v="65000"/>
    <n v="0.4"/>
    <x v="0"/>
  </r>
  <r>
    <x v="3"/>
    <n v="1185732"/>
    <x v="330"/>
    <s v="Northeast"/>
    <x v="41"/>
    <s v="Charleston"/>
    <x v="3"/>
    <n v="50"/>
    <n v="275"/>
    <n v="137500"/>
    <n v="55000"/>
    <n v="0.4"/>
    <x v="0"/>
  </r>
  <r>
    <x v="3"/>
    <n v="1185732"/>
    <x v="330"/>
    <s v="Northeast"/>
    <x v="41"/>
    <s v="Charleston"/>
    <x v="4"/>
    <n v="60.000000000000007"/>
    <n v="300"/>
    <n v="180000.00000000003"/>
    <n v="72000.000000000015"/>
    <n v="0.4"/>
    <x v="0"/>
  </r>
  <r>
    <x v="3"/>
    <n v="1185732"/>
    <x v="330"/>
    <s v="Northeast"/>
    <x v="41"/>
    <s v="Charleston"/>
    <x v="5"/>
    <n v="65.000000000000014"/>
    <n v="475"/>
    <n v="308750.00000000006"/>
    <n v="123500.00000000003"/>
    <n v="0.4"/>
    <x v="0"/>
  </r>
  <r>
    <x v="3"/>
    <n v="1185732"/>
    <x v="362"/>
    <s v="Northeast"/>
    <x v="41"/>
    <s v="Charleston"/>
    <x v="0"/>
    <n v="50"/>
    <n v="525"/>
    <n v="262500"/>
    <n v="105000"/>
    <n v="0.4"/>
    <x v="0"/>
  </r>
  <r>
    <x v="3"/>
    <n v="1185732"/>
    <x v="362"/>
    <s v="Northeast"/>
    <x v="41"/>
    <s v="Charleston"/>
    <x v="1"/>
    <n v="45.000000000000007"/>
    <n v="300"/>
    <n v="135000.00000000003"/>
    <n v="54000.000000000015"/>
    <n v="0.4"/>
    <x v="0"/>
  </r>
  <r>
    <x v="3"/>
    <n v="1185732"/>
    <x v="362"/>
    <s v="Northeast"/>
    <x v="41"/>
    <s v="Charleston"/>
    <x v="2"/>
    <n v="40"/>
    <n v="300"/>
    <n v="120000"/>
    <n v="48000"/>
    <n v="0.4"/>
    <x v="0"/>
  </r>
  <r>
    <x v="3"/>
    <n v="1185732"/>
    <x v="362"/>
    <s v="Northeast"/>
    <x v="41"/>
    <s v="Charleston"/>
    <x v="3"/>
    <n v="40"/>
    <n v="275"/>
    <n v="110000"/>
    <n v="44000"/>
    <n v="0.4"/>
    <x v="0"/>
  </r>
  <r>
    <x v="3"/>
    <n v="1185732"/>
    <x v="362"/>
    <s v="Northeast"/>
    <x v="41"/>
    <s v="Charleston"/>
    <x v="4"/>
    <n v="50"/>
    <n v="250"/>
    <n v="125000"/>
    <n v="50000"/>
    <n v="0.4"/>
    <x v="0"/>
  </r>
  <r>
    <x v="3"/>
    <n v="1185732"/>
    <x v="362"/>
    <s v="Northeast"/>
    <x v="41"/>
    <s v="Charleston"/>
    <x v="5"/>
    <n v="55.000000000000007"/>
    <n v="425"/>
    <n v="233750.00000000003"/>
    <n v="93500.000000000015"/>
    <n v="0.4"/>
    <x v="0"/>
  </r>
  <r>
    <x v="3"/>
    <n v="1185732"/>
    <x v="394"/>
    <s v="Northeast"/>
    <x v="41"/>
    <s v="Charleston"/>
    <x v="0"/>
    <n v="35"/>
    <n v="550"/>
    <n v="192500"/>
    <n v="77000"/>
    <n v="0.4"/>
    <x v="0"/>
  </r>
  <r>
    <x v="3"/>
    <n v="1185732"/>
    <x v="394"/>
    <s v="Northeast"/>
    <x v="41"/>
    <s v="Charleston"/>
    <x v="1"/>
    <n v="30.000000000000011"/>
    <n v="350"/>
    <n v="105000.00000000004"/>
    <n v="42000.000000000022"/>
    <n v="0.4"/>
    <x v="0"/>
  </r>
  <r>
    <x v="3"/>
    <n v="1185732"/>
    <x v="394"/>
    <s v="Northeast"/>
    <x v="41"/>
    <s v="Charleston"/>
    <x v="2"/>
    <n v="25.000000000000007"/>
    <n v="250"/>
    <n v="62500.000000000015"/>
    <n v="25000.000000000007"/>
    <n v="0.4"/>
    <x v="0"/>
  </r>
  <r>
    <x v="3"/>
    <n v="1185732"/>
    <x v="394"/>
    <s v="Northeast"/>
    <x v="41"/>
    <s v="Charleston"/>
    <x v="3"/>
    <n v="25.000000000000007"/>
    <n v="225"/>
    <n v="56250.000000000015"/>
    <n v="22500.000000000007"/>
    <n v="0.4"/>
    <x v="0"/>
  </r>
  <r>
    <x v="3"/>
    <n v="1185732"/>
    <x v="394"/>
    <s v="Northeast"/>
    <x v="41"/>
    <s v="Charleston"/>
    <x v="4"/>
    <n v="35"/>
    <n v="225"/>
    <n v="78750"/>
    <n v="31500"/>
    <n v="0.4"/>
    <x v="0"/>
  </r>
  <r>
    <x v="3"/>
    <n v="1185732"/>
    <x v="394"/>
    <s v="Northeast"/>
    <x v="41"/>
    <s v="Charleston"/>
    <x v="5"/>
    <n v="40"/>
    <n v="300"/>
    <n v="120000"/>
    <n v="48000"/>
    <n v="0.4"/>
    <x v="0"/>
  </r>
  <r>
    <x v="3"/>
    <n v="1185732"/>
    <x v="423"/>
    <s v="Northeast"/>
    <x v="41"/>
    <s v="Charleston"/>
    <x v="0"/>
    <n v="44.999999999999993"/>
    <n v="425"/>
    <n v="191249.99999999997"/>
    <n v="76499.999999999985"/>
    <n v="0.4"/>
    <x v="0"/>
  </r>
  <r>
    <x v="3"/>
    <n v="1185732"/>
    <x v="423"/>
    <s v="Northeast"/>
    <x v="41"/>
    <s v="Charleston"/>
    <x v="1"/>
    <n v="35"/>
    <n v="275"/>
    <n v="96250"/>
    <n v="38500"/>
    <n v="0.4"/>
    <x v="0"/>
  </r>
  <r>
    <x v="3"/>
    <n v="1185732"/>
    <x v="423"/>
    <s v="Northeast"/>
    <x v="41"/>
    <s v="Charleston"/>
    <x v="2"/>
    <n v="35"/>
    <n v="175"/>
    <n v="61250"/>
    <n v="24500"/>
    <n v="0.4"/>
    <x v="0"/>
  </r>
  <r>
    <x v="3"/>
    <n v="1185732"/>
    <x v="423"/>
    <s v="Northeast"/>
    <x v="41"/>
    <s v="Charleston"/>
    <x v="3"/>
    <n v="35"/>
    <n v="175"/>
    <n v="61250"/>
    <n v="24500"/>
    <n v="0.4"/>
    <x v="0"/>
  </r>
  <r>
    <x v="3"/>
    <n v="1185732"/>
    <x v="423"/>
    <s v="Northeast"/>
    <x v="41"/>
    <s v="Charleston"/>
    <x v="4"/>
    <n v="44.999999999999993"/>
    <n v="175"/>
    <n v="78749.999999999985"/>
    <n v="31499.999999999996"/>
    <n v="0.4"/>
    <x v="0"/>
  </r>
  <r>
    <x v="0"/>
    <n v="1185732"/>
    <x v="423"/>
    <s v="Northeast"/>
    <x v="41"/>
    <s v="Charleston"/>
    <x v="5"/>
    <n v="49.999999999999986"/>
    <n v="300"/>
    <n v="149999.99999999997"/>
    <n v="59999.999999999993"/>
    <n v="0.4"/>
    <x v="0"/>
  </r>
  <r>
    <x v="0"/>
    <n v="1185732"/>
    <x v="454"/>
    <s v="Northeast"/>
    <x v="41"/>
    <s v="Charleston"/>
    <x v="0"/>
    <n v="44.999999999999993"/>
    <n v="450"/>
    <n v="202499.99999999997"/>
    <n v="81000"/>
    <n v="0.4"/>
    <x v="0"/>
  </r>
  <r>
    <x v="0"/>
    <n v="1185732"/>
    <x v="454"/>
    <s v="Northeast"/>
    <x v="41"/>
    <s v="Charleston"/>
    <x v="1"/>
    <n v="35"/>
    <n v="350"/>
    <n v="122500"/>
    <n v="49000"/>
    <n v="0.4"/>
    <x v="0"/>
  </r>
  <r>
    <x v="0"/>
    <n v="1185732"/>
    <x v="454"/>
    <s v="Northeast"/>
    <x v="41"/>
    <s v="Charleston"/>
    <x v="2"/>
    <n v="35"/>
    <n v="295"/>
    <n v="103250"/>
    <n v="41300"/>
    <n v="0.4"/>
    <x v="0"/>
  </r>
  <r>
    <x v="0"/>
    <n v="1185732"/>
    <x v="454"/>
    <s v="Northeast"/>
    <x v="41"/>
    <s v="Charleston"/>
    <x v="3"/>
    <n v="40"/>
    <n v="325"/>
    <n v="130000"/>
    <n v="52000"/>
    <n v="0.4"/>
    <x v="0"/>
  </r>
  <r>
    <x v="0"/>
    <n v="1185732"/>
    <x v="454"/>
    <s v="Northeast"/>
    <x v="41"/>
    <s v="Charleston"/>
    <x v="4"/>
    <n v="65"/>
    <n v="300"/>
    <n v="195000"/>
    <n v="78000"/>
    <n v="0.4"/>
    <x v="0"/>
  </r>
  <r>
    <x v="0"/>
    <n v="1185732"/>
    <x v="454"/>
    <s v="Northeast"/>
    <x v="41"/>
    <s v="Charleston"/>
    <x v="5"/>
    <n v="70"/>
    <n v="400"/>
    <n v="280000"/>
    <n v="112000"/>
    <n v="0.4"/>
    <x v="0"/>
  </r>
  <r>
    <x v="0"/>
    <n v="1185732"/>
    <x v="483"/>
    <s v="Northeast"/>
    <x v="41"/>
    <s v="Charleston"/>
    <x v="0"/>
    <n v="65"/>
    <n v="650"/>
    <n v="422500"/>
    <n v="169000"/>
    <n v="0.4"/>
    <x v="0"/>
  </r>
  <r>
    <x v="0"/>
    <n v="1185732"/>
    <x v="483"/>
    <s v="Northeast"/>
    <x v="41"/>
    <s v="Charleston"/>
    <x v="1"/>
    <n v="55.000000000000007"/>
    <n v="450"/>
    <n v="247500.00000000003"/>
    <n v="99000.000000000015"/>
    <n v="0.4"/>
    <x v="0"/>
  </r>
  <r>
    <x v="3"/>
    <n v="1185732"/>
    <x v="483"/>
    <s v="Northeast"/>
    <x v="41"/>
    <s v="Charleston"/>
    <x v="2"/>
    <n v="55.000000000000007"/>
    <n v="400"/>
    <n v="220000.00000000003"/>
    <n v="88000.000000000015"/>
    <n v="0.4"/>
    <x v="0"/>
  </r>
  <r>
    <x v="0"/>
    <n v="1185732"/>
    <x v="483"/>
    <s v="Northeast"/>
    <x v="41"/>
    <s v="Charleston"/>
    <x v="3"/>
    <n v="55.000000000000007"/>
    <n v="350"/>
    <n v="192500.00000000003"/>
    <n v="77000.000000000015"/>
    <n v="0.4"/>
    <x v="0"/>
  </r>
  <r>
    <x v="0"/>
    <n v="1185732"/>
    <x v="483"/>
    <s v="Northeast"/>
    <x v="41"/>
    <s v="Charleston"/>
    <x v="4"/>
    <n v="65"/>
    <n v="350"/>
    <n v="227500"/>
    <n v="91000"/>
    <n v="0.4"/>
    <x v="0"/>
  </r>
  <r>
    <x v="0"/>
    <n v="1185732"/>
    <x v="483"/>
    <s v="Northeast"/>
    <x v="41"/>
    <s v="Charleston"/>
    <x v="5"/>
    <n v="70"/>
    <n v="450"/>
    <n v="315000"/>
    <n v="126000"/>
    <n v="0.4"/>
    <x v="0"/>
  </r>
  <r>
    <x v="0"/>
    <n v="1185732"/>
    <x v="188"/>
    <s v="Northeast"/>
    <x v="41"/>
    <s v="Charleston"/>
    <x v="0"/>
    <n v="35"/>
    <n v="425"/>
    <n v="148750"/>
    <n v="59500"/>
    <n v="0.4"/>
    <x v="0"/>
  </r>
  <r>
    <x v="0"/>
    <n v="1185732"/>
    <x v="188"/>
    <s v="Northeast"/>
    <x v="41"/>
    <s v="Charleston"/>
    <x v="1"/>
    <n v="35"/>
    <n v="225"/>
    <n v="78750"/>
    <n v="27562.5"/>
    <n v="0.35"/>
    <x v="0"/>
  </r>
  <r>
    <x v="0"/>
    <n v="1185732"/>
    <x v="188"/>
    <s v="Northeast"/>
    <x v="41"/>
    <s v="Charleston"/>
    <x v="2"/>
    <n v="25.000000000000007"/>
    <n v="225"/>
    <n v="56250.000000000015"/>
    <n v="19687.500000000004"/>
    <n v="0.35"/>
    <x v="0"/>
  </r>
  <r>
    <x v="0"/>
    <n v="1185732"/>
    <x v="188"/>
    <s v="Northeast"/>
    <x v="41"/>
    <s v="Charleston"/>
    <x v="3"/>
    <n v="30"/>
    <n v="75"/>
    <n v="22500"/>
    <n v="7874.9999999999991"/>
    <n v="0.35"/>
    <x v="0"/>
  </r>
  <r>
    <x v="0"/>
    <n v="1185732"/>
    <x v="188"/>
    <s v="Northeast"/>
    <x v="41"/>
    <s v="Charleston"/>
    <x v="4"/>
    <n v="45"/>
    <n v="125"/>
    <n v="56250"/>
    <n v="16875"/>
    <n v="0.3"/>
    <x v="0"/>
  </r>
  <r>
    <x v="0"/>
    <n v="1185732"/>
    <x v="188"/>
    <s v="Northeast"/>
    <x v="41"/>
    <s v="Charleston"/>
    <x v="5"/>
    <n v="35"/>
    <n v="225"/>
    <n v="78750"/>
    <n v="23625"/>
    <n v="0.3"/>
    <x v="0"/>
  </r>
  <r>
    <x v="0"/>
    <n v="1185732"/>
    <x v="696"/>
    <s v="Northeast"/>
    <x v="41"/>
    <s v="Charleston"/>
    <x v="0"/>
    <n v="35"/>
    <n v="475"/>
    <n v="166250"/>
    <n v="66500"/>
    <n v="0.4"/>
    <x v="0"/>
  </r>
  <r>
    <x v="3"/>
    <n v="1185732"/>
    <x v="696"/>
    <s v="Northeast"/>
    <x v="41"/>
    <s v="Charleston"/>
    <x v="1"/>
    <n v="35"/>
    <n v="125"/>
    <n v="43750"/>
    <n v="15312.499999999998"/>
    <n v="0.35"/>
    <x v="0"/>
  </r>
  <r>
    <x v="3"/>
    <n v="1185732"/>
    <x v="696"/>
    <s v="Northeast"/>
    <x v="41"/>
    <s v="Charleston"/>
    <x v="2"/>
    <n v="25.000000000000007"/>
    <n v="175"/>
    <n v="43750.000000000015"/>
    <n v="15312.500000000004"/>
    <n v="0.35"/>
    <x v="0"/>
  </r>
  <r>
    <x v="3"/>
    <n v="1185732"/>
    <x v="696"/>
    <s v="Northeast"/>
    <x v="42"/>
    <s v="Baltimore"/>
    <x v="3"/>
    <n v="30"/>
    <n v="50"/>
    <n v="15000"/>
    <n v="5250"/>
    <n v="0.35"/>
    <x v="0"/>
  </r>
  <r>
    <x v="3"/>
    <n v="1185732"/>
    <x v="696"/>
    <s v="Northeast"/>
    <x v="42"/>
    <s v="Baltimore"/>
    <x v="4"/>
    <n v="45"/>
    <n v="125"/>
    <n v="56250"/>
    <n v="16875"/>
    <n v="0.3"/>
    <x v="0"/>
  </r>
  <r>
    <x v="3"/>
    <n v="1185732"/>
    <x v="696"/>
    <s v="Northeast"/>
    <x v="42"/>
    <s v="Baltimore"/>
    <x v="5"/>
    <n v="35"/>
    <n v="225"/>
    <n v="78750"/>
    <n v="23625"/>
    <n v="0.3"/>
    <x v="0"/>
  </r>
  <r>
    <x v="3"/>
    <n v="1185732"/>
    <x v="225"/>
    <s v="Northeast"/>
    <x v="42"/>
    <s v="Baltimore"/>
    <x v="0"/>
    <n v="35"/>
    <n v="445"/>
    <n v="155750"/>
    <n v="62300"/>
    <n v="0.4"/>
    <x v="0"/>
  </r>
  <r>
    <x v="3"/>
    <n v="1185732"/>
    <x v="225"/>
    <s v="Northeast"/>
    <x v="42"/>
    <s v="Baltimore"/>
    <x v="1"/>
    <n v="35"/>
    <n v="150"/>
    <n v="52500"/>
    <n v="18375"/>
    <n v="0.35"/>
    <x v="0"/>
  </r>
  <r>
    <x v="3"/>
    <n v="1185732"/>
    <x v="225"/>
    <s v="Northeast"/>
    <x v="42"/>
    <s v="Baltimore"/>
    <x v="2"/>
    <n v="25.000000000000007"/>
    <n v="175"/>
    <n v="43750.000000000015"/>
    <n v="15312.500000000004"/>
    <n v="0.35"/>
    <x v="0"/>
  </r>
  <r>
    <x v="3"/>
    <n v="1185732"/>
    <x v="225"/>
    <s v="Northeast"/>
    <x v="42"/>
    <s v="Baltimore"/>
    <x v="3"/>
    <n v="30"/>
    <n v="25"/>
    <n v="7500"/>
    <n v="2625"/>
    <n v="0.35"/>
    <x v="0"/>
  </r>
  <r>
    <x v="3"/>
    <n v="1185732"/>
    <x v="225"/>
    <s v="Northeast"/>
    <x v="42"/>
    <s v="Baltimore"/>
    <x v="4"/>
    <n v="45"/>
    <n v="75"/>
    <n v="33750"/>
    <n v="10125"/>
    <n v="0.3"/>
    <x v="0"/>
  </r>
  <r>
    <x v="3"/>
    <n v="1185732"/>
    <x v="225"/>
    <s v="Northeast"/>
    <x v="42"/>
    <s v="Baltimore"/>
    <x v="5"/>
    <n v="35"/>
    <n v="175"/>
    <n v="61250"/>
    <n v="18375"/>
    <n v="0.3"/>
    <x v="0"/>
  </r>
  <r>
    <x v="3"/>
    <n v="1185732"/>
    <x v="244"/>
    <s v="Northeast"/>
    <x v="42"/>
    <s v="Baltimore"/>
    <x v="0"/>
    <n v="35"/>
    <n v="425"/>
    <n v="148750"/>
    <n v="59500"/>
    <n v="0.4"/>
    <x v="0"/>
  </r>
  <r>
    <x v="3"/>
    <n v="1185732"/>
    <x v="244"/>
    <s v="Northeast"/>
    <x v="42"/>
    <s v="Baltimore"/>
    <x v="1"/>
    <n v="35"/>
    <n v="125"/>
    <n v="43750"/>
    <n v="15312.499999999998"/>
    <n v="0.35"/>
    <x v="0"/>
  </r>
  <r>
    <x v="3"/>
    <n v="1185732"/>
    <x v="244"/>
    <s v="Northeast"/>
    <x v="42"/>
    <s v="Baltimore"/>
    <x v="2"/>
    <n v="25.000000000000007"/>
    <n v="125"/>
    <n v="31250.000000000007"/>
    <n v="10937.500000000002"/>
    <n v="0.35"/>
    <x v="0"/>
  </r>
  <r>
    <x v="3"/>
    <n v="1185732"/>
    <x v="244"/>
    <s v="Northeast"/>
    <x v="42"/>
    <s v="Baltimore"/>
    <x v="3"/>
    <n v="30"/>
    <n v="50"/>
    <n v="15000"/>
    <n v="5250"/>
    <n v="0.35"/>
    <x v="0"/>
  </r>
  <r>
    <x v="3"/>
    <n v="1185732"/>
    <x v="244"/>
    <s v="Northeast"/>
    <x v="42"/>
    <s v="Baltimore"/>
    <x v="4"/>
    <n v="45"/>
    <n v="50"/>
    <n v="22500"/>
    <n v="6750"/>
    <n v="0.3"/>
    <x v="0"/>
  </r>
  <r>
    <x v="3"/>
    <n v="1185732"/>
    <x v="244"/>
    <s v="Northeast"/>
    <x v="42"/>
    <s v="Baltimore"/>
    <x v="5"/>
    <n v="35"/>
    <n v="200"/>
    <n v="70000"/>
    <n v="21000"/>
    <n v="0.3"/>
    <x v="0"/>
  </r>
  <r>
    <x v="3"/>
    <n v="1185732"/>
    <x v="273"/>
    <s v="Northeast"/>
    <x v="42"/>
    <s v="Baltimore"/>
    <x v="0"/>
    <n v="49.999999999999993"/>
    <n v="470"/>
    <n v="234999.99999999997"/>
    <n v="94000"/>
    <n v="0.4"/>
    <x v="0"/>
  </r>
  <r>
    <x v="3"/>
    <n v="1185732"/>
    <x v="273"/>
    <s v="Northeast"/>
    <x v="42"/>
    <s v="Baltimore"/>
    <x v="1"/>
    <n v="45"/>
    <n v="175"/>
    <n v="78750"/>
    <n v="27562.5"/>
    <n v="0.35"/>
    <x v="0"/>
  </r>
  <r>
    <x v="3"/>
    <n v="1185732"/>
    <x v="273"/>
    <s v="Northeast"/>
    <x v="42"/>
    <s v="Baltimore"/>
    <x v="2"/>
    <n v="40"/>
    <n v="150"/>
    <n v="60000"/>
    <n v="21000"/>
    <n v="0.35"/>
    <x v="0"/>
  </r>
  <r>
    <x v="3"/>
    <n v="1185732"/>
    <x v="273"/>
    <s v="Northeast"/>
    <x v="42"/>
    <s v="Baltimore"/>
    <x v="3"/>
    <n v="40"/>
    <n v="100"/>
    <n v="40000"/>
    <n v="14000"/>
    <n v="0.35"/>
    <x v="0"/>
  </r>
  <r>
    <x v="3"/>
    <n v="1185732"/>
    <x v="273"/>
    <s v="Northeast"/>
    <x v="42"/>
    <s v="Baltimore"/>
    <x v="4"/>
    <n v="49.999999999999993"/>
    <n v="125"/>
    <n v="62499.999999999993"/>
    <n v="18749.999999999996"/>
    <n v="0.3"/>
    <x v="0"/>
  </r>
  <r>
    <x v="3"/>
    <n v="1185732"/>
    <x v="273"/>
    <s v="Northeast"/>
    <x v="42"/>
    <s v="Baltimore"/>
    <x v="5"/>
    <n v="54.999999999999993"/>
    <n v="250"/>
    <n v="137499.99999999997"/>
    <n v="41249.999999999993"/>
    <n v="0.3"/>
    <x v="0"/>
  </r>
  <r>
    <x v="3"/>
    <n v="1185732"/>
    <x v="306"/>
    <s v="Northeast"/>
    <x v="42"/>
    <s v="Baltimore"/>
    <x v="0"/>
    <n v="49.999999999999993"/>
    <n v="500"/>
    <n v="249999.99999999997"/>
    <n v="100000"/>
    <n v="0.4"/>
    <x v="0"/>
  </r>
  <r>
    <x v="3"/>
    <n v="1185732"/>
    <x v="306"/>
    <s v="Northeast"/>
    <x v="42"/>
    <s v="Baltimore"/>
    <x v="1"/>
    <n v="45"/>
    <n v="250"/>
    <n v="112500"/>
    <n v="39375"/>
    <n v="0.35"/>
    <x v="0"/>
  </r>
  <r>
    <x v="0"/>
    <n v="1185732"/>
    <x v="306"/>
    <s v="Northeast"/>
    <x v="42"/>
    <s v="Baltimore"/>
    <x v="2"/>
    <n v="40"/>
    <n v="175"/>
    <n v="70000"/>
    <n v="24500"/>
    <n v="0.35"/>
    <x v="0"/>
  </r>
  <r>
    <x v="0"/>
    <n v="1185732"/>
    <x v="306"/>
    <s v="Northeast"/>
    <x v="42"/>
    <s v="Baltimore"/>
    <x v="3"/>
    <n v="40"/>
    <n v="150"/>
    <n v="60000"/>
    <n v="21000"/>
    <n v="0.35"/>
    <x v="0"/>
  </r>
  <r>
    <x v="0"/>
    <n v="1185732"/>
    <x v="306"/>
    <s v="Northeast"/>
    <x v="42"/>
    <s v="Baltimore"/>
    <x v="4"/>
    <n v="49.999999999999993"/>
    <n v="150"/>
    <n v="74999.999999999985"/>
    <n v="22499.999999999996"/>
    <n v="0.3"/>
    <x v="0"/>
  </r>
  <r>
    <x v="0"/>
    <n v="1185732"/>
    <x v="306"/>
    <s v="Northeast"/>
    <x v="42"/>
    <s v="Baltimore"/>
    <x v="5"/>
    <n v="54.999999999999993"/>
    <n v="300"/>
    <n v="164999.99999999997"/>
    <n v="49499.999999999993"/>
    <n v="0.3"/>
    <x v="0"/>
  </r>
  <r>
    <x v="0"/>
    <n v="1185732"/>
    <x v="334"/>
    <s v="Northeast"/>
    <x v="42"/>
    <s v="Baltimore"/>
    <x v="0"/>
    <n v="49.999999999999993"/>
    <n v="525"/>
    <n v="262499.99999999994"/>
    <n v="104999.99999999999"/>
    <n v="0.4"/>
    <x v="0"/>
  </r>
  <r>
    <x v="2"/>
    <n v="1185732"/>
    <x v="334"/>
    <s v="Northeast"/>
    <x v="42"/>
    <s v="Baltimore"/>
    <x v="1"/>
    <n v="45"/>
    <n v="275"/>
    <n v="123750"/>
    <n v="43312.5"/>
    <n v="0.35"/>
    <x v="0"/>
  </r>
  <r>
    <x v="2"/>
    <n v="1185732"/>
    <x v="334"/>
    <s v="Northeast"/>
    <x v="42"/>
    <s v="Baltimore"/>
    <x v="2"/>
    <n v="40"/>
    <n v="200"/>
    <n v="80000"/>
    <n v="28000"/>
    <n v="0.35"/>
    <x v="0"/>
  </r>
  <r>
    <x v="2"/>
    <n v="1185732"/>
    <x v="334"/>
    <s v="Northeast"/>
    <x v="42"/>
    <s v="Baltimore"/>
    <x v="3"/>
    <n v="40"/>
    <n v="150"/>
    <n v="60000"/>
    <n v="21000"/>
    <n v="0.35"/>
    <x v="0"/>
  </r>
  <r>
    <x v="2"/>
    <n v="1185732"/>
    <x v="334"/>
    <s v="Northeast"/>
    <x v="42"/>
    <s v="Baltimore"/>
    <x v="4"/>
    <n v="49.999999999999993"/>
    <n v="175"/>
    <n v="87499.999999999985"/>
    <n v="26249.999999999996"/>
    <n v="0.3"/>
    <x v="0"/>
  </r>
  <r>
    <x v="2"/>
    <n v="1185732"/>
    <x v="334"/>
    <s v="Northeast"/>
    <x v="42"/>
    <s v="Baltimore"/>
    <x v="5"/>
    <n v="54.999999999999993"/>
    <n v="350"/>
    <n v="192499.99999999997"/>
    <n v="57749.999999999993"/>
    <n v="0.3"/>
    <x v="0"/>
  </r>
  <r>
    <x v="2"/>
    <n v="1185732"/>
    <x v="366"/>
    <s v="Northeast"/>
    <x v="42"/>
    <s v="Baltimore"/>
    <x v="0"/>
    <n v="49.999999999999993"/>
    <n v="500"/>
    <n v="249999.99999999997"/>
    <n v="100000"/>
    <n v="0.4"/>
    <x v="0"/>
  </r>
  <r>
    <x v="2"/>
    <n v="1185732"/>
    <x v="366"/>
    <s v="Northeast"/>
    <x v="42"/>
    <s v="Baltimore"/>
    <x v="1"/>
    <n v="45"/>
    <n v="275"/>
    <n v="123750"/>
    <n v="43312.5"/>
    <n v="0.35"/>
    <x v="0"/>
  </r>
  <r>
    <x v="2"/>
    <n v="1185732"/>
    <x v="366"/>
    <s v="Northeast"/>
    <x v="42"/>
    <s v="Baltimore"/>
    <x v="2"/>
    <n v="40"/>
    <n v="200"/>
    <n v="80000"/>
    <n v="28000"/>
    <n v="0.35"/>
    <x v="0"/>
  </r>
  <r>
    <x v="2"/>
    <n v="1185732"/>
    <x v="366"/>
    <s v="Northeast"/>
    <x v="42"/>
    <s v="Baltimore"/>
    <x v="3"/>
    <n v="40"/>
    <n v="150"/>
    <n v="60000"/>
    <n v="21000"/>
    <n v="0.35"/>
    <x v="0"/>
  </r>
  <r>
    <x v="2"/>
    <n v="1185732"/>
    <x v="366"/>
    <s v="Northeast"/>
    <x v="42"/>
    <s v="Baltimore"/>
    <x v="4"/>
    <n v="49.999999999999993"/>
    <n v="125"/>
    <n v="62499.999999999993"/>
    <n v="18749.999999999996"/>
    <n v="0.3"/>
    <x v="0"/>
  </r>
  <r>
    <x v="2"/>
    <n v="1185732"/>
    <x v="366"/>
    <s v="Northeast"/>
    <x v="42"/>
    <s v="Baltimore"/>
    <x v="5"/>
    <n v="54.999999999999993"/>
    <n v="300"/>
    <n v="164999.99999999997"/>
    <n v="49499.999999999993"/>
    <n v="0.3"/>
    <x v="0"/>
  </r>
  <r>
    <x v="2"/>
    <n v="1185732"/>
    <x v="396"/>
    <s v="Northeast"/>
    <x v="42"/>
    <s v="Baltimore"/>
    <x v="0"/>
    <n v="49.999999999999993"/>
    <n v="425"/>
    <n v="212499.99999999997"/>
    <n v="85000"/>
    <n v="0.4"/>
    <x v="0"/>
  </r>
  <r>
    <x v="2"/>
    <n v="1185732"/>
    <x v="396"/>
    <s v="Northeast"/>
    <x v="42"/>
    <s v="Baltimore"/>
    <x v="1"/>
    <n v="45"/>
    <n v="225"/>
    <n v="101250"/>
    <n v="35437.5"/>
    <n v="0.35"/>
    <x v="0"/>
  </r>
  <r>
    <x v="2"/>
    <n v="1185732"/>
    <x v="396"/>
    <s v="Northeast"/>
    <x v="42"/>
    <s v="Baltimore"/>
    <x v="2"/>
    <n v="40"/>
    <n v="125"/>
    <n v="50000"/>
    <n v="17500"/>
    <n v="0.35"/>
    <x v="0"/>
  </r>
  <r>
    <x v="2"/>
    <n v="1185732"/>
    <x v="396"/>
    <s v="Northeast"/>
    <x v="42"/>
    <s v="Baltimore"/>
    <x v="3"/>
    <n v="40"/>
    <n v="100"/>
    <n v="40000"/>
    <n v="14000"/>
    <n v="0.35"/>
    <x v="0"/>
  </r>
  <r>
    <x v="2"/>
    <n v="1185732"/>
    <x v="396"/>
    <s v="Northeast"/>
    <x v="42"/>
    <s v="Baltimore"/>
    <x v="4"/>
    <n v="49.999999999999993"/>
    <n v="100"/>
    <n v="49999.999999999993"/>
    <n v="14999.999999999996"/>
    <n v="0.3"/>
    <x v="0"/>
  </r>
  <r>
    <x v="2"/>
    <n v="1185732"/>
    <x v="396"/>
    <s v="Northeast"/>
    <x v="42"/>
    <s v="Baltimore"/>
    <x v="5"/>
    <n v="54.999999999999993"/>
    <n v="200"/>
    <n v="109999.99999999999"/>
    <n v="32999.999999999993"/>
    <n v="0.3"/>
    <x v="0"/>
  </r>
  <r>
    <x v="2"/>
    <n v="1185732"/>
    <x v="428"/>
    <s v="Northeast"/>
    <x v="42"/>
    <s v="Baltimore"/>
    <x v="0"/>
    <n v="54.999999999999993"/>
    <n v="375"/>
    <n v="206249.99999999997"/>
    <n v="82500"/>
    <n v="0.4"/>
    <x v="0"/>
  </r>
  <r>
    <x v="2"/>
    <n v="1185732"/>
    <x v="428"/>
    <s v="Northeast"/>
    <x v="42"/>
    <s v="Baltimore"/>
    <x v="1"/>
    <n v="50"/>
    <n v="200"/>
    <n v="100000"/>
    <n v="35000"/>
    <n v="0.35"/>
    <x v="0"/>
  </r>
  <r>
    <x v="2"/>
    <n v="1185732"/>
    <x v="428"/>
    <s v="Northeast"/>
    <x v="42"/>
    <s v="Baltimore"/>
    <x v="2"/>
    <n v="50"/>
    <n v="100"/>
    <n v="50000"/>
    <n v="17500"/>
    <n v="0.35"/>
    <x v="0"/>
  </r>
  <r>
    <x v="0"/>
    <n v="1185732"/>
    <x v="428"/>
    <s v="Northeast"/>
    <x v="42"/>
    <s v="Baltimore"/>
    <x v="3"/>
    <n v="50"/>
    <n v="75"/>
    <n v="37500"/>
    <n v="13125"/>
    <n v="0.35"/>
    <x v="0"/>
  </r>
  <r>
    <x v="0"/>
    <n v="1185732"/>
    <x v="428"/>
    <s v="Northeast"/>
    <x v="42"/>
    <s v="Baltimore"/>
    <x v="4"/>
    <n v="60"/>
    <n v="75"/>
    <n v="45000"/>
    <n v="13500"/>
    <n v="0.3"/>
    <x v="0"/>
  </r>
  <r>
    <x v="0"/>
    <n v="1185732"/>
    <x v="428"/>
    <s v="Northeast"/>
    <x v="42"/>
    <s v="Baltimore"/>
    <x v="5"/>
    <n v="64.999999999999986"/>
    <n v="200"/>
    <n v="129999.99999999997"/>
    <n v="38999.999999999993"/>
    <n v="0.3"/>
    <x v="0"/>
  </r>
  <r>
    <x v="0"/>
    <n v="1185732"/>
    <x v="458"/>
    <s v="Northeast"/>
    <x v="42"/>
    <s v="Baltimore"/>
    <x v="0"/>
    <n v="60"/>
    <n v="350"/>
    <n v="210000"/>
    <n v="84000"/>
    <n v="0.4"/>
    <x v="0"/>
  </r>
  <r>
    <x v="0"/>
    <n v="1185732"/>
    <x v="458"/>
    <s v="Northeast"/>
    <x v="42"/>
    <s v="Baltimore"/>
    <x v="1"/>
    <n v="50"/>
    <n v="175"/>
    <n v="87500"/>
    <n v="30624.999999999996"/>
    <n v="0.35"/>
    <x v="0"/>
  </r>
  <r>
    <x v="0"/>
    <n v="1185732"/>
    <x v="458"/>
    <s v="Northeast"/>
    <x v="42"/>
    <s v="Baltimore"/>
    <x v="2"/>
    <n v="50"/>
    <n v="170"/>
    <n v="85000"/>
    <n v="29749.999999999996"/>
    <n v="0.35"/>
    <x v="0"/>
  </r>
  <r>
    <x v="0"/>
    <n v="1185732"/>
    <x v="458"/>
    <s v="Northeast"/>
    <x v="42"/>
    <s v="Baltimore"/>
    <x v="3"/>
    <n v="50"/>
    <n v="150"/>
    <n v="75000"/>
    <n v="26250"/>
    <n v="0.35"/>
    <x v="0"/>
  </r>
  <r>
    <x v="0"/>
    <n v="1185732"/>
    <x v="458"/>
    <s v="Northeast"/>
    <x v="42"/>
    <s v="Baltimore"/>
    <x v="4"/>
    <n v="60"/>
    <n v="125"/>
    <n v="75000"/>
    <n v="22500"/>
    <n v="0.3"/>
    <x v="0"/>
  </r>
  <r>
    <x v="0"/>
    <n v="1185732"/>
    <x v="458"/>
    <s v="Northeast"/>
    <x v="42"/>
    <s v="Baltimore"/>
    <x v="5"/>
    <n v="64.999999999999986"/>
    <n v="225"/>
    <n v="146249.99999999997"/>
    <n v="43874.999999999993"/>
    <n v="0.3"/>
    <x v="0"/>
  </r>
  <r>
    <x v="0"/>
    <n v="1185732"/>
    <x v="487"/>
    <s v="Northeast"/>
    <x v="42"/>
    <s v="Baltimore"/>
    <x v="0"/>
    <n v="60"/>
    <n v="450"/>
    <n v="270000"/>
    <n v="108000"/>
    <n v="0.4"/>
    <x v="0"/>
  </r>
  <r>
    <x v="0"/>
    <n v="1185732"/>
    <x v="487"/>
    <s v="Northeast"/>
    <x v="42"/>
    <s v="Baltimore"/>
    <x v="1"/>
    <n v="50"/>
    <n v="250"/>
    <n v="125000"/>
    <n v="43750"/>
    <n v="0.35"/>
    <x v="0"/>
  </r>
  <r>
    <x v="0"/>
    <n v="1185732"/>
    <x v="487"/>
    <s v="Northeast"/>
    <x v="42"/>
    <s v="Baltimore"/>
    <x v="2"/>
    <n v="50"/>
    <n v="225"/>
    <n v="112500"/>
    <n v="39375"/>
    <n v="0.35"/>
    <x v="0"/>
  </r>
  <r>
    <x v="0"/>
    <n v="1185732"/>
    <x v="487"/>
    <s v="Northeast"/>
    <x v="42"/>
    <s v="Baltimore"/>
    <x v="3"/>
    <n v="50"/>
    <n v="175"/>
    <n v="87500"/>
    <n v="30624.999999999996"/>
    <n v="0.35"/>
    <x v="0"/>
  </r>
  <r>
    <x v="0"/>
    <n v="1185732"/>
    <x v="487"/>
    <s v="Northeast"/>
    <x v="42"/>
    <s v="Baltimore"/>
    <x v="4"/>
    <n v="60"/>
    <n v="175"/>
    <n v="105000"/>
    <n v="31500"/>
    <n v="0.3"/>
    <x v="0"/>
  </r>
  <r>
    <x v="0"/>
    <n v="1185732"/>
    <x v="487"/>
    <s v="Northeast"/>
    <x v="42"/>
    <s v="Baltimore"/>
    <x v="5"/>
    <n v="64.999999999999986"/>
    <n v="275"/>
    <n v="178749.99999999997"/>
    <n v="53624.999999999993"/>
    <n v="0.3"/>
    <x v="0"/>
  </r>
  <r>
    <x v="0"/>
    <n v="1185732"/>
    <x v="181"/>
    <s v="Northeast"/>
    <x v="42"/>
    <s v="Baltimore"/>
    <x v="0"/>
    <n v="40"/>
    <n v="525"/>
    <n v="210000"/>
    <n v="73500"/>
    <n v="0.35"/>
    <x v="0"/>
  </r>
  <r>
    <x v="0"/>
    <n v="1185732"/>
    <x v="181"/>
    <s v="Northeast"/>
    <x v="42"/>
    <s v="Baltimore"/>
    <x v="1"/>
    <n v="40"/>
    <n v="325"/>
    <n v="130000"/>
    <n v="45500"/>
    <n v="0.35"/>
    <x v="0"/>
  </r>
  <r>
    <x v="0"/>
    <n v="1185732"/>
    <x v="181"/>
    <s v="Northeast"/>
    <x v="42"/>
    <s v="Baltimore"/>
    <x v="2"/>
    <n v="30.000000000000004"/>
    <n v="325"/>
    <n v="97500.000000000015"/>
    <n v="39000.000000000007"/>
    <n v="0.4"/>
    <x v="0"/>
  </r>
  <r>
    <x v="0"/>
    <n v="1185732"/>
    <x v="181"/>
    <s v="Northeast"/>
    <x v="42"/>
    <s v="Baltimore"/>
    <x v="3"/>
    <n v="35"/>
    <n v="175"/>
    <n v="61250"/>
    <n v="24500"/>
    <n v="0.4"/>
    <x v="0"/>
  </r>
  <r>
    <x v="0"/>
    <n v="1185732"/>
    <x v="181"/>
    <s v="Northeast"/>
    <x v="42"/>
    <s v="Baltimore"/>
    <x v="4"/>
    <n v="50"/>
    <n v="225"/>
    <n v="112500"/>
    <n v="33750"/>
    <n v="0.3"/>
    <x v="0"/>
  </r>
  <r>
    <x v="0"/>
    <n v="1185732"/>
    <x v="181"/>
    <s v="Northeast"/>
    <x v="42"/>
    <s v="Baltimore"/>
    <x v="5"/>
    <n v="40"/>
    <n v="325"/>
    <n v="130000"/>
    <n v="52000"/>
    <n v="0.4"/>
    <x v="0"/>
  </r>
  <r>
    <x v="0"/>
    <n v="1185732"/>
    <x v="210"/>
    <s v="Northeast"/>
    <x v="42"/>
    <s v="Baltimore"/>
    <x v="0"/>
    <n v="40"/>
    <n v="575"/>
    <n v="230000"/>
    <n v="80500"/>
    <n v="0.35"/>
    <x v="0"/>
  </r>
  <r>
    <x v="0"/>
    <n v="1185732"/>
    <x v="210"/>
    <s v="Northeast"/>
    <x v="42"/>
    <s v="Baltimore"/>
    <x v="1"/>
    <n v="40"/>
    <n v="225"/>
    <n v="90000"/>
    <n v="31499.999999999996"/>
    <n v="0.35"/>
    <x v="0"/>
  </r>
  <r>
    <x v="0"/>
    <n v="1185732"/>
    <x v="210"/>
    <s v="Northeast"/>
    <x v="42"/>
    <s v="Baltimore"/>
    <x v="2"/>
    <n v="30.000000000000004"/>
    <n v="275"/>
    <n v="82500.000000000015"/>
    <n v="33000.000000000007"/>
    <n v="0.4"/>
    <x v="0"/>
  </r>
  <r>
    <x v="0"/>
    <n v="1185732"/>
    <x v="210"/>
    <s v="Northeast"/>
    <x v="43"/>
    <s v="Wilmington"/>
    <x v="3"/>
    <n v="35"/>
    <n v="150"/>
    <n v="52500"/>
    <n v="21000"/>
    <n v="0.4"/>
    <x v="0"/>
  </r>
  <r>
    <x v="0"/>
    <n v="1185732"/>
    <x v="210"/>
    <s v="Northeast"/>
    <x v="43"/>
    <s v="Wilmington"/>
    <x v="4"/>
    <n v="50"/>
    <n v="225"/>
    <n v="112500"/>
    <n v="33750"/>
    <n v="0.3"/>
    <x v="0"/>
  </r>
  <r>
    <x v="0"/>
    <n v="1185732"/>
    <x v="210"/>
    <s v="Northeast"/>
    <x v="43"/>
    <s v="Wilmington"/>
    <x v="5"/>
    <n v="40"/>
    <n v="325"/>
    <n v="130000"/>
    <n v="52000"/>
    <n v="0.4"/>
    <x v="0"/>
  </r>
  <r>
    <x v="0"/>
    <n v="1185732"/>
    <x v="218"/>
    <s v="Northeast"/>
    <x v="43"/>
    <s v="Wilmington"/>
    <x v="0"/>
    <n v="40"/>
    <n v="545"/>
    <n v="218000"/>
    <n v="76300"/>
    <n v="0.35"/>
    <x v="0"/>
  </r>
  <r>
    <x v="0"/>
    <n v="1185732"/>
    <x v="218"/>
    <s v="Northeast"/>
    <x v="43"/>
    <s v="Wilmington"/>
    <x v="1"/>
    <n v="40"/>
    <n v="250"/>
    <n v="100000"/>
    <n v="35000"/>
    <n v="0.35"/>
    <x v="0"/>
  </r>
  <r>
    <x v="0"/>
    <n v="1185732"/>
    <x v="218"/>
    <s v="Northeast"/>
    <x v="43"/>
    <s v="Wilmington"/>
    <x v="2"/>
    <n v="30.000000000000004"/>
    <n v="275"/>
    <n v="82500.000000000015"/>
    <n v="33000.000000000007"/>
    <n v="0.4"/>
    <x v="0"/>
  </r>
  <r>
    <x v="0"/>
    <n v="1185732"/>
    <x v="218"/>
    <s v="Northeast"/>
    <x v="43"/>
    <s v="Wilmington"/>
    <x v="3"/>
    <n v="35"/>
    <n v="125"/>
    <n v="43750"/>
    <n v="17500"/>
    <n v="0.4"/>
    <x v="0"/>
  </r>
  <r>
    <x v="0"/>
    <n v="1185732"/>
    <x v="218"/>
    <s v="Northeast"/>
    <x v="43"/>
    <s v="Wilmington"/>
    <x v="4"/>
    <n v="50"/>
    <n v="175"/>
    <n v="87500"/>
    <n v="26250"/>
    <n v="0.3"/>
    <x v="0"/>
  </r>
  <r>
    <x v="0"/>
    <n v="1185732"/>
    <x v="218"/>
    <s v="Northeast"/>
    <x v="43"/>
    <s v="Wilmington"/>
    <x v="5"/>
    <n v="40"/>
    <n v="275"/>
    <n v="110000"/>
    <n v="44000"/>
    <n v="0.4"/>
    <x v="0"/>
  </r>
  <r>
    <x v="0"/>
    <n v="1185732"/>
    <x v="237"/>
    <s v="Northeast"/>
    <x v="43"/>
    <s v="Wilmington"/>
    <x v="0"/>
    <n v="40"/>
    <n v="525"/>
    <n v="210000"/>
    <n v="73500"/>
    <n v="0.35"/>
    <x v="0"/>
  </r>
  <r>
    <x v="0"/>
    <n v="1185732"/>
    <x v="237"/>
    <s v="Northeast"/>
    <x v="43"/>
    <s v="Wilmington"/>
    <x v="1"/>
    <n v="40"/>
    <n v="225"/>
    <n v="90000"/>
    <n v="31499.999999999996"/>
    <n v="0.35"/>
    <x v="0"/>
  </r>
  <r>
    <x v="0"/>
    <n v="1185732"/>
    <x v="237"/>
    <s v="Northeast"/>
    <x v="43"/>
    <s v="Wilmington"/>
    <x v="2"/>
    <n v="30.000000000000004"/>
    <n v="225"/>
    <n v="67500.000000000015"/>
    <n v="27000.000000000007"/>
    <n v="0.4"/>
    <x v="0"/>
  </r>
  <r>
    <x v="0"/>
    <n v="1185732"/>
    <x v="237"/>
    <s v="Northeast"/>
    <x v="43"/>
    <s v="Wilmington"/>
    <x v="3"/>
    <n v="35"/>
    <n v="150"/>
    <n v="52500"/>
    <n v="21000"/>
    <n v="0.4"/>
    <x v="0"/>
  </r>
  <r>
    <x v="0"/>
    <n v="1185732"/>
    <x v="237"/>
    <s v="Northeast"/>
    <x v="43"/>
    <s v="Wilmington"/>
    <x v="4"/>
    <n v="50"/>
    <n v="150"/>
    <n v="75000"/>
    <n v="22500"/>
    <n v="0.3"/>
    <x v="0"/>
  </r>
  <r>
    <x v="0"/>
    <n v="1185732"/>
    <x v="237"/>
    <s v="Northeast"/>
    <x v="43"/>
    <s v="Wilmington"/>
    <x v="5"/>
    <n v="40"/>
    <n v="300"/>
    <n v="120000"/>
    <n v="48000"/>
    <n v="0.4"/>
    <x v="0"/>
  </r>
  <r>
    <x v="0"/>
    <n v="1185732"/>
    <x v="266"/>
    <s v="Northeast"/>
    <x v="43"/>
    <s v="Wilmington"/>
    <x v="0"/>
    <n v="54.999999999999993"/>
    <n v="570"/>
    <n v="313499.99999999994"/>
    <n v="109724.99999999997"/>
    <n v="0.35"/>
    <x v="0"/>
  </r>
  <r>
    <x v="0"/>
    <n v="1185732"/>
    <x v="266"/>
    <s v="Northeast"/>
    <x v="43"/>
    <s v="Wilmington"/>
    <x v="1"/>
    <n v="50"/>
    <n v="275"/>
    <n v="137500"/>
    <n v="48125"/>
    <n v="0.35"/>
    <x v="0"/>
  </r>
  <r>
    <x v="0"/>
    <n v="1185732"/>
    <x v="266"/>
    <s v="Northeast"/>
    <x v="43"/>
    <s v="Wilmington"/>
    <x v="2"/>
    <n v="45"/>
    <n v="300"/>
    <n v="135000"/>
    <n v="54000"/>
    <n v="0.4"/>
    <x v="0"/>
  </r>
  <r>
    <x v="0"/>
    <n v="1185732"/>
    <x v="266"/>
    <s v="Northeast"/>
    <x v="43"/>
    <s v="Wilmington"/>
    <x v="3"/>
    <n v="45"/>
    <n v="250"/>
    <n v="112500"/>
    <n v="45000"/>
    <n v="0.4"/>
    <x v="0"/>
  </r>
  <r>
    <x v="0"/>
    <n v="1185732"/>
    <x v="266"/>
    <s v="Northeast"/>
    <x v="43"/>
    <s v="Wilmington"/>
    <x v="4"/>
    <n v="54.999999999999993"/>
    <n v="275"/>
    <n v="151249.99999999997"/>
    <n v="45374.999999999993"/>
    <n v="0.3"/>
    <x v="0"/>
  </r>
  <r>
    <x v="0"/>
    <n v="1185732"/>
    <x v="266"/>
    <s v="Northeast"/>
    <x v="43"/>
    <s v="Wilmington"/>
    <x v="5"/>
    <n v="60"/>
    <n v="400"/>
    <n v="240000"/>
    <n v="96000"/>
    <n v="0.4"/>
    <x v="0"/>
  </r>
  <r>
    <x v="0"/>
    <n v="1185732"/>
    <x v="299"/>
    <s v="Northeast"/>
    <x v="43"/>
    <s v="Wilmington"/>
    <x v="0"/>
    <n v="54.999999999999993"/>
    <n v="650"/>
    <n v="357499.99999999994"/>
    <n v="125124.99999999997"/>
    <n v="0.35"/>
    <x v="0"/>
  </r>
  <r>
    <x v="0"/>
    <n v="1185732"/>
    <x v="299"/>
    <s v="Northeast"/>
    <x v="43"/>
    <s v="Wilmington"/>
    <x v="1"/>
    <n v="50"/>
    <n v="400"/>
    <n v="200000"/>
    <n v="70000"/>
    <n v="0.35"/>
    <x v="0"/>
  </r>
  <r>
    <x v="0"/>
    <n v="1185732"/>
    <x v="299"/>
    <s v="Northeast"/>
    <x v="43"/>
    <s v="Wilmington"/>
    <x v="2"/>
    <n v="45"/>
    <n v="325"/>
    <n v="146250"/>
    <n v="58500"/>
    <n v="0.4"/>
    <x v="0"/>
  </r>
  <r>
    <x v="0"/>
    <n v="1185732"/>
    <x v="299"/>
    <s v="Northeast"/>
    <x v="43"/>
    <s v="Wilmington"/>
    <x v="3"/>
    <n v="45"/>
    <n v="300"/>
    <n v="135000"/>
    <n v="54000"/>
    <n v="0.4"/>
    <x v="0"/>
  </r>
  <r>
    <x v="0"/>
    <n v="1185732"/>
    <x v="299"/>
    <s v="Northeast"/>
    <x v="43"/>
    <s v="Wilmington"/>
    <x v="4"/>
    <n v="54.999999999999993"/>
    <n v="300"/>
    <n v="164999.99999999997"/>
    <n v="49499.999999999993"/>
    <n v="0.3"/>
    <x v="0"/>
  </r>
  <r>
    <x v="0"/>
    <n v="1185732"/>
    <x v="299"/>
    <s v="Northeast"/>
    <x v="43"/>
    <s v="Wilmington"/>
    <x v="5"/>
    <n v="60"/>
    <n v="450"/>
    <n v="270000"/>
    <n v="108000"/>
    <n v="0.4"/>
    <x v="0"/>
  </r>
  <r>
    <x v="0"/>
    <n v="1185732"/>
    <x v="327"/>
    <s v="Northeast"/>
    <x v="43"/>
    <s v="Wilmington"/>
    <x v="0"/>
    <n v="54.999999999999993"/>
    <n v="675"/>
    <n v="371249.99999999994"/>
    <n v="129937.49999999997"/>
    <n v="0.35"/>
    <x v="0"/>
  </r>
  <r>
    <x v="0"/>
    <n v="1185732"/>
    <x v="327"/>
    <s v="Northeast"/>
    <x v="43"/>
    <s v="Wilmington"/>
    <x v="1"/>
    <n v="50"/>
    <n v="425"/>
    <n v="212500"/>
    <n v="74375"/>
    <n v="0.35"/>
    <x v="0"/>
  </r>
  <r>
    <x v="0"/>
    <n v="1185732"/>
    <x v="327"/>
    <s v="Northeast"/>
    <x v="43"/>
    <s v="Wilmington"/>
    <x v="2"/>
    <n v="45"/>
    <n v="350"/>
    <n v="157500"/>
    <n v="63000"/>
    <n v="0.4"/>
    <x v="0"/>
  </r>
  <r>
    <x v="0"/>
    <n v="1185732"/>
    <x v="327"/>
    <s v="Northeast"/>
    <x v="43"/>
    <s v="Wilmington"/>
    <x v="3"/>
    <n v="45"/>
    <n v="300"/>
    <n v="135000"/>
    <n v="54000"/>
    <n v="0.4"/>
    <x v="0"/>
  </r>
  <r>
    <x v="0"/>
    <n v="1185732"/>
    <x v="327"/>
    <s v="Northeast"/>
    <x v="43"/>
    <s v="Wilmington"/>
    <x v="4"/>
    <n v="54.999999999999993"/>
    <n v="325"/>
    <n v="178749.99999999997"/>
    <n v="53624.999999999993"/>
    <n v="0.3"/>
    <x v="0"/>
  </r>
  <r>
    <x v="0"/>
    <n v="1185732"/>
    <x v="327"/>
    <s v="Northeast"/>
    <x v="43"/>
    <s v="Wilmington"/>
    <x v="5"/>
    <n v="60"/>
    <n v="500"/>
    <n v="300000"/>
    <n v="120000"/>
    <n v="0.4"/>
    <x v="0"/>
  </r>
  <r>
    <x v="0"/>
    <n v="1185732"/>
    <x v="359"/>
    <s v="Northeast"/>
    <x v="43"/>
    <s v="Wilmington"/>
    <x v="0"/>
    <n v="54.999999999999993"/>
    <n v="650"/>
    <n v="357499.99999999994"/>
    <n v="125124.99999999997"/>
    <n v="0.35"/>
    <x v="0"/>
  </r>
  <r>
    <x v="0"/>
    <n v="1185732"/>
    <x v="359"/>
    <s v="Northeast"/>
    <x v="43"/>
    <s v="Wilmington"/>
    <x v="1"/>
    <n v="50"/>
    <n v="425"/>
    <n v="212500"/>
    <n v="74375"/>
    <n v="0.35"/>
    <x v="0"/>
  </r>
  <r>
    <x v="0"/>
    <n v="1185732"/>
    <x v="359"/>
    <s v="Northeast"/>
    <x v="43"/>
    <s v="Wilmington"/>
    <x v="2"/>
    <n v="45"/>
    <n v="350"/>
    <n v="157500"/>
    <n v="63000"/>
    <n v="0.4"/>
    <x v="0"/>
  </r>
  <r>
    <x v="0"/>
    <n v="1185732"/>
    <x v="359"/>
    <s v="Northeast"/>
    <x v="43"/>
    <s v="Wilmington"/>
    <x v="3"/>
    <n v="45"/>
    <n v="250"/>
    <n v="112500"/>
    <n v="45000"/>
    <n v="0.4"/>
    <x v="0"/>
  </r>
  <r>
    <x v="0"/>
    <n v="1185732"/>
    <x v="359"/>
    <s v="Northeast"/>
    <x v="43"/>
    <s v="Wilmington"/>
    <x v="4"/>
    <n v="54.999999999999993"/>
    <n v="225"/>
    <n v="123749.99999999999"/>
    <n v="37124.999999999993"/>
    <n v="0.3"/>
    <x v="0"/>
  </r>
  <r>
    <x v="0"/>
    <n v="1185732"/>
    <x v="359"/>
    <s v="Northeast"/>
    <x v="43"/>
    <s v="Wilmington"/>
    <x v="5"/>
    <n v="60"/>
    <n v="400"/>
    <n v="240000"/>
    <n v="96000"/>
    <n v="0.4"/>
    <x v="0"/>
  </r>
  <r>
    <x v="0"/>
    <n v="1185732"/>
    <x v="389"/>
    <s v="Northeast"/>
    <x v="43"/>
    <s v="Wilmington"/>
    <x v="0"/>
    <n v="54.999999999999993"/>
    <n v="525"/>
    <n v="288749.99999999994"/>
    <n v="101062.49999999997"/>
    <n v="0.35"/>
    <x v="0"/>
  </r>
  <r>
    <x v="0"/>
    <n v="1185732"/>
    <x v="389"/>
    <s v="Northeast"/>
    <x v="43"/>
    <s v="Wilmington"/>
    <x v="1"/>
    <n v="50"/>
    <n v="325"/>
    <n v="162500"/>
    <n v="56875"/>
    <n v="0.35"/>
    <x v="0"/>
  </r>
  <r>
    <x v="0"/>
    <n v="1185732"/>
    <x v="389"/>
    <s v="Northeast"/>
    <x v="43"/>
    <s v="Wilmington"/>
    <x v="2"/>
    <n v="45"/>
    <n v="225"/>
    <n v="101250"/>
    <n v="40500"/>
    <n v="0.4"/>
    <x v="0"/>
  </r>
  <r>
    <x v="0"/>
    <n v="1185732"/>
    <x v="389"/>
    <s v="Northeast"/>
    <x v="43"/>
    <s v="Wilmington"/>
    <x v="3"/>
    <n v="45"/>
    <n v="200"/>
    <n v="90000"/>
    <n v="36000"/>
    <n v="0.4"/>
    <x v="0"/>
  </r>
  <r>
    <x v="0"/>
    <n v="1185732"/>
    <x v="389"/>
    <s v="Northeast"/>
    <x v="43"/>
    <s v="Wilmington"/>
    <x v="4"/>
    <n v="54.999999999999993"/>
    <n v="200"/>
    <n v="109999.99999999999"/>
    <n v="32999.999999999993"/>
    <n v="0.3"/>
    <x v="0"/>
  </r>
  <r>
    <x v="0"/>
    <n v="1185732"/>
    <x v="389"/>
    <s v="Northeast"/>
    <x v="43"/>
    <s v="Wilmington"/>
    <x v="5"/>
    <n v="60"/>
    <n v="300"/>
    <n v="180000"/>
    <n v="72000"/>
    <n v="0.4"/>
    <x v="0"/>
  </r>
  <r>
    <x v="0"/>
    <n v="1185732"/>
    <x v="421"/>
    <s v="Northeast"/>
    <x v="43"/>
    <s v="Wilmington"/>
    <x v="0"/>
    <n v="60"/>
    <n v="475"/>
    <n v="285000"/>
    <n v="99750"/>
    <n v="0.35"/>
    <x v="0"/>
  </r>
  <r>
    <x v="0"/>
    <n v="1185732"/>
    <x v="421"/>
    <s v="Northeast"/>
    <x v="43"/>
    <s v="Wilmington"/>
    <x v="1"/>
    <n v="55.000000000000007"/>
    <n v="300"/>
    <n v="165000.00000000003"/>
    <n v="57750.000000000007"/>
    <n v="0.35"/>
    <x v="0"/>
  </r>
  <r>
    <x v="0"/>
    <n v="1185732"/>
    <x v="421"/>
    <s v="Northeast"/>
    <x v="43"/>
    <s v="Wilmington"/>
    <x v="2"/>
    <n v="55.000000000000007"/>
    <n v="200"/>
    <n v="110000.00000000001"/>
    <n v="44000.000000000007"/>
    <n v="0.4"/>
    <x v="0"/>
  </r>
  <r>
    <x v="0"/>
    <n v="1185732"/>
    <x v="421"/>
    <s v="Northeast"/>
    <x v="43"/>
    <s v="Wilmington"/>
    <x v="3"/>
    <n v="55.000000000000007"/>
    <n v="175"/>
    <n v="96250.000000000015"/>
    <n v="38500.000000000007"/>
    <n v="0.4"/>
    <x v="0"/>
  </r>
  <r>
    <x v="0"/>
    <n v="1185732"/>
    <x v="421"/>
    <s v="Northeast"/>
    <x v="43"/>
    <s v="Wilmington"/>
    <x v="4"/>
    <n v="65"/>
    <n v="175"/>
    <n v="113750"/>
    <n v="34125"/>
    <n v="0.3"/>
    <x v="0"/>
  </r>
  <r>
    <x v="4"/>
    <n v="1185732"/>
    <x v="421"/>
    <s v="Northeast"/>
    <x v="43"/>
    <s v="Wilmington"/>
    <x v="5"/>
    <n v="70"/>
    <n v="300"/>
    <n v="210000"/>
    <n v="84000"/>
    <n v="0.4"/>
    <x v="0"/>
  </r>
  <r>
    <x v="4"/>
    <n v="1185732"/>
    <x v="451"/>
    <s v="Northeast"/>
    <x v="43"/>
    <s v="Wilmington"/>
    <x v="0"/>
    <n v="65"/>
    <n v="450"/>
    <n v="292500"/>
    <n v="102375"/>
    <n v="0.35"/>
    <x v="0"/>
  </r>
  <r>
    <x v="4"/>
    <n v="1185732"/>
    <x v="451"/>
    <s v="Northeast"/>
    <x v="43"/>
    <s v="Wilmington"/>
    <x v="1"/>
    <n v="55.000000000000007"/>
    <n v="325"/>
    <n v="178750.00000000003"/>
    <n v="62562.500000000007"/>
    <n v="0.35"/>
    <x v="0"/>
  </r>
  <r>
    <x v="4"/>
    <n v="1185732"/>
    <x v="451"/>
    <s v="Northeast"/>
    <x v="43"/>
    <s v="Wilmington"/>
    <x v="2"/>
    <n v="55.000000000000007"/>
    <n v="320"/>
    <n v="176000.00000000003"/>
    <n v="70400.000000000015"/>
    <n v="0.4"/>
    <x v="0"/>
  </r>
  <r>
    <x v="4"/>
    <n v="1185732"/>
    <x v="451"/>
    <s v="Northeast"/>
    <x v="43"/>
    <s v="Wilmington"/>
    <x v="3"/>
    <n v="55.000000000000007"/>
    <n v="300"/>
    <n v="165000.00000000003"/>
    <n v="66000.000000000015"/>
    <n v="0.4"/>
    <x v="0"/>
  </r>
  <r>
    <x v="4"/>
    <n v="1185732"/>
    <x v="451"/>
    <s v="Northeast"/>
    <x v="43"/>
    <s v="Wilmington"/>
    <x v="4"/>
    <n v="65"/>
    <n v="275"/>
    <n v="178750"/>
    <n v="53625"/>
    <n v="0.3"/>
    <x v="0"/>
  </r>
  <r>
    <x v="4"/>
    <n v="1185732"/>
    <x v="451"/>
    <s v="Northeast"/>
    <x v="43"/>
    <s v="Wilmington"/>
    <x v="5"/>
    <n v="70"/>
    <n v="375"/>
    <n v="262500"/>
    <n v="105000"/>
    <n v="0.4"/>
    <x v="0"/>
  </r>
  <r>
    <x v="4"/>
    <n v="1185732"/>
    <x v="480"/>
    <s v="Northeast"/>
    <x v="43"/>
    <s v="Wilmington"/>
    <x v="0"/>
    <n v="65"/>
    <n v="600"/>
    <n v="390000"/>
    <n v="136500"/>
    <n v="0.35"/>
    <x v="0"/>
  </r>
  <r>
    <x v="4"/>
    <n v="1185732"/>
    <x v="480"/>
    <s v="Northeast"/>
    <x v="43"/>
    <s v="Wilmington"/>
    <x v="1"/>
    <n v="55.000000000000007"/>
    <n v="400"/>
    <n v="220000.00000000003"/>
    <n v="77000"/>
    <n v="0.35"/>
    <x v="0"/>
  </r>
  <r>
    <x v="4"/>
    <n v="1185732"/>
    <x v="480"/>
    <s v="Northeast"/>
    <x v="43"/>
    <s v="Wilmington"/>
    <x v="2"/>
    <n v="55.000000000000007"/>
    <n v="375"/>
    <n v="206250.00000000003"/>
    <n v="82500.000000000015"/>
    <n v="0.4"/>
    <x v="0"/>
  </r>
  <r>
    <x v="4"/>
    <n v="1185732"/>
    <x v="480"/>
    <s v="Northeast"/>
    <x v="43"/>
    <s v="Wilmington"/>
    <x v="3"/>
    <n v="55.000000000000007"/>
    <n v="325"/>
    <n v="178750.00000000003"/>
    <n v="71500.000000000015"/>
    <n v="0.4"/>
    <x v="0"/>
  </r>
  <r>
    <x v="4"/>
    <n v="1185732"/>
    <x v="480"/>
    <s v="Northeast"/>
    <x v="43"/>
    <s v="Wilmington"/>
    <x v="4"/>
    <n v="65"/>
    <n v="325"/>
    <n v="211250"/>
    <n v="63375"/>
    <n v="0.3"/>
    <x v="0"/>
  </r>
  <r>
    <x v="4"/>
    <n v="1185732"/>
    <x v="480"/>
    <s v="Northeast"/>
    <x v="43"/>
    <s v="Wilmington"/>
    <x v="5"/>
    <n v="70"/>
    <n v="425"/>
    <n v="297500"/>
    <n v="119000"/>
    <n v="0.4"/>
    <x v="0"/>
  </r>
  <r>
    <x v="4"/>
    <n v="1185732"/>
    <x v="174"/>
    <s v="Northeast"/>
    <x v="43"/>
    <s v="Wilmington"/>
    <x v="0"/>
    <n v="35"/>
    <n v="475"/>
    <n v="166250"/>
    <n v="58187.499999999993"/>
    <n v="0.35"/>
    <x v="0"/>
  </r>
  <r>
    <x v="4"/>
    <n v="1185732"/>
    <x v="174"/>
    <s v="Northeast"/>
    <x v="43"/>
    <s v="Wilmington"/>
    <x v="1"/>
    <n v="35"/>
    <n v="275"/>
    <n v="96250"/>
    <n v="33687.5"/>
    <n v="0.35"/>
    <x v="0"/>
  </r>
  <r>
    <x v="4"/>
    <n v="1185732"/>
    <x v="174"/>
    <s v="Northeast"/>
    <x v="43"/>
    <s v="Wilmington"/>
    <x v="2"/>
    <n v="25.000000000000007"/>
    <n v="275"/>
    <n v="68750.000000000015"/>
    <n v="27500.000000000007"/>
    <n v="0.4"/>
    <x v="0"/>
  </r>
  <r>
    <x v="4"/>
    <n v="1185732"/>
    <x v="174"/>
    <s v="Northeast"/>
    <x v="43"/>
    <s v="Wilmington"/>
    <x v="3"/>
    <n v="30"/>
    <n v="125"/>
    <n v="37500"/>
    <n v="15000"/>
    <n v="0.4"/>
    <x v="0"/>
  </r>
  <r>
    <x v="4"/>
    <n v="1185732"/>
    <x v="174"/>
    <s v="Northeast"/>
    <x v="43"/>
    <s v="Wilmington"/>
    <x v="4"/>
    <n v="45"/>
    <n v="175"/>
    <n v="78750"/>
    <n v="23625"/>
    <n v="0.3"/>
    <x v="0"/>
  </r>
  <r>
    <x v="4"/>
    <n v="1185732"/>
    <x v="174"/>
    <s v="Northeast"/>
    <x v="43"/>
    <s v="Wilmington"/>
    <x v="5"/>
    <n v="35"/>
    <n v="275"/>
    <n v="96250"/>
    <n v="38500"/>
    <n v="0.4"/>
    <x v="0"/>
  </r>
  <r>
    <x v="4"/>
    <n v="1185732"/>
    <x v="203"/>
    <s v="Northeast"/>
    <x v="43"/>
    <s v="Wilmington"/>
    <x v="0"/>
    <n v="35"/>
    <n v="525"/>
    <n v="183750"/>
    <n v="64312.499999999993"/>
    <n v="0.35"/>
    <x v="0"/>
  </r>
  <r>
    <x v="4"/>
    <n v="1185732"/>
    <x v="203"/>
    <s v="Northeast"/>
    <x v="43"/>
    <s v="Wilmington"/>
    <x v="1"/>
    <n v="35"/>
    <n v="175"/>
    <n v="61250"/>
    <n v="21437.5"/>
    <n v="0.35"/>
    <x v="0"/>
  </r>
  <r>
    <x v="4"/>
    <n v="1185732"/>
    <x v="203"/>
    <s v="Northeast"/>
    <x v="43"/>
    <s v="Wilmington"/>
    <x v="2"/>
    <n v="25.000000000000007"/>
    <n v="225"/>
    <n v="56250.000000000015"/>
    <n v="22500.000000000007"/>
    <n v="0.4"/>
    <x v="0"/>
  </r>
  <r>
    <x v="4"/>
    <n v="1185732"/>
    <x v="203"/>
    <s v="Northeast"/>
    <x v="44"/>
    <s v="Newark"/>
    <x v="3"/>
    <n v="30"/>
    <n v="100"/>
    <n v="30000"/>
    <n v="12000"/>
    <n v="0.4"/>
    <x v="0"/>
  </r>
  <r>
    <x v="4"/>
    <n v="1185732"/>
    <x v="203"/>
    <s v="Northeast"/>
    <x v="44"/>
    <s v="Newark"/>
    <x v="4"/>
    <n v="45"/>
    <n v="175"/>
    <n v="78750"/>
    <n v="23625"/>
    <n v="0.3"/>
    <x v="0"/>
  </r>
  <r>
    <x v="4"/>
    <n v="1185732"/>
    <x v="203"/>
    <s v="Northeast"/>
    <x v="44"/>
    <s v="Newark"/>
    <x v="5"/>
    <n v="35"/>
    <n v="275"/>
    <n v="96250"/>
    <n v="38500"/>
    <n v="0.4"/>
    <x v="0"/>
  </r>
  <r>
    <x v="4"/>
    <n v="1185732"/>
    <x v="708"/>
    <s v="Northeast"/>
    <x v="44"/>
    <s v="Newark"/>
    <x v="0"/>
    <n v="35"/>
    <n v="495"/>
    <n v="173250"/>
    <n v="60637.499999999993"/>
    <n v="0.35"/>
    <x v="0"/>
  </r>
  <r>
    <x v="4"/>
    <n v="1185732"/>
    <x v="708"/>
    <s v="Northeast"/>
    <x v="44"/>
    <s v="Newark"/>
    <x v="1"/>
    <n v="35"/>
    <n v="200"/>
    <n v="70000"/>
    <n v="24500"/>
    <n v="0.35"/>
    <x v="0"/>
  </r>
  <r>
    <x v="4"/>
    <n v="1185732"/>
    <x v="708"/>
    <s v="Northeast"/>
    <x v="44"/>
    <s v="Newark"/>
    <x v="2"/>
    <n v="25.000000000000007"/>
    <n v="225"/>
    <n v="56250.000000000015"/>
    <n v="22500.000000000007"/>
    <n v="0.4"/>
    <x v="0"/>
  </r>
  <r>
    <x v="4"/>
    <n v="1185732"/>
    <x v="708"/>
    <s v="Northeast"/>
    <x v="44"/>
    <s v="Newark"/>
    <x v="3"/>
    <n v="30"/>
    <n v="75"/>
    <n v="22500"/>
    <n v="9000"/>
    <n v="0.4"/>
    <x v="0"/>
  </r>
  <r>
    <x v="4"/>
    <n v="1185732"/>
    <x v="708"/>
    <s v="Northeast"/>
    <x v="44"/>
    <s v="Newark"/>
    <x v="4"/>
    <n v="45"/>
    <n v="125"/>
    <n v="56250"/>
    <n v="16875"/>
    <n v="0.3"/>
    <x v="0"/>
  </r>
  <r>
    <x v="4"/>
    <n v="1185732"/>
    <x v="708"/>
    <s v="Northeast"/>
    <x v="44"/>
    <s v="Newark"/>
    <x v="5"/>
    <n v="35"/>
    <n v="225"/>
    <n v="78750"/>
    <n v="31500"/>
    <n v="0.4"/>
    <x v="0"/>
  </r>
  <r>
    <x v="4"/>
    <n v="1185732"/>
    <x v="230"/>
    <s v="Northeast"/>
    <x v="44"/>
    <s v="Newark"/>
    <x v="0"/>
    <n v="35"/>
    <n v="475"/>
    <n v="166250"/>
    <n v="58187.499999999993"/>
    <n v="0.35"/>
    <x v="0"/>
  </r>
  <r>
    <x v="4"/>
    <n v="1185732"/>
    <x v="230"/>
    <s v="Northeast"/>
    <x v="44"/>
    <s v="Newark"/>
    <x v="1"/>
    <n v="35"/>
    <n v="175"/>
    <n v="61250"/>
    <n v="21437.5"/>
    <n v="0.35"/>
    <x v="0"/>
  </r>
  <r>
    <x v="4"/>
    <n v="1185732"/>
    <x v="230"/>
    <s v="Northeast"/>
    <x v="44"/>
    <s v="Newark"/>
    <x v="2"/>
    <n v="25.000000000000007"/>
    <n v="175"/>
    <n v="43750.000000000015"/>
    <n v="17500.000000000007"/>
    <n v="0.4"/>
    <x v="0"/>
  </r>
  <r>
    <x v="4"/>
    <n v="1185732"/>
    <x v="230"/>
    <s v="Northeast"/>
    <x v="44"/>
    <s v="Newark"/>
    <x v="3"/>
    <n v="30"/>
    <n v="100"/>
    <n v="30000"/>
    <n v="12000"/>
    <n v="0.4"/>
    <x v="0"/>
  </r>
  <r>
    <x v="4"/>
    <n v="1185732"/>
    <x v="230"/>
    <s v="Northeast"/>
    <x v="44"/>
    <s v="Newark"/>
    <x v="4"/>
    <n v="45"/>
    <n v="100"/>
    <n v="45000"/>
    <n v="13500"/>
    <n v="0.3"/>
    <x v="0"/>
  </r>
  <r>
    <x v="4"/>
    <n v="1185732"/>
    <x v="230"/>
    <s v="Northeast"/>
    <x v="44"/>
    <s v="Newark"/>
    <x v="5"/>
    <n v="35"/>
    <n v="250"/>
    <n v="87500"/>
    <n v="35000"/>
    <n v="0.4"/>
    <x v="0"/>
  </r>
  <r>
    <x v="4"/>
    <n v="1185732"/>
    <x v="259"/>
    <s v="Northeast"/>
    <x v="44"/>
    <s v="Newark"/>
    <x v="0"/>
    <n v="49.999999999999993"/>
    <n v="520"/>
    <n v="259999.99999999997"/>
    <n v="90999.999999999985"/>
    <n v="0.35"/>
    <x v="0"/>
  </r>
  <r>
    <x v="4"/>
    <n v="1185732"/>
    <x v="259"/>
    <s v="Northeast"/>
    <x v="44"/>
    <s v="Newark"/>
    <x v="1"/>
    <n v="45"/>
    <n v="225"/>
    <n v="101250"/>
    <n v="35437.5"/>
    <n v="0.35"/>
    <x v="0"/>
  </r>
  <r>
    <x v="4"/>
    <n v="1185732"/>
    <x v="259"/>
    <s v="Northeast"/>
    <x v="44"/>
    <s v="Newark"/>
    <x v="2"/>
    <n v="40"/>
    <n v="250"/>
    <n v="100000"/>
    <n v="40000"/>
    <n v="0.4"/>
    <x v="0"/>
  </r>
  <r>
    <x v="4"/>
    <n v="1185732"/>
    <x v="259"/>
    <s v="Northeast"/>
    <x v="44"/>
    <s v="Newark"/>
    <x v="3"/>
    <n v="40"/>
    <n v="200"/>
    <n v="80000"/>
    <n v="32000"/>
    <n v="0.4"/>
    <x v="0"/>
  </r>
  <r>
    <x v="4"/>
    <n v="1185732"/>
    <x v="259"/>
    <s v="Northeast"/>
    <x v="44"/>
    <s v="Newark"/>
    <x v="4"/>
    <n v="49.999999999999993"/>
    <n v="225"/>
    <n v="112499.99999999999"/>
    <n v="33749.999999999993"/>
    <n v="0.3"/>
    <x v="0"/>
  </r>
  <r>
    <x v="4"/>
    <n v="1185732"/>
    <x v="259"/>
    <s v="Northeast"/>
    <x v="44"/>
    <s v="Newark"/>
    <x v="5"/>
    <n v="54.999999999999993"/>
    <n v="350"/>
    <n v="192499.99999999997"/>
    <n v="76999.999999999985"/>
    <n v="0.4"/>
    <x v="0"/>
  </r>
  <r>
    <x v="4"/>
    <n v="1185732"/>
    <x v="292"/>
    <s v="Northeast"/>
    <x v="44"/>
    <s v="Newark"/>
    <x v="0"/>
    <n v="49.999999999999993"/>
    <n v="600"/>
    <n v="299999.99999999994"/>
    <n v="104999.99999999997"/>
    <n v="0.35"/>
    <x v="0"/>
  </r>
  <r>
    <x v="4"/>
    <n v="1185732"/>
    <x v="292"/>
    <s v="Northeast"/>
    <x v="44"/>
    <s v="Newark"/>
    <x v="1"/>
    <n v="45"/>
    <n v="350"/>
    <n v="157500"/>
    <n v="55125"/>
    <n v="0.35"/>
    <x v="0"/>
  </r>
  <r>
    <x v="4"/>
    <n v="1185732"/>
    <x v="292"/>
    <s v="Northeast"/>
    <x v="44"/>
    <s v="Newark"/>
    <x v="2"/>
    <n v="40"/>
    <n v="275"/>
    <n v="110000"/>
    <n v="44000"/>
    <n v="0.4"/>
    <x v="0"/>
  </r>
  <r>
    <x v="4"/>
    <n v="1185732"/>
    <x v="292"/>
    <s v="Northeast"/>
    <x v="44"/>
    <s v="Newark"/>
    <x v="3"/>
    <n v="40"/>
    <n v="250"/>
    <n v="100000"/>
    <n v="40000"/>
    <n v="0.4"/>
    <x v="0"/>
  </r>
  <r>
    <x v="4"/>
    <n v="1185732"/>
    <x v="292"/>
    <s v="Northeast"/>
    <x v="44"/>
    <s v="Newark"/>
    <x v="4"/>
    <n v="49.999999999999993"/>
    <n v="250"/>
    <n v="124999.99999999999"/>
    <n v="37499.999999999993"/>
    <n v="0.3"/>
    <x v="0"/>
  </r>
  <r>
    <x v="4"/>
    <n v="1185732"/>
    <x v="292"/>
    <s v="Northeast"/>
    <x v="44"/>
    <s v="Newark"/>
    <x v="5"/>
    <n v="54.999999999999993"/>
    <n v="400"/>
    <n v="219999.99999999997"/>
    <n v="88000"/>
    <n v="0.4"/>
    <x v="0"/>
  </r>
  <r>
    <x v="4"/>
    <n v="1185732"/>
    <x v="320"/>
    <s v="Northeast"/>
    <x v="44"/>
    <s v="Newark"/>
    <x v="0"/>
    <n v="49.999999999999993"/>
    <n v="625"/>
    <n v="312499.99999999994"/>
    <n v="109374.99999999997"/>
    <n v="0.35"/>
    <x v="0"/>
  </r>
  <r>
    <x v="4"/>
    <n v="1185732"/>
    <x v="320"/>
    <s v="Northeast"/>
    <x v="44"/>
    <s v="Newark"/>
    <x v="1"/>
    <n v="45"/>
    <n v="375"/>
    <n v="168750"/>
    <n v="59062.499999999993"/>
    <n v="0.35"/>
    <x v="0"/>
  </r>
  <r>
    <x v="4"/>
    <n v="1185732"/>
    <x v="320"/>
    <s v="Northeast"/>
    <x v="44"/>
    <s v="Newark"/>
    <x v="2"/>
    <n v="40"/>
    <n v="300"/>
    <n v="120000"/>
    <n v="48000"/>
    <n v="0.4"/>
    <x v="0"/>
  </r>
  <r>
    <x v="4"/>
    <n v="1185732"/>
    <x v="320"/>
    <s v="Northeast"/>
    <x v="44"/>
    <s v="Newark"/>
    <x v="3"/>
    <n v="40"/>
    <n v="250"/>
    <n v="100000"/>
    <n v="40000"/>
    <n v="0.4"/>
    <x v="0"/>
  </r>
  <r>
    <x v="4"/>
    <n v="1185732"/>
    <x v="320"/>
    <s v="Northeast"/>
    <x v="44"/>
    <s v="Newark"/>
    <x v="4"/>
    <n v="49.999999999999993"/>
    <n v="275"/>
    <n v="137499.99999999997"/>
    <n v="41249.999999999993"/>
    <n v="0.3"/>
    <x v="0"/>
  </r>
  <r>
    <x v="4"/>
    <n v="1185732"/>
    <x v="320"/>
    <s v="Northeast"/>
    <x v="44"/>
    <s v="Newark"/>
    <x v="5"/>
    <n v="54.999999999999993"/>
    <n v="450"/>
    <n v="247499.99999999997"/>
    <n v="99000"/>
    <n v="0.4"/>
    <x v="0"/>
  </r>
  <r>
    <x v="4"/>
    <n v="1185732"/>
    <x v="352"/>
    <s v="Northeast"/>
    <x v="44"/>
    <s v="Newark"/>
    <x v="0"/>
    <n v="49.999999999999993"/>
    <n v="600"/>
    <n v="299999.99999999994"/>
    <n v="104999.99999999997"/>
    <n v="0.35"/>
    <x v="0"/>
  </r>
  <r>
    <x v="4"/>
    <n v="1185732"/>
    <x v="352"/>
    <s v="Northeast"/>
    <x v="44"/>
    <s v="Newark"/>
    <x v="1"/>
    <n v="45"/>
    <n v="375"/>
    <n v="168750"/>
    <n v="59062.499999999993"/>
    <n v="0.35"/>
    <x v="0"/>
  </r>
  <r>
    <x v="4"/>
    <n v="1185732"/>
    <x v="352"/>
    <s v="Northeast"/>
    <x v="44"/>
    <s v="Newark"/>
    <x v="2"/>
    <n v="40"/>
    <n v="300"/>
    <n v="120000"/>
    <n v="48000"/>
    <n v="0.4"/>
    <x v="0"/>
  </r>
  <r>
    <x v="4"/>
    <n v="1185732"/>
    <x v="352"/>
    <s v="Northeast"/>
    <x v="44"/>
    <s v="Newark"/>
    <x v="3"/>
    <n v="40"/>
    <n v="200"/>
    <n v="80000"/>
    <n v="32000"/>
    <n v="0.4"/>
    <x v="0"/>
  </r>
  <r>
    <x v="4"/>
    <n v="1185732"/>
    <x v="352"/>
    <s v="Northeast"/>
    <x v="44"/>
    <s v="Newark"/>
    <x v="4"/>
    <n v="49.999999999999993"/>
    <n v="175"/>
    <n v="87499.999999999985"/>
    <n v="26249.999999999996"/>
    <n v="0.3"/>
    <x v="0"/>
  </r>
  <r>
    <x v="4"/>
    <n v="1185732"/>
    <x v="352"/>
    <s v="Northeast"/>
    <x v="44"/>
    <s v="Newark"/>
    <x v="5"/>
    <n v="54.999999999999993"/>
    <n v="350"/>
    <n v="192499.99999999997"/>
    <n v="76999.999999999985"/>
    <n v="0.4"/>
    <x v="0"/>
  </r>
  <r>
    <x v="4"/>
    <n v="1185732"/>
    <x v="382"/>
    <s v="Northeast"/>
    <x v="44"/>
    <s v="Newark"/>
    <x v="0"/>
    <n v="49.999999999999993"/>
    <n v="475"/>
    <n v="237499.99999999997"/>
    <n v="83124.999999999985"/>
    <n v="0.35"/>
    <x v="0"/>
  </r>
  <r>
    <x v="4"/>
    <n v="1185732"/>
    <x v="382"/>
    <s v="Northeast"/>
    <x v="44"/>
    <s v="Newark"/>
    <x v="1"/>
    <n v="45"/>
    <n v="275"/>
    <n v="123750"/>
    <n v="43312.5"/>
    <n v="0.35"/>
    <x v="0"/>
  </r>
  <r>
    <x v="4"/>
    <n v="1185732"/>
    <x v="382"/>
    <s v="Northeast"/>
    <x v="44"/>
    <s v="Newark"/>
    <x v="2"/>
    <n v="40"/>
    <n v="175"/>
    <n v="70000"/>
    <n v="28000"/>
    <n v="0.4"/>
    <x v="0"/>
  </r>
  <r>
    <x v="4"/>
    <n v="1185732"/>
    <x v="382"/>
    <s v="Northeast"/>
    <x v="44"/>
    <s v="Newark"/>
    <x v="3"/>
    <n v="40"/>
    <n v="150"/>
    <n v="60000"/>
    <n v="24000"/>
    <n v="0.4"/>
    <x v="0"/>
  </r>
  <r>
    <x v="4"/>
    <n v="1185732"/>
    <x v="382"/>
    <s v="Northeast"/>
    <x v="44"/>
    <s v="Newark"/>
    <x v="4"/>
    <n v="49.999999999999993"/>
    <n v="150"/>
    <n v="74999.999999999985"/>
    <n v="22499.999999999996"/>
    <n v="0.3"/>
    <x v="0"/>
  </r>
  <r>
    <x v="4"/>
    <n v="1185732"/>
    <x v="382"/>
    <s v="Northeast"/>
    <x v="44"/>
    <s v="Newark"/>
    <x v="5"/>
    <n v="54.999999999999993"/>
    <n v="250"/>
    <n v="137499.99999999997"/>
    <n v="54999.999999999993"/>
    <n v="0.4"/>
    <x v="0"/>
  </r>
  <r>
    <x v="4"/>
    <n v="1185732"/>
    <x v="414"/>
    <s v="Northeast"/>
    <x v="44"/>
    <s v="Newark"/>
    <x v="0"/>
    <n v="54.999999999999993"/>
    <n v="425"/>
    <n v="233749.99999999997"/>
    <n v="81812.499999999985"/>
    <n v="0.35"/>
    <x v="0"/>
  </r>
  <r>
    <x v="4"/>
    <n v="1185732"/>
    <x v="414"/>
    <s v="Northeast"/>
    <x v="44"/>
    <s v="Newark"/>
    <x v="1"/>
    <n v="50"/>
    <n v="250"/>
    <n v="125000"/>
    <n v="43750"/>
    <n v="0.35"/>
    <x v="0"/>
  </r>
  <r>
    <x v="4"/>
    <n v="1185732"/>
    <x v="414"/>
    <s v="Northeast"/>
    <x v="44"/>
    <s v="Newark"/>
    <x v="2"/>
    <n v="50"/>
    <n v="150"/>
    <n v="75000"/>
    <n v="30000"/>
    <n v="0.4"/>
    <x v="0"/>
  </r>
  <r>
    <x v="4"/>
    <n v="1185732"/>
    <x v="414"/>
    <s v="Northeast"/>
    <x v="44"/>
    <s v="Newark"/>
    <x v="3"/>
    <n v="50"/>
    <n v="125"/>
    <n v="62500"/>
    <n v="25000"/>
    <n v="0.4"/>
    <x v="0"/>
  </r>
  <r>
    <x v="4"/>
    <n v="1185732"/>
    <x v="414"/>
    <s v="Northeast"/>
    <x v="44"/>
    <s v="Newark"/>
    <x v="4"/>
    <n v="60"/>
    <n v="125"/>
    <n v="75000"/>
    <n v="22500"/>
    <n v="0.3"/>
    <x v="0"/>
  </r>
  <r>
    <x v="2"/>
    <n v="1185732"/>
    <x v="414"/>
    <s v="Northeast"/>
    <x v="44"/>
    <s v="Newark"/>
    <x v="5"/>
    <n v="64.999999999999986"/>
    <n v="250"/>
    <n v="162499.99999999997"/>
    <n v="64999.999999999993"/>
    <n v="0.4"/>
    <x v="0"/>
  </r>
  <r>
    <x v="2"/>
    <n v="1185732"/>
    <x v="444"/>
    <s v="Northeast"/>
    <x v="44"/>
    <s v="Newark"/>
    <x v="0"/>
    <n v="60"/>
    <n v="400"/>
    <n v="240000"/>
    <n v="84000"/>
    <n v="0.35"/>
    <x v="0"/>
  </r>
  <r>
    <x v="2"/>
    <n v="1185732"/>
    <x v="444"/>
    <s v="Northeast"/>
    <x v="44"/>
    <s v="Newark"/>
    <x v="1"/>
    <n v="50"/>
    <n v="275"/>
    <n v="137500"/>
    <n v="48125"/>
    <n v="0.35"/>
    <x v="0"/>
  </r>
  <r>
    <x v="2"/>
    <n v="1185732"/>
    <x v="444"/>
    <s v="Northeast"/>
    <x v="44"/>
    <s v="Newark"/>
    <x v="2"/>
    <n v="50"/>
    <n v="270"/>
    <n v="135000"/>
    <n v="54000"/>
    <n v="0.4"/>
    <x v="0"/>
  </r>
  <r>
    <x v="2"/>
    <n v="1185732"/>
    <x v="444"/>
    <s v="Northeast"/>
    <x v="44"/>
    <s v="Newark"/>
    <x v="3"/>
    <n v="50"/>
    <n v="250"/>
    <n v="125000"/>
    <n v="50000"/>
    <n v="0.4"/>
    <x v="0"/>
  </r>
  <r>
    <x v="2"/>
    <n v="1185732"/>
    <x v="444"/>
    <s v="Northeast"/>
    <x v="44"/>
    <s v="Newark"/>
    <x v="4"/>
    <n v="60"/>
    <n v="225"/>
    <n v="135000"/>
    <n v="40500"/>
    <n v="0.3"/>
    <x v="0"/>
  </r>
  <r>
    <x v="2"/>
    <n v="1185732"/>
    <x v="444"/>
    <s v="Northeast"/>
    <x v="44"/>
    <s v="Newark"/>
    <x v="5"/>
    <n v="64.999999999999986"/>
    <n v="325"/>
    <n v="211249.99999999994"/>
    <n v="84499.999999999985"/>
    <n v="0.4"/>
    <x v="0"/>
  </r>
  <r>
    <x v="2"/>
    <n v="1185732"/>
    <x v="473"/>
    <s v="Northeast"/>
    <x v="44"/>
    <s v="Newark"/>
    <x v="0"/>
    <n v="60"/>
    <n v="550"/>
    <n v="330000"/>
    <n v="115499.99999999999"/>
    <n v="0.35"/>
    <x v="0"/>
  </r>
  <r>
    <x v="2"/>
    <n v="1185732"/>
    <x v="473"/>
    <s v="Northeast"/>
    <x v="44"/>
    <s v="Newark"/>
    <x v="1"/>
    <n v="50"/>
    <n v="350"/>
    <n v="175000"/>
    <n v="61249.999999999993"/>
    <n v="0.35"/>
    <x v="0"/>
  </r>
  <r>
    <x v="2"/>
    <n v="1185732"/>
    <x v="473"/>
    <s v="Northeast"/>
    <x v="44"/>
    <s v="Newark"/>
    <x v="2"/>
    <n v="50"/>
    <n v="325"/>
    <n v="162500"/>
    <n v="65000"/>
    <n v="0.4"/>
    <x v="0"/>
  </r>
  <r>
    <x v="2"/>
    <n v="1185732"/>
    <x v="473"/>
    <s v="Northeast"/>
    <x v="44"/>
    <s v="Newark"/>
    <x v="3"/>
    <n v="50"/>
    <n v="275"/>
    <n v="137500"/>
    <n v="55000"/>
    <n v="0.4"/>
    <x v="0"/>
  </r>
  <r>
    <x v="2"/>
    <n v="1185732"/>
    <x v="473"/>
    <s v="Northeast"/>
    <x v="44"/>
    <s v="Newark"/>
    <x v="4"/>
    <n v="60"/>
    <n v="275"/>
    <n v="165000"/>
    <n v="49500"/>
    <n v="0.3"/>
    <x v="0"/>
  </r>
  <r>
    <x v="2"/>
    <n v="1185732"/>
    <x v="473"/>
    <s v="Northeast"/>
    <x v="44"/>
    <s v="Newark"/>
    <x v="5"/>
    <n v="64.999999999999986"/>
    <n v="375"/>
    <n v="243749.99999999994"/>
    <n v="97499.999999999985"/>
    <n v="0.4"/>
    <x v="0"/>
  </r>
  <r>
    <x v="2"/>
    <n v="1185732"/>
    <x v="171"/>
    <s v="Northeast"/>
    <x v="44"/>
    <s v="Newark"/>
    <x v="0"/>
    <n v="40"/>
    <n v="500"/>
    <n v="200000"/>
    <n v="80000"/>
    <n v="0.4"/>
    <x v="0"/>
  </r>
  <r>
    <x v="2"/>
    <n v="1185732"/>
    <x v="171"/>
    <s v="Northeast"/>
    <x v="44"/>
    <s v="Newark"/>
    <x v="1"/>
    <n v="40"/>
    <n v="300"/>
    <n v="120000"/>
    <n v="48000"/>
    <n v="0.4"/>
    <x v="0"/>
  </r>
  <r>
    <x v="2"/>
    <n v="1185732"/>
    <x v="171"/>
    <s v="Northeast"/>
    <x v="44"/>
    <s v="Newark"/>
    <x v="2"/>
    <n v="30.000000000000004"/>
    <n v="300"/>
    <n v="90000.000000000015"/>
    <n v="27000.000000000004"/>
    <n v="0.3"/>
    <x v="0"/>
  </r>
  <r>
    <x v="2"/>
    <n v="1185732"/>
    <x v="171"/>
    <s v="Northeast"/>
    <x v="44"/>
    <s v="Newark"/>
    <x v="3"/>
    <n v="35"/>
    <n v="150"/>
    <n v="52500"/>
    <n v="15750"/>
    <n v="0.3"/>
    <x v="0"/>
  </r>
  <r>
    <x v="2"/>
    <n v="1185732"/>
    <x v="171"/>
    <s v="Northeast"/>
    <x v="44"/>
    <s v="Newark"/>
    <x v="4"/>
    <n v="50"/>
    <n v="200"/>
    <n v="100000"/>
    <n v="30000"/>
    <n v="0.3"/>
    <x v="0"/>
  </r>
  <r>
    <x v="2"/>
    <n v="1185732"/>
    <x v="171"/>
    <s v="Northeast"/>
    <x v="44"/>
    <s v="Newark"/>
    <x v="5"/>
    <n v="40"/>
    <n v="300"/>
    <n v="120000"/>
    <n v="42000"/>
    <n v="0.35"/>
    <x v="0"/>
  </r>
  <r>
    <x v="2"/>
    <n v="1185732"/>
    <x v="200"/>
    <s v="Northeast"/>
    <x v="44"/>
    <s v="Newark"/>
    <x v="0"/>
    <n v="40"/>
    <n v="550"/>
    <n v="220000"/>
    <n v="88000"/>
    <n v="0.4"/>
    <x v="0"/>
  </r>
  <r>
    <x v="2"/>
    <n v="1185732"/>
    <x v="200"/>
    <s v="Northeast"/>
    <x v="44"/>
    <s v="Newark"/>
    <x v="1"/>
    <n v="40"/>
    <n v="200"/>
    <n v="80000"/>
    <n v="32000"/>
    <n v="0.4"/>
    <x v="0"/>
  </r>
  <r>
    <x v="2"/>
    <n v="1185732"/>
    <x v="200"/>
    <s v="Northeast"/>
    <x v="44"/>
    <s v="Newark"/>
    <x v="2"/>
    <n v="30.000000000000004"/>
    <n v="250"/>
    <n v="75000.000000000015"/>
    <n v="22500.000000000004"/>
    <n v="0.3"/>
    <x v="0"/>
  </r>
  <r>
    <x v="2"/>
    <n v="1185732"/>
    <x v="200"/>
    <s v="Northeast"/>
    <x v="45"/>
    <s v="Hartford"/>
    <x v="3"/>
    <n v="35"/>
    <n v="125"/>
    <n v="43750"/>
    <n v="13125"/>
    <n v="0.3"/>
    <x v="0"/>
  </r>
  <r>
    <x v="2"/>
    <n v="1185732"/>
    <x v="200"/>
    <s v="Northeast"/>
    <x v="45"/>
    <s v="Hartford"/>
    <x v="4"/>
    <n v="50"/>
    <n v="200"/>
    <n v="100000"/>
    <n v="30000"/>
    <n v="0.3"/>
    <x v="0"/>
  </r>
  <r>
    <x v="2"/>
    <n v="1185732"/>
    <x v="200"/>
    <s v="Northeast"/>
    <x v="45"/>
    <s v="Hartford"/>
    <x v="5"/>
    <n v="40"/>
    <n v="300"/>
    <n v="120000"/>
    <n v="42000"/>
    <n v="0.35"/>
    <x v="0"/>
  </r>
  <r>
    <x v="2"/>
    <n v="1185732"/>
    <x v="705"/>
    <s v="Northeast"/>
    <x v="45"/>
    <s v="Hartford"/>
    <x v="0"/>
    <n v="40"/>
    <n v="520"/>
    <n v="208000"/>
    <n v="83200"/>
    <n v="0.4"/>
    <x v="0"/>
  </r>
  <r>
    <x v="2"/>
    <n v="1185732"/>
    <x v="705"/>
    <s v="Northeast"/>
    <x v="45"/>
    <s v="Hartford"/>
    <x v="1"/>
    <n v="40"/>
    <n v="225"/>
    <n v="90000"/>
    <n v="36000"/>
    <n v="0.4"/>
    <x v="0"/>
  </r>
  <r>
    <x v="2"/>
    <n v="1185732"/>
    <x v="705"/>
    <s v="Northeast"/>
    <x v="45"/>
    <s v="Hartford"/>
    <x v="2"/>
    <n v="30.000000000000004"/>
    <n v="250"/>
    <n v="75000.000000000015"/>
    <n v="22500.000000000004"/>
    <n v="0.3"/>
    <x v="0"/>
  </r>
  <r>
    <x v="2"/>
    <n v="1185732"/>
    <x v="705"/>
    <s v="Northeast"/>
    <x v="45"/>
    <s v="Hartford"/>
    <x v="3"/>
    <n v="35"/>
    <n v="100"/>
    <n v="35000"/>
    <n v="10500"/>
    <n v="0.3"/>
    <x v="0"/>
  </r>
  <r>
    <x v="2"/>
    <n v="1185732"/>
    <x v="705"/>
    <s v="Northeast"/>
    <x v="45"/>
    <s v="Hartford"/>
    <x v="4"/>
    <n v="50"/>
    <n v="150"/>
    <n v="75000"/>
    <n v="22500"/>
    <n v="0.3"/>
    <x v="0"/>
  </r>
  <r>
    <x v="2"/>
    <n v="1185732"/>
    <x v="705"/>
    <s v="Northeast"/>
    <x v="45"/>
    <s v="Hartford"/>
    <x v="5"/>
    <n v="40"/>
    <n v="250"/>
    <n v="100000"/>
    <n v="35000"/>
    <n v="0.35"/>
    <x v="0"/>
  </r>
  <r>
    <x v="2"/>
    <n v="1185732"/>
    <x v="722"/>
    <s v="Northeast"/>
    <x v="45"/>
    <s v="Hartford"/>
    <x v="0"/>
    <n v="40"/>
    <n v="500"/>
    <n v="200000"/>
    <n v="80000"/>
    <n v="0.4"/>
    <x v="0"/>
  </r>
  <r>
    <x v="2"/>
    <n v="1185732"/>
    <x v="722"/>
    <s v="Northeast"/>
    <x v="45"/>
    <s v="Hartford"/>
    <x v="1"/>
    <n v="40"/>
    <n v="200"/>
    <n v="80000"/>
    <n v="32000"/>
    <n v="0.4"/>
    <x v="0"/>
  </r>
  <r>
    <x v="2"/>
    <n v="1185732"/>
    <x v="722"/>
    <s v="Northeast"/>
    <x v="45"/>
    <s v="Hartford"/>
    <x v="2"/>
    <n v="30.000000000000004"/>
    <n v="200"/>
    <n v="60000.000000000007"/>
    <n v="18000"/>
    <n v="0.3"/>
    <x v="0"/>
  </r>
  <r>
    <x v="2"/>
    <n v="1185732"/>
    <x v="722"/>
    <s v="Northeast"/>
    <x v="45"/>
    <s v="Hartford"/>
    <x v="3"/>
    <n v="35"/>
    <n v="125"/>
    <n v="43750"/>
    <n v="13125"/>
    <n v="0.3"/>
    <x v="0"/>
  </r>
  <r>
    <x v="2"/>
    <n v="1185732"/>
    <x v="722"/>
    <s v="Northeast"/>
    <x v="45"/>
    <s v="Hartford"/>
    <x v="4"/>
    <n v="50"/>
    <n v="125"/>
    <n v="62500"/>
    <n v="18750"/>
    <n v="0.3"/>
    <x v="0"/>
  </r>
  <r>
    <x v="2"/>
    <n v="1185732"/>
    <x v="722"/>
    <s v="Northeast"/>
    <x v="45"/>
    <s v="Hartford"/>
    <x v="5"/>
    <n v="40"/>
    <n v="275"/>
    <n v="110000"/>
    <n v="38500"/>
    <n v="0.35"/>
    <x v="0"/>
  </r>
  <r>
    <x v="2"/>
    <n v="1185732"/>
    <x v="256"/>
    <s v="Northeast"/>
    <x v="45"/>
    <s v="Hartford"/>
    <x v="0"/>
    <n v="54.999999999999993"/>
    <n v="545"/>
    <n v="299749.99999999994"/>
    <n v="119899.99999999999"/>
    <n v="0.4"/>
    <x v="0"/>
  </r>
  <r>
    <x v="2"/>
    <n v="1185732"/>
    <x v="256"/>
    <s v="Northeast"/>
    <x v="45"/>
    <s v="Hartford"/>
    <x v="1"/>
    <n v="50"/>
    <n v="250"/>
    <n v="125000"/>
    <n v="50000"/>
    <n v="0.4"/>
    <x v="0"/>
  </r>
  <r>
    <x v="2"/>
    <n v="1185732"/>
    <x v="256"/>
    <s v="Northeast"/>
    <x v="45"/>
    <s v="Hartford"/>
    <x v="2"/>
    <n v="45"/>
    <n v="275"/>
    <n v="123750"/>
    <n v="37125"/>
    <n v="0.3"/>
    <x v="0"/>
  </r>
  <r>
    <x v="2"/>
    <n v="1185732"/>
    <x v="256"/>
    <s v="Northeast"/>
    <x v="45"/>
    <s v="Hartford"/>
    <x v="3"/>
    <n v="45"/>
    <n v="225"/>
    <n v="101250"/>
    <n v="30375"/>
    <n v="0.3"/>
    <x v="0"/>
  </r>
  <r>
    <x v="2"/>
    <n v="1185732"/>
    <x v="256"/>
    <s v="Northeast"/>
    <x v="45"/>
    <s v="Hartford"/>
    <x v="4"/>
    <n v="54.999999999999993"/>
    <n v="250"/>
    <n v="137499.99999999997"/>
    <n v="41249.999999999993"/>
    <n v="0.3"/>
    <x v="0"/>
  </r>
  <r>
    <x v="2"/>
    <n v="1185732"/>
    <x v="256"/>
    <s v="Northeast"/>
    <x v="45"/>
    <s v="Hartford"/>
    <x v="5"/>
    <n v="60"/>
    <n v="375"/>
    <n v="225000"/>
    <n v="78750"/>
    <n v="0.35"/>
    <x v="0"/>
  </r>
  <r>
    <x v="2"/>
    <n v="1185732"/>
    <x v="289"/>
    <s v="Northeast"/>
    <x v="45"/>
    <s v="Hartford"/>
    <x v="0"/>
    <n v="54.999999999999993"/>
    <n v="625"/>
    <n v="343749.99999999994"/>
    <n v="137499.99999999997"/>
    <n v="0.4"/>
    <x v="0"/>
  </r>
  <r>
    <x v="2"/>
    <n v="1185732"/>
    <x v="289"/>
    <s v="Northeast"/>
    <x v="45"/>
    <s v="Hartford"/>
    <x v="1"/>
    <n v="50"/>
    <n v="375"/>
    <n v="187500"/>
    <n v="75000"/>
    <n v="0.4"/>
    <x v="0"/>
  </r>
  <r>
    <x v="2"/>
    <n v="1185732"/>
    <x v="289"/>
    <s v="Northeast"/>
    <x v="45"/>
    <s v="Hartford"/>
    <x v="2"/>
    <n v="45"/>
    <n v="300"/>
    <n v="135000"/>
    <n v="40500"/>
    <n v="0.3"/>
    <x v="0"/>
  </r>
  <r>
    <x v="2"/>
    <n v="1185732"/>
    <x v="289"/>
    <s v="Northeast"/>
    <x v="45"/>
    <s v="Hartford"/>
    <x v="3"/>
    <n v="45"/>
    <n v="275"/>
    <n v="123750"/>
    <n v="37125"/>
    <n v="0.3"/>
    <x v="0"/>
  </r>
  <r>
    <x v="2"/>
    <n v="1185732"/>
    <x v="289"/>
    <s v="Northeast"/>
    <x v="45"/>
    <s v="Hartford"/>
    <x v="4"/>
    <n v="54.999999999999993"/>
    <n v="275"/>
    <n v="151249.99999999997"/>
    <n v="45374.999999999993"/>
    <n v="0.3"/>
    <x v="0"/>
  </r>
  <r>
    <x v="2"/>
    <n v="1185732"/>
    <x v="289"/>
    <s v="Northeast"/>
    <x v="45"/>
    <s v="Hartford"/>
    <x v="5"/>
    <n v="60"/>
    <n v="425"/>
    <n v="255000"/>
    <n v="89250"/>
    <n v="0.35"/>
    <x v="0"/>
  </r>
  <r>
    <x v="2"/>
    <n v="1185732"/>
    <x v="317"/>
    <s v="Northeast"/>
    <x v="45"/>
    <s v="Hartford"/>
    <x v="0"/>
    <n v="54.999999999999993"/>
    <n v="650"/>
    <n v="357499.99999999994"/>
    <n v="142999.99999999997"/>
    <n v="0.4"/>
    <x v="0"/>
  </r>
  <r>
    <x v="2"/>
    <n v="1185732"/>
    <x v="317"/>
    <s v="Northeast"/>
    <x v="45"/>
    <s v="Hartford"/>
    <x v="1"/>
    <n v="50"/>
    <n v="400"/>
    <n v="200000"/>
    <n v="80000"/>
    <n v="0.4"/>
    <x v="0"/>
  </r>
  <r>
    <x v="2"/>
    <n v="1185732"/>
    <x v="317"/>
    <s v="Northeast"/>
    <x v="45"/>
    <s v="Hartford"/>
    <x v="2"/>
    <n v="45"/>
    <n v="325"/>
    <n v="146250"/>
    <n v="43875"/>
    <n v="0.3"/>
    <x v="0"/>
  </r>
  <r>
    <x v="2"/>
    <n v="1185732"/>
    <x v="317"/>
    <s v="Northeast"/>
    <x v="45"/>
    <s v="Hartford"/>
    <x v="3"/>
    <n v="45"/>
    <n v="275"/>
    <n v="123750"/>
    <n v="37125"/>
    <n v="0.3"/>
    <x v="0"/>
  </r>
  <r>
    <x v="2"/>
    <n v="1185732"/>
    <x v="317"/>
    <s v="Northeast"/>
    <x v="45"/>
    <s v="Hartford"/>
    <x v="4"/>
    <n v="54.999999999999993"/>
    <n v="300"/>
    <n v="164999.99999999997"/>
    <n v="49499.999999999993"/>
    <n v="0.3"/>
    <x v="0"/>
  </r>
  <r>
    <x v="2"/>
    <n v="1185732"/>
    <x v="317"/>
    <s v="Northeast"/>
    <x v="45"/>
    <s v="Hartford"/>
    <x v="5"/>
    <n v="60"/>
    <n v="475"/>
    <n v="285000"/>
    <n v="99750"/>
    <n v="0.35"/>
    <x v="0"/>
  </r>
  <r>
    <x v="2"/>
    <n v="1185732"/>
    <x v="349"/>
    <s v="Northeast"/>
    <x v="45"/>
    <s v="Hartford"/>
    <x v="0"/>
    <n v="54.999999999999993"/>
    <n v="625"/>
    <n v="343749.99999999994"/>
    <n v="137499.99999999997"/>
    <n v="0.4"/>
    <x v="0"/>
  </r>
  <r>
    <x v="2"/>
    <n v="1185732"/>
    <x v="349"/>
    <s v="Northeast"/>
    <x v="45"/>
    <s v="Hartford"/>
    <x v="1"/>
    <n v="50"/>
    <n v="400"/>
    <n v="200000"/>
    <n v="80000"/>
    <n v="0.4"/>
    <x v="0"/>
  </r>
  <r>
    <x v="2"/>
    <n v="1185732"/>
    <x v="349"/>
    <s v="Northeast"/>
    <x v="45"/>
    <s v="Hartford"/>
    <x v="2"/>
    <n v="45"/>
    <n v="325"/>
    <n v="146250"/>
    <n v="43875"/>
    <n v="0.3"/>
    <x v="0"/>
  </r>
  <r>
    <x v="2"/>
    <n v="1185732"/>
    <x v="349"/>
    <s v="Northeast"/>
    <x v="45"/>
    <s v="Hartford"/>
    <x v="3"/>
    <n v="45"/>
    <n v="225"/>
    <n v="101250"/>
    <n v="30375"/>
    <n v="0.3"/>
    <x v="0"/>
  </r>
  <r>
    <x v="2"/>
    <n v="1185732"/>
    <x v="349"/>
    <s v="Northeast"/>
    <x v="45"/>
    <s v="Hartford"/>
    <x v="4"/>
    <n v="54.999999999999993"/>
    <n v="200"/>
    <n v="109999.99999999999"/>
    <n v="32999.999999999993"/>
    <n v="0.3"/>
    <x v="0"/>
  </r>
  <r>
    <x v="2"/>
    <n v="1185732"/>
    <x v="349"/>
    <s v="Northeast"/>
    <x v="45"/>
    <s v="Hartford"/>
    <x v="5"/>
    <n v="60"/>
    <n v="375"/>
    <n v="225000"/>
    <n v="78750"/>
    <n v="0.35"/>
    <x v="0"/>
  </r>
  <r>
    <x v="2"/>
    <n v="1185732"/>
    <x v="379"/>
    <s v="Northeast"/>
    <x v="45"/>
    <s v="Hartford"/>
    <x v="0"/>
    <n v="54.999999999999993"/>
    <n v="500"/>
    <n v="274999.99999999994"/>
    <n v="109999.99999999999"/>
    <n v="0.4"/>
    <x v="0"/>
  </r>
  <r>
    <x v="2"/>
    <n v="1185732"/>
    <x v="379"/>
    <s v="Northeast"/>
    <x v="45"/>
    <s v="Hartford"/>
    <x v="1"/>
    <n v="50"/>
    <n v="300"/>
    <n v="150000"/>
    <n v="60000"/>
    <n v="0.4"/>
    <x v="0"/>
  </r>
  <r>
    <x v="2"/>
    <n v="1185732"/>
    <x v="379"/>
    <s v="Northeast"/>
    <x v="45"/>
    <s v="Hartford"/>
    <x v="2"/>
    <n v="45"/>
    <n v="200"/>
    <n v="90000"/>
    <n v="27000"/>
    <n v="0.3"/>
    <x v="0"/>
  </r>
  <r>
    <x v="2"/>
    <n v="1185732"/>
    <x v="379"/>
    <s v="Northeast"/>
    <x v="45"/>
    <s v="Hartford"/>
    <x v="3"/>
    <n v="45"/>
    <n v="175"/>
    <n v="78750"/>
    <n v="23625"/>
    <n v="0.3"/>
    <x v="0"/>
  </r>
  <r>
    <x v="2"/>
    <n v="1185732"/>
    <x v="379"/>
    <s v="Northeast"/>
    <x v="45"/>
    <s v="Hartford"/>
    <x v="4"/>
    <n v="54.999999999999993"/>
    <n v="175"/>
    <n v="96249.999999999985"/>
    <n v="28874.999999999996"/>
    <n v="0.3"/>
    <x v="0"/>
  </r>
  <r>
    <x v="2"/>
    <n v="1185732"/>
    <x v="379"/>
    <s v="Northeast"/>
    <x v="45"/>
    <s v="Hartford"/>
    <x v="5"/>
    <n v="60"/>
    <n v="275"/>
    <n v="165000"/>
    <n v="57749.999999999993"/>
    <n v="0.35"/>
    <x v="0"/>
  </r>
  <r>
    <x v="2"/>
    <n v="1185732"/>
    <x v="411"/>
    <s v="Northeast"/>
    <x v="45"/>
    <s v="Hartford"/>
    <x v="0"/>
    <n v="60"/>
    <n v="450"/>
    <n v="270000"/>
    <n v="108000"/>
    <n v="0.4"/>
    <x v="0"/>
  </r>
  <r>
    <x v="2"/>
    <n v="1185732"/>
    <x v="411"/>
    <s v="Northeast"/>
    <x v="45"/>
    <s v="Hartford"/>
    <x v="1"/>
    <n v="55.000000000000007"/>
    <n v="275"/>
    <n v="151250.00000000003"/>
    <n v="60500.000000000015"/>
    <n v="0.4"/>
    <x v="0"/>
  </r>
  <r>
    <x v="2"/>
    <n v="1185732"/>
    <x v="411"/>
    <s v="Northeast"/>
    <x v="45"/>
    <s v="Hartford"/>
    <x v="2"/>
    <n v="55.000000000000007"/>
    <n v="175"/>
    <n v="96250.000000000015"/>
    <n v="28875.000000000004"/>
    <n v="0.3"/>
    <x v="0"/>
  </r>
  <r>
    <x v="2"/>
    <n v="1185732"/>
    <x v="411"/>
    <s v="Northeast"/>
    <x v="45"/>
    <s v="Hartford"/>
    <x v="3"/>
    <n v="55.000000000000007"/>
    <n v="150"/>
    <n v="82500.000000000015"/>
    <n v="24750.000000000004"/>
    <n v="0.3"/>
    <x v="0"/>
  </r>
  <r>
    <x v="2"/>
    <n v="1185732"/>
    <x v="411"/>
    <s v="Northeast"/>
    <x v="45"/>
    <s v="Hartford"/>
    <x v="4"/>
    <n v="65"/>
    <n v="150"/>
    <n v="97500"/>
    <n v="29250"/>
    <n v="0.3"/>
    <x v="0"/>
  </r>
  <r>
    <x v="0"/>
    <n v="1185732"/>
    <x v="411"/>
    <s v="Northeast"/>
    <x v="45"/>
    <s v="Hartford"/>
    <x v="5"/>
    <n v="70"/>
    <n v="275"/>
    <n v="192500"/>
    <n v="67375"/>
    <n v="0.35"/>
    <x v="0"/>
  </r>
  <r>
    <x v="0"/>
    <n v="1185732"/>
    <x v="441"/>
    <s v="Northeast"/>
    <x v="45"/>
    <s v="Hartford"/>
    <x v="0"/>
    <n v="65"/>
    <n v="425"/>
    <n v="276250"/>
    <n v="110500"/>
    <n v="0.4"/>
    <x v="0"/>
  </r>
  <r>
    <x v="0"/>
    <n v="1185732"/>
    <x v="441"/>
    <s v="Northeast"/>
    <x v="45"/>
    <s v="Hartford"/>
    <x v="1"/>
    <n v="55.000000000000007"/>
    <n v="300"/>
    <n v="165000.00000000003"/>
    <n v="66000.000000000015"/>
    <n v="0.4"/>
    <x v="0"/>
  </r>
  <r>
    <x v="0"/>
    <n v="1185732"/>
    <x v="441"/>
    <s v="Northeast"/>
    <x v="45"/>
    <s v="Hartford"/>
    <x v="2"/>
    <n v="55.000000000000007"/>
    <n v="295"/>
    <n v="162250.00000000003"/>
    <n v="48675.000000000007"/>
    <n v="0.3"/>
    <x v="0"/>
  </r>
  <r>
    <x v="0"/>
    <n v="1185732"/>
    <x v="441"/>
    <s v="Northeast"/>
    <x v="45"/>
    <s v="Hartford"/>
    <x v="3"/>
    <n v="55.000000000000007"/>
    <n v="275"/>
    <n v="151250.00000000003"/>
    <n v="45375.000000000007"/>
    <n v="0.3"/>
    <x v="0"/>
  </r>
  <r>
    <x v="0"/>
    <n v="1185732"/>
    <x v="441"/>
    <s v="Northeast"/>
    <x v="45"/>
    <s v="Hartford"/>
    <x v="4"/>
    <n v="65"/>
    <n v="250"/>
    <n v="162500"/>
    <n v="48750"/>
    <n v="0.3"/>
    <x v="0"/>
  </r>
  <r>
    <x v="0"/>
    <n v="1185732"/>
    <x v="441"/>
    <s v="Northeast"/>
    <x v="45"/>
    <s v="Hartford"/>
    <x v="5"/>
    <n v="70"/>
    <n v="350"/>
    <n v="245000"/>
    <n v="85750"/>
    <n v="0.35"/>
    <x v="0"/>
  </r>
  <r>
    <x v="0"/>
    <n v="1185732"/>
    <x v="470"/>
    <s v="Northeast"/>
    <x v="45"/>
    <s v="Hartford"/>
    <x v="0"/>
    <n v="65"/>
    <n v="575"/>
    <n v="373750"/>
    <n v="149500"/>
    <n v="0.4"/>
    <x v="0"/>
  </r>
  <r>
    <x v="0"/>
    <n v="1185732"/>
    <x v="470"/>
    <s v="Northeast"/>
    <x v="45"/>
    <s v="Hartford"/>
    <x v="1"/>
    <n v="55.000000000000007"/>
    <n v="375"/>
    <n v="206250.00000000003"/>
    <n v="82500.000000000015"/>
    <n v="0.4"/>
    <x v="0"/>
  </r>
  <r>
    <x v="0"/>
    <n v="1185732"/>
    <x v="470"/>
    <s v="Northeast"/>
    <x v="45"/>
    <s v="Hartford"/>
    <x v="2"/>
    <n v="55.000000000000007"/>
    <n v="350"/>
    <n v="192500.00000000003"/>
    <n v="57750.000000000007"/>
    <n v="0.3"/>
    <x v="0"/>
  </r>
  <r>
    <x v="0"/>
    <n v="1185732"/>
    <x v="470"/>
    <s v="Northeast"/>
    <x v="45"/>
    <s v="Hartford"/>
    <x v="3"/>
    <n v="55.000000000000007"/>
    <n v="300"/>
    <n v="165000.00000000003"/>
    <n v="49500.000000000007"/>
    <n v="0.3"/>
    <x v="0"/>
  </r>
  <r>
    <x v="0"/>
    <n v="1185732"/>
    <x v="470"/>
    <s v="Northeast"/>
    <x v="45"/>
    <s v="Hartford"/>
    <x v="4"/>
    <n v="65"/>
    <n v="300"/>
    <n v="195000"/>
    <n v="58500"/>
    <n v="0.3"/>
    <x v="0"/>
  </r>
  <r>
    <x v="0"/>
    <n v="1185732"/>
    <x v="470"/>
    <s v="Northeast"/>
    <x v="45"/>
    <s v="Hartford"/>
    <x v="5"/>
    <n v="70"/>
    <n v="400"/>
    <n v="280000"/>
    <n v="98000"/>
    <n v="0.35"/>
    <x v="0"/>
  </r>
  <r>
    <x v="0"/>
    <n v="1185732"/>
    <x v="174"/>
    <s v="Northeast"/>
    <x v="45"/>
    <s v="Hartford"/>
    <x v="0"/>
    <n v="35"/>
    <n v="425"/>
    <n v="148750"/>
    <n v="52062.5"/>
    <n v="0.35"/>
    <x v="0"/>
  </r>
  <r>
    <x v="0"/>
    <n v="1185732"/>
    <x v="174"/>
    <s v="Northeast"/>
    <x v="45"/>
    <s v="Hartford"/>
    <x v="1"/>
    <n v="35"/>
    <n v="225"/>
    <n v="78750"/>
    <n v="27562.5"/>
    <n v="0.35"/>
    <x v="0"/>
  </r>
  <r>
    <x v="0"/>
    <n v="1185732"/>
    <x v="174"/>
    <s v="Northeast"/>
    <x v="45"/>
    <s v="Hartford"/>
    <x v="2"/>
    <n v="25.000000000000007"/>
    <n v="225"/>
    <n v="56250.000000000015"/>
    <n v="22500.000000000007"/>
    <n v="0.4"/>
    <x v="0"/>
  </r>
  <r>
    <x v="0"/>
    <n v="1185732"/>
    <x v="174"/>
    <s v="Northeast"/>
    <x v="45"/>
    <s v="Hartford"/>
    <x v="3"/>
    <n v="30"/>
    <n v="75"/>
    <n v="22500"/>
    <n v="9000"/>
    <n v="0.4"/>
    <x v="0"/>
  </r>
  <r>
    <x v="0"/>
    <n v="1185732"/>
    <x v="174"/>
    <s v="Northeast"/>
    <x v="45"/>
    <s v="Hartford"/>
    <x v="4"/>
    <n v="45"/>
    <n v="125"/>
    <n v="56250"/>
    <n v="16875"/>
    <n v="0.3"/>
    <x v="0"/>
  </r>
  <r>
    <x v="0"/>
    <n v="1185732"/>
    <x v="174"/>
    <s v="Northeast"/>
    <x v="45"/>
    <s v="Hartford"/>
    <x v="5"/>
    <n v="35"/>
    <n v="225"/>
    <n v="78750"/>
    <n v="31500"/>
    <n v="0.4"/>
    <x v="0"/>
  </r>
  <r>
    <x v="0"/>
    <n v="1185732"/>
    <x v="203"/>
    <s v="Northeast"/>
    <x v="45"/>
    <s v="Hartford"/>
    <x v="0"/>
    <n v="35"/>
    <n v="475"/>
    <n v="166250"/>
    <n v="58187.499999999993"/>
    <n v="0.35"/>
    <x v="0"/>
  </r>
  <r>
    <x v="0"/>
    <n v="1185732"/>
    <x v="203"/>
    <s v="Northeast"/>
    <x v="45"/>
    <s v="Hartford"/>
    <x v="1"/>
    <n v="35"/>
    <n v="125"/>
    <n v="43750"/>
    <n v="15312.499999999998"/>
    <n v="0.35"/>
    <x v="0"/>
  </r>
  <r>
    <x v="0"/>
    <n v="1185732"/>
    <x v="203"/>
    <s v="Northeast"/>
    <x v="45"/>
    <s v="Hartford"/>
    <x v="2"/>
    <n v="25.000000000000007"/>
    <n v="175"/>
    <n v="43750.000000000015"/>
    <n v="17500.000000000007"/>
    <n v="0.4"/>
    <x v="0"/>
  </r>
  <r>
    <x v="0"/>
    <n v="1185732"/>
    <x v="203"/>
    <s v="Northeast"/>
    <x v="46"/>
    <s v="Providence"/>
    <x v="3"/>
    <n v="30"/>
    <n v="50"/>
    <n v="15000"/>
    <n v="6000"/>
    <n v="0.4"/>
    <x v="0"/>
  </r>
  <r>
    <x v="0"/>
    <n v="1185732"/>
    <x v="203"/>
    <s v="Northeast"/>
    <x v="46"/>
    <s v="Providence"/>
    <x v="4"/>
    <n v="45"/>
    <n v="125"/>
    <n v="56250"/>
    <n v="16875"/>
    <n v="0.3"/>
    <x v="0"/>
  </r>
  <r>
    <x v="0"/>
    <n v="1185732"/>
    <x v="203"/>
    <s v="Northeast"/>
    <x v="46"/>
    <s v="Providence"/>
    <x v="5"/>
    <n v="35"/>
    <n v="225"/>
    <n v="78750"/>
    <n v="31500"/>
    <n v="0.4"/>
    <x v="0"/>
  </r>
  <r>
    <x v="0"/>
    <n v="1185732"/>
    <x v="708"/>
    <s v="Northeast"/>
    <x v="46"/>
    <s v="Providence"/>
    <x v="0"/>
    <n v="35"/>
    <n v="445"/>
    <n v="155750"/>
    <n v="54512.5"/>
    <n v="0.35"/>
    <x v="0"/>
  </r>
  <r>
    <x v="0"/>
    <n v="1185732"/>
    <x v="708"/>
    <s v="Northeast"/>
    <x v="46"/>
    <s v="Providence"/>
    <x v="1"/>
    <n v="35"/>
    <n v="150"/>
    <n v="52500"/>
    <n v="18375"/>
    <n v="0.35"/>
    <x v="0"/>
  </r>
  <r>
    <x v="0"/>
    <n v="1185732"/>
    <x v="708"/>
    <s v="Northeast"/>
    <x v="46"/>
    <s v="Providence"/>
    <x v="2"/>
    <n v="25.000000000000007"/>
    <n v="175"/>
    <n v="43750.000000000015"/>
    <n v="17500.000000000007"/>
    <n v="0.4"/>
    <x v="0"/>
  </r>
  <r>
    <x v="0"/>
    <n v="1185732"/>
    <x v="708"/>
    <s v="Northeast"/>
    <x v="46"/>
    <s v="Providence"/>
    <x v="3"/>
    <n v="30"/>
    <n v="25"/>
    <n v="7500"/>
    <n v="3000"/>
    <n v="0.4"/>
    <x v="0"/>
  </r>
  <r>
    <x v="0"/>
    <n v="1185732"/>
    <x v="708"/>
    <s v="Northeast"/>
    <x v="46"/>
    <s v="Providence"/>
    <x v="4"/>
    <n v="45"/>
    <n v="75"/>
    <n v="33750"/>
    <n v="10125"/>
    <n v="0.3"/>
    <x v="0"/>
  </r>
  <r>
    <x v="0"/>
    <n v="1185732"/>
    <x v="708"/>
    <s v="Northeast"/>
    <x v="46"/>
    <s v="Providence"/>
    <x v="5"/>
    <n v="35"/>
    <n v="175"/>
    <n v="61250"/>
    <n v="24500"/>
    <n v="0.4"/>
    <x v="0"/>
  </r>
  <r>
    <x v="0"/>
    <n v="1185732"/>
    <x v="230"/>
    <s v="Northeast"/>
    <x v="46"/>
    <s v="Providence"/>
    <x v="0"/>
    <n v="35"/>
    <n v="425"/>
    <n v="148750"/>
    <n v="52062.5"/>
    <n v="0.35"/>
    <x v="0"/>
  </r>
  <r>
    <x v="0"/>
    <n v="1185732"/>
    <x v="230"/>
    <s v="Northeast"/>
    <x v="46"/>
    <s v="Providence"/>
    <x v="1"/>
    <n v="35"/>
    <n v="125"/>
    <n v="43750"/>
    <n v="15312.499999999998"/>
    <n v="0.35"/>
    <x v="0"/>
  </r>
  <r>
    <x v="0"/>
    <n v="1185732"/>
    <x v="230"/>
    <s v="Northeast"/>
    <x v="46"/>
    <s v="Providence"/>
    <x v="2"/>
    <n v="25.000000000000007"/>
    <n v="125"/>
    <n v="31250.000000000007"/>
    <n v="12500.000000000004"/>
    <n v="0.4"/>
    <x v="0"/>
  </r>
  <r>
    <x v="0"/>
    <n v="1185732"/>
    <x v="230"/>
    <s v="Northeast"/>
    <x v="46"/>
    <s v="Providence"/>
    <x v="3"/>
    <n v="30"/>
    <n v="50"/>
    <n v="15000"/>
    <n v="6000"/>
    <n v="0.4"/>
    <x v="0"/>
  </r>
  <r>
    <x v="0"/>
    <n v="1185732"/>
    <x v="230"/>
    <s v="Northeast"/>
    <x v="46"/>
    <s v="Providence"/>
    <x v="4"/>
    <n v="45"/>
    <n v="50"/>
    <n v="22500"/>
    <n v="6750"/>
    <n v="0.3"/>
    <x v="0"/>
  </r>
  <r>
    <x v="0"/>
    <n v="1185732"/>
    <x v="230"/>
    <s v="Northeast"/>
    <x v="46"/>
    <s v="Providence"/>
    <x v="5"/>
    <n v="35"/>
    <n v="200"/>
    <n v="70000"/>
    <n v="28000"/>
    <n v="0.4"/>
    <x v="0"/>
  </r>
  <r>
    <x v="0"/>
    <n v="1185732"/>
    <x v="259"/>
    <s v="Northeast"/>
    <x v="46"/>
    <s v="Providence"/>
    <x v="0"/>
    <n v="49.999999999999993"/>
    <n v="470"/>
    <n v="234999.99999999997"/>
    <n v="82249.999999999985"/>
    <n v="0.35"/>
    <x v="0"/>
  </r>
  <r>
    <x v="0"/>
    <n v="1185732"/>
    <x v="259"/>
    <s v="Northeast"/>
    <x v="46"/>
    <s v="Providence"/>
    <x v="1"/>
    <n v="45"/>
    <n v="175"/>
    <n v="78750"/>
    <n v="27562.5"/>
    <n v="0.35"/>
    <x v="0"/>
  </r>
  <r>
    <x v="0"/>
    <n v="1185732"/>
    <x v="259"/>
    <s v="Northeast"/>
    <x v="46"/>
    <s v="Providence"/>
    <x v="2"/>
    <n v="40"/>
    <n v="200"/>
    <n v="80000"/>
    <n v="32000"/>
    <n v="0.4"/>
    <x v="0"/>
  </r>
  <r>
    <x v="0"/>
    <n v="1185732"/>
    <x v="259"/>
    <s v="Northeast"/>
    <x v="46"/>
    <s v="Providence"/>
    <x v="3"/>
    <n v="40"/>
    <n v="150"/>
    <n v="60000"/>
    <n v="24000"/>
    <n v="0.4"/>
    <x v="0"/>
  </r>
  <r>
    <x v="0"/>
    <n v="1185732"/>
    <x v="259"/>
    <s v="Northeast"/>
    <x v="46"/>
    <s v="Providence"/>
    <x v="4"/>
    <n v="49.999999999999993"/>
    <n v="175"/>
    <n v="87499.999999999985"/>
    <n v="26249.999999999996"/>
    <n v="0.3"/>
    <x v="0"/>
  </r>
  <r>
    <x v="0"/>
    <n v="1185732"/>
    <x v="259"/>
    <s v="Northeast"/>
    <x v="46"/>
    <s v="Providence"/>
    <x v="5"/>
    <n v="54.999999999999993"/>
    <n v="300"/>
    <n v="164999.99999999997"/>
    <n v="65999.999999999985"/>
    <n v="0.4"/>
    <x v="0"/>
  </r>
  <r>
    <x v="0"/>
    <n v="1185732"/>
    <x v="292"/>
    <s v="Northeast"/>
    <x v="46"/>
    <s v="Providence"/>
    <x v="0"/>
    <n v="49.999999999999993"/>
    <n v="550"/>
    <n v="274999.99999999994"/>
    <n v="96249.999999999971"/>
    <n v="0.35"/>
    <x v="0"/>
  </r>
  <r>
    <x v="0"/>
    <n v="1185732"/>
    <x v="292"/>
    <s v="Northeast"/>
    <x v="46"/>
    <s v="Providence"/>
    <x v="1"/>
    <n v="45"/>
    <n v="300"/>
    <n v="135000"/>
    <n v="47250"/>
    <n v="0.35"/>
    <x v="0"/>
  </r>
  <r>
    <x v="0"/>
    <n v="1185732"/>
    <x v="292"/>
    <s v="Northeast"/>
    <x v="46"/>
    <s v="Providence"/>
    <x v="2"/>
    <n v="40"/>
    <n v="225"/>
    <n v="90000"/>
    <n v="36000"/>
    <n v="0.4"/>
    <x v="0"/>
  </r>
  <r>
    <x v="0"/>
    <n v="1185732"/>
    <x v="292"/>
    <s v="Northeast"/>
    <x v="46"/>
    <s v="Providence"/>
    <x v="3"/>
    <n v="40"/>
    <n v="200"/>
    <n v="80000"/>
    <n v="32000"/>
    <n v="0.4"/>
    <x v="0"/>
  </r>
  <r>
    <x v="0"/>
    <n v="1185732"/>
    <x v="292"/>
    <s v="Northeast"/>
    <x v="46"/>
    <s v="Providence"/>
    <x v="4"/>
    <n v="49.999999999999993"/>
    <n v="200"/>
    <n v="99999.999999999985"/>
    <n v="29999.999999999993"/>
    <n v="0.3"/>
    <x v="0"/>
  </r>
  <r>
    <x v="0"/>
    <n v="1185732"/>
    <x v="292"/>
    <s v="Northeast"/>
    <x v="46"/>
    <s v="Providence"/>
    <x v="5"/>
    <n v="54.999999999999993"/>
    <n v="350"/>
    <n v="192499.99999999997"/>
    <n v="76999.999999999985"/>
    <n v="0.4"/>
    <x v="0"/>
  </r>
  <r>
    <x v="0"/>
    <n v="1185732"/>
    <x v="320"/>
    <s v="Northeast"/>
    <x v="46"/>
    <s v="Providence"/>
    <x v="0"/>
    <n v="49.999999999999993"/>
    <n v="575"/>
    <n v="287499.99999999994"/>
    <n v="100624.99999999997"/>
    <n v="0.35"/>
    <x v="0"/>
  </r>
  <r>
    <x v="0"/>
    <n v="1185732"/>
    <x v="320"/>
    <s v="Northeast"/>
    <x v="46"/>
    <s v="Providence"/>
    <x v="1"/>
    <n v="45"/>
    <n v="325"/>
    <n v="146250"/>
    <n v="51187.5"/>
    <n v="0.35"/>
    <x v="0"/>
  </r>
  <r>
    <x v="0"/>
    <n v="1185732"/>
    <x v="320"/>
    <s v="Northeast"/>
    <x v="46"/>
    <s v="Providence"/>
    <x v="2"/>
    <n v="40"/>
    <n v="250"/>
    <n v="100000"/>
    <n v="40000"/>
    <n v="0.4"/>
    <x v="0"/>
  </r>
  <r>
    <x v="0"/>
    <n v="1185732"/>
    <x v="320"/>
    <s v="Northeast"/>
    <x v="46"/>
    <s v="Providence"/>
    <x v="3"/>
    <n v="40"/>
    <n v="200"/>
    <n v="80000"/>
    <n v="32000"/>
    <n v="0.4"/>
    <x v="0"/>
  </r>
  <r>
    <x v="0"/>
    <n v="1185732"/>
    <x v="320"/>
    <s v="Northeast"/>
    <x v="46"/>
    <s v="Providence"/>
    <x v="4"/>
    <n v="49.999999999999993"/>
    <n v="225"/>
    <n v="112499.99999999999"/>
    <n v="33749.999999999993"/>
    <n v="0.3"/>
    <x v="0"/>
  </r>
  <r>
    <x v="0"/>
    <n v="1185732"/>
    <x v="320"/>
    <s v="Northeast"/>
    <x v="46"/>
    <s v="Providence"/>
    <x v="5"/>
    <n v="54.999999999999993"/>
    <n v="400"/>
    <n v="219999.99999999997"/>
    <n v="88000"/>
    <n v="0.4"/>
    <x v="0"/>
  </r>
  <r>
    <x v="0"/>
    <n v="1185732"/>
    <x v="352"/>
    <s v="Northeast"/>
    <x v="46"/>
    <s v="Providence"/>
    <x v="0"/>
    <n v="49.999999999999993"/>
    <n v="550"/>
    <n v="274999.99999999994"/>
    <n v="96249.999999999971"/>
    <n v="0.35"/>
    <x v="0"/>
  </r>
  <r>
    <x v="0"/>
    <n v="1185732"/>
    <x v="352"/>
    <s v="Northeast"/>
    <x v="46"/>
    <s v="Providence"/>
    <x v="1"/>
    <n v="45"/>
    <n v="325"/>
    <n v="146250"/>
    <n v="51187.5"/>
    <n v="0.35"/>
    <x v="0"/>
  </r>
  <r>
    <x v="0"/>
    <n v="1185732"/>
    <x v="352"/>
    <s v="Northeast"/>
    <x v="46"/>
    <s v="Providence"/>
    <x v="2"/>
    <n v="40"/>
    <n v="250"/>
    <n v="100000"/>
    <n v="40000"/>
    <n v="0.4"/>
    <x v="0"/>
  </r>
  <r>
    <x v="0"/>
    <n v="1185732"/>
    <x v="352"/>
    <s v="Northeast"/>
    <x v="46"/>
    <s v="Providence"/>
    <x v="3"/>
    <n v="40"/>
    <n v="150"/>
    <n v="60000"/>
    <n v="24000"/>
    <n v="0.4"/>
    <x v="0"/>
  </r>
  <r>
    <x v="0"/>
    <n v="1185732"/>
    <x v="352"/>
    <s v="Northeast"/>
    <x v="46"/>
    <s v="Providence"/>
    <x v="4"/>
    <n v="49.999999999999993"/>
    <n v="125"/>
    <n v="62499.999999999993"/>
    <n v="18749.999999999996"/>
    <n v="0.3"/>
    <x v="0"/>
  </r>
  <r>
    <x v="0"/>
    <n v="1185732"/>
    <x v="352"/>
    <s v="Northeast"/>
    <x v="46"/>
    <s v="Providence"/>
    <x v="5"/>
    <n v="54.999999999999993"/>
    <n v="300"/>
    <n v="164999.99999999997"/>
    <n v="65999.999999999985"/>
    <n v="0.4"/>
    <x v="0"/>
  </r>
  <r>
    <x v="0"/>
    <n v="1185732"/>
    <x v="382"/>
    <s v="Northeast"/>
    <x v="46"/>
    <s v="Providence"/>
    <x v="0"/>
    <n v="49.999999999999993"/>
    <n v="425"/>
    <n v="212499.99999999997"/>
    <n v="74374.999999999985"/>
    <n v="0.35"/>
    <x v="0"/>
  </r>
  <r>
    <x v="0"/>
    <n v="1185732"/>
    <x v="382"/>
    <s v="Northeast"/>
    <x v="46"/>
    <s v="Providence"/>
    <x v="1"/>
    <n v="45"/>
    <n v="225"/>
    <n v="101250"/>
    <n v="35437.5"/>
    <n v="0.35"/>
    <x v="0"/>
  </r>
  <r>
    <x v="0"/>
    <n v="1185732"/>
    <x v="382"/>
    <s v="Northeast"/>
    <x v="46"/>
    <s v="Providence"/>
    <x v="2"/>
    <n v="40"/>
    <n v="125"/>
    <n v="50000"/>
    <n v="20000"/>
    <n v="0.4"/>
    <x v="0"/>
  </r>
  <r>
    <x v="0"/>
    <n v="1185732"/>
    <x v="382"/>
    <s v="Northeast"/>
    <x v="46"/>
    <s v="Providence"/>
    <x v="3"/>
    <n v="40"/>
    <n v="100"/>
    <n v="40000"/>
    <n v="16000"/>
    <n v="0.4"/>
    <x v="0"/>
  </r>
  <r>
    <x v="0"/>
    <n v="1185732"/>
    <x v="382"/>
    <s v="Northeast"/>
    <x v="46"/>
    <s v="Providence"/>
    <x v="4"/>
    <n v="49.999999999999993"/>
    <n v="100"/>
    <n v="49999.999999999993"/>
    <n v="14999.999999999996"/>
    <n v="0.3"/>
    <x v="0"/>
  </r>
  <r>
    <x v="0"/>
    <n v="1185732"/>
    <x v="382"/>
    <s v="Northeast"/>
    <x v="46"/>
    <s v="Providence"/>
    <x v="5"/>
    <n v="54.999999999999993"/>
    <n v="200"/>
    <n v="109999.99999999999"/>
    <n v="44000"/>
    <n v="0.4"/>
    <x v="0"/>
  </r>
  <r>
    <x v="0"/>
    <n v="1185732"/>
    <x v="414"/>
    <s v="Northeast"/>
    <x v="46"/>
    <s v="Providence"/>
    <x v="0"/>
    <n v="54.999999999999993"/>
    <n v="375"/>
    <n v="206249.99999999997"/>
    <n v="72187.499999999985"/>
    <n v="0.35"/>
    <x v="0"/>
  </r>
  <r>
    <x v="0"/>
    <n v="1185732"/>
    <x v="414"/>
    <s v="Northeast"/>
    <x v="46"/>
    <s v="Providence"/>
    <x v="1"/>
    <n v="50"/>
    <n v="200"/>
    <n v="100000"/>
    <n v="35000"/>
    <n v="0.35"/>
    <x v="0"/>
  </r>
  <r>
    <x v="0"/>
    <n v="1185732"/>
    <x v="414"/>
    <s v="Northeast"/>
    <x v="46"/>
    <s v="Providence"/>
    <x v="2"/>
    <n v="50"/>
    <n v="100"/>
    <n v="50000"/>
    <n v="20000"/>
    <n v="0.4"/>
    <x v="0"/>
  </r>
  <r>
    <x v="0"/>
    <n v="1185732"/>
    <x v="414"/>
    <s v="Northeast"/>
    <x v="46"/>
    <s v="Providence"/>
    <x v="3"/>
    <n v="50"/>
    <n v="75"/>
    <n v="37500"/>
    <n v="15000"/>
    <n v="0.4"/>
    <x v="0"/>
  </r>
  <r>
    <x v="0"/>
    <n v="1185732"/>
    <x v="414"/>
    <s v="Northeast"/>
    <x v="46"/>
    <s v="Providence"/>
    <x v="4"/>
    <n v="60"/>
    <n v="75"/>
    <n v="45000"/>
    <n v="13500"/>
    <n v="0.3"/>
    <x v="0"/>
  </r>
  <r>
    <x v="2"/>
    <n v="1185732"/>
    <x v="414"/>
    <s v="Northeast"/>
    <x v="46"/>
    <s v="Providence"/>
    <x v="5"/>
    <n v="64.999999999999986"/>
    <n v="200"/>
    <n v="129999.99999999997"/>
    <n v="51999.999999999993"/>
    <n v="0.4"/>
    <x v="0"/>
  </r>
  <r>
    <x v="2"/>
    <n v="1185732"/>
    <x v="444"/>
    <s v="Northeast"/>
    <x v="46"/>
    <s v="Providence"/>
    <x v="0"/>
    <n v="60"/>
    <n v="350"/>
    <n v="210000"/>
    <n v="73500"/>
    <n v="0.35"/>
    <x v="0"/>
  </r>
  <r>
    <x v="2"/>
    <n v="1185732"/>
    <x v="444"/>
    <s v="Northeast"/>
    <x v="46"/>
    <s v="Providence"/>
    <x v="1"/>
    <n v="50"/>
    <n v="225"/>
    <n v="112500"/>
    <n v="39375"/>
    <n v="0.35"/>
    <x v="0"/>
  </r>
  <r>
    <x v="2"/>
    <n v="1185732"/>
    <x v="444"/>
    <s v="Northeast"/>
    <x v="46"/>
    <s v="Providence"/>
    <x v="2"/>
    <n v="50"/>
    <n v="220"/>
    <n v="110000"/>
    <n v="44000"/>
    <n v="0.4"/>
    <x v="0"/>
  </r>
  <r>
    <x v="2"/>
    <n v="1185732"/>
    <x v="444"/>
    <s v="Northeast"/>
    <x v="46"/>
    <s v="Providence"/>
    <x v="3"/>
    <n v="50"/>
    <n v="200"/>
    <n v="100000"/>
    <n v="40000"/>
    <n v="0.4"/>
    <x v="0"/>
  </r>
  <r>
    <x v="2"/>
    <n v="1185732"/>
    <x v="444"/>
    <s v="Northeast"/>
    <x v="46"/>
    <s v="Providence"/>
    <x v="4"/>
    <n v="60"/>
    <n v="175"/>
    <n v="105000"/>
    <n v="31500"/>
    <n v="0.3"/>
    <x v="0"/>
  </r>
  <r>
    <x v="2"/>
    <n v="1185732"/>
    <x v="444"/>
    <s v="Northeast"/>
    <x v="46"/>
    <s v="Providence"/>
    <x v="5"/>
    <n v="64.999999999999986"/>
    <n v="275"/>
    <n v="178749.99999999997"/>
    <n v="71499.999999999985"/>
    <n v="0.4"/>
    <x v="0"/>
  </r>
  <r>
    <x v="2"/>
    <n v="1185732"/>
    <x v="473"/>
    <s v="Northeast"/>
    <x v="46"/>
    <s v="Providence"/>
    <x v="0"/>
    <n v="60"/>
    <n v="500"/>
    <n v="300000"/>
    <n v="105000"/>
    <n v="0.35"/>
    <x v="0"/>
  </r>
  <r>
    <x v="2"/>
    <n v="1185732"/>
    <x v="473"/>
    <s v="Northeast"/>
    <x v="46"/>
    <s v="Providence"/>
    <x v="1"/>
    <n v="50"/>
    <n v="300"/>
    <n v="150000"/>
    <n v="52500"/>
    <n v="0.35"/>
    <x v="0"/>
  </r>
  <r>
    <x v="2"/>
    <n v="1185732"/>
    <x v="473"/>
    <s v="Northeast"/>
    <x v="46"/>
    <s v="Providence"/>
    <x v="2"/>
    <n v="50"/>
    <n v="275"/>
    <n v="137500"/>
    <n v="55000"/>
    <n v="0.4"/>
    <x v="0"/>
  </r>
  <r>
    <x v="2"/>
    <n v="1185732"/>
    <x v="473"/>
    <s v="Northeast"/>
    <x v="46"/>
    <s v="Providence"/>
    <x v="3"/>
    <n v="50"/>
    <n v="225"/>
    <n v="112500"/>
    <n v="45000"/>
    <n v="0.4"/>
    <x v="0"/>
  </r>
  <r>
    <x v="2"/>
    <n v="1185732"/>
    <x v="473"/>
    <s v="Northeast"/>
    <x v="46"/>
    <s v="Providence"/>
    <x v="4"/>
    <n v="60"/>
    <n v="225"/>
    <n v="135000"/>
    <n v="40500"/>
    <n v="0.3"/>
    <x v="0"/>
  </r>
  <r>
    <x v="2"/>
    <n v="1185732"/>
    <x v="473"/>
    <s v="Northeast"/>
    <x v="46"/>
    <s v="Providence"/>
    <x v="5"/>
    <n v="64.999999999999986"/>
    <n v="325"/>
    <n v="211249.99999999994"/>
    <n v="84499.999999999985"/>
    <n v="0.4"/>
    <x v="0"/>
  </r>
  <r>
    <x v="2"/>
    <n v="1185732"/>
    <x v="181"/>
    <s v="Northeast"/>
    <x v="46"/>
    <s v="Providence"/>
    <x v="0"/>
    <n v="40"/>
    <n v="450"/>
    <n v="180000"/>
    <n v="54000"/>
    <n v="0.3"/>
    <x v="0"/>
  </r>
  <r>
    <x v="2"/>
    <n v="1185732"/>
    <x v="181"/>
    <s v="Northeast"/>
    <x v="46"/>
    <s v="Providence"/>
    <x v="1"/>
    <n v="40"/>
    <n v="250"/>
    <n v="100000"/>
    <n v="30000"/>
    <n v="0.3"/>
    <x v="0"/>
  </r>
  <r>
    <x v="2"/>
    <n v="1185732"/>
    <x v="181"/>
    <s v="Northeast"/>
    <x v="46"/>
    <s v="Providence"/>
    <x v="2"/>
    <n v="30.000000000000004"/>
    <n v="250"/>
    <n v="75000.000000000015"/>
    <n v="18750.000000000004"/>
    <n v="0.25"/>
    <x v="0"/>
  </r>
  <r>
    <x v="2"/>
    <n v="1185732"/>
    <x v="181"/>
    <s v="Northeast"/>
    <x v="46"/>
    <s v="Providence"/>
    <x v="3"/>
    <n v="35"/>
    <n v="100"/>
    <n v="35000"/>
    <n v="8750"/>
    <n v="0.25"/>
    <x v="0"/>
  </r>
  <r>
    <x v="2"/>
    <n v="1185732"/>
    <x v="181"/>
    <s v="Northeast"/>
    <x v="46"/>
    <s v="Providence"/>
    <x v="4"/>
    <n v="50"/>
    <n v="150"/>
    <n v="75000"/>
    <n v="18750"/>
    <n v="0.25"/>
    <x v="0"/>
  </r>
  <r>
    <x v="2"/>
    <n v="1185732"/>
    <x v="181"/>
    <s v="Northeast"/>
    <x v="46"/>
    <s v="Providence"/>
    <x v="5"/>
    <n v="40"/>
    <n v="250"/>
    <n v="100000"/>
    <n v="30000"/>
    <n v="0.3"/>
    <x v="0"/>
  </r>
  <r>
    <x v="2"/>
    <n v="1185732"/>
    <x v="210"/>
    <s v="Northeast"/>
    <x v="46"/>
    <s v="Providence"/>
    <x v="0"/>
    <n v="40"/>
    <n v="500"/>
    <n v="200000"/>
    <n v="60000"/>
    <n v="0.3"/>
    <x v="0"/>
  </r>
  <r>
    <x v="2"/>
    <n v="1185732"/>
    <x v="210"/>
    <s v="Northeast"/>
    <x v="46"/>
    <s v="Providence"/>
    <x v="1"/>
    <n v="40"/>
    <n v="150"/>
    <n v="60000"/>
    <n v="18000"/>
    <n v="0.3"/>
    <x v="0"/>
  </r>
  <r>
    <x v="2"/>
    <n v="1185732"/>
    <x v="210"/>
    <s v="Northeast"/>
    <x v="46"/>
    <s v="Providence"/>
    <x v="2"/>
    <n v="30.000000000000004"/>
    <n v="200"/>
    <n v="60000.000000000007"/>
    <n v="15000.000000000002"/>
    <n v="0.25"/>
    <x v="0"/>
  </r>
  <r>
    <x v="2"/>
    <n v="1185732"/>
    <x v="210"/>
    <s v="Northeast"/>
    <x v="47"/>
    <s v="Boston"/>
    <x v="3"/>
    <n v="35"/>
    <n v="250"/>
    <n v="87500"/>
    <n v="21875"/>
    <n v="0.25"/>
    <x v="0"/>
  </r>
  <r>
    <x v="2"/>
    <n v="1185732"/>
    <x v="210"/>
    <s v="Northeast"/>
    <x v="47"/>
    <s v="Boston"/>
    <x v="4"/>
    <n v="50"/>
    <n v="150"/>
    <n v="75000"/>
    <n v="18750"/>
    <n v="0.25"/>
    <x v="0"/>
  </r>
  <r>
    <x v="2"/>
    <n v="1185732"/>
    <x v="210"/>
    <s v="Northeast"/>
    <x v="47"/>
    <s v="Boston"/>
    <x v="5"/>
    <n v="40"/>
    <n v="250"/>
    <n v="100000"/>
    <n v="30000"/>
    <n v="0.3"/>
    <x v="0"/>
  </r>
  <r>
    <x v="2"/>
    <n v="1185732"/>
    <x v="218"/>
    <s v="Northeast"/>
    <x v="47"/>
    <s v="Boston"/>
    <x v="0"/>
    <n v="40"/>
    <n v="470"/>
    <n v="188000"/>
    <n v="56400"/>
    <n v="0.3"/>
    <x v="0"/>
  </r>
  <r>
    <x v="2"/>
    <n v="1185732"/>
    <x v="218"/>
    <s v="Northeast"/>
    <x v="47"/>
    <s v="Boston"/>
    <x v="1"/>
    <n v="40"/>
    <n v="175"/>
    <n v="70000"/>
    <n v="21000"/>
    <n v="0.3"/>
    <x v="0"/>
  </r>
  <r>
    <x v="2"/>
    <n v="1185732"/>
    <x v="218"/>
    <s v="Northeast"/>
    <x v="47"/>
    <s v="Boston"/>
    <x v="2"/>
    <n v="30.000000000000004"/>
    <n v="200"/>
    <n v="60000.000000000007"/>
    <n v="15000.000000000002"/>
    <n v="0.25"/>
    <x v="0"/>
  </r>
  <r>
    <x v="2"/>
    <n v="1185732"/>
    <x v="218"/>
    <s v="Northeast"/>
    <x v="47"/>
    <s v="Boston"/>
    <x v="3"/>
    <n v="35"/>
    <n v="300"/>
    <n v="105000"/>
    <n v="26250"/>
    <n v="0.25"/>
    <x v="0"/>
  </r>
  <r>
    <x v="2"/>
    <n v="1185732"/>
    <x v="218"/>
    <s v="Northeast"/>
    <x v="47"/>
    <s v="Boston"/>
    <x v="4"/>
    <n v="50"/>
    <n v="100"/>
    <n v="50000"/>
    <n v="12500"/>
    <n v="0.25"/>
    <x v="0"/>
  </r>
  <r>
    <x v="2"/>
    <n v="1185732"/>
    <x v="218"/>
    <s v="Northeast"/>
    <x v="47"/>
    <s v="Boston"/>
    <x v="5"/>
    <n v="40"/>
    <n v="200"/>
    <n v="80000"/>
    <n v="24000"/>
    <n v="0.3"/>
    <x v="0"/>
  </r>
  <r>
    <x v="2"/>
    <n v="1185732"/>
    <x v="237"/>
    <s v="Northeast"/>
    <x v="47"/>
    <s v="Boston"/>
    <x v="0"/>
    <n v="40"/>
    <n v="450"/>
    <n v="180000"/>
    <n v="54000"/>
    <n v="0.3"/>
    <x v="0"/>
  </r>
  <r>
    <x v="2"/>
    <n v="1185732"/>
    <x v="237"/>
    <s v="Northeast"/>
    <x v="47"/>
    <s v="Boston"/>
    <x v="1"/>
    <n v="40"/>
    <n v="150"/>
    <n v="60000"/>
    <n v="18000"/>
    <n v="0.3"/>
    <x v="0"/>
  </r>
  <r>
    <x v="2"/>
    <n v="1185732"/>
    <x v="237"/>
    <s v="Northeast"/>
    <x v="47"/>
    <s v="Boston"/>
    <x v="2"/>
    <n v="30.000000000000004"/>
    <n v="150"/>
    <n v="45000.000000000007"/>
    <n v="11250.000000000002"/>
    <n v="0.25"/>
    <x v="0"/>
  </r>
  <r>
    <x v="2"/>
    <n v="1185732"/>
    <x v="237"/>
    <s v="Northeast"/>
    <x v="47"/>
    <s v="Boston"/>
    <x v="3"/>
    <n v="35"/>
    <n v="125"/>
    <n v="43750"/>
    <n v="10937.5"/>
    <n v="0.25"/>
    <x v="0"/>
  </r>
  <r>
    <x v="2"/>
    <n v="1185732"/>
    <x v="237"/>
    <s v="Northeast"/>
    <x v="47"/>
    <s v="Boston"/>
    <x v="4"/>
    <n v="50"/>
    <n v="125"/>
    <n v="62500"/>
    <n v="15625"/>
    <n v="0.25"/>
    <x v="0"/>
  </r>
  <r>
    <x v="2"/>
    <n v="1185732"/>
    <x v="237"/>
    <s v="Northeast"/>
    <x v="47"/>
    <s v="Boston"/>
    <x v="5"/>
    <n v="40"/>
    <n v="275"/>
    <n v="110000"/>
    <n v="33000"/>
    <n v="0.3"/>
    <x v="0"/>
  </r>
  <r>
    <x v="2"/>
    <n v="1185732"/>
    <x v="266"/>
    <s v="Northeast"/>
    <x v="47"/>
    <s v="Boston"/>
    <x v="0"/>
    <n v="54.999999999999993"/>
    <n v="495"/>
    <n v="272249.99999999994"/>
    <n v="81674.999999999985"/>
    <n v="0.3"/>
    <x v="0"/>
  </r>
  <r>
    <x v="2"/>
    <n v="1185732"/>
    <x v="266"/>
    <s v="Northeast"/>
    <x v="47"/>
    <s v="Boston"/>
    <x v="1"/>
    <n v="50"/>
    <n v="200"/>
    <n v="100000"/>
    <n v="30000"/>
    <n v="0.3"/>
    <x v="0"/>
  </r>
  <r>
    <x v="2"/>
    <n v="1185732"/>
    <x v="266"/>
    <s v="Northeast"/>
    <x v="47"/>
    <s v="Boston"/>
    <x v="2"/>
    <n v="45"/>
    <n v="225"/>
    <n v="101250"/>
    <n v="25312.5"/>
    <n v="0.25"/>
    <x v="0"/>
  </r>
  <r>
    <x v="2"/>
    <n v="1185732"/>
    <x v="266"/>
    <s v="Northeast"/>
    <x v="47"/>
    <s v="Boston"/>
    <x v="3"/>
    <n v="45"/>
    <n v="175"/>
    <n v="78750"/>
    <n v="19687.5"/>
    <n v="0.25"/>
    <x v="0"/>
  </r>
  <r>
    <x v="2"/>
    <n v="1185732"/>
    <x v="266"/>
    <s v="Northeast"/>
    <x v="47"/>
    <s v="Boston"/>
    <x v="4"/>
    <n v="54.999999999999993"/>
    <n v="200"/>
    <n v="109999.99999999999"/>
    <n v="27499.999999999996"/>
    <n v="0.25"/>
    <x v="0"/>
  </r>
  <r>
    <x v="2"/>
    <n v="1185732"/>
    <x v="266"/>
    <s v="Northeast"/>
    <x v="47"/>
    <s v="Boston"/>
    <x v="5"/>
    <n v="60"/>
    <n v="325"/>
    <n v="195000"/>
    <n v="58500"/>
    <n v="0.3"/>
    <x v="0"/>
  </r>
  <r>
    <x v="2"/>
    <n v="1185732"/>
    <x v="299"/>
    <s v="Northeast"/>
    <x v="47"/>
    <s v="Boston"/>
    <x v="0"/>
    <n v="54.999999999999993"/>
    <n v="575"/>
    <n v="316249.99999999994"/>
    <n v="94874.999999999985"/>
    <n v="0.3"/>
    <x v="0"/>
  </r>
  <r>
    <x v="2"/>
    <n v="1185732"/>
    <x v="299"/>
    <s v="Northeast"/>
    <x v="47"/>
    <s v="Boston"/>
    <x v="1"/>
    <n v="50"/>
    <n v="325"/>
    <n v="162500"/>
    <n v="48750"/>
    <n v="0.3"/>
    <x v="0"/>
  </r>
  <r>
    <x v="2"/>
    <n v="1185732"/>
    <x v="299"/>
    <s v="Northeast"/>
    <x v="47"/>
    <s v="Boston"/>
    <x v="2"/>
    <n v="45"/>
    <n v="250"/>
    <n v="112500"/>
    <n v="28125"/>
    <n v="0.25"/>
    <x v="0"/>
  </r>
  <r>
    <x v="2"/>
    <n v="1185732"/>
    <x v="299"/>
    <s v="Northeast"/>
    <x v="47"/>
    <s v="Boston"/>
    <x v="3"/>
    <n v="45"/>
    <n v="225"/>
    <n v="101250"/>
    <n v="25312.5"/>
    <n v="0.25"/>
    <x v="0"/>
  </r>
  <r>
    <x v="2"/>
    <n v="1185732"/>
    <x v="299"/>
    <s v="Northeast"/>
    <x v="47"/>
    <s v="Boston"/>
    <x v="4"/>
    <n v="54.999999999999993"/>
    <n v="225"/>
    <n v="123749.99999999999"/>
    <n v="30937.499999999996"/>
    <n v="0.25"/>
    <x v="0"/>
  </r>
  <r>
    <x v="2"/>
    <n v="1185732"/>
    <x v="299"/>
    <s v="Northeast"/>
    <x v="47"/>
    <s v="Boston"/>
    <x v="5"/>
    <n v="60"/>
    <n v="375"/>
    <n v="225000"/>
    <n v="67500"/>
    <n v="0.3"/>
    <x v="0"/>
  </r>
  <r>
    <x v="2"/>
    <n v="1185732"/>
    <x v="327"/>
    <s v="Northeast"/>
    <x v="47"/>
    <s v="Boston"/>
    <x v="0"/>
    <n v="54.999999999999993"/>
    <n v="600"/>
    <n v="329999.99999999994"/>
    <n v="98999.999999999985"/>
    <n v="0.3"/>
    <x v="0"/>
  </r>
  <r>
    <x v="2"/>
    <n v="1185732"/>
    <x v="327"/>
    <s v="Northeast"/>
    <x v="47"/>
    <s v="Boston"/>
    <x v="1"/>
    <n v="50"/>
    <n v="350"/>
    <n v="175000"/>
    <n v="52500"/>
    <n v="0.3"/>
    <x v="0"/>
  </r>
  <r>
    <x v="2"/>
    <n v="1185732"/>
    <x v="327"/>
    <s v="Northeast"/>
    <x v="47"/>
    <s v="Boston"/>
    <x v="2"/>
    <n v="45"/>
    <n v="275"/>
    <n v="123750"/>
    <n v="30937.5"/>
    <n v="0.25"/>
    <x v="0"/>
  </r>
  <r>
    <x v="2"/>
    <n v="1185732"/>
    <x v="327"/>
    <s v="Northeast"/>
    <x v="47"/>
    <s v="Boston"/>
    <x v="3"/>
    <n v="45"/>
    <n v="225"/>
    <n v="101250"/>
    <n v="25312.5"/>
    <n v="0.25"/>
    <x v="0"/>
  </r>
  <r>
    <x v="2"/>
    <n v="1185732"/>
    <x v="327"/>
    <s v="Northeast"/>
    <x v="47"/>
    <s v="Boston"/>
    <x v="4"/>
    <n v="54.999999999999993"/>
    <n v="250"/>
    <n v="137499.99999999997"/>
    <n v="34374.999999999993"/>
    <n v="0.25"/>
    <x v="0"/>
  </r>
  <r>
    <x v="2"/>
    <n v="1185732"/>
    <x v="327"/>
    <s v="Northeast"/>
    <x v="47"/>
    <s v="Boston"/>
    <x v="5"/>
    <n v="60"/>
    <n v="425"/>
    <n v="255000"/>
    <n v="76500"/>
    <n v="0.3"/>
    <x v="0"/>
  </r>
  <r>
    <x v="2"/>
    <n v="1185732"/>
    <x v="359"/>
    <s v="Northeast"/>
    <x v="47"/>
    <s v="Boston"/>
    <x v="0"/>
    <n v="54.999999999999993"/>
    <n v="575"/>
    <n v="316249.99999999994"/>
    <n v="94874.999999999985"/>
    <n v="0.3"/>
    <x v="0"/>
  </r>
  <r>
    <x v="2"/>
    <n v="1185732"/>
    <x v="359"/>
    <s v="Northeast"/>
    <x v="47"/>
    <s v="Boston"/>
    <x v="1"/>
    <n v="50"/>
    <n v="350"/>
    <n v="175000"/>
    <n v="52500"/>
    <n v="0.3"/>
    <x v="0"/>
  </r>
  <r>
    <x v="2"/>
    <n v="1185732"/>
    <x v="359"/>
    <s v="Northeast"/>
    <x v="47"/>
    <s v="Boston"/>
    <x v="2"/>
    <n v="45"/>
    <n v="275"/>
    <n v="123750"/>
    <n v="30937.5"/>
    <n v="0.25"/>
    <x v="0"/>
  </r>
  <r>
    <x v="2"/>
    <n v="1185732"/>
    <x v="359"/>
    <s v="Northeast"/>
    <x v="47"/>
    <s v="Boston"/>
    <x v="3"/>
    <n v="45"/>
    <n v="175"/>
    <n v="78750"/>
    <n v="19687.5"/>
    <n v="0.25"/>
    <x v="0"/>
  </r>
  <r>
    <x v="2"/>
    <n v="1185732"/>
    <x v="359"/>
    <s v="Northeast"/>
    <x v="47"/>
    <s v="Boston"/>
    <x v="4"/>
    <n v="54.999999999999993"/>
    <n v="150"/>
    <n v="82499.999999999985"/>
    <n v="20624.999999999996"/>
    <n v="0.25"/>
    <x v="0"/>
  </r>
  <r>
    <x v="2"/>
    <n v="1185732"/>
    <x v="359"/>
    <s v="Northeast"/>
    <x v="47"/>
    <s v="Boston"/>
    <x v="5"/>
    <n v="60"/>
    <n v="325"/>
    <n v="195000"/>
    <n v="58500"/>
    <n v="0.3"/>
    <x v="0"/>
  </r>
  <r>
    <x v="2"/>
    <n v="1185732"/>
    <x v="389"/>
    <s v="Northeast"/>
    <x v="47"/>
    <s v="Boston"/>
    <x v="0"/>
    <n v="54.999999999999993"/>
    <n v="450"/>
    <n v="247499.99999999997"/>
    <n v="74249.999999999985"/>
    <n v="0.3"/>
    <x v="0"/>
  </r>
  <r>
    <x v="2"/>
    <n v="1185732"/>
    <x v="389"/>
    <s v="Northeast"/>
    <x v="47"/>
    <s v="Boston"/>
    <x v="1"/>
    <n v="50"/>
    <n v="250"/>
    <n v="125000"/>
    <n v="37500"/>
    <n v="0.3"/>
    <x v="0"/>
  </r>
  <r>
    <x v="2"/>
    <n v="1185732"/>
    <x v="389"/>
    <s v="Northeast"/>
    <x v="47"/>
    <s v="Boston"/>
    <x v="2"/>
    <n v="45"/>
    <n v="150"/>
    <n v="67500"/>
    <n v="16875"/>
    <n v="0.25"/>
    <x v="0"/>
  </r>
  <r>
    <x v="2"/>
    <n v="1185732"/>
    <x v="389"/>
    <s v="Northeast"/>
    <x v="47"/>
    <s v="Boston"/>
    <x v="3"/>
    <n v="45"/>
    <n v="125"/>
    <n v="56250"/>
    <n v="14062.5"/>
    <n v="0.25"/>
    <x v="0"/>
  </r>
  <r>
    <x v="2"/>
    <n v="1185732"/>
    <x v="389"/>
    <s v="Northeast"/>
    <x v="47"/>
    <s v="Boston"/>
    <x v="4"/>
    <n v="54.999999999999993"/>
    <n v="125"/>
    <n v="68749.999999999985"/>
    <n v="17187.499999999996"/>
    <n v="0.25"/>
    <x v="0"/>
  </r>
  <r>
    <x v="2"/>
    <n v="1185732"/>
    <x v="389"/>
    <s v="Northeast"/>
    <x v="47"/>
    <s v="Boston"/>
    <x v="5"/>
    <n v="60"/>
    <n v="225"/>
    <n v="135000"/>
    <n v="40500"/>
    <n v="0.3"/>
    <x v="0"/>
  </r>
  <r>
    <x v="2"/>
    <n v="1185732"/>
    <x v="421"/>
    <s v="Northeast"/>
    <x v="47"/>
    <s v="Boston"/>
    <x v="0"/>
    <n v="60"/>
    <n v="400"/>
    <n v="240000"/>
    <n v="72000"/>
    <n v="0.3"/>
    <x v="0"/>
  </r>
  <r>
    <x v="2"/>
    <n v="1185732"/>
    <x v="421"/>
    <s v="Northeast"/>
    <x v="47"/>
    <s v="Boston"/>
    <x v="1"/>
    <n v="55.000000000000007"/>
    <n v="225"/>
    <n v="123750.00000000001"/>
    <n v="37125"/>
    <n v="0.3"/>
    <x v="0"/>
  </r>
  <r>
    <x v="2"/>
    <n v="1185732"/>
    <x v="421"/>
    <s v="Northeast"/>
    <x v="47"/>
    <s v="Boston"/>
    <x v="2"/>
    <n v="55.000000000000007"/>
    <n v="125"/>
    <n v="68750.000000000015"/>
    <n v="17187.500000000004"/>
    <n v="0.25"/>
    <x v="0"/>
  </r>
  <r>
    <x v="2"/>
    <n v="1185732"/>
    <x v="421"/>
    <s v="Northeast"/>
    <x v="47"/>
    <s v="Boston"/>
    <x v="3"/>
    <n v="55.000000000000007"/>
    <n v="100"/>
    <n v="55000.000000000007"/>
    <n v="13750.000000000002"/>
    <n v="0.25"/>
    <x v="0"/>
  </r>
  <r>
    <x v="2"/>
    <n v="1185732"/>
    <x v="421"/>
    <s v="Northeast"/>
    <x v="47"/>
    <s v="Boston"/>
    <x v="4"/>
    <n v="65"/>
    <n v="100"/>
    <n v="65000"/>
    <n v="16250"/>
    <n v="0.25"/>
    <x v="0"/>
  </r>
  <r>
    <x v="5"/>
    <n v="1185732"/>
    <x v="421"/>
    <s v="Northeast"/>
    <x v="47"/>
    <s v="Boston"/>
    <x v="5"/>
    <n v="70"/>
    <n v="225"/>
    <n v="157500"/>
    <n v="47250"/>
    <n v="0.3"/>
    <x v="0"/>
  </r>
  <r>
    <x v="5"/>
    <n v="1185732"/>
    <x v="451"/>
    <s v="Northeast"/>
    <x v="47"/>
    <s v="Boston"/>
    <x v="0"/>
    <n v="65"/>
    <n v="375"/>
    <n v="243750"/>
    <n v="73125"/>
    <n v="0.3"/>
    <x v="0"/>
  </r>
  <r>
    <x v="5"/>
    <n v="1185732"/>
    <x v="451"/>
    <s v="Northeast"/>
    <x v="47"/>
    <s v="Boston"/>
    <x v="1"/>
    <n v="55.000000000000007"/>
    <n v="300"/>
    <n v="165000.00000000003"/>
    <n v="49500.000000000007"/>
    <n v="0.3"/>
    <x v="0"/>
  </r>
  <r>
    <x v="5"/>
    <n v="1185732"/>
    <x v="451"/>
    <s v="Northeast"/>
    <x v="47"/>
    <s v="Boston"/>
    <x v="2"/>
    <n v="55.000000000000007"/>
    <n v="295"/>
    <n v="162250.00000000003"/>
    <n v="40562.500000000007"/>
    <n v="0.25"/>
    <x v="0"/>
  </r>
  <r>
    <x v="5"/>
    <n v="1185732"/>
    <x v="451"/>
    <s v="Northeast"/>
    <x v="47"/>
    <s v="Boston"/>
    <x v="3"/>
    <n v="55.000000000000007"/>
    <n v="275"/>
    <n v="151250.00000000003"/>
    <n v="37812.500000000007"/>
    <n v="0.25"/>
    <x v="0"/>
  </r>
  <r>
    <x v="5"/>
    <n v="1185732"/>
    <x v="451"/>
    <s v="Northeast"/>
    <x v="47"/>
    <s v="Boston"/>
    <x v="4"/>
    <n v="65"/>
    <n v="250"/>
    <n v="162500"/>
    <n v="40625"/>
    <n v="0.25"/>
    <x v="0"/>
  </r>
  <r>
    <x v="5"/>
    <n v="1185732"/>
    <x v="451"/>
    <s v="Northeast"/>
    <x v="47"/>
    <s v="Boston"/>
    <x v="5"/>
    <n v="70"/>
    <n v="350"/>
    <n v="245000"/>
    <n v="73500"/>
    <n v="0.3"/>
    <x v="0"/>
  </r>
  <r>
    <x v="5"/>
    <n v="1185732"/>
    <x v="480"/>
    <s v="Northeast"/>
    <x v="47"/>
    <s v="Boston"/>
    <x v="0"/>
    <n v="65"/>
    <n v="575"/>
    <n v="373750"/>
    <n v="112125"/>
    <n v="0.3"/>
    <x v="0"/>
  </r>
  <r>
    <x v="5"/>
    <n v="1185732"/>
    <x v="480"/>
    <s v="Northeast"/>
    <x v="47"/>
    <s v="Boston"/>
    <x v="1"/>
    <n v="55.000000000000007"/>
    <n v="375"/>
    <n v="206250.00000000003"/>
    <n v="61875.000000000007"/>
    <n v="0.3"/>
    <x v="0"/>
  </r>
  <r>
    <x v="5"/>
    <n v="1185732"/>
    <x v="480"/>
    <s v="Northeast"/>
    <x v="47"/>
    <s v="Boston"/>
    <x v="2"/>
    <n v="55.000000000000007"/>
    <n v="350"/>
    <n v="192500.00000000003"/>
    <n v="48125.000000000007"/>
    <n v="0.25"/>
    <x v="0"/>
  </r>
  <r>
    <x v="5"/>
    <n v="1185732"/>
    <x v="480"/>
    <s v="Northeast"/>
    <x v="47"/>
    <s v="Boston"/>
    <x v="3"/>
    <n v="55.000000000000007"/>
    <n v="300"/>
    <n v="165000.00000000003"/>
    <n v="41250.000000000007"/>
    <n v="0.25"/>
    <x v="0"/>
  </r>
  <r>
    <x v="5"/>
    <n v="1185732"/>
    <x v="480"/>
    <s v="Northeast"/>
    <x v="47"/>
    <s v="Boston"/>
    <x v="4"/>
    <n v="65"/>
    <n v="300"/>
    <n v="195000"/>
    <n v="48750"/>
    <n v="0.25"/>
    <x v="0"/>
  </r>
  <r>
    <x v="5"/>
    <n v="1185732"/>
    <x v="480"/>
    <s v="Northeast"/>
    <x v="47"/>
    <s v="Boston"/>
    <x v="5"/>
    <n v="70"/>
    <n v="400"/>
    <n v="280000"/>
    <n v="84000"/>
    <n v="0.3"/>
    <x v="0"/>
  </r>
  <r>
    <x v="5"/>
    <n v="1185732"/>
    <x v="178"/>
    <s v="Northeast"/>
    <x v="47"/>
    <s v="Boston"/>
    <x v="0"/>
    <n v="45"/>
    <n v="525"/>
    <n v="236250"/>
    <n v="106312.5"/>
    <n v="0.45"/>
    <x v="0"/>
  </r>
  <r>
    <x v="5"/>
    <n v="1185732"/>
    <x v="178"/>
    <s v="Northeast"/>
    <x v="47"/>
    <s v="Boston"/>
    <x v="1"/>
    <n v="45"/>
    <n v="325"/>
    <n v="146250"/>
    <n v="65812.5"/>
    <n v="0.45"/>
    <x v="0"/>
  </r>
  <r>
    <x v="5"/>
    <n v="1185732"/>
    <x v="178"/>
    <s v="Northeast"/>
    <x v="47"/>
    <s v="Boston"/>
    <x v="2"/>
    <n v="35"/>
    <n v="325"/>
    <n v="113750"/>
    <n v="39812.5"/>
    <n v="0.35"/>
    <x v="0"/>
  </r>
  <r>
    <x v="5"/>
    <n v="1185732"/>
    <x v="178"/>
    <s v="Northeast"/>
    <x v="47"/>
    <s v="Boston"/>
    <x v="3"/>
    <n v="40"/>
    <n v="175"/>
    <n v="70000"/>
    <n v="24500"/>
    <n v="0.35"/>
    <x v="0"/>
  </r>
  <r>
    <x v="5"/>
    <n v="1185732"/>
    <x v="178"/>
    <s v="Northeast"/>
    <x v="47"/>
    <s v="Boston"/>
    <x v="4"/>
    <n v="55.000000000000007"/>
    <n v="225"/>
    <n v="123750.00000000001"/>
    <n v="43312.5"/>
    <n v="0.35"/>
    <x v="0"/>
  </r>
  <r>
    <x v="5"/>
    <n v="1185732"/>
    <x v="178"/>
    <s v="Northeast"/>
    <x v="47"/>
    <s v="Boston"/>
    <x v="5"/>
    <n v="45"/>
    <n v="325"/>
    <n v="146250"/>
    <n v="58499.999999999993"/>
    <n v="0.39999999999999997"/>
    <x v="0"/>
  </r>
  <r>
    <x v="5"/>
    <n v="1185732"/>
    <x v="207"/>
    <s v="Northeast"/>
    <x v="47"/>
    <s v="Boston"/>
    <x v="0"/>
    <n v="45"/>
    <n v="575"/>
    <n v="258750"/>
    <n v="116437.5"/>
    <n v="0.45"/>
    <x v="0"/>
  </r>
  <r>
    <x v="5"/>
    <n v="1185732"/>
    <x v="207"/>
    <s v="Northeast"/>
    <x v="47"/>
    <s v="Boston"/>
    <x v="1"/>
    <n v="45"/>
    <n v="225"/>
    <n v="101250"/>
    <n v="45562.5"/>
    <n v="0.45"/>
    <x v="0"/>
  </r>
  <r>
    <x v="5"/>
    <n v="1185732"/>
    <x v="207"/>
    <s v="Northeast"/>
    <x v="47"/>
    <s v="Boston"/>
    <x v="2"/>
    <n v="35"/>
    <n v="275"/>
    <n v="96250"/>
    <n v="33687.5"/>
    <n v="0.35"/>
    <x v="0"/>
  </r>
  <r>
    <x v="5"/>
    <n v="1185732"/>
    <x v="207"/>
    <s v="Northeast"/>
    <x v="48"/>
    <s v="Burlington"/>
    <x v="3"/>
    <n v="40"/>
    <n v="150"/>
    <n v="60000"/>
    <n v="21000"/>
    <n v="0.35"/>
    <x v="0"/>
  </r>
  <r>
    <x v="5"/>
    <n v="1185732"/>
    <x v="207"/>
    <s v="Northeast"/>
    <x v="48"/>
    <s v="Burlington"/>
    <x v="4"/>
    <n v="55.000000000000007"/>
    <n v="225"/>
    <n v="123750.00000000001"/>
    <n v="43312.5"/>
    <n v="0.35"/>
    <x v="0"/>
  </r>
  <r>
    <x v="5"/>
    <n v="1185732"/>
    <x v="207"/>
    <s v="Northeast"/>
    <x v="48"/>
    <s v="Burlington"/>
    <x v="5"/>
    <n v="45"/>
    <n v="325"/>
    <n v="146250"/>
    <n v="58499.999999999993"/>
    <n v="0.39999999999999997"/>
    <x v="0"/>
  </r>
  <r>
    <x v="5"/>
    <n v="1185732"/>
    <x v="215"/>
    <s v="Northeast"/>
    <x v="48"/>
    <s v="Burlington"/>
    <x v="0"/>
    <n v="45"/>
    <n v="545"/>
    <n v="245250"/>
    <n v="110362.5"/>
    <n v="0.45"/>
    <x v="0"/>
  </r>
  <r>
    <x v="5"/>
    <n v="1185732"/>
    <x v="215"/>
    <s v="Northeast"/>
    <x v="48"/>
    <s v="Burlington"/>
    <x v="1"/>
    <n v="45"/>
    <n v="250"/>
    <n v="112500"/>
    <n v="50625"/>
    <n v="0.45"/>
    <x v="0"/>
  </r>
  <r>
    <x v="5"/>
    <n v="1185732"/>
    <x v="215"/>
    <s v="Northeast"/>
    <x v="48"/>
    <s v="Burlington"/>
    <x v="2"/>
    <n v="35"/>
    <n v="275"/>
    <n v="96250"/>
    <n v="33687.5"/>
    <n v="0.35"/>
    <x v="0"/>
  </r>
  <r>
    <x v="5"/>
    <n v="1185732"/>
    <x v="215"/>
    <s v="Northeast"/>
    <x v="48"/>
    <s v="Burlington"/>
    <x v="3"/>
    <n v="40"/>
    <n v="125"/>
    <n v="50000"/>
    <n v="17500"/>
    <n v="0.35"/>
    <x v="0"/>
  </r>
  <r>
    <x v="5"/>
    <n v="1185732"/>
    <x v="215"/>
    <s v="Northeast"/>
    <x v="48"/>
    <s v="Burlington"/>
    <x v="4"/>
    <n v="55.000000000000007"/>
    <n v="175"/>
    <n v="96250.000000000015"/>
    <n v="33687.5"/>
    <n v="0.35"/>
    <x v="0"/>
  </r>
  <r>
    <x v="5"/>
    <n v="1185732"/>
    <x v="215"/>
    <s v="Northeast"/>
    <x v="48"/>
    <s v="Burlington"/>
    <x v="5"/>
    <n v="45"/>
    <n v="275"/>
    <n v="123750"/>
    <n v="49499.999999999993"/>
    <n v="0.39999999999999997"/>
    <x v="0"/>
  </r>
  <r>
    <x v="5"/>
    <n v="1185732"/>
    <x v="234"/>
    <s v="Northeast"/>
    <x v="48"/>
    <s v="Burlington"/>
    <x v="0"/>
    <n v="45"/>
    <n v="525"/>
    <n v="236250"/>
    <n v="106312.5"/>
    <n v="0.45"/>
    <x v="0"/>
  </r>
  <r>
    <x v="5"/>
    <n v="1185732"/>
    <x v="234"/>
    <s v="Northeast"/>
    <x v="48"/>
    <s v="Burlington"/>
    <x v="1"/>
    <n v="45"/>
    <n v="225"/>
    <n v="101250"/>
    <n v="45562.5"/>
    <n v="0.45"/>
    <x v="0"/>
  </r>
  <r>
    <x v="5"/>
    <n v="1185732"/>
    <x v="234"/>
    <s v="Northeast"/>
    <x v="48"/>
    <s v="Burlington"/>
    <x v="2"/>
    <n v="35"/>
    <n v="225"/>
    <n v="78750"/>
    <n v="27562.5"/>
    <n v="0.35"/>
    <x v="0"/>
  </r>
  <r>
    <x v="5"/>
    <n v="1185732"/>
    <x v="234"/>
    <s v="Northeast"/>
    <x v="48"/>
    <s v="Burlington"/>
    <x v="3"/>
    <n v="40"/>
    <n v="150"/>
    <n v="60000"/>
    <n v="21000"/>
    <n v="0.35"/>
    <x v="0"/>
  </r>
  <r>
    <x v="5"/>
    <n v="1185732"/>
    <x v="234"/>
    <s v="Northeast"/>
    <x v="48"/>
    <s v="Burlington"/>
    <x v="4"/>
    <n v="55.000000000000007"/>
    <n v="150"/>
    <n v="82500.000000000015"/>
    <n v="28875.000000000004"/>
    <n v="0.35"/>
    <x v="0"/>
  </r>
  <r>
    <x v="5"/>
    <n v="1185732"/>
    <x v="234"/>
    <s v="Northeast"/>
    <x v="48"/>
    <s v="Burlington"/>
    <x v="5"/>
    <n v="45"/>
    <n v="300"/>
    <n v="135000"/>
    <n v="53999.999999999993"/>
    <n v="0.39999999999999997"/>
    <x v="0"/>
  </r>
  <r>
    <x v="5"/>
    <n v="1185732"/>
    <x v="263"/>
    <s v="Northeast"/>
    <x v="48"/>
    <s v="Burlington"/>
    <x v="0"/>
    <n v="60"/>
    <n v="570"/>
    <n v="342000"/>
    <n v="153900"/>
    <n v="0.45"/>
    <x v="0"/>
  </r>
  <r>
    <x v="5"/>
    <n v="1185732"/>
    <x v="263"/>
    <s v="Northeast"/>
    <x v="48"/>
    <s v="Burlington"/>
    <x v="1"/>
    <n v="55.000000000000007"/>
    <n v="275"/>
    <n v="151250.00000000003"/>
    <n v="68062.500000000015"/>
    <n v="0.45"/>
    <x v="0"/>
  </r>
  <r>
    <x v="5"/>
    <n v="1185732"/>
    <x v="263"/>
    <s v="Northeast"/>
    <x v="48"/>
    <s v="Burlington"/>
    <x v="2"/>
    <n v="50"/>
    <n v="300"/>
    <n v="150000"/>
    <n v="52500"/>
    <n v="0.35"/>
    <x v="0"/>
  </r>
  <r>
    <x v="5"/>
    <n v="1185732"/>
    <x v="263"/>
    <s v="Northeast"/>
    <x v="48"/>
    <s v="Burlington"/>
    <x v="3"/>
    <n v="50"/>
    <n v="250"/>
    <n v="125000"/>
    <n v="43750"/>
    <n v="0.35"/>
    <x v="0"/>
  </r>
  <r>
    <x v="5"/>
    <n v="1185732"/>
    <x v="263"/>
    <s v="Northeast"/>
    <x v="48"/>
    <s v="Burlington"/>
    <x v="4"/>
    <n v="60"/>
    <n v="275"/>
    <n v="165000"/>
    <n v="57749.999999999993"/>
    <n v="0.35"/>
    <x v="0"/>
  </r>
  <r>
    <x v="5"/>
    <n v="1185732"/>
    <x v="263"/>
    <s v="Northeast"/>
    <x v="48"/>
    <s v="Burlington"/>
    <x v="5"/>
    <n v="65"/>
    <n v="400"/>
    <n v="260000"/>
    <n v="103999.99999999999"/>
    <n v="0.39999999999999997"/>
    <x v="0"/>
  </r>
  <r>
    <x v="5"/>
    <n v="1185732"/>
    <x v="296"/>
    <s v="Northeast"/>
    <x v="48"/>
    <s v="Burlington"/>
    <x v="0"/>
    <n v="60"/>
    <n v="650"/>
    <n v="390000"/>
    <n v="175500"/>
    <n v="0.45"/>
    <x v="0"/>
  </r>
  <r>
    <x v="5"/>
    <n v="1185732"/>
    <x v="296"/>
    <s v="Northeast"/>
    <x v="48"/>
    <s v="Burlington"/>
    <x v="1"/>
    <n v="55.000000000000007"/>
    <n v="400"/>
    <n v="220000.00000000003"/>
    <n v="99000.000000000015"/>
    <n v="0.45"/>
    <x v="0"/>
  </r>
  <r>
    <x v="5"/>
    <n v="1185732"/>
    <x v="296"/>
    <s v="Northeast"/>
    <x v="48"/>
    <s v="Burlington"/>
    <x v="2"/>
    <n v="50"/>
    <n v="325"/>
    <n v="162500"/>
    <n v="56875"/>
    <n v="0.35"/>
    <x v="0"/>
  </r>
  <r>
    <x v="5"/>
    <n v="1185732"/>
    <x v="296"/>
    <s v="Northeast"/>
    <x v="48"/>
    <s v="Burlington"/>
    <x v="3"/>
    <n v="50"/>
    <n v="300"/>
    <n v="150000"/>
    <n v="52500"/>
    <n v="0.35"/>
    <x v="0"/>
  </r>
  <r>
    <x v="5"/>
    <n v="1185732"/>
    <x v="296"/>
    <s v="Northeast"/>
    <x v="48"/>
    <s v="Burlington"/>
    <x v="4"/>
    <n v="60"/>
    <n v="300"/>
    <n v="180000"/>
    <n v="62999.999999999993"/>
    <n v="0.35"/>
    <x v="0"/>
  </r>
  <r>
    <x v="5"/>
    <n v="1185732"/>
    <x v="296"/>
    <s v="Northeast"/>
    <x v="48"/>
    <s v="Burlington"/>
    <x v="5"/>
    <n v="65"/>
    <n v="450"/>
    <n v="292500"/>
    <n v="116999.99999999999"/>
    <n v="0.39999999999999997"/>
    <x v="0"/>
  </r>
  <r>
    <x v="5"/>
    <n v="1185732"/>
    <x v="324"/>
    <s v="Northeast"/>
    <x v="48"/>
    <s v="Burlington"/>
    <x v="0"/>
    <n v="60"/>
    <n v="675"/>
    <n v="405000"/>
    <n v="182250"/>
    <n v="0.45"/>
    <x v="0"/>
  </r>
  <r>
    <x v="5"/>
    <n v="1185732"/>
    <x v="324"/>
    <s v="Northeast"/>
    <x v="48"/>
    <s v="Burlington"/>
    <x v="1"/>
    <n v="55.000000000000007"/>
    <n v="425"/>
    <n v="233750.00000000003"/>
    <n v="105187.50000000001"/>
    <n v="0.45"/>
    <x v="0"/>
  </r>
  <r>
    <x v="5"/>
    <n v="1185732"/>
    <x v="324"/>
    <s v="Northeast"/>
    <x v="48"/>
    <s v="Burlington"/>
    <x v="2"/>
    <n v="50"/>
    <n v="350"/>
    <n v="175000"/>
    <n v="61249.999999999993"/>
    <n v="0.35"/>
    <x v="0"/>
  </r>
  <r>
    <x v="5"/>
    <n v="1185732"/>
    <x v="324"/>
    <s v="Northeast"/>
    <x v="48"/>
    <s v="Burlington"/>
    <x v="3"/>
    <n v="50"/>
    <n v="300"/>
    <n v="150000"/>
    <n v="52500"/>
    <n v="0.35"/>
    <x v="0"/>
  </r>
  <r>
    <x v="5"/>
    <n v="1185732"/>
    <x v="324"/>
    <s v="Northeast"/>
    <x v="48"/>
    <s v="Burlington"/>
    <x v="4"/>
    <n v="60"/>
    <n v="325"/>
    <n v="195000"/>
    <n v="68250"/>
    <n v="0.35"/>
    <x v="0"/>
  </r>
  <r>
    <x v="5"/>
    <n v="1185732"/>
    <x v="324"/>
    <s v="Northeast"/>
    <x v="48"/>
    <s v="Burlington"/>
    <x v="5"/>
    <n v="65"/>
    <n v="500"/>
    <n v="325000"/>
    <n v="129999.99999999999"/>
    <n v="0.39999999999999997"/>
    <x v="0"/>
  </r>
  <r>
    <x v="5"/>
    <n v="1185732"/>
    <x v="356"/>
    <s v="Northeast"/>
    <x v="48"/>
    <s v="Burlington"/>
    <x v="0"/>
    <n v="60"/>
    <n v="650"/>
    <n v="390000"/>
    <n v="175500"/>
    <n v="0.45"/>
    <x v="0"/>
  </r>
  <r>
    <x v="5"/>
    <n v="1185732"/>
    <x v="356"/>
    <s v="Northeast"/>
    <x v="48"/>
    <s v="Burlington"/>
    <x v="1"/>
    <n v="55.000000000000007"/>
    <n v="425"/>
    <n v="233750.00000000003"/>
    <n v="105187.50000000001"/>
    <n v="0.45"/>
    <x v="0"/>
  </r>
  <r>
    <x v="5"/>
    <n v="1185732"/>
    <x v="356"/>
    <s v="Northeast"/>
    <x v="48"/>
    <s v="Burlington"/>
    <x v="2"/>
    <n v="50"/>
    <n v="350"/>
    <n v="175000"/>
    <n v="61249.999999999993"/>
    <n v="0.35"/>
    <x v="0"/>
  </r>
  <r>
    <x v="5"/>
    <n v="1185732"/>
    <x v="356"/>
    <s v="Northeast"/>
    <x v="48"/>
    <s v="Burlington"/>
    <x v="3"/>
    <n v="50"/>
    <n v="250"/>
    <n v="125000"/>
    <n v="43750"/>
    <n v="0.35"/>
    <x v="0"/>
  </r>
  <r>
    <x v="5"/>
    <n v="1185732"/>
    <x v="356"/>
    <s v="Northeast"/>
    <x v="48"/>
    <s v="Burlington"/>
    <x v="4"/>
    <n v="60"/>
    <n v="225"/>
    <n v="135000"/>
    <n v="47250"/>
    <n v="0.35"/>
    <x v="0"/>
  </r>
  <r>
    <x v="5"/>
    <n v="1185732"/>
    <x v="356"/>
    <s v="Northeast"/>
    <x v="48"/>
    <s v="Burlington"/>
    <x v="5"/>
    <n v="65"/>
    <n v="400"/>
    <n v="260000"/>
    <n v="103999.99999999999"/>
    <n v="0.39999999999999997"/>
    <x v="0"/>
  </r>
  <r>
    <x v="5"/>
    <n v="1185732"/>
    <x v="386"/>
    <s v="Northeast"/>
    <x v="48"/>
    <s v="Burlington"/>
    <x v="0"/>
    <n v="60"/>
    <n v="525"/>
    <n v="315000"/>
    <n v="141750"/>
    <n v="0.45"/>
    <x v="0"/>
  </r>
  <r>
    <x v="5"/>
    <n v="1185732"/>
    <x v="386"/>
    <s v="Northeast"/>
    <x v="48"/>
    <s v="Burlington"/>
    <x v="1"/>
    <n v="55.000000000000007"/>
    <n v="325"/>
    <n v="178750.00000000003"/>
    <n v="80437.500000000015"/>
    <n v="0.45"/>
    <x v="0"/>
  </r>
  <r>
    <x v="5"/>
    <n v="1185732"/>
    <x v="386"/>
    <s v="Northeast"/>
    <x v="48"/>
    <s v="Burlington"/>
    <x v="2"/>
    <n v="50"/>
    <n v="225"/>
    <n v="112500"/>
    <n v="39375"/>
    <n v="0.35"/>
    <x v="0"/>
  </r>
  <r>
    <x v="5"/>
    <n v="1185732"/>
    <x v="386"/>
    <s v="Northeast"/>
    <x v="48"/>
    <s v="Burlington"/>
    <x v="3"/>
    <n v="50"/>
    <n v="200"/>
    <n v="100000"/>
    <n v="35000"/>
    <n v="0.35"/>
    <x v="0"/>
  </r>
  <r>
    <x v="5"/>
    <n v="1185732"/>
    <x v="386"/>
    <s v="Northeast"/>
    <x v="48"/>
    <s v="Burlington"/>
    <x v="4"/>
    <n v="60"/>
    <n v="200"/>
    <n v="120000"/>
    <n v="42000"/>
    <n v="0.35"/>
    <x v="0"/>
  </r>
  <r>
    <x v="5"/>
    <n v="1185732"/>
    <x v="386"/>
    <s v="Northeast"/>
    <x v="48"/>
    <s v="Burlington"/>
    <x v="5"/>
    <n v="65"/>
    <n v="300"/>
    <n v="195000"/>
    <n v="78000"/>
    <n v="0.39999999999999997"/>
    <x v="0"/>
  </r>
  <r>
    <x v="5"/>
    <n v="1185732"/>
    <x v="418"/>
    <s v="Northeast"/>
    <x v="48"/>
    <s v="Burlington"/>
    <x v="0"/>
    <n v="65"/>
    <n v="475"/>
    <n v="308750"/>
    <n v="138937.5"/>
    <n v="0.45"/>
    <x v="0"/>
  </r>
  <r>
    <x v="5"/>
    <n v="1185732"/>
    <x v="418"/>
    <s v="Northeast"/>
    <x v="48"/>
    <s v="Burlington"/>
    <x v="1"/>
    <n v="60.000000000000007"/>
    <n v="300"/>
    <n v="180000.00000000003"/>
    <n v="81000.000000000015"/>
    <n v="0.45"/>
    <x v="0"/>
  </r>
  <r>
    <x v="5"/>
    <n v="1185732"/>
    <x v="418"/>
    <s v="Northeast"/>
    <x v="48"/>
    <s v="Burlington"/>
    <x v="2"/>
    <n v="60.000000000000007"/>
    <n v="200"/>
    <n v="120000.00000000001"/>
    <n v="42000"/>
    <n v="0.35"/>
    <x v="0"/>
  </r>
  <r>
    <x v="5"/>
    <n v="1185732"/>
    <x v="418"/>
    <s v="Northeast"/>
    <x v="48"/>
    <s v="Burlington"/>
    <x v="3"/>
    <n v="60.000000000000007"/>
    <n v="175"/>
    <n v="105000.00000000001"/>
    <n v="36750"/>
    <n v="0.35"/>
    <x v="0"/>
  </r>
  <r>
    <x v="5"/>
    <n v="1185732"/>
    <x v="418"/>
    <s v="Northeast"/>
    <x v="48"/>
    <s v="Burlington"/>
    <x v="4"/>
    <n v="70"/>
    <n v="175"/>
    <n v="122500"/>
    <n v="42875"/>
    <n v="0.35"/>
    <x v="0"/>
  </r>
  <r>
    <x v="3"/>
    <n v="1185732"/>
    <x v="418"/>
    <s v="Northeast"/>
    <x v="48"/>
    <s v="Burlington"/>
    <x v="5"/>
    <n v="75"/>
    <n v="300"/>
    <n v="225000"/>
    <n v="89999.999999999985"/>
    <n v="0.39999999999999997"/>
    <x v="0"/>
  </r>
  <r>
    <x v="3"/>
    <n v="1185732"/>
    <x v="448"/>
    <s v="Northeast"/>
    <x v="48"/>
    <s v="Burlington"/>
    <x v="0"/>
    <n v="70"/>
    <n v="450"/>
    <n v="315000"/>
    <n v="141750"/>
    <n v="0.45"/>
    <x v="0"/>
  </r>
  <r>
    <x v="3"/>
    <n v="1185732"/>
    <x v="448"/>
    <s v="Northeast"/>
    <x v="48"/>
    <s v="Burlington"/>
    <x v="1"/>
    <n v="60.000000000000007"/>
    <n v="325"/>
    <n v="195000.00000000003"/>
    <n v="87750.000000000015"/>
    <n v="0.45"/>
    <x v="0"/>
  </r>
  <r>
    <x v="3"/>
    <n v="1185732"/>
    <x v="448"/>
    <s v="Northeast"/>
    <x v="48"/>
    <s v="Burlington"/>
    <x v="2"/>
    <n v="60.000000000000007"/>
    <n v="320"/>
    <n v="192000.00000000003"/>
    <n v="67200"/>
    <n v="0.35"/>
    <x v="0"/>
  </r>
  <r>
    <x v="5"/>
    <n v="1185732"/>
    <x v="448"/>
    <s v="Northeast"/>
    <x v="48"/>
    <s v="Burlington"/>
    <x v="3"/>
    <n v="60.000000000000007"/>
    <n v="300"/>
    <n v="180000.00000000003"/>
    <n v="63000.000000000007"/>
    <n v="0.35"/>
    <x v="0"/>
  </r>
  <r>
    <x v="5"/>
    <n v="1185732"/>
    <x v="448"/>
    <s v="Northeast"/>
    <x v="48"/>
    <s v="Burlington"/>
    <x v="4"/>
    <n v="70"/>
    <n v="275"/>
    <n v="192500"/>
    <n v="67375"/>
    <n v="0.35"/>
    <x v="0"/>
  </r>
  <r>
    <x v="5"/>
    <n v="1185732"/>
    <x v="448"/>
    <s v="Northeast"/>
    <x v="48"/>
    <s v="Burlington"/>
    <x v="5"/>
    <n v="75"/>
    <n v="375"/>
    <n v="281250"/>
    <n v="112499.99999999999"/>
    <n v="0.39999999999999997"/>
    <x v="0"/>
  </r>
  <r>
    <x v="5"/>
    <n v="1185732"/>
    <x v="477"/>
    <s v="Northeast"/>
    <x v="48"/>
    <s v="Burlington"/>
    <x v="0"/>
    <n v="70"/>
    <n v="600"/>
    <n v="420000"/>
    <n v="189000"/>
    <n v="0.45"/>
    <x v="0"/>
  </r>
  <r>
    <x v="5"/>
    <n v="1185732"/>
    <x v="477"/>
    <s v="Northeast"/>
    <x v="48"/>
    <s v="Burlington"/>
    <x v="1"/>
    <n v="60.000000000000007"/>
    <n v="400"/>
    <n v="240000.00000000003"/>
    <n v="108000.00000000001"/>
    <n v="0.45"/>
    <x v="0"/>
  </r>
  <r>
    <x v="5"/>
    <n v="1185732"/>
    <x v="477"/>
    <s v="Northeast"/>
    <x v="48"/>
    <s v="Burlington"/>
    <x v="2"/>
    <n v="60.000000000000007"/>
    <n v="375"/>
    <n v="225000.00000000003"/>
    <n v="78750"/>
    <n v="0.35"/>
    <x v="0"/>
  </r>
  <r>
    <x v="5"/>
    <n v="1185732"/>
    <x v="477"/>
    <s v="Northeast"/>
    <x v="48"/>
    <s v="Burlington"/>
    <x v="3"/>
    <n v="60.000000000000007"/>
    <n v="325"/>
    <n v="195000.00000000003"/>
    <n v="68250"/>
    <n v="0.35"/>
    <x v="0"/>
  </r>
  <r>
    <x v="5"/>
    <n v="1185732"/>
    <x v="477"/>
    <s v="Northeast"/>
    <x v="48"/>
    <s v="Burlington"/>
    <x v="4"/>
    <n v="70"/>
    <n v="325"/>
    <n v="227500"/>
    <n v="79625"/>
    <n v="0.35"/>
    <x v="0"/>
  </r>
  <r>
    <x v="5"/>
    <n v="1185732"/>
    <x v="477"/>
    <s v="Northeast"/>
    <x v="48"/>
    <s v="Burlington"/>
    <x v="5"/>
    <n v="75"/>
    <n v="425"/>
    <n v="318750"/>
    <n v="127499.99999999999"/>
    <n v="0.39999999999999997"/>
    <x v="0"/>
  </r>
  <r>
    <x v="5"/>
    <n v="1185732"/>
    <x v="185"/>
    <s v="Northeast"/>
    <x v="48"/>
    <s v="Burlington"/>
    <x v="0"/>
    <n v="50"/>
    <n v="525"/>
    <n v="262500"/>
    <n v="105000"/>
    <n v="0.4"/>
    <x v="0"/>
  </r>
  <r>
    <x v="5"/>
    <n v="1185732"/>
    <x v="185"/>
    <s v="Northeast"/>
    <x v="48"/>
    <s v="Burlington"/>
    <x v="1"/>
    <n v="50"/>
    <n v="325"/>
    <n v="162500"/>
    <n v="65000"/>
    <n v="0.4"/>
    <x v="0"/>
  </r>
  <r>
    <x v="5"/>
    <n v="1185732"/>
    <x v="185"/>
    <s v="Northeast"/>
    <x v="48"/>
    <s v="Burlington"/>
    <x v="2"/>
    <n v="40"/>
    <n v="325"/>
    <n v="130000"/>
    <n v="39000"/>
    <n v="0.3"/>
    <x v="0"/>
  </r>
  <r>
    <x v="5"/>
    <n v="1185732"/>
    <x v="185"/>
    <s v="Northeast"/>
    <x v="48"/>
    <s v="Burlington"/>
    <x v="3"/>
    <n v="44.999999999999993"/>
    <n v="175"/>
    <n v="78749.999999999985"/>
    <n v="23624.999999999996"/>
    <n v="0.3"/>
    <x v="0"/>
  </r>
  <r>
    <x v="5"/>
    <n v="1185732"/>
    <x v="185"/>
    <s v="Northeast"/>
    <x v="48"/>
    <s v="Burlington"/>
    <x v="4"/>
    <n v="60.000000000000007"/>
    <n v="225"/>
    <n v="135000.00000000003"/>
    <n v="40500.000000000007"/>
    <n v="0.3"/>
    <x v="0"/>
  </r>
  <r>
    <x v="5"/>
    <n v="1185732"/>
    <x v="185"/>
    <s v="Northeast"/>
    <x v="48"/>
    <s v="Burlington"/>
    <x v="5"/>
    <n v="50"/>
    <n v="325"/>
    <n v="162500"/>
    <n v="56875"/>
    <n v="0.35"/>
    <x v="0"/>
  </r>
  <r>
    <x v="5"/>
    <n v="1185732"/>
    <x v="693"/>
    <s v="Northeast"/>
    <x v="48"/>
    <s v="Burlington"/>
    <x v="0"/>
    <n v="50"/>
    <n v="600"/>
    <n v="300000"/>
    <n v="120000"/>
    <n v="0.4"/>
    <x v="0"/>
  </r>
  <r>
    <x v="5"/>
    <n v="1185732"/>
    <x v="693"/>
    <s v="Northeast"/>
    <x v="48"/>
    <s v="Burlington"/>
    <x v="1"/>
    <n v="50"/>
    <n v="250"/>
    <n v="125000"/>
    <n v="50000"/>
    <n v="0.4"/>
    <x v="0"/>
  </r>
  <r>
    <x v="5"/>
    <n v="1185732"/>
    <x v="693"/>
    <s v="Northeast"/>
    <x v="48"/>
    <s v="Burlington"/>
    <x v="2"/>
    <n v="40"/>
    <n v="300"/>
    <n v="120000"/>
    <n v="36000"/>
    <n v="0.3"/>
    <x v="0"/>
  </r>
  <r>
    <x v="5"/>
    <n v="1185732"/>
    <x v="693"/>
    <s v="Northeast"/>
    <x v="49"/>
    <s v="Manchester"/>
    <x v="3"/>
    <n v="44.999999999999993"/>
    <n v="200"/>
    <n v="89999.999999999985"/>
    <n v="26999.999999999996"/>
    <n v="0.3"/>
    <x v="0"/>
  </r>
  <r>
    <x v="5"/>
    <n v="1185732"/>
    <x v="693"/>
    <s v="Northeast"/>
    <x v="49"/>
    <s v="Manchester"/>
    <x v="4"/>
    <n v="60.000000000000007"/>
    <n v="275"/>
    <n v="165000.00000000003"/>
    <n v="49500.000000000007"/>
    <n v="0.3"/>
    <x v="0"/>
  </r>
  <r>
    <x v="5"/>
    <n v="1185732"/>
    <x v="693"/>
    <s v="Northeast"/>
    <x v="49"/>
    <s v="Manchester"/>
    <x v="5"/>
    <n v="50"/>
    <n v="375"/>
    <n v="187500"/>
    <n v="65625"/>
    <n v="0.35"/>
    <x v="0"/>
  </r>
  <r>
    <x v="5"/>
    <n v="1185732"/>
    <x v="222"/>
    <s v="Northeast"/>
    <x v="49"/>
    <s v="Manchester"/>
    <x v="0"/>
    <n v="50"/>
    <n v="570"/>
    <n v="285000"/>
    <n v="114000"/>
    <n v="0.4"/>
    <x v="0"/>
  </r>
  <r>
    <x v="5"/>
    <n v="1185732"/>
    <x v="222"/>
    <s v="Northeast"/>
    <x v="49"/>
    <s v="Manchester"/>
    <x v="1"/>
    <n v="50"/>
    <n v="275"/>
    <n v="137500"/>
    <n v="55000"/>
    <n v="0.4"/>
    <x v="0"/>
  </r>
  <r>
    <x v="5"/>
    <n v="1185732"/>
    <x v="222"/>
    <s v="Northeast"/>
    <x v="49"/>
    <s v="Manchester"/>
    <x v="2"/>
    <n v="40"/>
    <n v="300"/>
    <n v="120000"/>
    <n v="36000"/>
    <n v="0.3"/>
    <x v="0"/>
  </r>
  <r>
    <x v="5"/>
    <n v="1185732"/>
    <x v="222"/>
    <s v="Northeast"/>
    <x v="49"/>
    <s v="Manchester"/>
    <x v="3"/>
    <n v="44.999999999999993"/>
    <n v="150"/>
    <n v="67499.999999999985"/>
    <n v="20249.999999999996"/>
    <n v="0.3"/>
    <x v="0"/>
  </r>
  <r>
    <x v="5"/>
    <n v="1185732"/>
    <x v="222"/>
    <s v="Northeast"/>
    <x v="49"/>
    <s v="Manchester"/>
    <x v="4"/>
    <n v="60.000000000000007"/>
    <n v="200"/>
    <n v="120000.00000000001"/>
    <n v="36000"/>
    <n v="0.3"/>
    <x v="0"/>
  </r>
  <r>
    <x v="5"/>
    <n v="1185732"/>
    <x v="222"/>
    <s v="Northeast"/>
    <x v="49"/>
    <s v="Manchester"/>
    <x v="5"/>
    <n v="50"/>
    <n v="300"/>
    <n v="150000"/>
    <n v="52500"/>
    <n v="0.35"/>
    <x v="0"/>
  </r>
  <r>
    <x v="5"/>
    <n v="1185732"/>
    <x v="241"/>
    <s v="Northeast"/>
    <x v="49"/>
    <s v="Manchester"/>
    <x v="0"/>
    <n v="50"/>
    <n v="550"/>
    <n v="275000"/>
    <n v="110000"/>
    <n v="0.4"/>
    <x v="0"/>
  </r>
  <r>
    <x v="5"/>
    <n v="1185732"/>
    <x v="241"/>
    <s v="Northeast"/>
    <x v="49"/>
    <s v="Manchester"/>
    <x v="1"/>
    <n v="50"/>
    <n v="250"/>
    <n v="125000"/>
    <n v="50000"/>
    <n v="0.4"/>
    <x v="0"/>
  </r>
  <r>
    <x v="5"/>
    <n v="1185732"/>
    <x v="241"/>
    <s v="Northeast"/>
    <x v="49"/>
    <s v="Manchester"/>
    <x v="2"/>
    <n v="40"/>
    <n v="250"/>
    <n v="100000"/>
    <n v="30000"/>
    <n v="0.3"/>
    <x v="0"/>
  </r>
  <r>
    <x v="5"/>
    <n v="1185732"/>
    <x v="241"/>
    <s v="Northeast"/>
    <x v="49"/>
    <s v="Manchester"/>
    <x v="3"/>
    <n v="44.999999999999993"/>
    <n v="175"/>
    <n v="78749.999999999985"/>
    <n v="23624.999999999996"/>
    <n v="0.3"/>
    <x v="0"/>
  </r>
  <r>
    <x v="5"/>
    <n v="1185732"/>
    <x v="241"/>
    <s v="Northeast"/>
    <x v="49"/>
    <s v="Manchester"/>
    <x v="4"/>
    <n v="60.000000000000007"/>
    <n v="175"/>
    <n v="105000.00000000001"/>
    <n v="31500.000000000004"/>
    <n v="0.3"/>
    <x v="0"/>
  </r>
  <r>
    <x v="5"/>
    <n v="1185732"/>
    <x v="241"/>
    <s v="Northeast"/>
    <x v="49"/>
    <s v="Manchester"/>
    <x v="5"/>
    <n v="50"/>
    <n v="325"/>
    <n v="162500"/>
    <n v="56875"/>
    <n v="0.35"/>
    <x v="0"/>
  </r>
  <r>
    <x v="5"/>
    <n v="1185732"/>
    <x v="270"/>
    <s v="Northeast"/>
    <x v="49"/>
    <s v="Manchester"/>
    <x v="0"/>
    <n v="65"/>
    <n v="595"/>
    <n v="386750"/>
    <n v="154700"/>
    <n v="0.4"/>
    <x v="0"/>
  </r>
  <r>
    <x v="5"/>
    <n v="1185732"/>
    <x v="270"/>
    <s v="Northeast"/>
    <x v="49"/>
    <s v="Manchester"/>
    <x v="1"/>
    <n v="60.000000000000007"/>
    <n v="300"/>
    <n v="180000.00000000003"/>
    <n v="72000.000000000015"/>
    <n v="0.4"/>
    <x v="0"/>
  </r>
  <r>
    <x v="5"/>
    <n v="1185732"/>
    <x v="270"/>
    <s v="Northeast"/>
    <x v="49"/>
    <s v="Manchester"/>
    <x v="2"/>
    <n v="55.000000000000007"/>
    <n v="325"/>
    <n v="178750.00000000003"/>
    <n v="53625.000000000007"/>
    <n v="0.3"/>
    <x v="0"/>
  </r>
  <r>
    <x v="5"/>
    <n v="1185732"/>
    <x v="270"/>
    <s v="Northeast"/>
    <x v="49"/>
    <s v="Manchester"/>
    <x v="3"/>
    <n v="55.000000000000007"/>
    <n v="275"/>
    <n v="151250.00000000003"/>
    <n v="45375.000000000007"/>
    <n v="0.3"/>
    <x v="0"/>
  </r>
  <r>
    <x v="5"/>
    <n v="1185732"/>
    <x v="270"/>
    <s v="Northeast"/>
    <x v="49"/>
    <s v="Manchester"/>
    <x v="4"/>
    <n v="65"/>
    <n v="300"/>
    <n v="195000"/>
    <n v="58500"/>
    <n v="0.3"/>
    <x v="0"/>
  </r>
  <r>
    <x v="5"/>
    <n v="1185732"/>
    <x v="270"/>
    <s v="Northeast"/>
    <x v="49"/>
    <s v="Manchester"/>
    <x v="5"/>
    <n v="70"/>
    <n v="425"/>
    <n v="297500"/>
    <n v="104125"/>
    <n v="0.35"/>
    <x v="0"/>
  </r>
  <r>
    <x v="5"/>
    <n v="1185732"/>
    <x v="303"/>
    <s v="Northeast"/>
    <x v="49"/>
    <s v="Manchester"/>
    <x v="0"/>
    <n v="65"/>
    <n v="675"/>
    <n v="438750"/>
    <n v="175500"/>
    <n v="0.4"/>
    <x v="0"/>
  </r>
  <r>
    <x v="5"/>
    <n v="1185732"/>
    <x v="303"/>
    <s v="Northeast"/>
    <x v="49"/>
    <s v="Manchester"/>
    <x v="1"/>
    <n v="60.000000000000007"/>
    <n v="425"/>
    <n v="255000.00000000003"/>
    <n v="102000.00000000001"/>
    <n v="0.4"/>
    <x v="0"/>
  </r>
  <r>
    <x v="5"/>
    <n v="1185732"/>
    <x v="303"/>
    <s v="Northeast"/>
    <x v="49"/>
    <s v="Manchester"/>
    <x v="2"/>
    <n v="55.000000000000007"/>
    <n v="350"/>
    <n v="192500.00000000003"/>
    <n v="57750.000000000007"/>
    <n v="0.3"/>
    <x v="0"/>
  </r>
  <r>
    <x v="5"/>
    <n v="1185732"/>
    <x v="303"/>
    <s v="Northeast"/>
    <x v="49"/>
    <s v="Manchester"/>
    <x v="3"/>
    <n v="55.000000000000007"/>
    <n v="325"/>
    <n v="178750.00000000003"/>
    <n v="53625.000000000007"/>
    <n v="0.3"/>
    <x v="0"/>
  </r>
  <r>
    <x v="5"/>
    <n v="1185732"/>
    <x v="303"/>
    <s v="Northeast"/>
    <x v="49"/>
    <s v="Manchester"/>
    <x v="4"/>
    <n v="65"/>
    <n v="325"/>
    <n v="211250"/>
    <n v="63375"/>
    <n v="0.3"/>
    <x v="0"/>
  </r>
  <r>
    <x v="5"/>
    <n v="1185732"/>
    <x v="303"/>
    <s v="Northeast"/>
    <x v="49"/>
    <s v="Manchester"/>
    <x v="5"/>
    <n v="70"/>
    <n v="475"/>
    <n v="332500"/>
    <n v="116374.99999999999"/>
    <n v="0.35"/>
    <x v="0"/>
  </r>
  <r>
    <x v="5"/>
    <n v="1185732"/>
    <x v="331"/>
    <s v="Northeast"/>
    <x v="49"/>
    <s v="Manchester"/>
    <x v="0"/>
    <n v="65"/>
    <n v="700"/>
    <n v="455000"/>
    <n v="182000"/>
    <n v="0.4"/>
    <x v="0"/>
  </r>
  <r>
    <x v="5"/>
    <n v="1185732"/>
    <x v="331"/>
    <s v="Northeast"/>
    <x v="49"/>
    <s v="Manchester"/>
    <x v="1"/>
    <n v="60.000000000000007"/>
    <n v="450"/>
    <n v="270000.00000000006"/>
    <n v="108000.00000000003"/>
    <n v="0.4"/>
    <x v="1"/>
  </r>
  <r>
    <x v="5"/>
    <n v="1185732"/>
    <x v="331"/>
    <s v="Northeast"/>
    <x v="49"/>
    <s v="Manchester"/>
    <x v="2"/>
    <n v="55.000000000000007"/>
    <n v="375"/>
    <n v="206250.00000000003"/>
    <n v="61875.000000000007"/>
    <n v="0.3"/>
    <x v="1"/>
  </r>
  <r>
    <x v="5"/>
    <n v="1185732"/>
    <x v="331"/>
    <s v="Northeast"/>
    <x v="49"/>
    <s v="Manchester"/>
    <x v="3"/>
    <n v="55.000000000000007"/>
    <n v="325"/>
    <n v="178750.00000000003"/>
    <n v="53625.000000000007"/>
    <n v="0.3"/>
    <x v="1"/>
  </r>
  <r>
    <x v="5"/>
    <n v="1185732"/>
    <x v="331"/>
    <s v="Northeast"/>
    <x v="49"/>
    <s v="Manchester"/>
    <x v="4"/>
    <n v="65"/>
    <n v="350"/>
    <n v="227500"/>
    <n v="68250"/>
    <n v="0.3"/>
    <x v="1"/>
  </r>
  <r>
    <x v="5"/>
    <n v="1185732"/>
    <x v="331"/>
    <s v="Northeast"/>
    <x v="49"/>
    <s v="Manchester"/>
    <x v="5"/>
    <n v="70"/>
    <n v="525"/>
    <n v="367500"/>
    <n v="128624.99999999999"/>
    <n v="0.35"/>
    <x v="1"/>
  </r>
  <r>
    <x v="5"/>
    <n v="1185732"/>
    <x v="363"/>
    <s v="Northeast"/>
    <x v="49"/>
    <s v="Manchester"/>
    <x v="0"/>
    <n v="65"/>
    <n v="675"/>
    <n v="438750"/>
    <n v="175500"/>
    <n v="0.4"/>
    <x v="1"/>
  </r>
  <r>
    <x v="5"/>
    <n v="1185732"/>
    <x v="363"/>
    <s v="Northeast"/>
    <x v="49"/>
    <s v="Manchester"/>
    <x v="1"/>
    <n v="60.000000000000007"/>
    <n v="450"/>
    <n v="270000.00000000006"/>
    <n v="108000.00000000003"/>
    <n v="0.4"/>
    <x v="1"/>
  </r>
  <r>
    <x v="5"/>
    <n v="1185732"/>
    <x v="363"/>
    <s v="Northeast"/>
    <x v="49"/>
    <s v="Manchester"/>
    <x v="2"/>
    <n v="55.000000000000007"/>
    <n v="375"/>
    <n v="206250.00000000003"/>
    <n v="61875.000000000007"/>
    <n v="0.3"/>
    <x v="1"/>
  </r>
  <r>
    <x v="5"/>
    <n v="1185732"/>
    <x v="363"/>
    <s v="Northeast"/>
    <x v="49"/>
    <s v="Manchester"/>
    <x v="3"/>
    <n v="55.000000000000007"/>
    <n v="275"/>
    <n v="151250.00000000003"/>
    <n v="45375.000000000007"/>
    <n v="0.3"/>
    <x v="1"/>
  </r>
  <r>
    <x v="5"/>
    <n v="1185732"/>
    <x v="363"/>
    <s v="Northeast"/>
    <x v="49"/>
    <s v="Manchester"/>
    <x v="4"/>
    <n v="65"/>
    <n v="250"/>
    <n v="162500"/>
    <n v="48750"/>
    <n v="0.3"/>
    <x v="1"/>
  </r>
  <r>
    <x v="5"/>
    <n v="1185732"/>
    <x v="363"/>
    <s v="Northeast"/>
    <x v="49"/>
    <s v="Manchester"/>
    <x v="5"/>
    <n v="70"/>
    <n v="425"/>
    <n v="297500"/>
    <n v="104125"/>
    <n v="0.35"/>
    <x v="1"/>
  </r>
  <r>
    <x v="5"/>
    <n v="1185732"/>
    <x v="393"/>
    <s v="Northeast"/>
    <x v="49"/>
    <s v="Manchester"/>
    <x v="0"/>
    <n v="65"/>
    <n v="550"/>
    <n v="357500"/>
    <n v="143000"/>
    <n v="0.4"/>
    <x v="1"/>
  </r>
  <r>
    <x v="5"/>
    <n v="1185732"/>
    <x v="393"/>
    <s v="Northeast"/>
    <x v="49"/>
    <s v="Manchester"/>
    <x v="1"/>
    <n v="60.000000000000007"/>
    <n v="350"/>
    <n v="210000.00000000003"/>
    <n v="84000.000000000015"/>
    <n v="0.4"/>
    <x v="1"/>
  </r>
  <r>
    <x v="5"/>
    <n v="1185732"/>
    <x v="393"/>
    <s v="Northeast"/>
    <x v="49"/>
    <s v="Manchester"/>
    <x v="2"/>
    <n v="55.000000000000007"/>
    <n v="250"/>
    <n v="137500.00000000003"/>
    <n v="41250.000000000007"/>
    <n v="0.3"/>
    <x v="1"/>
  </r>
  <r>
    <x v="5"/>
    <n v="1185732"/>
    <x v="393"/>
    <s v="Northeast"/>
    <x v="49"/>
    <s v="Manchester"/>
    <x v="3"/>
    <n v="55.000000000000007"/>
    <n v="225"/>
    <n v="123750.00000000001"/>
    <n v="37125"/>
    <n v="0.3"/>
    <x v="1"/>
  </r>
  <r>
    <x v="5"/>
    <n v="1185732"/>
    <x v="393"/>
    <s v="Northeast"/>
    <x v="49"/>
    <s v="Manchester"/>
    <x v="4"/>
    <n v="65"/>
    <n v="225"/>
    <n v="146250"/>
    <n v="43875"/>
    <n v="0.3"/>
    <x v="1"/>
  </r>
  <r>
    <x v="5"/>
    <n v="1185732"/>
    <x v="393"/>
    <s v="Northeast"/>
    <x v="49"/>
    <s v="Manchester"/>
    <x v="5"/>
    <n v="70"/>
    <n v="325"/>
    <n v="227500"/>
    <n v="79625"/>
    <n v="0.35"/>
    <x v="1"/>
  </r>
  <r>
    <x v="0"/>
    <n v="1185732"/>
    <x v="425"/>
    <s v="Northeast"/>
    <x v="49"/>
    <s v="Manchester"/>
    <x v="0"/>
    <n v="70"/>
    <n v="475"/>
    <n v="332500"/>
    <n v="133000"/>
    <n v="0.4"/>
    <x v="1"/>
  </r>
  <r>
    <x v="0"/>
    <n v="1185732"/>
    <x v="425"/>
    <s v="Northeast"/>
    <x v="49"/>
    <s v="Manchester"/>
    <x v="1"/>
    <n v="65.000000000000014"/>
    <n v="300"/>
    <n v="195000.00000000003"/>
    <n v="78000.000000000015"/>
    <n v="0.4"/>
    <x v="1"/>
  </r>
  <r>
    <x v="0"/>
    <n v="1185732"/>
    <x v="425"/>
    <s v="Northeast"/>
    <x v="49"/>
    <s v="Manchester"/>
    <x v="2"/>
    <n v="65.000000000000014"/>
    <n v="200"/>
    <n v="130000.00000000003"/>
    <n v="39000.000000000007"/>
    <n v="0.3"/>
    <x v="1"/>
  </r>
  <r>
    <x v="0"/>
    <n v="1185732"/>
    <x v="425"/>
    <s v="Northeast"/>
    <x v="49"/>
    <s v="Manchester"/>
    <x v="3"/>
    <n v="65.000000000000014"/>
    <n v="175"/>
    <n v="113750.00000000003"/>
    <n v="34125.000000000007"/>
    <n v="0.3"/>
    <x v="1"/>
  </r>
  <r>
    <x v="0"/>
    <n v="1185732"/>
    <x v="425"/>
    <s v="Northeast"/>
    <x v="49"/>
    <s v="Manchester"/>
    <x v="4"/>
    <n v="75.000000000000014"/>
    <n v="175"/>
    <n v="131250.00000000003"/>
    <n v="39375.000000000007"/>
    <n v="0.3"/>
    <x v="1"/>
  </r>
  <r>
    <x v="0"/>
    <n v="1185732"/>
    <x v="425"/>
    <s v="Northeast"/>
    <x v="49"/>
    <s v="Manchester"/>
    <x v="5"/>
    <n v="80"/>
    <n v="300"/>
    <n v="240000"/>
    <n v="84000"/>
    <n v="0.35"/>
    <x v="1"/>
  </r>
  <r>
    <x v="0"/>
    <n v="1185732"/>
    <x v="455"/>
    <s v="Northeast"/>
    <x v="49"/>
    <s v="Manchester"/>
    <x v="0"/>
    <n v="75.000000000000014"/>
    <n v="450"/>
    <n v="337500.00000000006"/>
    <n v="135000.00000000003"/>
    <n v="0.4"/>
    <x v="1"/>
  </r>
  <r>
    <x v="0"/>
    <n v="1185732"/>
    <x v="455"/>
    <s v="Northeast"/>
    <x v="49"/>
    <s v="Manchester"/>
    <x v="1"/>
    <n v="65.000000000000014"/>
    <n v="325"/>
    <n v="211250.00000000006"/>
    <n v="84500.000000000029"/>
    <n v="0.4"/>
    <x v="1"/>
  </r>
  <r>
    <x v="0"/>
    <n v="1185732"/>
    <x v="455"/>
    <s v="Northeast"/>
    <x v="49"/>
    <s v="Manchester"/>
    <x v="2"/>
    <n v="65.000000000000014"/>
    <n v="345"/>
    <n v="224250.00000000006"/>
    <n v="67275.000000000015"/>
    <n v="0.3"/>
    <x v="1"/>
  </r>
  <r>
    <x v="0"/>
    <n v="1185732"/>
    <x v="455"/>
    <s v="Northeast"/>
    <x v="49"/>
    <s v="Manchester"/>
    <x v="3"/>
    <n v="65.000000000000014"/>
    <n v="325"/>
    <n v="211250.00000000006"/>
    <n v="63375.000000000015"/>
    <n v="0.3"/>
    <x v="1"/>
  </r>
  <r>
    <x v="0"/>
    <n v="1185732"/>
    <x v="455"/>
    <s v="Northeast"/>
    <x v="49"/>
    <s v="Manchester"/>
    <x v="4"/>
    <n v="75.000000000000014"/>
    <n v="300"/>
    <n v="225000.00000000003"/>
    <n v="67500"/>
    <n v="0.3"/>
    <x v="1"/>
  </r>
  <r>
    <x v="0"/>
    <n v="1185732"/>
    <x v="455"/>
    <s v="Northeast"/>
    <x v="49"/>
    <s v="Manchester"/>
    <x v="5"/>
    <n v="80"/>
    <n v="400"/>
    <n v="320000"/>
    <n v="112000"/>
    <n v="0.35"/>
    <x v="1"/>
  </r>
  <r>
    <x v="0"/>
    <n v="1185732"/>
    <x v="484"/>
    <s v="Northeast"/>
    <x v="49"/>
    <s v="Manchester"/>
    <x v="0"/>
    <n v="75.000000000000014"/>
    <n v="625"/>
    <n v="468750.00000000012"/>
    <n v="187500.00000000006"/>
    <n v="0.4"/>
    <x v="1"/>
  </r>
  <r>
    <x v="0"/>
    <n v="1185732"/>
    <x v="484"/>
    <s v="Northeast"/>
    <x v="49"/>
    <s v="Manchester"/>
    <x v="1"/>
    <n v="65.000000000000014"/>
    <n v="425"/>
    <n v="276250.00000000006"/>
    <n v="110500.00000000003"/>
    <n v="0.4"/>
    <x v="1"/>
  </r>
  <r>
    <x v="0"/>
    <n v="1185732"/>
    <x v="484"/>
    <s v="Northeast"/>
    <x v="49"/>
    <s v="Manchester"/>
    <x v="2"/>
    <n v="65.000000000000014"/>
    <n v="400"/>
    <n v="260000.00000000006"/>
    <n v="78000.000000000015"/>
    <n v="0.3"/>
    <x v="1"/>
  </r>
  <r>
    <x v="0"/>
    <n v="1185732"/>
    <x v="484"/>
    <s v="Northeast"/>
    <x v="49"/>
    <s v="Manchester"/>
    <x v="3"/>
    <n v="65.000000000000014"/>
    <n v="350"/>
    <n v="227500.00000000006"/>
    <n v="68250.000000000015"/>
    <n v="0.3"/>
    <x v="1"/>
  </r>
  <r>
    <x v="0"/>
    <n v="1185732"/>
    <x v="484"/>
    <s v="Northeast"/>
    <x v="49"/>
    <s v="Manchester"/>
    <x v="4"/>
    <n v="75.000000000000014"/>
    <n v="350"/>
    <n v="262500.00000000006"/>
    <n v="78750.000000000015"/>
    <n v="0.3"/>
    <x v="1"/>
  </r>
  <r>
    <x v="0"/>
    <n v="1185732"/>
    <x v="484"/>
    <s v="Northeast"/>
    <x v="49"/>
    <s v="Manchester"/>
    <x v="5"/>
    <n v="80"/>
    <n v="450"/>
    <n v="360000"/>
    <n v="125999.99999999999"/>
    <n v="0.35"/>
    <x v="1"/>
  </r>
  <r>
    <x v="0"/>
    <n v="1185732"/>
    <x v="188"/>
    <s v="Northeast"/>
    <x v="49"/>
    <s v="Manchester"/>
    <x v="0"/>
    <n v="55.000000000000007"/>
    <n v="500"/>
    <n v="275000.00000000006"/>
    <n v="96250.000000000029"/>
    <n v="0.35000000000000003"/>
    <x v="1"/>
  </r>
  <r>
    <x v="0"/>
    <n v="1185732"/>
    <x v="188"/>
    <s v="Northeast"/>
    <x v="49"/>
    <s v="Manchester"/>
    <x v="1"/>
    <n v="55.000000000000007"/>
    <n v="300"/>
    <n v="165000.00000000003"/>
    <n v="57750.000000000015"/>
    <n v="0.35000000000000003"/>
    <x v="1"/>
  </r>
  <r>
    <x v="0"/>
    <n v="1185732"/>
    <x v="188"/>
    <s v="Northeast"/>
    <x v="49"/>
    <s v="Manchester"/>
    <x v="2"/>
    <n v="45"/>
    <n v="300"/>
    <n v="135000"/>
    <n v="33750"/>
    <n v="0.25"/>
    <x v="1"/>
  </r>
  <r>
    <x v="0"/>
    <n v="1185732"/>
    <x v="188"/>
    <s v="Northeast"/>
    <x v="49"/>
    <s v="Manchester"/>
    <x v="3"/>
    <n v="49.999999999999993"/>
    <n v="150"/>
    <n v="74999.999999999985"/>
    <n v="18749.999999999996"/>
    <n v="0.25"/>
    <x v="1"/>
  </r>
  <r>
    <x v="0"/>
    <n v="1185732"/>
    <x v="188"/>
    <s v="Northeast"/>
    <x v="49"/>
    <s v="Manchester"/>
    <x v="4"/>
    <n v="65.000000000000014"/>
    <n v="200"/>
    <n v="130000.00000000003"/>
    <n v="32500.000000000007"/>
    <n v="0.25"/>
    <x v="1"/>
  </r>
  <r>
    <x v="0"/>
    <n v="1185732"/>
    <x v="188"/>
    <s v="Northeast"/>
    <x v="49"/>
    <s v="Manchester"/>
    <x v="5"/>
    <n v="55.000000000000007"/>
    <n v="300"/>
    <n v="165000.00000000003"/>
    <n v="49500.000000000007"/>
    <n v="0.3"/>
    <x v="1"/>
  </r>
  <r>
    <x v="0"/>
    <n v="1185732"/>
    <x v="696"/>
    <s v="Northeast"/>
    <x v="49"/>
    <s v="Manchester"/>
    <x v="0"/>
    <n v="55.000000000000007"/>
    <n v="575"/>
    <n v="316250.00000000006"/>
    <n v="110687.50000000003"/>
    <n v="0.35000000000000003"/>
    <x v="1"/>
  </r>
  <r>
    <x v="0"/>
    <n v="1185732"/>
    <x v="696"/>
    <s v="Northeast"/>
    <x v="49"/>
    <s v="Manchester"/>
    <x v="1"/>
    <n v="55.000000000000007"/>
    <n v="225"/>
    <n v="123750.00000000001"/>
    <n v="43312.500000000007"/>
    <n v="0.35000000000000003"/>
    <x v="1"/>
  </r>
  <r>
    <x v="0"/>
    <n v="1185732"/>
    <x v="696"/>
    <s v="Northeast"/>
    <x v="49"/>
    <s v="Manchester"/>
    <x v="2"/>
    <n v="45"/>
    <n v="275"/>
    <n v="123750"/>
    <n v="30937.5"/>
    <n v="0.25"/>
    <x v="1"/>
  </r>
  <r>
    <x v="0"/>
    <n v="1185732"/>
    <x v="0"/>
    <s v="Northeast"/>
    <x v="0"/>
    <s v="New York"/>
    <x v="0"/>
    <n v="47"/>
    <n v="336"/>
    <n v="15792"/>
    <n v="9633.119999999999"/>
    <n v="0.61"/>
    <x v="2"/>
  </r>
  <r>
    <x v="0"/>
    <n v="1185732"/>
    <x v="1"/>
    <s v="Northeast"/>
    <x v="0"/>
    <s v="New York"/>
    <x v="1"/>
    <n v="47"/>
    <n v="260"/>
    <n v="12220"/>
    <n v="5132.3999999999996"/>
    <n v="0.42"/>
    <x v="2"/>
  </r>
  <r>
    <x v="0"/>
    <n v="1185732"/>
    <x v="2"/>
    <s v="Northeast"/>
    <x v="0"/>
    <s v="New York"/>
    <x v="2"/>
    <n v="36"/>
    <n v="250"/>
    <n v="9000"/>
    <n v="4140"/>
    <n v="0.45999999999999996"/>
    <x v="2"/>
  </r>
  <r>
    <x v="0"/>
    <n v="1185732"/>
    <x v="3"/>
    <s v="Northeast"/>
    <x v="0"/>
    <s v="New York"/>
    <x v="3"/>
    <n v="41"/>
    <n v="247"/>
    <n v="10127"/>
    <n v="4658.42"/>
    <n v="0.45999999999999996"/>
    <x v="2"/>
  </r>
  <r>
    <x v="0"/>
    <n v="1185732"/>
    <x v="4"/>
    <s v="Northeast"/>
    <x v="0"/>
    <s v="New York"/>
    <x v="4"/>
    <n v="55"/>
    <n v="234"/>
    <n v="12870"/>
    <n v="5148"/>
    <n v="0.4"/>
    <x v="2"/>
  </r>
  <r>
    <x v="0"/>
    <n v="1185732"/>
    <x v="5"/>
    <s v="Northeast"/>
    <x v="0"/>
    <s v="New York"/>
    <x v="5"/>
    <n v="46"/>
    <n v="260"/>
    <n v="11960"/>
    <n v="4425.2"/>
    <n v="0.37"/>
    <x v="2"/>
  </r>
  <r>
    <x v="0"/>
    <n v="1185732"/>
    <x v="6"/>
    <s v="Northeast"/>
    <x v="0"/>
    <s v="New York"/>
    <x v="0"/>
    <n v="46"/>
    <n v="313"/>
    <n v="14398"/>
    <n v="8926.76"/>
    <n v="0.62"/>
    <x v="2"/>
  </r>
  <r>
    <x v="0"/>
    <n v="1185732"/>
    <x v="7"/>
    <s v="Northeast"/>
    <x v="0"/>
    <s v="New York"/>
    <x v="1"/>
    <n v="46"/>
    <n v="261"/>
    <n v="12006"/>
    <n v="5282.64"/>
    <n v="0.44"/>
    <x v="2"/>
  </r>
  <r>
    <x v="0"/>
    <n v="1185732"/>
    <x v="8"/>
    <s v="Northeast"/>
    <x v="0"/>
    <s v="New York"/>
    <x v="2"/>
    <n v="36"/>
    <n v="276"/>
    <n v="9936"/>
    <n v="4669.92"/>
    <n v="0.47"/>
    <x v="2"/>
  </r>
  <r>
    <x v="0"/>
    <n v="1185732"/>
    <x v="9"/>
    <s v="Northeast"/>
    <x v="0"/>
    <s v="New York"/>
    <x v="3"/>
    <n v="44"/>
    <n v="206"/>
    <n v="9064"/>
    <n v="4441.3599999999997"/>
    <n v="0.49"/>
    <x v="2"/>
  </r>
  <r>
    <x v="0"/>
    <n v="1185732"/>
    <x v="10"/>
    <s v="Northeast"/>
    <x v="0"/>
    <s v="New York"/>
    <x v="4"/>
    <n v="58"/>
    <n v="243"/>
    <n v="14094"/>
    <n v="6060.42"/>
    <n v="0.43"/>
    <x v="2"/>
  </r>
  <r>
    <x v="0"/>
    <n v="1185732"/>
    <x v="11"/>
    <s v="Northeast"/>
    <x v="0"/>
    <s v="New York"/>
    <x v="5"/>
    <n v="48"/>
    <n v="290"/>
    <n v="13920"/>
    <n v="5289.6"/>
    <n v="0.38"/>
    <x v="2"/>
  </r>
  <r>
    <x v="0"/>
    <n v="1185732"/>
    <x v="12"/>
    <s v="Northeast"/>
    <x v="0"/>
    <s v="New York"/>
    <x v="0"/>
    <n v="46"/>
    <n v="354"/>
    <n v="16284"/>
    <n v="10258.92"/>
    <n v="0.63"/>
    <x v="2"/>
  </r>
  <r>
    <x v="0"/>
    <n v="1185732"/>
    <x v="13"/>
    <s v="Northeast"/>
    <x v="0"/>
    <s v="New York"/>
    <x v="1"/>
    <n v="48"/>
    <n v="259"/>
    <n v="12432"/>
    <n v="5345.76"/>
    <n v="0.43"/>
    <x v="2"/>
  </r>
  <r>
    <x v="0"/>
    <n v="1185732"/>
    <x v="14"/>
    <s v="Northeast"/>
    <x v="0"/>
    <s v="New York"/>
    <x v="2"/>
    <n v="39"/>
    <n v="247"/>
    <n v="9633"/>
    <n v="4720.17"/>
    <n v="0.49"/>
    <x v="2"/>
  </r>
  <r>
    <x v="0"/>
    <n v="1185732"/>
    <x v="15"/>
    <s v="Northeast"/>
    <x v="0"/>
    <s v="New York"/>
    <x v="3"/>
    <n v="43"/>
    <n v="216"/>
    <n v="9288"/>
    <n v="4644"/>
    <n v="0.5"/>
    <x v="2"/>
  </r>
  <r>
    <x v="0"/>
    <n v="1185732"/>
    <x v="16"/>
    <s v="Northeast"/>
    <x v="0"/>
    <s v="New York"/>
    <x v="4"/>
    <n v="59"/>
    <n v="230"/>
    <n v="13570"/>
    <n v="5699.4"/>
    <n v="0.42"/>
    <x v="2"/>
  </r>
  <r>
    <x v="0"/>
    <n v="1185732"/>
    <x v="17"/>
    <s v="Northeast"/>
    <x v="0"/>
    <s v="New York"/>
    <x v="5"/>
    <n v="45"/>
    <n v="238"/>
    <n v="10710"/>
    <n v="3748.4999999999995"/>
    <n v="0.35"/>
    <x v="2"/>
  </r>
  <r>
    <x v="0"/>
    <n v="1185732"/>
    <x v="18"/>
    <s v="Northeast"/>
    <x v="0"/>
    <s v="New York"/>
    <x v="0"/>
    <n v="45"/>
    <n v="300"/>
    <n v="13500"/>
    <n v="8370"/>
    <n v="0.62"/>
    <x v="2"/>
  </r>
  <r>
    <x v="0"/>
    <n v="1185732"/>
    <x v="19"/>
    <s v="Northeast"/>
    <x v="0"/>
    <s v="New York"/>
    <x v="1"/>
    <n v="47"/>
    <n v="234"/>
    <n v="10998"/>
    <n v="4509.1799999999994"/>
    <n v="0.41"/>
    <x v="2"/>
  </r>
  <r>
    <x v="0"/>
    <n v="1185732"/>
    <x v="20"/>
    <s v="Northeast"/>
    <x v="0"/>
    <s v="New York"/>
    <x v="2"/>
    <n v="39"/>
    <n v="252"/>
    <n v="9828"/>
    <n v="4914"/>
    <n v="0.5"/>
    <x v="2"/>
  </r>
  <r>
    <x v="0"/>
    <n v="1185732"/>
    <x v="21"/>
    <s v="Northeast"/>
    <x v="0"/>
    <s v="New York"/>
    <x v="3"/>
    <n v="41"/>
    <n v="239"/>
    <n v="9799"/>
    <n v="4801.51"/>
    <n v="0.49"/>
    <x v="2"/>
  </r>
  <r>
    <x v="0"/>
    <n v="1185732"/>
    <x v="22"/>
    <s v="Northeast"/>
    <x v="0"/>
    <s v="New York"/>
    <x v="4"/>
    <n v="56"/>
    <n v="215"/>
    <n v="12040"/>
    <n v="5056.8"/>
    <n v="0.42"/>
    <x v="2"/>
  </r>
  <r>
    <x v="0"/>
    <n v="1185732"/>
    <x v="23"/>
    <s v="Northeast"/>
    <x v="0"/>
    <s v="New York"/>
    <x v="5"/>
    <n v="49"/>
    <n v="238"/>
    <n v="11662"/>
    <n v="4314.9399999999996"/>
    <n v="0.37"/>
    <x v="2"/>
  </r>
  <r>
    <x v="0"/>
    <n v="1185732"/>
    <x v="24"/>
    <s v="Northeast"/>
    <x v="0"/>
    <s v="New York"/>
    <x v="0"/>
    <n v="54"/>
    <n v="317"/>
    <n v="17118"/>
    <n v="10955.52"/>
    <n v="0.64"/>
    <x v="2"/>
  </r>
  <r>
    <x v="0"/>
    <n v="1185732"/>
    <x v="25"/>
    <s v="Northeast"/>
    <x v="0"/>
    <s v="New York"/>
    <x v="1"/>
    <n v="50"/>
    <n v="259"/>
    <n v="12950"/>
    <n v="5180"/>
    <n v="0.4"/>
    <x v="2"/>
  </r>
  <r>
    <x v="0"/>
    <n v="1185732"/>
    <x v="26"/>
    <s v="Northeast"/>
    <x v="0"/>
    <s v="New York"/>
    <x v="2"/>
    <n v="46"/>
    <n v="261"/>
    <n v="12006"/>
    <n v="5642.82"/>
    <n v="0.47"/>
    <x v="2"/>
  </r>
  <r>
    <x v="0"/>
    <n v="1185732"/>
    <x v="27"/>
    <s v="Northeast"/>
    <x v="0"/>
    <s v="New York"/>
    <x v="3"/>
    <n v="46"/>
    <n v="230"/>
    <n v="10580"/>
    <n v="5078.3999999999996"/>
    <n v="0.48"/>
    <x v="2"/>
  </r>
  <r>
    <x v="0"/>
    <n v="1185732"/>
    <x v="28"/>
    <s v="Northeast"/>
    <x v="0"/>
    <s v="New York"/>
    <x v="4"/>
    <n v="59"/>
    <n v="245"/>
    <n v="14455"/>
    <n v="6504.7499999999991"/>
    <n v="0.44999999999999996"/>
    <x v="2"/>
  </r>
  <r>
    <x v="0"/>
    <n v="1185732"/>
    <x v="29"/>
    <s v="Northeast"/>
    <x v="0"/>
    <s v="New York"/>
    <x v="5"/>
    <n v="59"/>
    <n v="290"/>
    <n v="17110"/>
    <n v="6159.5999999999995"/>
    <n v="0.36"/>
    <x v="2"/>
  </r>
  <r>
    <x v="0"/>
    <n v="1185732"/>
    <x v="30"/>
    <s v="Northeast"/>
    <x v="0"/>
    <s v="New York"/>
    <x v="0"/>
    <n v="55"/>
    <n v="313"/>
    <n v="17215"/>
    <n v="10501.15"/>
    <n v="0.61"/>
    <x v="2"/>
  </r>
  <r>
    <x v="0"/>
    <n v="1185732"/>
    <x v="31"/>
    <s v="Northeast"/>
    <x v="0"/>
    <s v="New York"/>
    <x v="1"/>
    <n v="54"/>
    <n v="270"/>
    <n v="14580"/>
    <n v="5977.7999999999993"/>
    <n v="0.41"/>
    <x v="2"/>
  </r>
  <r>
    <x v="0"/>
    <n v="1185732"/>
    <x v="32"/>
    <s v="Northeast"/>
    <x v="0"/>
    <s v="New York"/>
    <x v="2"/>
    <n v="46"/>
    <n v="278"/>
    <n v="12788"/>
    <n v="6138.24"/>
    <n v="0.48"/>
    <x v="2"/>
  </r>
  <r>
    <x v="0"/>
    <n v="1185732"/>
    <x v="33"/>
    <s v="Northeast"/>
    <x v="0"/>
    <s v="New York"/>
    <x v="3"/>
    <n v="47"/>
    <n v="261"/>
    <n v="12267"/>
    <n v="5520.15"/>
    <n v="0.44999999999999996"/>
    <x v="2"/>
  </r>
  <r>
    <x v="0"/>
    <n v="1185732"/>
    <x v="34"/>
    <s v="Northeast"/>
    <x v="0"/>
    <s v="New York"/>
    <x v="4"/>
    <n v="55"/>
    <n v="252"/>
    <n v="13860"/>
    <n v="6236.9999999999991"/>
    <n v="0.44999999999999996"/>
    <x v="2"/>
  </r>
  <r>
    <x v="0"/>
    <n v="1185732"/>
    <x v="35"/>
    <s v="Northeast"/>
    <x v="0"/>
    <s v="New York"/>
    <x v="5"/>
    <n v="64"/>
    <n v="305"/>
    <n v="19520"/>
    <n v="7612.8"/>
    <n v="0.39"/>
    <x v="2"/>
  </r>
  <r>
    <x v="0"/>
    <n v="1185732"/>
    <x v="36"/>
    <s v="Northeast"/>
    <x v="0"/>
    <s v="New York"/>
    <x v="0"/>
    <n v="59"/>
    <n v="319"/>
    <n v="18821"/>
    <n v="11292.6"/>
    <n v="0.6"/>
    <x v="2"/>
  </r>
  <r>
    <x v="0"/>
    <n v="1185732"/>
    <x v="37"/>
    <s v="Northeast"/>
    <x v="0"/>
    <s v="New York"/>
    <x v="1"/>
    <n v="53"/>
    <n v="267"/>
    <n v="14151"/>
    <n v="5943.42"/>
    <n v="0.42"/>
    <x v="2"/>
  </r>
  <r>
    <x v="0"/>
    <n v="1185732"/>
    <x v="38"/>
    <s v="Northeast"/>
    <x v="0"/>
    <s v="New York"/>
    <x v="2"/>
    <n v="46"/>
    <n v="247"/>
    <n v="11362"/>
    <n v="5112.8999999999996"/>
    <n v="0.44999999999999996"/>
    <x v="2"/>
  </r>
  <r>
    <x v="0"/>
    <n v="1185732"/>
    <x v="39"/>
    <s v="Northeast"/>
    <x v="0"/>
    <s v="New York"/>
    <x v="3"/>
    <n v="46"/>
    <n v="243"/>
    <n v="11178"/>
    <n v="5141.8799999999992"/>
    <n v="0.45999999999999996"/>
    <x v="2"/>
  </r>
  <r>
    <x v="0"/>
    <n v="1185732"/>
    <x v="40"/>
    <s v="Northeast"/>
    <x v="0"/>
    <s v="New York"/>
    <x v="4"/>
    <n v="58"/>
    <n v="231"/>
    <n v="13398"/>
    <n v="5761.14"/>
    <n v="0.43"/>
    <x v="2"/>
  </r>
  <r>
    <x v="0"/>
    <n v="1185732"/>
    <x v="41"/>
    <s v="Northeast"/>
    <x v="0"/>
    <s v="New York"/>
    <x v="5"/>
    <n v="61"/>
    <n v="286"/>
    <n v="17446"/>
    <n v="6978.4000000000005"/>
    <n v="0.4"/>
    <x v="2"/>
  </r>
  <r>
    <x v="0"/>
    <n v="1185732"/>
    <x v="42"/>
    <s v="Northeast"/>
    <x v="0"/>
    <s v="New York"/>
    <x v="0"/>
    <n v="58"/>
    <n v="325"/>
    <n v="18850"/>
    <n v="11498.5"/>
    <n v="0.61"/>
    <x v="2"/>
  </r>
  <r>
    <x v="0"/>
    <n v="1185732"/>
    <x v="43"/>
    <s v="Northeast"/>
    <x v="0"/>
    <s v="New York"/>
    <x v="1"/>
    <n v="53"/>
    <n v="308"/>
    <n v="16324"/>
    <n v="6692.8399999999992"/>
    <n v="0.41"/>
    <x v="2"/>
  </r>
  <r>
    <x v="0"/>
    <n v="1185732"/>
    <x v="44"/>
    <s v="Northeast"/>
    <x v="0"/>
    <s v="New York"/>
    <x v="2"/>
    <n v="45"/>
    <n v="257"/>
    <n v="11565"/>
    <n v="5319.9"/>
    <n v="0.45999999999999996"/>
    <x v="2"/>
  </r>
  <r>
    <x v="0"/>
    <n v="1185732"/>
    <x v="45"/>
    <s v="Northeast"/>
    <x v="0"/>
    <s v="New York"/>
    <x v="3"/>
    <n v="47"/>
    <n v="241"/>
    <n v="11327"/>
    <n v="5323.69"/>
    <n v="0.47"/>
    <x v="2"/>
  </r>
  <r>
    <x v="1"/>
    <n v="1185732"/>
    <x v="46"/>
    <s v="Northeast"/>
    <x v="0"/>
    <s v="New York"/>
    <x v="4"/>
    <n v="54"/>
    <n v="270"/>
    <n v="14580"/>
    <n v="6560.9999999999991"/>
    <n v="0.44999999999999996"/>
    <x v="2"/>
  </r>
  <r>
    <x v="1"/>
    <n v="1185732"/>
    <x v="47"/>
    <s v="Northeast"/>
    <x v="0"/>
    <s v="New York"/>
    <x v="5"/>
    <n v="62"/>
    <n v="290"/>
    <n v="17980"/>
    <n v="6652.6"/>
    <n v="0.37"/>
    <x v="2"/>
  </r>
  <r>
    <x v="1"/>
    <n v="1185732"/>
    <x v="48"/>
    <s v="Northeast"/>
    <x v="0"/>
    <s v="New York"/>
    <x v="0"/>
    <n v="56"/>
    <n v="360"/>
    <n v="20160"/>
    <n v="12499.2"/>
    <n v="0.62"/>
    <x v="2"/>
  </r>
  <r>
    <x v="1"/>
    <n v="1185732"/>
    <x v="49"/>
    <s v="Northeast"/>
    <x v="0"/>
    <s v="New York"/>
    <x v="1"/>
    <n v="50"/>
    <n v="270"/>
    <n v="13500"/>
    <n v="5940"/>
    <n v="0.44"/>
    <x v="2"/>
  </r>
  <r>
    <x v="1"/>
    <n v="1185732"/>
    <x v="50"/>
    <s v="Northeast"/>
    <x v="0"/>
    <s v="New York"/>
    <x v="2"/>
    <n v="47"/>
    <n v="268"/>
    <n v="12596"/>
    <n v="5920.12"/>
    <n v="0.47"/>
    <x v="2"/>
  </r>
  <r>
    <x v="1"/>
    <n v="1185732"/>
    <x v="51"/>
    <s v="Northeast"/>
    <x v="0"/>
    <s v="New York"/>
    <x v="3"/>
    <n v="47"/>
    <n v="252"/>
    <n v="11844"/>
    <n v="5448.24"/>
    <n v="0.45999999999999996"/>
    <x v="2"/>
  </r>
  <r>
    <x v="1"/>
    <n v="1185732"/>
    <x v="52"/>
    <s v="Northeast"/>
    <x v="0"/>
    <s v="New York"/>
    <x v="4"/>
    <n v="58"/>
    <n v="252"/>
    <n v="14616"/>
    <n v="5846.4000000000005"/>
    <n v="0.4"/>
    <x v="2"/>
  </r>
  <r>
    <x v="1"/>
    <n v="1185732"/>
    <x v="53"/>
    <s v="Northeast"/>
    <x v="0"/>
    <s v="New York"/>
    <x v="5"/>
    <n v="59"/>
    <n v="280"/>
    <n v="16520"/>
    <n v="6608"/>
    <n v="0.4"/>
    <x v="2"/>
  </r>
  <r>
    <x v="1"/>
    <n v="1185732"/>
    <x v="54"/>
    <s v="Northeast"/>
    <x v="0"/>
    <s v="New York"/>
    <x v="4"/>
    <n v="64"/>
    <n v="236"/>
    <n v="15104"/>
    <n v="6343.6799999999994"/>
    <n v="0.42"/>
    <x v="2"/>
  </r>
  <r>
    <x v="1"/>
    <n v="1185732"/>
    <x v="55"/>
    <s v="Northeast"/>
    <x v="0"/>
    <s v="New York"/>
    <x v="5"/>
    <n v="68"/>
    <n v="290"/>
    <n v="19720"/>
    <n v="7493.6"/>
    <n v="0.38"/>
    <x v="2"/>
  </r>
  <r>
    <x v="1"/>
    <n v="1185732"/>
    <x v="56"/>
    <s v="Northeast"/>
    <x v="0"/>
    <s v="New York"/>
    <x v="0"/>
    <n v="60"/>
    <n v="299"/>
    <n v="17940"/>
    <n v="10764"/>
    <n v="0.6"/>
    <x v="2"/>
  </r>
  <r>
    <x v="1"/>
    <n v="1185732"/>
    <x v="57"/>
    <s v="Northeast"/>
    <x v="0"/>
    <s v="New York"/>
    <x v="1"/>
    <n v="53"/>
    <n v="273"/>
    <n v="14469"/>
    <n v="6221.67"/>
    <n v="0.43"/>
    <x v="2"/>
  </r>
  <r>
    <x v="1"/>
    <n v="1185732"/>
    <x v="58"/>
    <s v="Northeast"/>
    <x v="0"/>
    <s v="New York"/>
    <x v="2"/>
    <n v="52"/>
    <n v="258"/>
    <n v="13416"/>
    <n v="6439.6799999999994"/>
    <n v="0.48"/>
    <x v="2"/>
  </r>
  <r>
    <x v="1"/>
    <n v="1185732"/>
    <x v="59"/>
    <s v="Northeast"/>
    <x v="0"/>
    <s v="New York"/>
    <x v="3"/>
    <n v="50"/>
    <n v="252"/>
    <n v="12600"/>
    <n v="6174"/>
    <n v="0.49"/>
    <x v="2"/>
  </r>
  <r>
    <x v="1"/>
    <n v="1185732"/>
    <x v="60"/>
    <s v="Northeast"/>
    <x v="0"/>
    <s v="New York"/>
    <x v="4"/>
    <n v="64"/>
    <n v="254"/>
    <n v="16256"/>
    <n v="6827.5199999999995"/>
    <n v="0.42"/>
    <x v="2"/>
  </r>
  <r>
    <x v="1"/>
    <n v="1185732"/>
    <x v="61"/>
    <s v="Northeast"/>
    <x v="0"/>
    <s v="New York"/>
    <x v="5"/>
    <n v="66"/>
    <n v="263"/>
    <n v="17358"/>
    <n v="6422.46"/>
    <n v="0.37"/>
    <x v="2"/>
  </r>
  <r>
    <x v="1"/>
    <n v="1185732"/>
    <x v="62"/>
    <s v="Northeast"/>
    <x v="0"/>
    <s v="New York"/>
    <x v="0"/>
    <n v="62"/>
    <n v="312"/>
    <n v="19344"/>
    <n v="12380.16"/>
    <n v="0.64"/>
    <x v="2"/>
  </r>
  <r>
    <x v="1"/>
    <n v="1185732"/>
    <x v="63"/>
    <s v="Northeast"/>
    <x v="0"/>
    <s v="New York"/>
    <x v="1"/>
    <n v="51"/>
    <n v="300"/>
    <n v="15300"/>
    <n v="6426"/>
    <n v="0.42"/>
    <x v="2"/>
  </r>
  <r>
    <x v="1"/>
    <n v="1185732"/>
    <x v="64"/>
    <s v="Northeast"/>
    <x v="0"/>
    <s v="New York"/>
    <x v="2"/>
    <n v="54"/>
    <n v="285"/>
    <n v="15390"/>
    <n v="7233.2999999999993"/>
    <n v="0.47"/>
    <x v="2"/>
  </r>
  <r>
    <x v="1"/>
    <n v="1185732"/>
    <x v="65"/>
    <s v="Northeast"/>
    <x v="0"/>
    <s v="New York"/>
    <x v="3"/>
    <n v="54"/>
    <n v="225"/>
    <n v="12150"/>
    <n v="5589"/>
    <n v="0.45999999999999996"/>
    <x v="2"/>
  </r>
  <r>
    <x v="1"/>
    <n v="1185732"/>
    <x v="66"/>
    <s v="Northeast"/>
    <x v="0"/>
    <s v="New York"/>
    <x v="4"/>
    <n v="60"/>
    <n v="261"/>
    <n v="15660"/>
    <n v="6733.8"/>
    <n v="0.43"/>
    <x v="2"/>
  </r>
  <r>
    <x v="1"/>
    <n v="1185732"/>
    <x v="67"/>
    <s v="Northeast"/>
    <x v="0"/>
    <s v="New York"/>
    <x v="5"/>
    <n v="68"/>
    <n v="290"/>
    <n v="19720"/>
    <n v="6902"/>
    <n v="0.35"/>
    <x v="2"/>
  </r>
  <r>
    <x v="2"/>
    <n v="1197831"/>
    <x v="68"/>
    <s v="Northeast"/>
    <x v="0"/>
    <s v="New York"/>
    <x v="0"/>
    <n v="24"/>
    <n v="234"/>
    <n v="5616"/>
    <n v="2639.52"/>
    <n v="0.47"/>
    <x v="2"/>
  </r>
  <r>
    <x v="2"/>
    <n v="1197831"/>
    <x v="69"/>
    <s v="Northeast"/>
    <x v="0"/>
    <s v="New York"/>
    <x v="1"/>
    <n v="34"/>
    <n v="225"/>
    <n v="7650"/>
    <n v="3748.5"/>
    <n v="0.49"/>
    <x v="2"/>
  </r>
  <r>
    <x v="2"/>
    <n v="1197831"/>
    <x v="70"/>
    <s v="Northeast"/>
    <x v="0"/>
    <s v="New York"/>
    <x v="2"/>
    <n v="33"/>
    <n v="210"/>
    <n v="6930"/>
    <n v="3187.7999999999997"/>
    <n v="0.45999999999999996"/>
    <x v="2"/>
  </r>
  <r>
    <x v="2"/>
    <n v="1197831"/>
    <x v="71"/>
    <s v="Northeast"/>
    <x v="0"/>
    <s v="New York"/>
    <x v="3"/>
    <n v="34"/>
    <n v="175"/>
    <n v="5950"/>
    <n v="3272.5000000000005"/>
    <n v="0.55000000000000004"/>
    <x v="2"/>
  </r>
  <r>
    <x v="2"/>
    <n v="1197831"/>
    <x v="72"/>
    <s v="South"/>
    <x v="1"/>
    <s v="Houston"/>
    <x v="4"/>
    <n v="36"/>
    <n v="154"/>
    <n v="5544"/>
    <n v="2383.92"/>
    <n v="0.43"/>
    <x v="2"/>
  </r>
  <r>
    <x v="2"/>
    <n v="1197831"/>
    <x v="73"/>
    <s v="South"/>
    <x v="1"/>
    <s v="Houston"/>
    <x v="5"/>
    <n v="34"/>
    <n v="203"/>
    <n v="6902"/>
    <n v="4417.28"/>
    <n v="0.64"/>
    <x v="2"/>
  </r>
  <r>
    <x v="2"/>
    <n v="1197831"/>
    <x v="74"/>
    <s v="South"/>
    <x v="1"/>
    <s v="Houston"/>
    <x v="0"/>
    <n v="23"/>
    <n v="213"/>
    <n v="4899"/>
    <n v="2449.5"/>
    <n v="0.5"/>
    <x v="2"/>
  </r>
  <r>
    <x v="2"/>
    <n v="1197831"/>
    <x v="75"/>
    <s v="South"/>
    <x v="1"/>
    <s v="Houston"/>
    <x v="1"/>
    <n v="33"/>
    <n v="255"/>
    <n v="8415"/>
    <n v="3786.7499999999995"/>
    <n v="0.44999999999999996"/>
    <x v="2"/>
  </r>
  <r>
    <x v="2"/>
    <n v="1197831"/>
    <x v="76"/>
    <s v="South"/>
    <x v="1"/>
    <s v="Houston"/>
    <x v="2"/>
    <n v="32"/>
    <n v="176"/>
    <n v="5632"/>
    <n v="2534.3999999999996"/>
    <n v="0.44999999999999996"/>
    <x v="2"/>
  </r>
  <r>
    <x v="2"/>
    <n v="1197831"/>
    <x v="77"/>
    <s v="South"/>
    <x v="1"/>
    <s v="Houston"/>
    <x v="3"/>
    <n v="34"/>
    <n v="175"/>
    <n v="5950"/>
    <n v="3570"/>
    <n v="0.6"/>
    <x v="2"/>
  </r>
  <r>
    <x v="2"/>
    <n v="1197831"/>
    <x v="78"/>
    <s v="South"/>
    <x v="1"/>
    <s v="Houston"/>
    <x v="4"/>
    <n v="38"/>
    <n v="125"/>
    <n v="4750"/>
    <n v="2137.5"/>
    <n v="0.44999999999999996"/>
    <x v="2"/>
  </r>
  <r>
    <x v="2"/>
    <n v="1197831"/>
    <x v="79"/>
    <s v="South"/>
    <x v="1"/>
    <s v="Houston"/>
    <x v="5"/>
    <n v="34"/>
    <n v="196"/>
    <n v="6664"/>
    <n v="4198.32"/>
    <n v="0.63"/>
    <x v="2"/>
  </r>
  <r>
    <x v="2"/>
    <n v="1197831"/>
    <x v="80"/>
    <s v="South"/>
    <x v="1"/>
    <s v="Houston"/>
    <x v="0"/>
    <n v="29"/>
    <n v="254"/>
    <n v="7366"/>
    <n v="3314.7"/>
    <n v="0.44999999999999996"/>
    <x v="2"/>
  </r>
  <r>
    <x v="2"/>
    <n v="1197831"/>
    <x v="81"/>
    <s v="South"/>
    <x v="1"/>
    <s v="Houston"/>
    <x v="1"/>
    <n v="39"/>
    <n v="236"/>
    <n v="9204"/>
    <n v="4141.7999999999993"/>
    <n v="0.44999999999999996"/>
    <x v="2"/>
  </r>
  <r>
    <x v="2"/>
    <n v="1197831"/>
    <x v="82"/>
    <s v="South"/>
    <x v="1"/>
    <s v="Houston"/>
    <x v="2"/>
    <n v="32"/>
    <n v="182"/>
    <n v="5824"/>
    <n v="2853.7599999999998"/>
    <n v="0.49"/>
    <x v="2"/>
  </r>
  <r>
    <x v="2"/>
    <n v="1197831"/>
    <x v="83"/>
    <s v="South"/>
    <x v="1"/>
    <s v="Houston"/>
    <x v="3"/>
    <n v="37"/>
    <n v="174"/>
    <n v="6438"/>
    <n v="3734.0400000000004"/>
    <n v="0.58000000000000007"/>
    <x v="2"/>
  </r>
  <r>
    <x v="2"/>
    <n v="1197831"/>
    <x v="84"/>
    <s v="South"/>
    <x v="1"/>
    <s v="Houston"/>
    <x v="4"/>
    <n v="41"/>
    <n v="125"/>
    <n v="5125"/>
    <n v="2050"/>
    <n v="0.4"/>
    <x v="2"/>
  </r>
  <r>
    <x v="2"/>
    <n v="1197831"/>
    <x v="85"/>
    <s v="South"/>
    <x v="1"/>
    <s v="Houston"/>
    <x v="5"/>
    <n v="39"/>
    <n v="189"/>
    <n v="7371"/>
    <n v="4422.5999999999995"/>
    <n v="0.6"/>
    <x v="2"/>
  </r>
  <r>
    <x v="2"/>
    <n v="1197831"/>
    <x v="86"/>
    <s v="South"/>
    <x v="1"/>
    <s v="Houston"/>
    <x v="0"/>
    <n v="27"/>
    <n v="234"/>
    <n v="6318"/>
    <n v="3032.64"/>
    <n v="0.48"/>
    <x v="2"/>
  </r>
  <r>
    <x v="2"/>
    <n v="1197831"/>
    <x v="87"/>
    <s v="South"/>
    <x v="1"/>
    <s v="Houston"/>
    <x v="1"/>
    <n v="38"/>
    <n v="225"/>
    <n v="8550"/>
    <n v="3847.4999999999995"/>
    <n v="0.44999999999999996"/>
    <x v="2"/>
  </r>
  <r>
    <x v="2"/>
    <n v="1197831"/>
    <x v="88"/>
    <s v="South"/>
    <x v="1"/>
    <s v="Houston"/>
    <x v="2"/>
    <n v="34"/>
    <n v="203"/>
    <n v="6902"/>
    <n v="3174.9199999999996"/>
    <n v="0.45999999999999996"/>
    <x v="2"/>
  </r>
  <r>
    <x v="2"/>
    <n v="1197831"/>
    <x v="89"/>
    <s v="South"/>
    <x v="1"/>
    <s v="Houston"/>
    <x v="3"/>
    <n v="36"/>
    <n v="163"/>
    <n v="5868"/>
    <n v="3462.1200000000003"/>
    <n v="0.59000000000000008"/>
    <x v="2"/>
  </r>
  <r>
    <x v="1"/>
    <n v="1197831"/>
    <x v="90"/>
    <s v="South"/>
    <x v="1"/>
    <s v="Houston"/>
    <x v="4"/>
    <n v="42"/>
    <n v="147"/>
    <n v="6174"/>
    <n v="2593.08"/>
    <n v="0.42"/>
    <x v="2"/>
  </r>
  <r>
    <x v="1"/>
    <n v="1197831"/>
    <x v="91"/>
    <s v="South"/>
    <x v="1"/>
    <s v="Houston"/>
    <x v="5"/>
    <n v="39"/>
    <n v="232"/>
    <n v="9048"/>
    <n v="5519.28"/>
    <n v="0.61"/>
    <x v="2"/>
  </r>
  <r>
    <x v="1"/>
    <n v="1197831"/>
    <x v="92"/>
    <s v="South"/>
    <x v="1"/>
    <s v="Houston"/>
    <x v="0"/>
    <n v="29"/>
    <n v="268"/>
    <n v="7772"/>
    <n v="3730.56"/>
    <n v="0.48"/>
    <x v="2"/>
  </r>
  <r>
    <x v="1"/>
    <n v="1197831"/>
    <x v="93"/>
    <s v="South"/>
    <x v="1"/>
    <s v="Houston"/>
    <x v="1"/>
    <n v="38"/>
    <n v="259"/>
    <n v="9842"/>
    <n v="4527.32"/>
    <n v="0.45999999999999996"/>
    <x v="2"/>
  </r>
  <r>
    <x v="1"/>
    <n v="1197831"/>
    <x v="94"/>
    <s v="South"/>
    <x v="1"/>
    <s v="Houston"/>
    <x v="2"/>
    <n v="33"/>
    <n v="225"/>
    <n v="7425"/>
    <n v="3564"/>
    <n v="0.48"/>
    <x v="2"/>
  </r>
  <r>
    <x v="1"/>
    <n v="1197831"/>
    <x v="95"/>
    <s v="South"/>
    <x v="1"/>
    <s v="Houston"/>
    <x v="3"/>
    <n v="39"/>
    <n v="189"/>
    <n v="7371"/>
    <n v="4275.18"/>
    <n v="0.58000000000000007"/>
    <x v="2"/>
  </r>
  <r>
    <x v="1"/>
    <n v="1197831"/>
    <x v="96"/>
    <s v="South"/>
    <x v="1"/>
    <s v="Houston"/>
    <x v="4"/>
    <n v="42"/>
    <n v="168"/>
    <n v="7056"/>
    <n v="2822.4"/>
    <n v="0.4"/>
    <x v="2"/>
  </r>
  <r>
    <x v="1"/>
    <n v="1197831"/>
    <x v="97"/>
    <s v="South"/>
    <x v="1"/>
    <s v="Houston"/>
    <x v="5"/>
    <n v="37"/>
    <n v="276"/>
    <n v="10212"/>
    <n v="6433.56"/>
    <n v="0.63"/>
    <x v="2"/>
  </r>
  <r>
    <x v="1"/>
    <n v="1197831"/>
    <x v="98"/>
    <s v="South"/>
    <x v="1"/>
    <s v="Houston"/>
    <x v="0"/>
    <n v="39"/>
    <n v="238"/>
    <n v="9282"/>
    <n v="4362.54"/>
    <n v="0.47"/>
    <x v="2"/>
  </r>
  <r>
    <x v="1"/>
    <n v="1197831"/>
    <x v="99"/>
    <s v="South"/>
    <x v="1"/>
    <s v="Houston"/>
    <x v="1"/>
    <n v="42"/>
    <n v="238"/>
    <n v="9996"/>
    <n v="4498.2"/>
    <n v="0.44999999999999996"/>
    <x v="2"/>
  </r>
  <r>
    <x v="1"/>
    <n v="1197831"/>
    <x v="100"/>
    <s v="South"/>
    <x v="1"/>
    <s v="Houston"/>
    <x v="2"/>
    <n v="37"/>
    <n v="232"/>
    <n v="8584"/>
    <n v="4206.16"/>
    <n v="0.49"/>
    <x v="2"/>
  </r>
  <r>
    <x v="1"/>
    <n v="1197831"/>
    <x v="101"/>
    <s v="South"/>
    <x v="1"/>
    <s v="Houston"/>
    <x v="3"/>
    <n v="38"/>
    <n v="203"/>
    <n v="7714"/>
    <n v="4396.9800000000005"/>
    <n v="0.57000000000000006"/>
    <x v="2"/>
  </r>
  <r>
    <x v="1"/>
    <n v="1197831"/>
    <x v="102"/>
    <s v="South"/>
    <x v="1"/>
    <s v="Houston"/>
    <x v="4"/>
    <n v="41"/>
    <n v="169"/>
    <n v="6929"/>
    <n v="3118.0499999999997"/>
    <n v="0.44999999999999996"/>
    <x v="2"/>
  </r>
  <r>
    <x v="1"/>
    <n v="1197831"/>
    <x v="103"/>
    <s v="South"/>
    <x v="1"/>
    <s v="Houston"/>
    <x v="5"/>
    <n v="47"/>
    <n v="250"/>
    <n v="11750"/>
    <n v="7520"/>
    <n v="0.64"/>
    <x v="2"/>
  </r>
  <r>
    <x v="1"/>
    <n v="1197831"/>
    <x v="104"/>
    <s v="South"/>
    <x v="1"/>
    <s v="Houston"/>
    <x v="0"/>
    <n v="37"/>
    <n v="238"/>
    <n v="8806"/>
    <n v="3962.7"/>
    <n v="0.44999999999999996"/>
    <x v="2"/>
  </r>
  <r>
    <x v="1"/>
    <n v="1197831"/>
    <x v="105"/>
    <s v="South"/>
    <x v="1"/>
    <s v="Houston"/>
    <x v="1"/>
    <n v="42"/>
    <n v="238"/>
    <n v="9996"/>
    <n v="4598.16"/>
    <n v="0.45999999999999996"/>
    <x v="2"/>
  </r>
  <r>
    <x v="1"/>
    <n v="1197831"/>
    <x v="106"/>
    <s v="South"/>
    <x v="1"/>
    <s v="Houston"/>
    <x v="2"/>
    <n v="37"/>
    <n v="319"/>
    <n v="11803"/>
    <n v="5311.3499999999995"/>
    <n v="0.44999999999999996"/>
    <x v="2"/>
  </r>
  <r>
    <x v="1"/>
    <n v="1197831"/>
    <x v="107"/>
    <s v="South"/>
    <x v="1"/>
    <s v="Houston"/>
    <x v="3"/>
    <n v="36"/>
    <n v="210"/>
    <n v="7560"/>
    <n v="4536"/>
    <n v="0.6"/>
    <x v="2"/>
  </r>
  <r>
    <x v="1"/>
    <n v="1197831"/>
    <x v="108"/>
    <s v="South"/>
    <x v="1"/>
    <s v="Houston"/>
    <x v="4"/>
    <n v="41"/>
    <n v="196"/>
    <n v="8036"/>
    <n v="3214.4"/>
    <n v="0.4"/>
    <x v="2"/>
  </r>
  <r>
    <x v="1"/>
    <n v="1197831"/>
    <x v="109"/>
    <s v="South"/>
    <x v="1"/>
    <s v="Houston"/>
    <x v="5"/>
    <n v="47"/>
    <n v="293"/>
    <n v="13771"/>
    <n v="8675.73"/>
    <n v="0.63"/>
    <x v="2"/>
  </r>
  <r>
    <x v="1"/>
    <n v="1197831"/>
    <x v="110"/>
    <s v="South"/>
    <x v="1"/>
    <s v="Houston"/>
    <x v="0"/>
    <n v="37"/>
    <n v="268"/>
    <n v="9916"/>
    <n v="4858.84"/>
    <n v="0.49"/>
    <x v="2"/>
  </r>
  <r>
    <x v="1"/>
    <n v="1197831"/>
    <x v="111"/>
    <s v="South"/>
    <x v="1"/>
    <s v="Houston"/>
    <x v="1"/>
    <n v="41"/>
    <n v="259"/>
    <n v="10619"/>
    <n v="4778.5499999999993"/>
    <n v="0.44999999999999996"/>
    <x v="2"/>
  </r>
  <r>
    <x v="1"/>
    <n v="1197831"/>
    <x v="112"/>
    <s v="South"/>
    <x v="1"/>
    <s v="Houston"/>
    <x v="2"/>
    <n v="39"/>
    <n v="297"/>
    <n v="11583"/>
    <n v="5328.1799999999994"/>
    <n v="0.45999999999999996"/>
    <x v="2"/>
  </r>
  <r>
    <x v="1"/>
    <n v="1197831"/>
    <x v="113"/>
    <s v="South"/>
    <x v="1"/>
    <s v="Houston"/>
    <x v="3"/>
    <n v="38"/>
    <n v="189"/>
    <n v="7182"/>
    <n v="4237.380000000001"/>
    <n v="0.59000000000000008"/>
    <x v="2"/>
  </r>
  <r>
    <x v="1"/>
    <n v="1197831"/>
    <x v="114"/>
    <s v="South"/>
    <x v="1"/>
    <s v="Houston"/>
    <x v="4"/>
    <n v="41"/>
    <n v="169"/>
    <n v="6929"/>
    <n v="2771.6000000000004"/>
    <n v="0.4"/>
    <x v="2"/>
  </r>
  <r>
    <x v="1"/>
    <n v="1197831"/>
    <x v="115"/>
    <s v="South"/>
    <x v="1"/>
    <s v="Houston"/>
    <x v="5"/>
    <n v="46"/>
    <n v="225"/>
    <n v="10350"/>
    <n v="6727.5"/>
    <n v="0.65"/>
    <x v="2"/>
  </r>
  <r>
    <x v="1"/>
    <n v="1197831"/>
    <x v="116"/>
    <s v="South"/>
    <x v="1"/>
    <s v="Houston"/>
    <x v="0"/>
    <n v="44"/>
    <n v="255"/>
    <n v="11220"/>
    <n v="5385.5999999999995"/>
    <n v="0.48"/>
    <x v="2"/>
  </r>
  <r>
    <x v="1"/>
    <n v="1197831"/>
    <x v="117"/>
    <s v="South"/>
    <x v="1"/>
    <s v="Houston"/>
    <x v="1"/>
    <n v="41"/>
    <n v="213"/>
    <n v="8733"/>
    <n v="4017.18"/>
    <n v="0.45999999999999996"/>
    <x v="2"/>
  </r>
  <r>
    <x v="1"/>
    <n v="1197831"/>
    <x v="118"/>
    <s v="South"/>
    <x v="1"/>
    <s v="Houston"/>
    <x v="2"/>
    <n v="46"/>
    <n v="234"/>
    <n v="10764"/>
    <n v="5274.36"/>
    <n v="0.49"/>
    <x v="2"/>
  </r>
  <r>
    <x v="1"/>
    <n v="1197831"/>
    <x v="119"/>
    <s v="South"/>
    <x v="1"/>
    <s v="Houston"/>
    <x v="3"/>
    <n v="47"/>
    <n v="181"/>
    <n v="8507"/>
    <n v="4678.8500000000004"/>
    <n v="0.55000000000000004"/>
    <x v="2"/>
  </r>
  <r>
    <x v="1"/>
    <n v="1197831"/>
    <x v="120"/>
    <s v="South"/>
    <x v="1"/>
    <s v="Houston"/>
    <x v="4"/>
    <n v="44"/>
    <n v="175"/>
    <n v="7700"/>
    <n v="3311"/>
    <n v="0.43"/>
    <x v="2"/>
  </r>
  <r>
    <x v="1"/>
    <n v="1197831"/>
    <x v="121"/>
    <s v="South"/>
    <x v="1"/>
    <s v="Houston"/>
    <x v="5"/>
    <n v="50"/>
    <n v="213"/>
    <n v="10650"/>
    <n v="6816"/>
    <n v="0.64"/>
    <x v="2"/>
  </r>
  <r>
    <x v="1"/>
    <n v="1197831"/>
    <x v="122"/>
    <s v="South"/>
    <x v="1"/>
    <s v="Houston"/>
    <x v="0"/>
    <n v="44"/>
    <n v="240"/>
    <n v="10560"/>
    <n v="5280"/>
    <n v="0.5"/>
    <x v="2"/>
  </r>
  <r>
    <x v="1"/>
    <n v="1197831"/>
    <x v="123"/>
    <s v="South"/>
    <x v="1"/>
    <s v="Houston"/>
    <x v="1"/>
    <n v="43"/>
    <n v="216"/>
    <n v="9288"/>
    <n v="4365.3599999999997"/>
    <n v="0.47"/>
    <x v="2"/>
  </r>
  <r>
    <x v="1"/>
    <n v="1197831"/>
    <x v="124"/>
    <s v="South"/>
    <x v="1"/>
    <s v="Houston"/>
    <x v="2"/>
    <n v="48"/>
    <n v="188"/>
    <n v="9024"/>
    <n v="4241.28"/>
    <n v="0.47"/>
    <x v="2"/>
  </r>
  <r>
    <x v="1"/>
    <n v="1197831"/>
    <x v="125"/>
    <s v="South"/>
    <x v="1"/>
    <s v="Houston"/>
    <x v="3"/>
    <n v="45"/>
    <n v="168"/>
    <n v="7560"/>
    <n v="4384.8"/>
    <n v="0.58000000000000007"/>
    <x v="2"/>
  </r>
  <r>
    <x v="1"/>
    <n v="1197831"/>
    <x v="126"/>
    <s v="South"/>
    <x v="1"/>
    <s v="Houston"/>
    <x v="4"/>
    <n v="42"/>
    <n v="150"/>
    <n v="6300"/>
    <n v="2583"/>
    <n v="0.41"/>
    <x v="2"/>
  </r>
  <r>
    <x v="1"/>
    <n v="1197831"/>
    <x v="127"/>
    <s v="South"/>
    <x v="1"/>
    <s v="Houston"/>
    <x v="5"/>
    <n v="53"/>
    <n v="210"/>
    <n v="11130"/>
    <n v="6900.6"/>
    <n v="0.62"/>
    <x v="2"/>
  </r>
  <r>
    <x v="1"/>
    <n v="1197831"/>
    <x v="128"/>
    <s v="South"/>
    <x v="1"/>
    <s v="Houston"/>
    <x v="0"/>
    <n v="43"/>
    <n v="234"/>
    <n v="10062"/>
    <n v="4930.38"/>
    <n v="0.49"/>
    <x v="2"/>
  </r>
  <r>
    <x v="1"/>
    <n v="1197831"/>
    <x v="129"/>
    <s v="South"/>
    <x v="1"/>
    <s v="Houston"/>
    <x v="1"/>
    <n v="43"/>
    <n v="243"/>
    <n v="10449"/>
    <n v="5120.01"/>
    <n v="0.49"/>
    <x v="2"/>
  </r>
  <r>
    <x v="1"/>
    <n v="1197831"/>
    <x v="130"/>
    <s v="South"/>
    <x v="1"/>
    <s v="Houston"/>
    <x v="2"/>
    <n v="47"/>
    <n v="206"/>
    <n v="9682"/>
    <n v="4647.3599999999997"/>
    <n v="0.48"/>
    <x v="2"/>
  </r>
  <r>
    <x v="1"/>
    <n v="1197831"/>
    <x v="131"/>
    <s v="South"/>
    <x v="1"/>
    <s v="Houston"/>
    <x v="3"/>
    <n v="48"/>
    <n v="203"/>
    <n v="9744"/>
    <n v="5359.2000000000007"/>
    <n v="0.55000000000000004"/>
    <x v="2"/>
  </r>
  <r>
    <x v="1"/>
    <n v="1197831"/>
    <x v="132"/>
    <s v="South"/>
    <x v="1"/>
    <s v="Houston"/>
    <x v="4"/>
    <n v="42"/>
    <n v="195"/>
    <n v="8190"/>
    <n v="3685.4999999999995"/>
    <n v="0.44999999999999996"/>
    <x v="2"/>
  </r>
  <r>
    <x v="1"/>
    <n v="1197831"/>
    <x v="133"/>
    <s v="South"/>
    <x v="1"/>
    <s v="Houston"/>
    <x v="5"/>
    <n v="51"/>
    <n v="247"/>
    <n v="12597"/>
    <n v="7810.14"/>
    <n v="0.62"/>
    <x v="2"/>
  </r>
  <r>
    <x v="1"/>
    <n v="1197831"/>
    <x v="134"/>
    <s v="South"/>
    <x v="1"/>
    <s v="Houston"/>
    <x v="0"/>
    <n v="41"/>
    <n v="238"/>
    <n v="9758"/>
    <n v="4683.84"/>
    <n v="0.48"/>
    <x v="2"/>
  </r>
  <r>
    <x v="1"/>
    <n v="1197831"/>
    <x v="135"/>
    <s v="South"/>
    <x v="1"/>
    <s v="Houston"/>
    <x v="1"/>
    <n v="44"/>
    <n v="285"/>
    <n v="12540"/>
    <n v="6019.2"/>
    <n v="0.48"/>
    <x v="2"/>
  </r>
  <r>
    <x v="1"/>
    <n v="1197831"/>
    <x v="136"/>
    <s v="South"/>
    <x v="1"/>
    <s v="Houston"/>
    <x v="2"/>
    <n v="47"/>
    <n v="255"/>
    <n v="11985"/>
    <n v="5872.65"/>
    <n v="0.49"/>
    <x v="2"/>
  </r>
  <r>
    <x v="1"/>
    <n v="1197831"/>
    <x v="137"/>
    <s v="South"/>
    <x v="1"/>
    <s v="Houston"/>
    <x v="3"/>
    <n v="47"/>
    <n v="182"/>
    <n v="8554"/>
    <n v="4961.3200000000006"/>
    <n v="0.58000000000000007"/>
    <x v="2"/>
  </r>
  <r>
    <x v="1"/>
    <n v="1197831"/>
    <x v="138"/>
    <s v="South"/>
    <x v="1"/>
    <s v="Houston"/>
    <x v="4"/>
    <n v="42"/>
    <n v="169"/>
    <n v="7098"/>
    <n v="3194.1"/>
    <n v="0.44999999999999996"/>
    <x v="2"/>
  </r>
  <r>
    <x v="1"/>
    <n v="1197831"/>
    <x v="139"/>
    <s v="South"/>
    <x v="1"/>
    <s v="Houston"/>
    <x v="5"/>
    <n v="53"/>
    <n v="261"/>
    <n v="13833"/>
    <n v="8576.4599999999991"/>
    <n v="0.62"/>
    <x v="2"/>
  </r>
  <r>
    <x v="3"/>
    <n v="1128299"/>
    <x v="140"/>
    <s v="South"/>
    <x v="1"/>
    <s v="Houston"/>
    <x v="0"/>
    <n v="37"/>
    <n v="209"/>
    <n v="7733"/>
    <n v="3479.8500000000004"/>
    <n v="0.45000000000000007"/>
    <x v="2"/>
  </r>
  <r>
    <x v="3"/>
    <n v="1128299"/>
    <x v="141"/>
    <s v="South"/>
    <x v="1"/>
    <s v="Houston"/>
    <x v="1"/>
    <n v="49"/>
    <n v="194"/>
    <n v="9506"/>
    <n v="2946.86"/>
    <n v="0.31"/>
    <x v="2"/>
  </r>
  <r>
    <x v="3"/>
    <n v="1128299"/>
    <x v="142"/>
    <s v="South"/>
    <x v="1"/>
    <s v="Houston"/>
    <x v="2"/>
    <n v="46"/>
    <n v="217"/>
    <n v="9982"/>
    <n v="4491.9000000000005"/>
    <n v="0.45000000000000007"/>
    <x v="2"/>
  </r>
  <r>
    <x v="3"/>
    <n v="1128299"/>
    <x v="143"/>
    <s v="South"/>
    <x v="1"/>
    <s v="Houston"/>
    <x v="3"/>
    <n v="48"/>
    <n v="175"/>
    <n v="8400"/>
    <n v="3360"/>
    <n v="0.4"/>
    <x v="2"/>
  </r>
  <r>
    <x v="3"/>
    <n v="1128299"/>
    <x v="144"/>
    <s v="West"/>
    <x v="2"/>
    <s v="San Francisco"/>
    <x v="4"/>
    <n v="51"/>
    <n v="161"/>
    <n v="8211"/>
    <n v="5172.93"/>
    <n v="0.63"/>
    <x v="2"/>
  </r>
  <r>
    <x v="3"/>
    <n v="1128299"/>
    <x v="145"/>
    <s v="West"/>
    <x v="2"/>
    <s v="San Francisco"/>
    <x v="5"/>
    <n v="49"/>
    <n v="233"/>
    <n v="11417"/>
    <n v="2854.25"/>
    <n v="0.25"/>
    <x v="2"/>
  </r>
  <r>
    <x v="3"/>
    <n v="1128299"/>
    <x v="146"/>
    <s v="West"/>
    <x v="2"/>
    <s v="San Francisco"/>
    <x v="0"/>
    <n v="37"/>
    <n v="223"/>
    <n v="8251"/>
    <n v="4125.5"/>
    <n v="0.5"/>
    <x v="2"/>
  </r>
  <r>
    <x v="3"/>
    <n v="1128299"/>
    <x v="147"/>
    <s v="West"/>
    <x v="2"/>
    <s v="San Francisco"/>
    <x v="1"/>
    <n v="49"/>
    <n v="210"/>
    <n v="10290"/>
    <n v="3189.9"/>
    <n v="0.31"/>
    <x v="2"/>
  </r>
  <r>
    <x v="3"/>
    <n v="1128299"/>
    <x v="148"/>
    <s v="West"/>
    <x v="2"/>
    <s v="San Francisco"/>
    <x v="2"/>
    <n v="49"/>
    <n v="196"/>
    <n v="9604"/>
    <n v="4705.96"/>
    <n v="0.49000000000000005"/>
    <x v="2"/>
  </r>
  <r>
    <x v="3"/>
    <n v="1128299"/>
    <x v="149"/>
    <s v="West"/>
    <x v="2"/>
    <s v="San Francisco"/>
    <x v="3"/>
    <n v="47"/>
    <n v="150"/>
    <n v="7050"/>
    <n v="2961"/>
    <n v="0.42"/>
    <x v="2"/>
  </r>
  <r>
    <x v="3"/>
    <n v="1128299"/>
    <x v="150"/>
    <s v="West"/>
    <x v="2"/>
    <s v="San Francisco"/>
    <x v="4"/>
    <n v="50"/>
    <n v="140"/>
    <n v="7000"/>
    <n v="4270"/>
    <n v="0.61"/>
    <x v="2"/>
  </r>
  <r>
    <x v="3"/>
    <n v="1128299"/>
    <x v="151"/>
    <s v="West"/>
    <x v="2"/>
    <s v="San Francisco"/>
    <x v="5"/>
    <n v="46"/>
    <n v="182"/>
    <n v="8372"/>
    <n v="2344.1600000000003"/>
    <n v="0.28000000000000003"/>
    <x v="2"/>
  </r>
  <r>
    <x v="3"/>
    <n v="1128299"/>
    <x v="152"/>
    <s v="West"/>
    <x v="2"/>
    <s v="San Francisco"/>
    <x v="0"/>
    <n v="49"/>
    <n v="230"/>
    <n v="11270"/>
    <n v="5071.5000000000009"/>
    <n v="0.45000000000000007"/>
    <x v="2"/>
  </r>
  <r>
    <x v="3"/>
    <n v="1128299"/>
    <x v="153"/>
    <s v="West"/>
    <x v="2"/>
    <s v="San Francisco"/>
    <x v="1"/>
    <n v="58"/>
    <n v="175"/>
    <n v="10150"/>
    <n v="3045.0000000000005"/>
    <n v="0.30000000000000004"/>
    <x v="2"/>
  </r>
  <r>
    <x v="3"/>
    <n v="1128299"/>
    <x v="154"/>
    <s v="West"/>
    <x v="2"/>
    <s v="San Francisco"/>
    <x v="2"/>
    <n v="55"/>
    <n v="203"/>
    <n v="11165"/>
    <n v="5247.55"/>
    <n v="0.47000000000000003"/>
    <x v="2"/>
  </r>
  <r>
    <x v="3"/>
    <n v="1128299"/>
    <x v="155"/>
    <s v="West"/>
    <x v="2"/>
    <s v="San Francisco"/>
    <x v="3"/>
    <n v="58"/>
    <n v="174"/>
    <n v="10092"/>
    <n v="4339.5599999999995"/>
    <n v="0.43"/>
    <x v="2"/>
  </r>
  <r>
    <x v="3"/>
    <n v="1128299"/>
    <x v="156"/>
    <s v="West"/>
    <x v="2"/>
    <s v="San Francisco"/>
    <x v="4"/>
    <n v="62"/>
    <n v="145"/>
    <n v="8990"/>
    <n v="5663.7"/>
    <n v="0.63"/>
    <x v="2"/>
  </r>
  <r>
    <x v="3"/>
    <n v="1128299"/>
    <x v="157"/>
    <s v="West"/>
    <x v="2"/>
    <s v="San Francisco"/>
    <x v="5"/>
    <n v="54"/>
    <n v="210"/>
    <n v="11340"/>
    <n v="3061.8"/>
    <n v="0.27"/>
    <x v="2"/>
  </r>
  <r>
    <x v="3"/>
    <n v="1128299"/>
    <x v="158"/>
    <s v="West"/>
    <x v="2"/>
    <s v="San Francisco"/>
    <x v="0"/>
    <n v="56"/>
    <n v="228"/>
    <n v="12768"/>
    <n v="6000.96"/>
    <n v="0.47000000000000003"/>
    <x v="2"/>
  </r>
  <r>
    <x v="3"/>
    <n v="1128299"/>
    <x v="159"/>
    <s v="West"/>
    <x v="2"/>
    <s v="San Francisco"/>
    <x v="1"/>
    <n v="62"/>
    <n v="203"/>
    <n v="12586"/>
    <n v="3775.8000000000006"/>
    <n v="0.30000000000000004"/>
    <x v="2"/>
  </r>
  <r>
    <x v="3"/>
    <n v="1128299"/>
    <x v="160"/>
    <s v="West"/>
    <x v="2"/>
    <s v="San Francisco"/>
    <x v="2"/>
    <n v="64"/>
    <n v="210"/>
    <n v="13440"/>
    <n v="6720"/>
    <n v="0.5"/>
    <x v="2"/>
  </r>
  <r>
    <x v="3"/>
    <n v="1128299"/>
    <x v="161"/>
    <s v="West"/>
    <x v="2"/>
    <s v="San Francisco"/>
    <x v="3"/>
    <n v="54"/>
    <n v="188"/>
    <n v="10152"/>
    <n v="4162.32"/>
    <n v="0.41"/>
    <x v="2"/>
  </r>
  <r>
    <x v="3"/>
    <n v="1128299"/>
    <x v="162"/>
    <s v="West"/>
    <x v="2"/>
    <s v="San Francisco"/>
    <x v="4"/>
    <n v="59"/>
    <n v="152"/>
    <n v="8968"/>
    <n v="5829.2"/>
    <n v="0.65"/>
    <x v="2"/>
  </r>
  <r>
    <x v="3"/>
    <n v="1128299"/>
    <x v="163"/>
    <s v="West"/>
    <x v="2"/>
    <s v="San Francisco"/>
    <x v="5"/>
    <n v="72"/>
    <n v="203"/>
    <n v="14616"/>
    <n v="3946.32"/>
    <n v="0.27"/>
    <x v="2"/>
  </r>
  <r>
    <x v="3"/>
    <n v="1128299"/>
    <x v="164"/>
    <s v="West"/>
    <x v="2"/>
    <s v="San Francisco"/>
    <x v="0"/>
    <n v="56"/>
    <n v="252"/>
    <n v="14112"/>
    <n v="7056"/>
    <n v="0.5"/>
    <x v="2"/>
  </r>
  <r>
    <x v="3"/>
    <n v="1128299"/>
    <x v="165"/>
    <s v="West"/>
    <x v="2"/>
    <s v="San Francisco"/>
    <x v="1"/>
    <n v="64"/>
    <n v="225"/>
    <n v="14400"/>
    <n v="5184"/>
    <n v="0.36"/>
    <x v="2"/>
  </r>
  <r>
    <x v="3"/>
    <n v="1128299"/>
    <x v="166"/>
    <s v="West"/>
    <x v="2"/>
    <s v="San Francisco"/>
    <x v="2"/>
    <n v="60"/>
    <n v="218"/>
    <n v="13080"/>
    <n v="6670.8"/>
    <n v="0.51"/>
    <x v="2"/>
  </r>
  <r>
    <x v="3"/>
    <n v="1128299"/>
    <x v="167"/>
    <s v="West"/>
    <x v="2"/>
    <s v="San Francisco"/>
    <x v="3"/>
    <n v="56"/>
    <n v="182"/>
    <n v="10192"/>
    <n v="4586.3999999999996"/>
    <n v="0.44999999999999996"/>
    <x v="2"/>
  </r>
  <r>
    <x v="3"/>
    <n v="1128299"/>
    <x v="168"/>
    <s v="West"/>
    <x v="2"/>
    <s v="San Francisco"/>
    <x v="4"/>
    <n v="60"/>
    <n v="154"/>
    <n v="9240"/>
    <n v="6098.4000000000005"/>
    <n v="0.66"/>
    <x v="2"/>
  </r>
  <r>
    <x v="3"/>
    <n v="1128299"/>
    <x v="169"/>
    <s v="West"/>
    <x v="2"/>
    <s v="San Francisco"/>
    <x v="5"/>
    <n v="72"/>
    <n v="189"/>
    <n v="13608"/>
    <n v="4490.6400000000003"/>
    <n v="0.33"/>
    <x v="2"/>
  </r>
  <r>
    <x v="3"/>
    <n v="1128299"/>
    <x v="170"/>
    <s v="West"/>
    <x v="2"/>
    <s v="San Francisco"/>
    <x v="0"/>
    <n v="56"/>
    <n v="273"/>
    <n v="15288"/>
    <n v="7644"/>
    <n v="0.5"/>
    <x v="2"/>
  </r>
  <r>
    <x v="3"/>
    <n v="1128299"/>
    <x v="171"/>
    <s v="West"/>
    <x v="2"/>
    <s v="San Francisco"/>
    <x v="1"/>
    <n v="63"/>
    <n v="248"/>
    <n v="15624"/>
    <n v="5780.88"/>
    <n v="0.37"/>
    <x v="2"/>
  </r>
  <r>
    <x v="3"/>
    <n v="1128299"/>
    <x v="172"/>
    <s v="West"/>
    <x v="2"/>
    <s v="San Francisco"/>
    <x v="2"/>
    <n v="64"/>
    <n v="206"/>
    <n v="13184"/>
    <n v="7251.2000000000007"/>
    <n v="0.55000000000000004"/>
    <x v="2"/>
  </r>
  <r>
    <x v="3"/>
    <n v="1128299"/>
    <x v="173"/>
    <s v="West"/>
    <x v="2"/>
    <s v="San Francisco"/>
    <x v="3"/>
    <n v="59"/>
    <n v="210"/>
    <n v="12390"/>
    <n v="6071.0999999999995"/>
    <n v="0.49"/>
    <x v="2"/>
  </r>
  <r>
    <x v="3"/>
    <n v="1128299"/>
    <x v="174"/>
    <s v="West"/>
    <x v="2"/>
    <s v="San Francisco"/>
    <x v="4"/>
    <n v="62"/>
    <n v="155"/>
    <n v="9610"/>
    <n v="6342.6"/>
    <n v="0.66"/>
    <x v="2"/>
  </r>
  <r>
    <x v="3"/>
    <n v="1128299"/>
    <x v="175"/>
    <s v="West"/>
    <x v="2"/>
    <s v="San Francisco"/>
    <x v="5"/>
    <n v="72"/>
    <n v="219"/>
    <n v="15768"/>
    <n v="5518.7999999999993"/>
    <n v="0.35"/>
    <x v="2"/>
  </r>
  <r>
    <x v="3"/>
    <n v="1128299"/>
    <x v="176"/>
    <s v="West"/>
    <x v="2"/>
    <s v="San Francisco"/>
    <x v="0"/>
    <n v="56"/>
    <n v="277"/>
    <n v="15512"/>
    <n v="6980.4000000000015"/>
    <n v="0.45000000000000007"/>
    <x v="2"/>
  </r>
  <r>
    <x v="3"/>
    <n v="1128299"/>
    <x v="177"/>
    <s v="West"/>
    <x v="2"/>
    <s v="San Francisco"/>
    <x v="1"/>
    <n v="59"/>
    <n v="245"/>
    <n v="14455"/>
    <n v="4914.7000000000007"/>
    <n v="0.34"/>
    <x v="2"/>
  </r>
  <r>
    <x v="3"/>
    <n v="1128299"/>
    <x v="178"/>
    <s v="West"/>
    <x v="2"/>
    <s v="San Francisco"/>
    <x v="2"/>
    <n v="62"/>
    <n v="248"/>
    <n v="15376"/>
    <n v="7072.96"/>
    <n v="0.46"/>
    <x v="2"/>
  </r>
  <r>
    <x v="3"/>
    <n v="1128299"/>
    <x v="179"/>
    <s v="West"/>
    <x v="2"/>
    <s v="San Francisco"/>
    <x v="3"/>
    <n v="55"/>
    <n v="218"/>
    <n v="11990"/>
    <n v="4796"/>
    <n v="0.4"/>
    <x v="2"/>
  </r>
  <r>
    <x v="3"/>
    <n v="1128299"/>
    <x v="180"/>
    <s v="West"/>
    <x v="2"/>
    <s v="San Francisco"/>
    <x v="4"/>
    <n v="64"/>
    <n v="233"/>
    <n v="14912"/>
    <n v="9543.68"/>
    <n v="0.64"/>
    <x v="2"/>
  </r>
  <r>
    <x v="3"/>
    <n v="1128299"/>
    <x v="181"/>
    <s v="West"/>
    <x v="2"/>
    <s v="San Francisco"/>
    <x v="5"/>
    <n v="72"/>
    <n v="233"/>
    <n v="16776"/>
    <n v="4865.0400000000009"/>
    <n v="0.29000000000000004"/>
    <x v="2"/>
  </r>
  <r>
    <x v="3"/>
    <n v="1128299"/>
    <x v="182"/>
    <s v="West"/>
    <x v="2"/>
    <s v="San Francisco"/>
    <x v="0"/>
    <n v="62"/>
    <n v="273"/>
    <n v="16926"/>
    <n v="7785.96"/>
    <n v="0.46"/>
    <x v="2"/>
  </r>
  <r>
    <x v="3"/>
    <n v="1128299"/>
    <x v="183"/>
    <s v="West"/>
    <x v="2"/>
    <s v="San Francisco"/>
    <x v="1"/>
    <n v="66"/>
    <n v="259"/>
    <n v="17094"/>
    <n v="5128.2000000000007"/>
    <n v="0.30000000000000004"/>
    <x v="2"/>
  </r>
  <r>
    <x v="3"/>
    <n v="1128299"/>
    <x v="184"/>
    <s v="West"/>
    <x v="2"/>
    <s v="San Francisco"/>
    <x v="2"/>
    <n v="60"/>
    <n v="200"/>
    <n v="12000"/>
    <n v="5640"/>
    <n v="0.47000000000000003"/>
    <x v="2"/>
  </r>
  <r>
    <x v="3"/>
    <n v="1128299"/>
    <x v="185"/>
    <s v="West"/>
    <x v="2"/>
    <s v="San Francisco"/>
    <x v="3"/>
    <n v="59"/>
    <n v="188"/>
    <n v="11092"/>
    <n v="4547.7199999999993"/>
    <n v="0.41"/>
    <x v="2"/>
  </r>
  <r>
    <x v="3"/>
    <n v="1128299"/>
    <x v="186"/>
    <s v="West"/>
    <x v="2"/>
    <s v="San Francisco"/>
    <x v="4"/>
    <n v="69"/>
    <n v="188"/>
    <n v="12972"/>
    <n v="7912.92"/>
    <n v="0.61"/>
    <x v="2"/>
  </r>
  <r>
    <x v="3"/>
    <n v="1128299"/>
    <x v="187"/>
    <s v="West"/>
    <x v="2"/>
    <s v="San Francisco"/>
    <x v="5"/>
    <n v="76"/>
    <n v="181"/>
    <n v="13756"/>
    <n v="3439"/>
    <n v="0.25"/>
    <x v="2"/>
  </r>
  <r>
    <x v="3"/>
    <n v="1128299"/>
    <x v="188"/>
    <s v="West"/>
    <x v="2"/>
    <s v="San Francisco"/>
    <x v="0"/>
    <n v="51"/>
    <n v="241"/>
    <n v="12291"/>
    <n v="5162.22"/>
    <n v="0.42000000000000004"/>
    <x v="2"/>
  </r>
  <r>
    <x v="3"/>
    <n v="1128299"/>
    <x v="189"/>
    <s v="West"/>
    <x v="2"/>
    <s v="San Francisco"/>
    <x v="1"/>
    <n v="56"/>
    <n v="268"/>
    <n v="15008"/>
    <n v="4202.2400000000007"/>
    <n v="0.28000000000000003"/>
    <x v="2"/>
  </r>
  <r>
    <x v="3"/>
    <n v="1128299"/>
    <x v="190"/>
    <s v="West"/>
    <x v="2"/>
    <s v="San Francisco"/>
    <x v="2"/>
    <n v="52"/>
    <n v="225"/>
    <n v="11700"/>
    <n v="4680"/>
    <n v="0.4"/>
    <x v="2"/>
  </r>
  <r>
    <x v="3"/>
    <n v="1128299"/>
    <x v="191"/>
    <s v="West"/>
    <x v="2"/>
    <s v="San Francisco"/>
    <x v="3"/>
    <n v="53"/>
    <n v="203"/>
    <n v="10759"/>
    <n v="3765.6499999999996"/>
    <n v="0.35"/>
    <x v="2"/>
  </r>
  <r>
    <x v="3"/>
    <n v="1128299"/>
    <x v="192"/>
    <s v="West"/>
    <x v="2"/>
    <s v="San Francisco"/>
    <x v="4"/>
    <n v="63"/>
    <n v="218"/>
    <n v="13734"/>
    <n v="7965.7200000000012"/>
    <n v="0.58000000000000007"/>
    <x v="2"/>
  </r>
  <r>
    <x v="3"/>
    <n v="1128299"/>
    <x v="193"/>
    <s v="West"/>
    <x v="2"/>
    <s v="San Francisco"/>
    <x v="5"/>
    <n v="65"/>
    <n v="217"/>
    <n v="14105"/>
    <n v="3385.2000000000003"/>
    <n v="0.24000000000000002"/>
    <x v="2"/>
  </r>
  <r>
    <x v="3"/>
    <n v="1128299"/>
    <x v="194"/>
    <s v="West"/>
    <x v="2"/>
    <s v="San Francisco"/>
    <x v="0"/>
    <n v="51"/>
    <n v="236"/>
    <n v="12036"/>
    <n v="5416.2000000000007"/>
    <n v="0.45000000000000007"/>
    <x v="2"/>
  </r>
  <r>
    <x v="3"/>
    <n v="1128299"/>
    <x v="195"/>
    <s v="West"/>
    <x v="2"/>
    <s v="San Francisco"/>
    <x v="1"/>
    <n v="59"/>
    <n v="219"/>
    <n v="12921"/>
    <n v="3747.0900000000006"/>
    <n v="0.29000000000000004"/>
    <x v="2"/>
  </r>
  <r>
    <x v="3"/>
    <n v="1128299"/>
    <x v="196"/>
    <s v="West"/>
    <x v="2"/>
    <s v="San Francisco"/>
    <x v="2"/>
    <n v="50"/>
    <n v="182"/>
    <n v="9100"/>
    <n v="3822.0000000000005"/>
    <n v="0.42000000000000004"/>
    <x v="2"/>
  </r>
  <r>
    <x v="3"/>
    <n v="1128299"/>
    <x v="197"/>
    <s v="West"/>
    <x v="2"/>
    <s v="San Francisco"/>
    <x v="3"/>
    <n v="51"/>
    <n v="203"/>
    <n v="10353"/>
    <n v="3727.08"/>
    <n v="0.36"/>
    <x v="2"/>
  </r>
  <r>
    <x v="3"/>
    <n v="1128299"/>
    <x v="198"/>
    <s v="West"/>
    <x v="2"/>
    <s v="San Francisco"/>
    <x v="4"/>
    <n v="59"/>
    <n v="182"/>
    <n v="10738"/>
    <n v="6228.0400000000009"/>
    <n v="0.58000000000000007"/>
    <x v="2"/>
  </r>
  <r>
    <x v="3"/>
    <n v="1128299"/>
    <x v="199"/>
    <s v="West"/>
    <x v="2"/>
    <s v="San Francisco"/>
    <x v="5"/>
    <n v="63"/>
    <n v="196"/>
    <n v="12348"/>
    <n v="2840.04"/>
    <n v="0.23"/>
    <x v="2"/>
  </r>
  <r>
    <x v="3"/>
    <n v="1128299"/>
    <x v="200"/>
    <s v="West"/>
    <x v="2"/>
    <s v="San Francisco"/>
    <x v="0"/>
    <n v="52"/>
    <n v="263"/>
    <n v="13676"/>
    <n v="6017.4400000000005"/>
    <n v="0.44000000000000006"/>
    <x v="2"/>
  </r>
  <r>
    <x v="3"/>
    <n v="1128299"/>
    <x v="201"/>
    <s v="West"/>
    <x v="2"/>
    <s v="San Francisco"/>
    <x v="1"/>
    <n v="58"/>
    <n v="236"/>
    <n v="13688"/>
    <n v="3422"/>
    <n v="0.25"/>
    <x v="2"/>
  </r>
  <r>
    <x v="3"/>
    <n v="1128299"/>
    <x v="202"/>
    <s v="West"/>
    <x v="2"/>
    <s v="San Francisco"/>
    <x v="2"/>
    <n v="50"/>
    <n v="210"/>
    <n v="10500"/>
    <n v="4200"/>
    <n v="0.4"/>
    <x v="2"/>
  </r>
  <r>
    <x v="3"/>
    <n v="1128299"/>
    <x v="203"/>
    <s v="West"/>
    <x v="2"/>
    <s v="San Francisco"/>
    <x v="3"/>
    <n v="53"/>
    <n v="210"/>
    <n v="11130"/>
    <n v="4452"/>
    <n v="0.39999999999999997"/>
    <x v="2"/>
  </r>
  <r>
    <x v="3"/>
    <n v="1128299"/>
    <x v="204"/>
    <s v="West"/>
    <x v="2"/>
    <s v="San Francisco"/>
    <x v="4"/>
    <n v="63"/>
    <n v="163"/>
    <n v="10269"/>
    <n v="5853.3300000000008"/>
    <n v="0.57000000000000006"/>
    <x v="2"/>
  </r>
  <r>
    <x v="3"/>
    <n v="1128299"/>
    <x v="205"/>
    <s v="West"/>
    <x v="2"/>
    <s v="San Francisco"/>
    <x v="5"/>
    <n v="67"/>
    <n v="202"/>
    <n v="13534"/>
    <n v="2842.1400000000003"/>
    <n v="0.21000000000000002"/>
    <x v="2"/>
  </r>
  <r>
    <x v="3"/>
    <n v="1128299"/>
    <x v="206"/>
    <s v="West"/>
    <x v="2"/>
    <s v="San Francisco"/>
    <x v="0"/>
    <n v="51"/>
    <n v="293"/>
    <n v="14943"/>
    <n v="5977.2000000000007"/>
    <n v="0.4"/>
    <x v="2"/>
  </r>
  <r>
    <x v="3"/>
    <n v="1128299"/>
    <x v="207"/>
    <s v="West"/>
    <x v="2"/>
    <s v="San Francisco"/>
    <x v="1"/>
    <n v="58"/>
    <n v="273"/>
    <n v="15834"/>
    <n v="4275.18"/>
    <n v="0.27"/>
    <x v="2"/>
  </r>
  <r>
    <x v="3"/>
    <n v="1128299"/>
    <x v="208"/>
    <s v="West"/>
    <x v="2"/>
    <s v="San Francisco"/>
    <x v="2"/>
    <n v="52"/>
    <n v="233"/>
    <n v="12116"/>
    <n v="4846.4000000000005"/>
    <n v="0.4"/>
    <x v="2"/>
  </r>
  <r>
    <x v="3"/>
    <n v="1128299"/>
    <x v="209"/>
    <s v="West"/>
    <x v="2"/>
    <s v="San Francisco"/>
    <x v="3"/>
    <n v="51"/>
    <n v="194"/>
    <n v="9894"/>
    <n v="3957.5999999999995"/>
    <n v="0.39999999999999997"/>
    <x v="2"/>
  </r>
  <r>
    <x v="3"/>
    <n v="1128299"/>
    <x v="210"/>
    <s v="West"/>
    <x v="2"/>
    <s v="San Francisco"/>
    <x v="4"/>
    <n v="59"/>
    <n v="175"/>
    <n v="10325"/>
    <n v="6195.0000000000009"/>
    <n v="0.60000000000000009"/>
    <x v="2"/>
  </r>
  <r>
    <x v="3"/>
    <n v="1128299"/>
    <x v="211"/>
    <s v="West"/>
    <x v="2"/>
    <s v="San Francisco"/>
    <x v="5"/>
    <n v="67"/>
    <n v="208"/>
    <n v="13936"/>
    <n v="3205.28"/>
    <n v="0.23"/>
    <x v="2"/>
  </r>
  <r>
    <x v="4"/>
    <n v="1189833"/>
    <x v="212"/>
    <s v="West"/>
    <x v="2"/>
    <s v="San Francisco"/>
    <x v="0"/>
    <n v="32"/>
    <n v="203"/>
    <n v="6496"/>
    <n v="3312.96"/>
    <n v="0.51"/>
    <x v="2"/>
  </r>
  <r>
    <x v="4"/>
    <n v="1189833"/>
    <x v="213"/>
    <s v="West"/>
    <x v="2"/>
    <s v="San Francisco"/>
    <x v="1"/>
    <n v="41"/>
    <n v="196"/>
    <n v="8036"/>
    <n v="2892.96"/>
    <n v="0.36"/>
    <x v="2"/>
  </r>
  <r>
    <x v="4"/>
    <n v="1189833"/>
    <x v="214"/>
    <s v="West"/>
    <x v="2"/>
    <s v="San Francisco"/>
    <x v="2"/>
    <n v="41"/>
    <n v="189"/>
    <n v="7749"/>
    <n v="4029.48"/>
    <n v="0.52"/>
    <x v="2"/>
  </r>
  <r>
    <x v="4"/>
    <n v="1189833"/>
    <x v="215"/>
    <s v="West"/>
    <x v="2"/>
    <s v="San Francisco"/>
    <x v="3"/>
    <n v="41"/>
    <n v="160"/>
    <n v="6560"/>
    <n v="3214.4"/>
    <n v="0.49"/>
    <x v="2"/>
  </r>
  <r>
    <x v="4"/>
    <n v="1189833"/>
    <x v="216"/>
    <s v="West"/>
    <x v="2"/>
    <s v="Los Angeles"/>
    <x v="4"/>
    <n v="49"/>
    <n v="145"/>
    <n v="7105"/>
    <n v="4689.3"/>
    <n v="0.66"/>
    <x v="2"/>
  </r>
  <r>
    <x v="4"/>
    <n v="1189833"/>
    <x v="217"/>
    <s v="West"/>
    <x v="2"/>
    <s v="Los Angeles"/>
    <x v="5"/>
    <n v="41"/>
    <n v="182"/>
    <n v="7462"/>
    <n v="2313.2199999999998"/>
    <n v="0.31"/>
    <x v="2"/>
  </r>
  <r>
    <x v="4"/>
    <n v="1189833"/>
    <x v="218"/>
    <s v="West"/>
    <x v="2"/>
    <s v="Los Angeles"/>
    <x v="0"/>
    <n v="34"/>
    <n v="225"/>
    <n v="7650"/>
    <n v="4054.5"/>
    <n v="0.53"/>
    <x v="2"/>
  </r>
  <r>
    <x v="4"/>
    <n v="1189833"/>
    <x v="219"/>
    <s v="West"/>
    <x v="2"/>
    <s v="Los Angeles"/>
    <x v="1"/>
    <n v="43"/>
    <n v="195"/>
    <n v="8385"/>
    <n v="3354"/>
    <n v="0.4"/>
    <x v="2"/>
  </r>
  <r>
    <x v="4"/>
    <n v="1189833"/>
    <x v="220"/>
    <s v="West"/>
    <x v="2"/>
    <s v="Los Angeles"/>
    <x v="2"/>
    <n v="44"/>
    <n v="169"/>
    <n v="7436"/>
    <n v="3718"/>
    <n v="0.5"/>
    <x v="2"/>
  </r>
  <r>
    <x v="4"/>
    <n v="1189833"/>
    <x v="221"/>
    <s v="West"/>
    <x v="2"/>
    <s v="Los Angeles"/>
    <x v="3"/>
    <n v="41"/>
    <n v="152"/>
    <n v="6232"/>
    <n v="3053.68"/>
    <n v="0.49"/>
    <x v="2"/>
  </r>
  <r>
    <x v="4"/>
    <n v="1189833"/>
    <x v="222"/>
    <s v="West"/>
    <x v="2"/>
    <s v="Los Angeles"/>
    <x v="4"/>
    <n v="46"/>
    <n v="113"/>
    <n v="5198"/>
    <n v="3534.6400000000003"/>
    <n v="0.68"/>
    <x v="2"/>
  </r>
  <r>
    <x v="4"/>
    <n v="1189833"/>
    <x v="223"/>
    <s v="West"/>
    <x v="2"/>
    <s v="Los Angeles"/>
    <x v="5"/>
    <n v="41"/>
    <n v="176"/>
    <n v="7216"/>
    <n v="2164.8000000000002"/>
    <n v="0.30000000000000004"/>
    <x v="2"/>
  </r>
  <r>
    <x v="4"/>
    <n v="1189833"/>
    <x v="224"/>
    <s v="West"/>
    <x v="2"/>
    <s v="Los Angeles"/>
    <x v="0"/>
    <n v="32"/>
    <n v="216"/>
    <n v="6912"/>
    <n v="3456"/>
    <n v="0.5"/>
    <x v="2"/>
  </r>
  <r>
    <x v="4"/>
    <n v="1189833"/>
    <x v="225"/>
    <s v="West"/>
    <x v="2"/>
    <s v="Los Angeles"/>
    <x v="1"/>
    <n v="41"/>
    <n v="195"/>
    <n v="7995"/>
    <n v="2798.25"/>
    <n v="0.35"/>
    <x v="2"/>
  </r>
  <r>
    <x v="4"/>
    <n v="1189833"/>
    <x v="226"/>
    <s v="West"/>
    <x v="2"/>
    <s v="Los Angeles"/>
    <x v="2"/>
    <n v="42"/>
    <n v="169"/>
    <n v="7098"/>
    <n v="3903.9"/>
    <n v="0.55000000000000004"/>
    <x v="2"/>
  </r>
  <r>
    <x v="4"/>
    <n v="1189833"/>
    <x v="227"/>
    <s v="West"/>
    <x v="2"/>
    <s v="Los Angeles"/>
    <x v="3"/>
    <n v="41"/>
    <n v="154"/>
    <n v="6314"/>
    <n v="2841.2999999999997"/>
    <n v="0.44999999999999996"/>
    <x v="2"/>
  </r>
  <r>
    <x v="4"/>
    <n v="1189833"/>
    <x v="228"/>
    <s v="West"/>
    <x v="2"/>
    <s v="Los Angeles"/>
    <x v="4"/>
    <n v="46"/>
    <n v="106"/>
    <n v="4876"/>
    <n v="3315.6800000000003"/>
    <n v="0.68"/>
    <x v="2"/>
  </r>
  <r>
    <x v="4"/>
    <n v="1189833"/>
    <x v="229"/>
    <s v="West"/>
    <x v="2"/>
    <s v="Los Angeles"/>
    <x v="5"/>
    <n v="41"/>
    <n v="188"/>
    <n v="7708"/>
    <n v="2697.7999999999997"/>
    <n v="0.35"/>
    <x v="2"/>
  </r>
  <r>
    <x v="4"/>
    <n v="1189833"/>
    <x v="230"/>
    <s v="West"/>
    <x v="2"/>
    <s v="Los Angeles"/>
    <x v="0"/>
    <n v="43"/>
    <n v="240"/>
    <n v="10320"/>
    <n v="5160"/>
    <n v="0.5"/>
    <x v="2"/>
  </r>
  <r>
    <x v="4"/>
    <n v="1189833"/>
    <x v="231"/>
    <s v="West"/>
    <x v="2"/>
    <s v="Los Angeles"/>
    <x v="1"/>
    <n v="49"/>
    <n v="156"/>
    <n v="7644"/>
    <n v="2751.8399999999997"/>
    <n v="0.36"/>
    <x v="2"/>
  </r>
  <r>
    <x v="4"/>
    <n v="1189833"/>
    <x v="232"/>
    <s v="West"/>
    <x v="2"/>
    <s v="Los Angeles"/>
    <x v="2"/>
    <n v="49"/>
    <n v="175"/>
    <n v="8575"/>
    <n v="4716.25"/>
    <n v="0.55000000000000004"/>
    <x v="2"/>
  </r>
  <r>
    <x v="4"/>
    <n v="1189833"/>
    <x v="233"/>
    <s v="West"/>
    <x v="2"/>
    <s v="Los Angeles"/>
    <x v="3"/>
    <n v="43"/>
    <n v="152"/>
    <n v="6536"/>
    <n v="3202.64"/>
    <n v="0.49"/>
    <x v="2"/>
  </r>
  <r>
    <x v="4"/>
    <n v="1189833"/>
    <x v="234"/>
    <s v="West"/>
    <x v="2"/>
    <s v="Los Angeles"/>
    <x v="4"/>
    <n v="49"/>
    <n v="119"/>
    <n v="5831"/>
    <n v="3848.46"/>
    <n v="0.66"/>
    <x v="2"/>
  </r>
  <r>
    <x v="4"/>
    <n v="1189833"/>
    <x v="235"/>
    <s v="West"/>
    <x v="2"/>
    <s v="Los Angeles"/>
    <x v="5"/>
    <n v="62"/>
    <n v="174"/>
    <n v="10788"/>
    <n v="3560.04"/>
    <n v="0.33"/>
    <x v="2"/>
  </r>
  <r>
    <x v="4"/>
    <n v="1189833"/>
    <x v="236"/>
    <s v="West"/>
    <x v="2"/>
    <s v="Los Angeles"/>
    <x v="0"/>
    <n v="41"/>
    <n v="208"/>
    <n v="8528"/>
    <n v="4434.5600000000004"/>
    <n v="0.52"/>
    <x v="2"/>
  </r>
  <r>
    <x v="4"/>
    <n v="1189833"/>
    <x v="237"/>
    <s v="West"/>
    <x v="2"/>
    <s v="Los Angeles"/>
    <x v="1"/>
    <n v="47"/>
    <n v="169"/>
    <n v="7943"/>
    <n v="2780.0499999999997"/>
    <n v="0.35"/>
    <x v="2"/>
  </r>
  <r>
    <x v="4"/>
    <n v="1189833"/>
    <x v="238"/>
    <s v="West"/>
    <x v="2"/>
    <s v="Los Angeles"/>
    <x v="2"/>
    <n v="45"/>
    <n v="163"/>
    <n v="7335"/>
    <n v="3814.2000000000003"/>
    <n v="0.52"/>
    <x v="2"/>
  </r>
  <r>
    <x v="4"/>
    <n v="1189833"/>
    <x v="239"/>
    <s v="West"/>
    <x v="2"/>
    <s v="Los Angeles"/>
    <x v="3"/>
    <n v="41"/>
    <n v="154"/>
    <n v="6314"/>
    <n v="3030.72"/>
    <n v="0.48"/>
    <x v="2"/>
  </r>
  <r>
    <x v="4"/>
    <n v="1189833"/>
    <x v="240"/>
    <s v="West"/>
    <x v="2"/>
    <s v="Los Angeles"/>
    <x v="4"/>
    <n v="45"/>
    <n v="131"/>
    <n v="5895"/>
    <n v="3831.75"/>
    <n v="0.65"/>
    <x v="2"/>
  </r>
  <r>
    <x v="4"/>
    <n v="1189833"/>
    <x v="241"/>
    <s v="West"/>
    <x v="2"/>
    <s v="Los Angeles"/>
    <x v="5"/>
    <n v="64"/>
    <n v="181"/>
    <n v="11584"/>
    <n v="3591.04"/>
    <n v="0.31"/>
    <x v="2"/>
  </r>
  <r>
    <x v="4"/>
    <n v="1189833"/>
    <x v="242"/>
    <s v="West"/>
    <x v="2"/>
    <s v="Los Angeles"/>
    <x v="0"/>
    <n v="44"/>
    <n v="270"/>
    <n v="11880"/>
    <n v="6534.0000000000009"/>
    <n v="0.55000000000000004"/>
    <x v="2"/>
  </r>
  <r>
    <x v="4"/>
    <n v="1189833"/>
    <x v="243"/>
    <s v="West"/>
    <x v="2"/>
    <s v="Los Angeles"/>
    <x v="1"/>
    <n v="47"/>
    <n v="225"/>
    <n v="10575"/>
    <n v="3701.2499999999995"/>
    <n v="0.35"/>
    <x v="2"/>
  </r>
  <r>
    <x v="4"/>
    <n v="1189833"/>
    <x v="244"/>
    <s v="West"/>
    <x v="2"/>
    <s v="Los Angeles"/>
    <x v="2"/>
    <n v="48"/>
    <n v="203"/>
    <n v="9744"/>
    <n v="5359.2000000000007"/>
    <n v="0.55000000000000004"/>
    <x v="2"/>
  </r>
  <r>
    <x v="4"/>
    <n v="1189833"/>
    <x v="245"/>
    <s v="West"/>
    <x v="2"/>
    <s v="Los Angeles"/>
    <x v="3"/>
    <n v="44"/>
    <n v="175"/>
    <n v="7700"/>
    <n v="3696"/>
    <n v="0.48"/>
    <x v="2"/>
  </r>
  <r>
    <x v="4"/>
    <n v="1189833"/>
    <x v="246"/>
    <s v="West"/>
    <x v="2"/>
    <s v="Los Angeles"/>
    <x v="4"/>
    <n v="45"/>
    <n v="125"/>
    <n v="5625"/>
    <n v="3881.2500000000005"/>
    <n v="0.69000000000000006"/>
    <x v="2"/>
  </r>
  <r>
    <x v="4"/>
    <n v="1189833"/>
    <x v="247"/>
    <s v="West"/>
    <x v="2"/>
    <s v="Los Angeles"/>
    <x v="5"/>
    <n v="60"/>
    <n v="200"/>
    <n v="12000"/>
    <n v="3720"/>
    <n v="0.31"/>
    <x v="2"/>
  </r>
  <r>
    <x v="4"/>
    <n v="1189833"/>
    <x v="248"/>
    <s v="West"/>
    <x v="2"/>
    <s v="Los Angeles"/>
    <x v="0"/>
    <n v="41"/>
    <n v="238"/>
    <n v="9758"/>
    <n v="4976.58"/>
    <n v="0.51"/>
    <x v="2"/>
  </r>
  <r>
    <x v="4"/>
    <n v="1189833"/>
    <x v="249"/>
    <s v="West"/>
    <x v="2"/>
    <s v="Los Angeles"/>
    <x v="1"/>
    <n v="46"/>
    <n v="216"/>
    <n v="9936"/>
    <n v="3775.68"/>
    <n v="0.38"/>
    <x v="2"/>
  </r>
  <r>
    <x v="4"/>
    <n v="1189833"/>
    <x v="250"/>
    <s v="West"/>
    <x v="2"/>
    <s v="Los Angeles"/>
    <x v="2"/>
    <n v="47"/>
    <n v="218"/>
    <n v="10246"/>
    <n v="5327.92"/>
    <n v="0.52"/>
    <x v="2"/>
  </r>
  <r>
    <x v="4"/>
    <n v="1189833"/>
    <x v="251"/>
    <s v="West"/>
    <x v="2"/>
    <s v="Los Angeles"/>
    <x v="3"/>
    <n v="44"/>
    <n v="189"/>
    <n v="8316"/>
    <n v="3991.68"/>
    <n v="0.48"/>
    <x v="2"/>
  </r>
  <r>
    <x v="4"/>
    <n v="1189833"/>
    <x v="252"/>
    <s v="West"/>
    <x v="2"/>
    <s v="Los Angeles"/>
    <x v="4"/>
    <n v="46"/>
    <n v="189"/>
    <n v="8694"/>
    <n v="5738.04"/>
    <n v="0.66"/>
    <x v="2"/>
  </r>
  <r>
    <x v="4"/>
    <n v="1189833"/>
    <x v="253"/>
    <s v="West"/>
    <x v="2"/>
    <s v="Los Angeles"/>
    <x v="5"/>
    <n v="59"/>
    <n v="203"/>
    <n v="11977"/>
    <n v="3593.1000000000004"/>
    <n v="0.30000000000000004"/>
    <x v="2"/>
  </r>
  <r>
    <x v="4"/>
    <n v="1189833"/>
    <x v="254"/>
    <s v="West"/>
    <x v="2"/>
    <s v="Los Angeles"/>
    <x v="0"/>
    <n v="47"/>
    <n v="252"/>
    <n v="11844"/>
    <n v="6158.88"/>
    <n v="0.52"/>
    <x v="2"/>
  </r>
  <r>
    <x v="4"/>
    <n v="1189833"/>
    <x v="255"/>
    <s v="West"/>
    <x v="2"/>
    <s v="Los Angeles"/>
    <x v="1"/>
    <n v="51"/>
    <n v="221"/>
    <n v="11271"/>
    <n v="4508.4000000000005"/>
    <n v="0.4"/>
    <x v="2"/>
  </r>
  <r>
    <x v="4"/>
    <n v="1189833"/>
    <x v="256"/>
    <s v="West"/>
    <x v="2"/>
    <s v="Los Angeles"/>
    <x v="2"/>
    <n v="48"/>
    <n v="218"/>
    <n v="10464"/>
    <n v="5336.64"/>
    <n v="0.51"/>
    <x v="2"/>
  </r>
  <r>
    <x v="4"/>
    <n v="1189833"/>
    <x v="257"/>
    <s v="West"/>
    <x v="2"/>
    <s v="Los Angeles"/>
    <x v="3"/>
    <n v="47"/>
    <n v="169"/>
    <n v="7943"/>
    <n v="3812.64"/>
    <n v="0.48"/>
    <x v="2"/>
  </r>
  <r>
    <x v="4"/>
    <n v="1189833"/>
    <x v="258"/>
    <s v="West"/>
    <x v="2"/>
    <s v="Los Angeles"/>
    <x v="4"/>
    <n v="58"/>
    <n v="182"/>
    <n v="10556"/>
    <n v="7072.52"/>
    <n v="0.67"/>
    <x v="2"/>
  </r>
  <r>
    <x v="4"/>
    <n v="1189833"/>
    <x v="259"/>
    <s v="West"/>
    <x v="2"/>
    <s v="Los Angeles"/>
    <x v="5"/>
    <n v="61"/>
    <n v="189"/>
    <n v="11529"/>
    <n v="4035.1499999999996"/>
    <n v="0.35"/>
    <x v="2"/>
  </r>
  <r>
    <x v="4"/>
    <n v="1189833"/>
    <x v="260"/>
    <s v="West"/>
    <x v="2"/>
    <s v="Los Angeles"/>
    <x v="0"/>
    <n v="47"/>
    <n v="213"/>
    <n v="10011"/>
    <n v="5405.9400000000005"/>
    <n v="0.54"/>
    <x v="2"/>
  </r>
  <r>
    <x v="4"/>
    <n v="1189833"/>
    <x v="261"/>
    <s v="West"/>
    <x v="2"/>
    <s v="Los Angeles"/>
    <x v="1"/>
    <n v="50"/>
    <n v="247"/>
    <n v="12350"/>
    <n v="4569.5"/>
    <n v="0.37"/>
    <x v="2"/>
  </r>
  <r>
    <x v="4"/>
    <n v="1189833"/>
    <x v="262"/>
    <s v="West"/>
    <x v="2"/>
    <s v="Los Angeles"/>
    <x v="2"/>
    <n v="46"/>
    <n v="196"/>
    <n v="9016"/>
    <n v="4508"/>
    <n v="0.5"/>
    <x v="2"/>
  </r>
  <r>
    <x v="4"/>
    <n v="1189833"/>
    <x v="263"/>
    <s v="West"/>
    <x v="2"/>
    <s v="Los Angeles"/>
    <x v="3"/>
    <n v="46"/>
    <n v="176"/>
    <n v="8096"/>
    <n v="4048"/>
    <n v="0.5"/>
    <x v="2"/>
  </r>
  <r>
    <x v="4"/>
    <n v="1189833"/>
    <x v="264"/>
    <s v="West"/>
    <x v="2"/>
    <s v="Los Angeles"/>
    <x v="4"/>
    <n v="58"/>
    <n v="163"/>
    <n v="9454"/>
    <n v="6334.18"/>
    <n v="0.67"/>
    <x v="2"/>
  </r>
  <r>
    <x v="4"/>
    <n v="1189833"/>
    <x v="265"/>
    <s v="West"/>
    <x v="2"/>
    <s v="Los Angeles"/>
    <x v="5"/>
    <n v="59"/>
    <n v="189"/>
    <n v="11151"/>
    <n v="3456.81"/>
    <n v="0.31"/>
    <x v="2"/>
  </r>
  <r>
    <x v="4"/>
    <n v="1189833"/>
    <x v="266"/>
    <s v="West"/>
    <x v="2"/>
    <s v="Los Angeles"/>
    <x v="0"/>
    <n v="49"/>
    <n v="224"/>
    <n v="10976"/>
    <n v="5488"/>
    <n v="0.5"/>
    <x v="2"/>
  </r>
  <r>
    <x v="4"/>
    <n v="1189833"/>
    <x v="267"/>
    <s v="West"/>
    <x v="2"/>
    <s v="Los Angeles"/>
    <x v="1"/>
    <n v="51"/>
    <n v="232"/>
    <n v="11832"/>
    <n v="4259.5199999999995"/>
    <n v="0.36"/>
    <x v="2"/>
  </r>
  <r>
    <x v="4"/>
    <n v="1189833"/>
    <x v="268"/>
    <s v="West"/>
    <x v="2"/>
    <s v="Los Angeles"/>
    <x v="2"/>
    <n v="49"/>
    <n v="176"/>
    <n v="8624"/>
    <n v="4398.24"/>
    <n v="0.51"/>
    <x v="2"/>
  </r>
  <r>
    <x v="4"/>
    <n v="1189833"/>
    <x v="269"/>
    <s v="West"/>
    <x v="2"/>
    <s v="Los Angeles"/>
    <x v="3"/>
    <n v="48"/>
    <n v="175"/>
    <n v="8400"/>
    <n v="3779.9999999999995"/>
    <n v="0.44999999999999996"/>
    <x v="2"/>
  </r>
  <r>
    <x v="4"/>
    <n v="1189833"/>
    <x v="270"/>
    <s v="West"/>
    <x v="2"/>
    <s v="Los Angeles"/>
    <x v="4"/>
    <n v="56"/>
    <n v="174"/>
    <n v="9744"/>
    <n v="6625.92"/>
    <n v="0.68"/>
    <x v="2"/>
  </r>
  <r>
    <x v="4"/>
    <n v="1189833"/>
    <x v="271"/>
    <s v="West"/>
    <x v="2"/>
    <s v="Los Angeles"/>
    <x v="5"/>
    <n v="62"/>
    <n v="176"/>
    <n v="10912"/>
    <n v="3819.2"/>
    <n v="0.35"/>
    <x v="2"/>
  </r>
  <r>
    <x v="4"/>
    <n v="1189833"/>
    <x v="272"/>
    <s v="West"/>
    <x v="2"/>
    <s v="Los Angeles"/>
    <x v="0"/>
    <n v="49"/>
    <n v="231"/>
    <n v="11319"/>
    <n v="5659.5"/>
    <n v="0.5"/>
    <x v="2"/>
  </r>
  <r>
    <x v="4"/>
    <n v="1189833"/>
    <x v="273"/>
    <s v="West"/>
    <x v="2"/>
    <s v="Los Angeles"/>
    <x v="1"/>
    <n v="54"/>
    <n v="215"/>
    <n v="11610"/>
    <n v="4411.8"/>
    <n v="0.38"/>
    <x v="2"/>
  </r>
  <r>
    <x v="4"/>
    <n v="1189833"/>
    <x v="274"/>
    <s v="West"/>
    <x v="2"/>
    <s v="Los Angeles"/>
    <x v="2"/>
    <n v="47"/>
    <n v="169"/>
    <n v="7943"/>
    <n v="3971.5"/>
    <n v="0.5"/>
    <x v="2"/>
  </r>
  <r>
    <x v="4"/>
    <n v="1189833"/>
    <x v="275"/>
    <s v="West"/>
    <x v="2"/>
    <s v="Los Angeles"/>
    <x v="3"/>
    <n v="47"/>
    <n v="176"/>
    <n v="8272"/>
    <n v="3722.3999999999996"/>
    <n v="0.44999999999999996"/>
    <x v="2"/>
  </r>
  <r>
    <x v="4"/>
    <n v="1189833"/>
    <x v="276"/>
    <s v="West"/>
    <x v="2"/>
    <s v="Los Angeles"/>
    <x v="4"/>
    <n v="55"/>
    <n v="174"/>
    <n v="9570"/>
    <n v="6603.3"/>
    <n v="0.69000000000000006"/>
    <x v="2"/>
  </r>
  <r>
    <x v="4"/>
    <n v="1189833"/>
    <x v="277"/>
    <s v="West"/>
    <x v="2"/>
    <s v="Los Angeles"/>
    <x v="5"/>
    <n v="59"/>
    <n v="189"/>
    <n v="11151"/>
    <n v="3791.34"/>
    <n v="0.34"/>
    <x v="2"/>
  </r>
  <r>
    <x v="4"/>
    <n v="1189833"/>
    <x v="278"/>
    <s v="West"/>
    <x v="2"/>
    <s v="Los Angeles"/>
    <x v="0"/>
    <n v="49"/>
    <n v="225"/>
    <n v="11025"/>
    <n v="5622.75"/>
    <n v="0.51"/>
    <x v="2"/>
  </r>
  <r>
    <x v="4"/>
    <n v="1189833"/>
    <x v="279"/>
    <s v="West"/>
    <x v="2"/>
    <s v="Los Angeles"/>
    <x v="1"/>
    <n v="50"/>
    <n v="243"/>
    <n v="12150"/>
    <n v="4617"/>
    <n v="0.38"/>
    <x v="2"/>
  </r>
  <r>
    <x v="4"/>
    <n v="1189833"/>
    <x v="280"/>
    <s v="West"/>
    <x v="2"/>
    <s v="Los Angeles"/>
    <x v="2"/>
    <n v="46"/>
    <n v="182"/>
    <n v="8372"/>
    <n v="4520.88"/>
    <n v="0.54"/>
    <x v="2"/>
  </r>
  <r>
    <x v="4"/>
    <n v="1189833"/>
    <x v="281"/>
    <s v="West"/>
    <x v="2"/>
    <s v="Los Angeles"/>
    <x v="3"/>
    <n v="49"/>
    <n v="210"/>
    <n v="10290"/>
    <n v="5145"/>
    <n v="0.5"/>
    <x v="2"/>
  </r>
  <r>
    <x v="4"/>
    <n v="1189833"/>
    <x v="282"/>
    <s v="West"/>
    <x v="2"/>
    <s v="Los Angeles"/>
    <x v="4"/>
    <n v="55"/>
    <n v="156"/>
    <n v="8580"/>
    <n v="5577"/>
    <n v="0.65"/>
    <x v="2"/>
  </r>
  <r>
    <x v="4"/>
    <n v="1189833"/>
    <x v="283"/>
    <s v="West"/>
    <x v="2"/>
    <s v="Los Angeles"/>
    <x v="5"/>
    <n v="59"/>
    <n v="196"/>
    <n v="11564"/>
    <n v="4047.3999999999996"/>
    <n v="0.35"/>
    <x v="2"/>
  </r>
  <r>
    <x v="0"/>
    <n v="1185732"/>
    <x v="284"/>
    <s v="West"/>
    <x v="2"/>
    <s v="Los Angeles"/>
    <x v="0"/>
    <n v="44"/>
    <n v="124"/>
    <n v="5456"/>
    <n v="2837.12"/>
    <n v="0.52"/>
    <x v="2"/>
  </r>
  <r>
    <x v="0"/>
    <n v="1185732"/>
    <x v="285"/>
    <s v="West"/>
    <x v="2"/>
    <s v="Los Angeles"/>
    <x v="1"/>
    <n v="41"/>
    <n v="77"/>
    <n v="3157"/>
    <n v="1452.2199999999998"/>
    <n v="0.45999999999999996"/>
    <x v="2"/>
  </r>
  <r>
    <x v="0"/>
    <n v="1185732"/>
    <x v="286"/>
    <s v="West"/>
    <x v="2"/>
    <s v="Los Angeles"/>
    <x v="2"/>
    <n v="32"/>
    <n v="83"/>
    <n v="2656"/>
    <n v="1248.32"/>
    <n v="0.47"/>
    <x v="2"/>
  </r>
  <r>
    <x v="0"/>
    <n v="1185732"/>
    <x v="287"/>
    <s v="West"/>
    <x v="2"/>
    <s v="Los Angeles"/>
    <x v="3"/>
    <n v="37"/>
    <n v="34"/>
    <n v="1258"/>
    <n v="654.16"/>
    <n v="0.52"/>
    <x v="2"/>
  </r>
  <r>
    <x v="0"/>
    <n v="1185732"/>
    <x v="288"/>
    <s v="Midwest"/>
    <x v="3"/>
    <s v="Chicago"/>
    <x v="4"/>
    <n v="53"/>
    <n v="47"/>
    <n v="2491"/>
    <n v="1220.5899999999999"/>
    <n v="0.49"/>
    <x v="2"/>
  </r>
  <r>
    <x v="0"/>
    <n v="1185732"/>
    <x v="289"/>
    <s v="Midwest"/>
    <x v="3"/>
    <s v="Chicago"/>
    <x v="5"/>
    <n v="41"/>
    <n v="69"/>
    <n v="2829"/>
    <n v="1697.3999999999999"/>
    <n v="0.6"/>
    <x v="2"/>
  </r>
  <r>
    <x v="0"/>
    <n v="1185732"/>
    <x v="290"/>
    <s v="Midwest"/>
    <x v="3"/>
    <s v="Chicago"/>
    <x v="0"/>
    <n v="44"/>
    <n v="158"/>
    <n v="6952"/>
    <n v="3545.52"/>
    <n v="0.51"/>
    <x v="2"/>
  </r>
  <r>
    <x v="0"/>
    <n v="1185732"/>
    <x v="291"/>
    <s v="Midwest"/>
    <x v="3"/>
    <s v="Chicago"/>
    <x v="1"/>
    <n v="43"/>
    <n v="51"/>
    <n v="2193"/>
    <n v="1030.71"/>
    <n v="0.47"/>
    <x v="2"/>
  </r>
  <r>
    <x v="0"/>
    <n v="1185732"/>
    <x v="292"/>
    <s v="Midwest"/>
    <x v="3"/>
    <s v="Chicago"/>
    <x v="2"/>
    <n v="32"/>
    <n v="61"/>
    <n v="1952"/>
    <n v="897.92"/>
    <n v="0.45999999999999996"/>
    <x v="2"/>
  </r>
  <r>
    <x v="0"/>
    <n v="1185732"/>
    <x v="293"/>
    <s v="Midwest"/>
    <x v="3"/>
    <s v="Chicago"/>
    <x v="3"/>
    <n v="39"/>
    <n v="28"/>
    <n v="1092"/>
    <n v="578.76"/>
    <n v="0.53"/>
    <x v="2"/>
  </r>
  <r>
    <x v="0"/>
    <n v="1185732"/>
    <x v="294"/>
    <s v="Midwest"/>
    <x v="3"/>
    <s v="Chicago"/>
    <x v="4"/>
    <n v="50"/>
    <n v="44"/>
    <n v="2200"/>
    <n v="1034"/>
    <n v="0.47"/>
    <x v="2"/>
  </r>
  <r>
    <x v="0"/>
    <n v="1185732"/>
    <x v="295"/>
    <s v="Midwest"/>
    <x v="3"/>
    <s v="Chicago"/>
    <x v="5"/>
    <n v="43"/>
    <n v="77"/>
    <n v="3311"/>
    <n v="2152.15"/>
    <n v="0.65"/>
    <x v="2"/>
  </r>
  <r>
    <x v="0"/>
    <n v="1185732"/>
    <x v="296"/>
    <s v="Midwest"/>
    <x v="3"/>
    <s v="Chicago"/>
    <x v="0"/>
    <n v="47"/>
    <n v="144"/>
    <n v="6768"/>
    <n v="3722.4"/>
    <n v="0.55000000000000004"/>
    <x v="2"/>
  </r>
  <r>
    <x v="0"/>
    <n v="1185732"/>
    <x v="297"/>
    <s v="Midwest"/>
    <x v="3"/>
    <s v="Chicago"/>
    <x v="1"/>
    <n v="46"/>
    <n v="60"/>
    <n v="2760"/>
    <n v="1324.8"/>
    <n v="0.48"/>
    <x v="2"/>
  </r>
  <r>
    <x v="0"/>
    <n v="1185732"/>
    <x v="298"/>
    <s v="Midwest"/>
    <x v="3"/>
    <s v="Chicago"/>
    <x v="2"/>
    <n v="37"/>
    <n v="68"/>
    <n v="2516"/>
    <n v="1132.1999999999998"/>
    <n v="0.44999999999999996"/>
    <x v="2"/>
  </r>
  <r>
    <x v="0"/>
    <n v="1185732"/>
    <x v="299"/>
    <s v="Midwest"/>
    <x v="3"/>
    <s v="Chicago"/>
    <x v="3"/>
    <n v="41"/>
    <n v="19"/>
    <n v="779"/>
    <n v="412.87"/>
    <n v="0.53"/>
    <x v="2"/>
  </r>
  <r>
    <x v="0"/>
    <n v="1185732"/>
    <x v="300"/>
    <s v="Midwest"/>
    <x v="3"/>
    <s v="Chicago"/>
    <x v="4"/>
    <n v="56"/>
    <n v="38"/>
    <n v="2128"/>
    <n v="1000.16"/>
    <n v="0.47"/>
    <x v="2"/>
  </r>
  <r>
    <x v="0"/>
    <n v="1185732"/>
    <x v="301"/>
    <s v="Midwest"/>
    <x v="3"/>
    <s v="Chicago"/>
    <x v="5"/>
    <n v="45"/>
    <n v="63"/>
    <n v="2835"/>
    <n v="1786.05"/>
    <n v="0.63"/>
    <x v="2"/>
  </r>
  <r>
    <x v="0"/>
    <n v="1185732"/>
    <x v="302"/>
    <s v="Midwest"/>
    <x v="3"/>
    <s v="Chicago"/>
    <x v="0"/>
    <n v="48"/>
    <n v="122"/>
    <n v="5856"/>
    <n v="3045.12"/>
    <n v="0.52"/>
    <x v="2"/>
  </r>
  <r>
    <x v="0"/>
    <n v="1185732"/>
    <x v="303"/>
    <s v="Midwest"/>
    <x v="3"/>
    <s v="Chicago"/>
    <x v="1"/>
    <n v="48"/>
    <n v="44"/>
    <n v="2112"/>
    <n v="971.52"/>
    <n v="0.45999999999999996"/>
    <x v="2"/>
  </r>
  <r>
    <x v="0"/>
    <n v="1185732"/>
    <x v="304"/>
    <s v="Midwest"/>
    <x v="3"/>
    <s v="Chicago"/>
    <x v="2"/>
    <n v="36"/>
    <n v="42"/>
    <n v="1512"/>
    <n v="725.76"/>
    <n v="0.48"/>
    <x v="2"/>
  </r>
  <r>
    <x v="0"/>
    <n v="1185732"/>
    <x v="305"/>
    <s v="Midwest"/>
    <x v="3"/>
    <s v="Chicago"/>
    <x v="3"/>
    <n v="44"/>
    <n v="20"/>
    <n v="880"/>
    <n v="440"/>
    <n v="0.5"/>
    <x v="2"/>
  </r>
  <r>
    <x v="0"/>
    <n v="1185732"/>
    <x v="306"/>
    <s v="Midwest"/>
    <x v="3"/>
    <s v="Chicago"/>
    <x v="4"/>
    <n v="54"/>
    <n v="28"/>
    <n v="1512"/>
    <n v="710.64"/>
    <n v="0.47"/>
    <x v="2"/>
  </r>
  <r>
    <x v="0"/>
    <n v="1185732"/>
    <x v="307"/>
    <s v="Midwest"/>
    <x v="3"/>
    <s v="Chicago"/>
    <x v="5"/>
    <n v="49"/>
    <n v="65"/>
    <n v="3185"/>
    <n v="1911"/>
    <n v="0.6"/>
    <x v="2"/>
  </r>
  <r>
    <x v="0"/>
    <n v="1185732"/>
    <x v="308"/>
    <s v="Midwest"/>
    <x v="3"/>
    <s v="Chicago"/>
    <x v="0"/>
    <n v="58"/>
    <n v="134"/>
    <n v="7772"/>
    <n v="4196.88"/>
    <n v="0.54"/>
    <x v="2"/>
  </r>
  <r>
    <x v="0"/>
    <n v="1185732"/>
    <x v="309"/>
    <s v="Midwest"/>
    <x v="3"/>
    <s v="Chicago"/>
    <x v="1"/>
    <n v="53"/>
    <n v="54"/>
    <n v="2862"/>
    <n v="1287.8999999999999"/>
    <n v="0.44999999999999996"/>
    <x v="2"/>
  </r>
  <r>
    <x v="0"/>
    <n v="1185732"/>
    <x v="310"/>
    <s v="Midwest"/>
    <x v="3"/>
    <s v="Chicago"/>
    <x v="2"/>
    <n v="49"/>
    <n v="44"/>
    <n v="2156"/>
    <n v="991.75999999999988"/>
    <n v="0.45999999999999996"/>
    <x v="2"/>
  </r>
  <r>
    <x v="0"/>
    <n v="1185732"/>
    <x v="311"/>
    <s v="Midwest"/>
    <x v="3"/>
    <s v="Chicago"/>
    <x v="3"/>
    <n v="48"/>
    <n v="28"/>
    <n v="1344"/>
    <n v="712.32"/>
    <n v="0.53"/>
    <x v="2"/>
  </r>
  <r>
    <x v="0"/>
    <n v="1185732"/>
    <x v="312"/>
    <s v="Midwest"/>
    <x v="3"/>
    <s v="Chicago"/>
    <x v="4"/>
    <n v="59"/>
    <n v="35"/>
    <n v="2065"/>
    <n v="949.9"/>
    <n v="0.45999999999999996"/>
    <x v="2"/>
  </r>
  <r>
    <x v="0"/>
    <n v="1185732"/>
    <x v="313"/>
    <s v="Midwest"/>
    <x v="3"/>
    <s v="Chicago"/>
    <x v="5"/>
    <n v="64"/>
    <n v="63"/>
    <n v="4032"/>
    <n v="2419.1999999999998"/>
    <n v="0.6"/>
    <x v="2"/>
  </r>
  <r>
    <x v="0"/>
    <n v="1185732"/>
    <x v="314"/>
    <s v="Midwest"/>
    <x v="3"/>
    <s v="Chicago"/>
    <x v="0"/>
    <n v="46"/>
    <n v="135"/>
    <n v="6210"/>
    <n v="3415.5000000000005"/>
    <n v="0.55000000000000004"/>
    <x v="2"/>
  </r>
  <r>
    <x v="0"/>
    <n v="1185732"/>
    <x v="315"/>
    <s v="Midwest"/>
    <x v="3"/>
    <s v="Chicago"/>
    <x v="1"/>
    <n v="43"/>
    <n v="63"/>
    <n v="2709"/>
    <n v="1219.05"/>
    <n v="0.44999999999999996"/>
    <x v="2"/>
  </r>
  <r>
    <x v="0"/>
    <n v="1185732"/>
    <x v="316"/>
    <s v="Midwest"/>
    <x v="3"/>
    <s v="Chicago"/>
    <x v="2"/>
    <n v="39"/>
    <n v="54"/>
    <n v="2106"/>
    <n v="947.69999999999993"/>
    <n v="0.44999999999999996"/>
    <x v="2"/>
  </r>
  <r>
    <x v="0"/>
    <n v="1185732"/>
    <x v="317"/>
    <s v="Midwest"/>
    <x v="3"/>
    <s v="Chicago"/>
    <x v="3"/>
    <n v="38"/>
    <n v="47"/>
    <n v="1786"/>
    <n v="946.58"/>
    <n v="0.53"/>
    <x v="2"/>
  </r>
  <r>
    <x v="0"/>
    <n v="1185732"/>
    <x v="318"/>
    <s v="Midwest"/>
    <x v="3"/>
    <s v="Chicago"/>
    <x v="4"/>
    <n v="46"/>
    <n v="51"/>
    <n v="2346"/>
    <n v="1173"/>
    <n v="0.5"/>
    <x v="2"/>
  </r>
  <r>
    <x v="0"/>
    <n v="1185732"/>
    <x v="319"/>
    <s v="Midwest"/>
    <x v="3"/>
    <s v="Chicago"/>
    <x v="5"/>
    <n v="51"/>
    <n v="105"/>
    <n v="5355"/>
    <n v="3373.65"/>
    <n v="0.63"/>
    <x v="2"/>
  </r>
  <r>
    <x v="0"/>
    <n v="1185732"/>
    <x v="320"/>
    <s v="Midwest"/>
    <x v="3"/>
    <s v="Chicago"/>
    <x v="0"/>
    <n v="47"/>
    <n v="161"/>
    <n v="7567"/>
    <n v="3934.84"/>
    <n v="0.52"/>
    <x v="2"/>
  </r>
  <r>
    <x v="0"/>
    <n v="1185732"/>
    <x v="321"/>
    <s v="Midwest"/>
    <x v="3"/>
    <s v="Chicago"/>
    <x v="1"/>
    <n v="43"/>
    <n v="81"/>
    <n v="3483"/>
    <n v="1567.35"/>
    <n v="0.44999999999999996"/>
    <x v="2"/>
  </r>
  <r>
    <x v="0"/>
    <n v="1185732"/>
    <x v="322"/>
    <s v="Midwest"/>
    <x v="3"/>
    <s v="Chicago"/>
    <x v="2"/>
    <n v="36"/>
    <n v="65"/>
    <n v="2340"/>
    <n v="1053"/>
    <n v="0.44999999999999996"/>
    <x v="2"/>
  </r>
  <r>
    <x v="0"/>
    <n v="1185732"/>
    <x v="323"/>
    <s v="Midwest"/>
    <x v="3"/>
    <s v="Chicago"/>
    <x v="3"/>
    <n v="39"/>
    <n v="50"/>
    <n v="1950"/>
    <n v="1053"/>
    <n v="0.54"/>
    <x v="2"/>
  </r>
  <r>
    <x v="0"/>
    <n v="1185732"/>
    <x v="324"/>
    <s v="Midwest"/>
    <x v="3"/>
    <s v="Chicago"/>
    <x v="4"/>
    <n v="47"/>
    <n v="56"/>
    <n v="2632"/>
    <n v="1210.7199999999998"/>
    <n v="0.45999999999999996"/>
    <x v="2"/>
  </r>
  <r>
    <x v="0"/>
    <n v="1185732"/>
    <x v="325"/>
    <s v="Midwest"/>
    <x v="3"/>
    <s v="Chicago"/>
    <x v="5"/>
    <n v="54"/>
    <n v="120"/>
    <n v="6480"/>
    <n v="3952.7999999999997"/>
    <n v="0.61"/>
    <x v="2"/>
  </r>
  <r>
    <x v="0"/>
    <n v="1185732"/>
    <x v="326"/>
    <s v="Midwest"/>
    <x v="3"/>
    <s v="Chicago"/>
    <x v="0"/>
    <n v="49"/>
    <n v="149"/>
    <n v="7301"/>
    <n v="3723.51"/>
    <n v="0.51"/>
    <x v="2"/>
  </r>
  <r>
    <x v="0"/>
    <n v="1185732"/>
    <x v="327"/>
    <s v="Midwest"/>
    <x v="3"/>
    <s v="Chicago"/>
    <x v="1"/>
    <n v="41"/>
    <n v="94"/>
    <n v="3854"/>
    <n v="1772.84"/>
    <n v="0.45999999999999996"/>
    <x v="2"/>
  </r>
  <r>
    <x v="0"/>
    <n v="1185732"/>
    <x v="328"/>
    <s v="Midwest"/>
    <x v="3"/>
    <s v="Chicago"/>
    <x v="2"/>
    <n v="38"/>
    <n v="75"/>
    <n v="2850"/>
    <n v="1396.5"/>
    <n v="0.49"/>
    <x v="2"/>
  </r>
  <r>
    <x v="0"/>
    <n v="1185732"/>
    <x v="329"/>
    <s v="Midwest"/>
    <x v="3"/>
    <s v="Chicago"/>
    <x v="3"/>
    <n v="37"/>
    <n v="63"/>
    <n v="2331"/>
    <n v="1165.5"/>
    <n v="0.5"/>
    <x v="2"/>
  </r>
  <r>
    <x v="0"/>
    <n v="1185732"/>
    <x v="330"/>
    <s v="Midwest"/>
    <x v="3"/>
    <s v="Chicago"/>
    <x v="4"/>
    <n v="49"/>
    <n v="50"/>
    <n v="2450"/>
    <n v="1225"/>
    <n v="0.5"/>
    <x v="2"/>
  </r>
  <r>
    <x v="0"/>
    <n v="1185732"/>
    <x v="331"/>
    <s v="Midwest"/>
    <x v="3"/>
    <s v="Chicago"/>
    <x v="5"/>
    <n v="50"/>
    <n v="94"/>
    <n v="4700"/>
    <n v="3055"/>
    <n v="0.65"/>
    <x v="2"/>
  </r>
  <r>
    <x v="0"/>
    <n v="1185732"/>
    <x v="332"/>
    <s v="Midwest"/>
    <x v="3"/>
    <s v="Chicago"/>
    <x v="0"/>
    <n v="47"/>
    <n v="135"/>
    <n v="6345"/>
    <n v="3172.5"/>
    <n v="0.5"/>
    <x v="2"/>
  </r>
  <r>
    <x v="0"/>
    <n v="1185732"/>
    <x v="333"/>
    <s v="Midwest"/>
    <x v="3"/>
    <s v="Chicago"/>
    <x v="1"/>
    <n v="41"/>
    <n v="84"/>
    <n v="3444"/>
    <n v="1687.56"/>
    <n v="0.49"/>
    <x v="2"/>
  </r>
  <r>
    <x v="0"/>
    <n v="1185732"/>
    <x v="334"/>
    <s v="Midwest"/>
    <x v="3"/>
    <s v="Chicago"/>
    <x v="2"/>
    <n v="36"/>
    <n v="60"/>
    <n v="2160"/>
    <n v="1015.1999999999999"/>
    <n v="0.47"/>
    <x v="2"/>
  </r>
  <r>
    <x v="0"/>
    <n v="1185732"/>
    <x v="335"/>
    <s v="Midwest"/>
    <x v="3"/>
    <s v="Chicago"/>
    <x v="3"/>
    <n v="36"/>
    <n v="44"/>
    <n v="1584"/>
    <n v="839.5200000000001"/>
    <n v="0.53"/>
    <x v="2"/>
  </r>
  <r>
    <x v="0"/>
    <n v="1185732"/>
    <x v="336"/>
    <s v="Midwest"/>
    <x v="3"/>
    <s v="Chicago"/>
    <x v="4"/>
    <n v="49"/>
    <n v="49"/>
    <n v="2401"/>
    <n v="1104.4599999999998"/>
    <n v="0.45999999999999996"/>
    <x v="2"/>
  </r>
  <r>
    <x v="0"/>
    <n v="1185732"/>
    <x v="337"/>
    <s v="Midwest"/>
    <x v="3"/>
    <s v="Chicago"/>
    <x v="5"/>
    <n v="53"/>
    <n v="73"/>
    <n v="3869"/>
    <n v="2476.16"/>
    <n v="0.64"/>
    <x v="2"/>
  </r>
  <r>
    <x v="0"/>
    <n v="1185732"/>
    <x v="338"/>
    <s v="Midwest"/>
    <x v="3"/>
    <s v="Chicago"/>
    <x v="0"/>
    <n v="56"/>
    <n v="115"/>
    <n v="6440"/>
    <n v="3542.0000000000005"/>
    <n v="0.55000000000000004"/>
    <x v="2"/>
  </r>
  <r>
    <x v="0"/>
    <n v="1185732"/>
    <x v="339"/>
    <s v="Midwest"/>
    <x v="3"/>
    <s v="Chicago"/>
    <x v="1"/>
    <n v="49"/>
    <n v="75"/>
    <n v="3675"/>
    <n v="1800.75"/>
    <n v="0.49"/>
    <x v="2"/>
  </r>
  <r>
    <x v="0"/>
    <n v="1185732"/>
    <x v="340"/>
    <s v="Midwest"/>
    <x v="3"/>
    <s v="Chicago"/>
    <x v="2"/>
    <n v="48"/>
    <n v="39"/>
    <n v="1872"/>
    <n v="842.39999999999986"/>
    <n v="0.44999999999999996"/>
    <x v="2"/>
  </r>
  <r>
    <x v="0"/>
    <n v="1185732"/>
    <x v="341"/>
    <s v="Midwest"/>
    <x v="3"/>
    <s v="Chicago"/>
    <x v="3"/>
    <n v="47"/>
    <n v="33"/>
    <n v="1551"/>
    <n v="791.01"/>
    <n v="0.51"/>
    <x v="2"/>
  </r>
  <r>
    <x v="0"/>
    <n v="1185732"/>
    <x v="342"/>
    <s v="Midwest"/>
    <x v="3"/>
    <s v="Chicago"/>
    <x v="4"/>
    <n v="56"/>
    <n v="33"/>
    <n v="1848"/>
    <n v="868.56"/>
    <n v="0.47"/>
    <x v="2"/>
  </r>
  <r>
    <x v="0"/>
    <n v="1185732"/>
    <x v="343"/>
    <s v="Midwest"/>
    <x v="3"/>
    <s v="Chicago"/>
    <x v="5"/>
    <n v="60"/>
    <n v="65"/>
    <n v="3900"/>
    <n v="2340"/>
    <n v="0.6"/>
    <x v="2"/>
  </r>
  <r>
    <x v="0"/>
    <n v="1185732"/>
    <x v="344"/>
    <s v="Midwest"/>
    <x v="3"/>
    <s v="Chicago"/>
    <x v="0"/>
    <n v="55"/>
    <n v="112"/>
    <n v="6160"/>
    <n v="3326.4"/>
    <n v="0.54"/>
    <x v="2"/>
  </r>
  <r>
    <x v="0"/>
    <n v="1185732"/>
    <x v="345"/>
    <s v="Midwest"/>
    <x v="3"/>
    <s v="Chicago"/>
    <x v="1"/>
    <n v="46"/>
    <n v="65"/>
    <n v="2990"/>
    <n v="1405.3"/>
    <n v="0.47"/>
    <x v="2"/>
  </r>
  <r>
    <x v="0"/>
    <n v="1185732"/>
    <x v="346"/>
    <s v="Midwest"/>
    <x v="3"/>
    <s v="Chicago"/>
    <x v="2"/>
    <n v="48"/>
    <n v="49"/>
    <n v="2352"/>
    <n v="1105.4399999999998"/>
    <n v="0.47"/>
    <x v="2"/>
  </r>
  <r>
    <x v="0"/>
    <n v="1185732"/>
    <x v="347"/>
    <s v="Midwest"/>
    <x v="3"/>
    <s v="Chicago"/>
    <x v="3"/>
    <n v="46"/>
    <n v="53"/>
    <n v="2438"/>
    <n v="1292.1400000000001"/>
    <n v="0.53"/>
    <x v="2"/>
  </r>
  <r>
    <x v="0"/>
    <n v="1185732"/>
    <x v="348"/>
    <s v="Midwest"/>
    <x v="3"/>
    <s v="Chicago"/>
    <x v="4"/>
    <n v="56"/>
    <n v="41"/>
    <n v="2296"/>
    <n v="1148"/>
    <n v="0.5"/>
    <x v="2"/>
  </r>
  <r>
    <x v="0"/>
    <n v="1185732"/>
    <x v="349"/>
    <s v="Midwest"/>
    <x v="3"/>
    <s v="Chicago"/>
    <x v="5"/>
    <n v="61"/>
    <n v="65"/>
    <n v="3965"/>
    <n v="2379"/>
    <n v="0.6"/>
    <x v="2"/>
  </r>
  <r>
    <x v="0"/>
    <n v="1185732"/>
    <x v="350"/>
    <s v="Midwest"/>
    <x v="3"/>
    <s v="Chicago"/>
    <x v="0"/>
    <n v="57"/>
    <n v="150"/>
    <n v="8550"/>
    <n v="4702.5"/>
    <n v="0.55000000000000004"/>
    <x v="2"/>
  </r>
  <r>
    <x v="0"/>
    <n v="1185732"/>
    <x v="351"/>
    <s v="Midwest"/>
    <x v="3"/>
    <s v="Chicago"/>
    <x v="1"/>
    <n v="46"/>
    <n v="75"/>
    <n v="3450"/>
    <n v="1656"/>
    <n v="0.48"/>
    <x v="2"/>
  </r>
  <r>
    <x v="0"/>
    <n v="1185732"/>
    <x v="352"/>
    <s v="Midwest"/>
    <x v="3"/>
    <s v="Chicago"/>
    <x v="2"/>
    <n v="46"/>
    <n v="75"/>
    <n v="3450"/>
    <n v="1690.5"/>
    <n v="0.49"/>
    <x v="2"/>
  </r>
  <r>
    <x v="0"/>
    <n v="1185732"/>
    <x v="353"/>
    <s v="Midwest"/>
    <x v="3"/>
    <s v="Chicago"/>
    <x v="3"/>
    <n v="49"/>
    <n v="54"/>
    <n v="2646"/>
    <n v="1402.38"/>
    <n v="0.53"/>
    <x v="2"/>
  </r>
  <r>
    <x v="0"/>
    <n v="1185732"/>
    <x v="354"/>
    <s v="Midwest"/>
    <x v="3"/>
    <s v="Chicago"/>
    <x v="4"/>
    <n v="59"/>
    <n v="58"/>
    <n v="3422"/>
    <n v="1539.8999999999999"/>
    <n v="0.44999999999999996"/>
    <x v="2"/>
  </r>
  <r>
    <x v="0"/>
    <n v="1185732"/>
    <x v="355"/>
    <s v="Midwest"/>
    <x v="3"/>
    <s v="Chicago"/>
    <x v="5"/>
    <n v="64"/>
    <n v="81"/>
    <n v="5184"/>
    <n v="3265.92"/>
    <n v="0.63"/>
    <x v="2"/>
  </r>
  <r>
    <x v="2"/>
    <n v="1197831"/>
    <x v="356"/>
    <s v="Midwest"/>
    <x v="3"/>
    <s v="Chicago"/>
    <x v="0"/>
    <n v="20"/>
    <n v="189"/>
    <n v="3780"/>
    <n v="1512"/>
    <n v="0.4"/>
    <x v="2"/>
  </r>
  <r>
    <x v="2"/>
    <n v="1197831"/>
    <x v="357"/>
    <s v="Midwest"/>
    <x v="3"/>
    <s v="Chicago"/>
    <x v="1"/>
    <n v="28"/>
    <n v="196"/>
    <n v="5488"/>
    <n v="2195.2000000000003"/>
    <n v="0.4"/>
    <x v="2"/>
  </r>
  <r>
    <x v="2"/>
    <n v="1197831"/>
    <x v="358"/>
    <s v="Midwest"/>
    <x v="3"/>
    <s v="Chicago"/>
    <x v="2"/>
    <n v="27"/>
    <n v="158"/>
    <n v="4266"/>
    <n v="1749.06"/>
    <n v="0.41"/>
    <x v="2"/>
  </r>
  <r>
    <x v="2"/>
    <n v="1197831"/>
    <x v="359"/>
    <s v="Midwest"/>
    <x v="3"/>
    <s v="Chicago"/>
    <x v="3"/>
    <n v="34"/>
    <n v="152"/>
    <n v="5168"/>
    <n v="2635.68"/>
    <n v="0.51"/>
    <x v="2"/>
  </r>
  <r>
    <x v="2"/>
    <n v="1197831"/>
    <x v="360"/>
    <s v="South"/>
    <x v="1"/>
    <s v="Dallas"/>
    <x v="4"/>
    <n v="37"/>
    <n v="94"/>
    <n v="3478"/>
    <n v="1217.3"/>
    <n v="0.35"/>
    <x v="2"/>
  </r>
  <r>
    <x v="2"/>
    <n v="1197831"/>
    <x v="361"/>
    <s v="South"/>
    <x v="1"/>
    <s v="Dallas"/>
    <x v="5"/>
    <n v="33"/>
    <n v="147"/>
    <n v="4851"/>
    <n v="2668.05"/>
    <n v="0.55000000000000004"/>
    <x v="2"/>
  </r>
  <r>
    <x v="2"/>
    <n v="1197831"/>
    <x v="362"/>
    <s v="South"/>
    <x v="1"/>
    <s v="Dallas"/>
    <x v="0"/>
    <n v="23"/>
    <n v="176"/>
    <n v="4048"/>
    <n v="1740.6399999999999"/>
    <n v="0.43"/>
    <x v="2"/>
  </r>
  <r>
    <x v="2"/>
    <n v="1197831"/>
    <x v="363"/>
    <s v="South"/>
    <x v="1"/>
    <s v="Dallas"/>
    <x v="1"/>
    <n v="32"/>
    <n v="163"/>
    <n v="5216"/>
    <n v="2086.4"/>
    <n v="0.4"/>
    <x v="2"/>
  </r>
  <r>
    <x v="2"/>
    <n v="1197831"/>
    <x v="364"/>
    <s v="South"/>
    <x v="1"/>
    <s v="Dallas"/>
    <x v="2"/>
    <n v="34"/>
    <n v="119"/>
    <n v="4046"/>
    <n v="1739.78"/>
    <n v="0.43"/>
    <x v="2"/>
  </r>
  <r>
    <x v="2"/>
    <n v="1197831"/>
    <x v="365"/>
    <s v="South"/>
    <x v="1"/>
    <s v="Dallas"/>
    <x v="3"/>
    <n v="32"/>
    <n v="128"/>
    <n v="4096"/>
    <n v="2170.88"/>
    <n v="0.53"/>
    <x v="2"/>
  </r>
  <r>
    <x v="2"/>
    <n v="1197831"/>
    <x v="366"/>
    <s v="South"/>
    <x v="1"/>
    <s v="Dallas"/>
    <x v="4"/>
    <n v="38"/>
    <n v="75"/>
    <n v="2850"/>
    <n v="997.49999999999989"/>
    <n v="0.35"/>
    <x v="2"/>
  </r>
  <r>
    <x v="2"/>
    <n v="1197831"/>
    <x v="367"/>
    <s v="South"/>
    <x v="1"/>
    <s v="Dallas"/>
    <x v="5"/>
    <n v="32"/>
    <n v="140"/>
    <n v="4480"/>
    <n v="2508.8000000000002"/>
    <n v="0.56000000000000005"/>
    <x v="2"/>
  </r>
  <r>
    <x v="2"/>
    <n v="1197831"/>
    <x v="368"/>
    <s v="South"/>
    <x v="1"/>
    <s v="Dallas"/>
    <x v="0"/>
    <n v="29"/>
    <n v="182"/>
    <n v="5278"/>
    <n v="2639"/>
    <n v="0.5"/>
    <x v="2"/>
  </r>
  <r>
    <x v="2"/>
    <n v="1197831"/>
    <x v="369"/>
    <s v="South"/>
    <x v="1"/>
    <s v="Dallas"/>
    <x v="1"/>
    <n v="39"/>
    <n v="169"/>
    <n v="6591"/>
    <n v="3295.5"/>
    <n v="0.5"/>
    <x v="2"/>
  </r>
  <r>
    <x v="2"/>
    <n v="1197831"/>
    <x v="370"/>
    <s v="South"/>
    <x v="1"/>
    <s v="Dallas"/>
    <x v="2"/>
    <n v="28"/>
    <n v="145"/>
    <n v="4060"/>
    <n v="1908.1999999999998"/>
    <n v="0.47"/>
    <x v="2"/>
  </r>
  <r>
    <x v="2"/>
    <n v="1197831"/>
    <x v="371"/>
    <s v="South"/>
    <x v="1"/>
    <s v="Dallas"/>
    <x v="3"/>
    <n v="32"/>
    <n v="116"/>
    <n v="3712"/>
    <n v="2115.84"/>
    <n v="0.57000000000000006"/>
    <x v="2"/>
  </r>
  <r>
    <x v="2"/>
    <n v="1197831"/>
    <x v="372"/>
    <s v="South"/>
    <x v="1"/>
    <s v="Dallas"/>
    <x v="4"/>
    <n v="38"/>
    <n v="81"/>
    <n v="3078"/>
    <n v="1385.1"/>
    <n v="0.44999999999999996"/>
    <x v="2"/>
  </r>
  <r>
    <x v="2"/>
    <n v="1197831"/>
    <x v="373"/>
    <s v="South"/>
    <x v="1"/>
    <s v="Dallas"/>
    <x v="5"/>
    <n v="32"/>
    <n v="135"/>
    <n v="4320"/>
    <n v="2721.6"/>
    <n v="0.63"/>
    <x v="2"/>
  </r>
  <r>
    <x v="2"/>
    <n v="1197831"/>
    <x v="374"/>
    <s v="South"/>
    <x v="1"/>
    <s v="Dallas"/>
    <x v="0"/>
    <n v="18"/>
    <n v="182"/>
    <n v="3276"/>
    <n v="1474.1999999999998"/>
    <n v="0.44999999999999996"/>
    <x v="2"/>
  </r>
  <r>
    <x v="2"/>
    <n v="1197831"/>
    <x v="375"/>
    <s v="South"/>
    <x v="1"/>
    <s v="Dallas"/>
    <x v="1"/>
    <n v="28"/>
    <n v="175"/>
    <n v="4900"/>
    <n v="2352"/>
    <n v="0.48"/>
    <x v="2"/>
  </r>
  <r>
    <x v="2"/>
    <n v="1197831"/>
    <x v="376"/>
    <s v="South"/>
    <x v="1"/>
    <s v="Dallas"/>
    <x v="2"/>
    <n v="25"/>
    <n v="152"/>
    <n v="3800"/>
    <n v="1862"/>
    <n v="0.49"/>
    <x v="2"/>
  </r>
  <r>
    <x v="2"/>
    <n v="1197831"/>
    <x v="377"/>
    <s v="South"/>
    <x v="1"/>
    <s v="Dallas"/>
    <x v="3"/>
    <n v="29"/>
    <n v="128"/>
    <n v="3712"/>
    <n v="2190.0800000000004"/>
    <n v="0.59000000000000008"/>
    <x v="2"/>
  </r>
  <r>
    <x v="2"/>
    <n v="1197831"/>
    <x v="378"/>
    <s v="South"/>
    <x v="1"/>
    <s v="Dallas"/>
    <x v="4"/>
    <n v="34"/>
    <n v="85"/>
    <n v="2890"/>
    <n v="1156"/>
    <n v="0.4"/>
    <x v="2"/>
  </r>
  <r>
    <x v="2"/>
    <n v="1197831"/>
    <x v="379"/>
    <s v="South"/>
    <x v="1"/>
    <s v="Dallas"/>
    <x v="5"/>
    <n v="29"/>
    <n v="156"/>
    <n v="4524"/>
    <n v="2804.88"/>
    <n v="0.62"/>
    <x v="2"/>
  </r>
  <r>
    <x v="2"/>
    <n v="1197831"/>
    <x v="380"/>
    <s v="South"/>
    <x v="1"/>
    <s v="Dallas"/>
    <x v="0"/>
    <n v="19"/>
    <n v="195"/>
    <n v="3705"/>
    <n v="1852.5"/>
    <n v="0.5"/>
    <x v="2"/>
  </r>
  <r>
    <x v="2"/>
    <n v="1197831"/>
    <x v="381"/>
    <s v="South"/>
    <x v="1"/>
    <s v="Dallas"/>
    <x v="1"/>
    <n v="29"/>
    <n v="194"/>
    <n v="5626"/>
    <n v="2756.74"/>
    <n v="0.49"/>
    <x v="2"/>
  </r>
  <r>
    <x v="2"/>
    <n v="1197831"/>
    <x v="382"/>
    <s v="South"/>
    <x v="1"/>
    <s v="Dallas"/>
    <x v="2"/>
    <n v="24"/>
    <n v="175"/>
    <n v="4200"/>
    <n v="1974"/>
    <n v="0.47"/>
    <x v="2"/>
  </r>
  <r>
    <x v="2"/>
    <n v="1197831"/>
    <x v="383"/>
    <s v="South"/>
    <x v="1"/>
    <s v="Dallas"/>
    <x v="3"/>
    <n v="34"/>
    <n v="154"/>
    <n v="5236"/>
    <n v="3141.6"/>
    <n v="0.6"/>
    <x v="2"/>
  </r>
  <r>
    <x v="2"/>
    <n v="1197831"/>
    <x v="384"/>
    <s v="South"/>
    <x v="1"/>
    <s v="Dallas"/>
    <x v="4"/>
    <n v="49"/>
    <n v="131"/>
    <n v="6419"/>
    <n v="2888.5499999999997"/>
    <n v="0.44999999999999996"/>
    <x v="2"/>
  </r>
  <r>
    <x v="2"/>
    <n v="1197831"/>
    <x v="385"/>
    <s v="South"/>
    <x v="1"/>
    <s v="Dallas"/>
    <x v="5"/>
    <n v="43"/>
    <n v="224"/>
    <n v="9632"/>
    <n v="6260.8"/>
    <n v="0.65"/>
    <x v="2"/>
  </r>
  <r>
    <x v="2"/>
    <n v="1197831"/>
    <x v="386"/>
    <s v="South"/>
    <x v="1"/>
    <s v="Dallas"/>
    <x v="0"/>
    <n v="41"/>
    <n v="224"/>
    <n v="9184"/>
    <n v="4132.7999999999993"/>
    <n v="0.44999999999999996"/>
    <x v="2"/>
  </r>
  <r>
    <x v="2"/>
    <n v="1197831"/>
    <x v="387"/>
    <s v="South"/>
    <x v="1"/>
    <s v="Dallas"/>
    <x v="1"/>
    <n v="49"/>
    <n v="200"/>
    <n v="9800"/>
    <n v="4704"/>
    <n v="0.48"/>
    <x v="2"/>
  </r>
  <r>
    <x v="2"/>
    <n v="1197831"/>
    <x v="388"/>
    <s v="South"/>
    <x v="1"/>
    <s v="Dallas"/>
    <x v="2"/>
    <n v="44"/>
    <n v="176"/>
    <n v="7744"/>
    <n v="3639.68"/>
    <n v="0.47"/>
    <x v="2"/>
  </r>
  <r>
    <x v="2"/>
    <n v="1197831"/>
    <x v="389"/>
    <s v="South"/>
    <x v="1"/>
    <s v="Dallas"/>
    <x v="3"/>
    <n v="43"/>
    <n v="174"/>
    <n v="7482"/>
    <n v="4115.1000000000004"/>
    <n v="0.55000000000000004"/>
    <x v="2"/>
  </r>
  <r>
    <x v="2"/>
    <n v="1197831"/>
    <x v="390"/>
    <s v="South"/>
    <x v="1"/>
    <s v="Dallas"/>
    <x v="4"/>
    <n v="45"/>
    <n v="145"/>
    <n v="6525"/>
    <n v="2805.75"/>
    <n v="0.43"/>
    <x v="2"/>
  </r>
  <r>
    <x v="2"/>
    <n v="1197831"/>
    <x v="391"/>
    <s v="South"/>
    <x v="1"/>
    <s v="Dallas"/>
    <x v="5"/>
    <n v="53"/>
    <n v="263"/>
    <n v="13939"/>
    <n v="8781.57"/>
    <n v="0.63"/>
    <x v="2"/>
  </r>
  <r>
    <x v="2"/>
    <n v="1197831"/>
    <x v="392"/>
    <s v="South"/>
    <x v="1"/>
    <s v="Dallas"/>
    <x v="0"/>
    <n v="41"/>
    <n v="231"/>
    <n v="9471"/>
    <n v="4924.92"/>
    <n v="0.52"/>
    <x v="2"/>
  </r>
  <r>
    <x v="2"/>
    <n v="1197831"/>
    <x v="393"/>
    <s v="South"/>
    <x v="1"/>
    <s v="Dallas"/>
    <x v="1"/>
    <n v="48"/>
    <n v="215"/>
    <n v="10320"/>
    <n v="5572.8"/>
    <n v="0.54"/>
    <x v="2"/>
  </r>
  <r>
    <x v="2"/>
    <n v="1197831"/>
    <x v="394"/>
    <s v="South"/>
    <x v="1"/>
    <s v="Dallas"/>
    <x v="2"/>
    <n v="44"/>
    <n v="254"/>
    <n v="11176"/>
    <n v="6146.7999999999993"/>
    <n v="0.54999999999999993"/>
    <x v="2"/>
  </r>
  <r>
    <x v="2"/>
    <n v="1197831"/>
    <x v="395"/>
    <s v="South"/>
    <x v="1"/>
    <s v="Dallas"/>
    <x v="3"/>
    <n v="43"/>
    <n v="150"/>
    <n v="6450"/>
    <n v="3934.5"/>
    <n v="0.61"/>
    <x v="2"/>
  </r>
  <r>
    <x v="2"/>
    <n v="1197831"/>
    <x v="396"/>
    <s v="South"/>
    <x v="1"/>
    <s v="Dallas"/>
    <x v="4"/>
    <n v="47"/>
    <n v="167"/>
    <n v="7849"/>
    <n v="3610.5399999999995"/>
    <n v="0.45999999999999996"/>
    <x v="2"/>
  </r>
  <r>
    <x v="2"/>
    <n v="1197831"/>
    <x v="397"/>
    <s v="South"/>
    <x v="1"/>
    <s v="Dallas"/>
    <x v="5"/>
    <n v="54"/>
    <n v="255"/>
    <n v="13770"/>
    <n v="9225.9000000000015"/>
    <n v="0.67"/>
    <x v="2"/>
  </r>
  <r>
    <x v="2"/>
    <n v="1197831"/>
    <x v="398"/>
    <s v="South"/>
    <x v="1"/>
    <s v="Dallas"/>
    <x v="0"/>
    <n v="49"/>
    <n v="208"/>
    <n v="10192"/>
    <n v="5197.92"/>
    <n v="0.51"/>
    <x v="2"/>
  </r>
  <r>
    <x v="2"/>
    <n v="1197831"/>
    <x v="399"/>
    <s v="South"/>
    <x v="1"/>
    <s v="Dallas"/>
    <x v="1"/>
    <n v="53"/>
    <n v="208"/>
    <n v="11024"/>
    <n v="5512"/>
    <n v="0.5"/>
    <x v="2"/>
  </r>
  <r>
    <x v="2"/>
    <n v="1197831"/>
    <x v="400"/>
    <s v="South"/>
    <x v="1"/>
    <s v="Dallas"/>
    <x v="2"/>
    <n v="46"/>
    <n v="273"/>
    <n v="12558"/>
    <n v="6906.8999999999987"/>
    <n v="0.54999999999999993"/>
    <x v="2"/>
  </r>
  <r>
    <x v="2"/>
    <n v="1197831"/>
    <x v="401"/>
    <s v="South"/>
    <x v="1"/>
    <s v="Dallas"/>
    <x v="3"/>
    <n v="47"/>
    <n v="147"/>
    <n v="6909"/>
    <n v="4490.8500000000004"/>
    <n v="0.65"/>
    <x v="2"/>
  </r>
  <r>
    <x v="2"/>
    <n v="1197831"/>
    <x v="402"/>
    <s v="South"/>
    <x v="1"/>
    <s v="Dallas"/>
    <x v="4"/>
    <n v="53"/>
    <n v="142"/>
    <n v="7526"/>
    <n v="3612.48"/>
    <n v="0.48"/>
    <x v="2"/>
  </r>
  <r>
    <x v="2"/>
    <n v="1197831"/>
    <x v="403"/>
    <s v="South"/>
    <x v="1"/>
    <s v="Dallas"/>
    <x v="5"/>
    <n v="56"/>
    <n v="233"/>
    <n v="13048"/>
    <n v="9133.6"/>
    <n v="0.70000000000000007"/>
    <x v="2"/>
  </r>
  <r>
    <x v="2"/>
    <n v="1197831"/>
    <x v="404"/>
    <s v="South"/>
    <x v="1"/>
    <s v="Dallas"/>
    <x v="0"/>
    <n v="53"/>
    <n v="181"/>
    <n v="9593"/>
    <n v="5276.15"/>
    <n v="0.54999999999999993"/>
    <x v="2"/>
  </r>
  <r>
    <x v="2"/>
    <n v="1197831"/>
    <x v="405"/>
    <s v="South"/>
    <x v="1"/>
    <s v="Dallas"/>
    <x v="1"/>
    <n v="54"/>
    <n v="176"/>
    <n v="9504"/>
    <n v="4847.04"/>
    <n v="0.51"/>
    <x v="2"/>
  </r>
  <r>
    <x v="2"/>
    <n v="1197831"/>
    <x v="406"/>
    <s v="South"/>
    <x v="1"/>
    <s v="Dallas"/>
    <x v="2"/>
    <n v="59"/>
    <n v="203"/>
    <n v="11977"/>
    <n v="6347.81"/>
    <n v="0.53"/>
    <x v="2"/>
  </r>
  <r>
    <x v="2"/>
    <n v="1197831"/>
    <x v="407"/>
    <s v="South"/>
    <x v="1"/>
    <s v="Dallas"/>
    <x v="3"/>
    <n v="56"/>
    <n v="126"/>
    <n v="7056"/>
    <n v="4586.4000000000005"/>
    <n v="0.65"/>
    <x v="2"/>
  </r>
  <r>
    <x v="2"/>
    <n v="1197831"/>
    <x v="408"/>
    <s v="South"/>
    <x v="1"/>
    <s v="Dallas"/>
    <x v="4"/>
    <n v="53"/>
    <n v="135"/>
    <n v="7155"/>
    <n v="3505.95"/>
    <n v="0.49"/>
    <x v="2"/>
  </r>
  <r>
    <x v="2"/>
    <n v="1197831"/>
    <x v="409"/>
    <s v="South"/>
    <x v="1"/>
    <s v="Dallas"/>
    <x v="5"/>
    <n v="48"/>
    <n v="203"/>
    <n v="9744"/>
    <n v="6820.8000000000011"/>
    <n v="0.70000000000000007"/>
    <x v="2"/>
  </r>
  <r>
    <x v="2"/>
    <n v="1197831"/>
    <x v="410"/>
    <s v="South"/>
    <x v="1"/>
    <s v="Dallas"/>
    <x v="0"/>
    <n v="39"/>
    <n v="156"/>
    <n v="6084"/>
    <n v="3042"/>
    <n v="0.5"/>
    <x v="2"/>
  </r>
  <r>
    <x v="2"/>
    <n v="1197831"/>
    <x v="411"/>
    <s v="South"/>
    <x v="1"/>
    <s v="Dallas"/>
    <x v="1"/>
    <n v="38"/>
    <n v="169"/>
    <n v="6422"/>
    <n v="3275.2200000000003"/>
    <n v="0.51"/>
    <x v="2"/>
  </r>
  <r>
    <x v="2"/>
    <n v="1197831"/>
    <x v="412"/>
    <s v="South"/>
    <x v="1"/>
    <s v="Dallas"/>
    <x v="2"/>
    <n v="41"/>
    <n v="144"/>
    <n v="5904"/>
    <n v="3070.08"/>
    <n v="0.52"/>
    <x v="2"/>
  </r>
  <r>
    <x v="2"/>
    <n v="1197831"/>
    <x v="413"/>
    <s v="South"/>
    <x v="1"/>
    <s v="Dallas"/>
    <x v="3"/>
    <n v="41"/>
    <n v="111"/>
    <n v="4551"/>
    <n v="2730.6"/>
    <n v="0.6"/>
    <x v="2"/>
  </r>
  <r>
    <x v="2"/>
    <n v="1197831"/>
    <x v="414"/>
    <s v="South"/>
    <x v="1"/>
    <s v="Dallas"/>
    <x v="4"/>
    <n v="36"/>
    <n v="100"/>
    <n v="3600"/>
    <n v="1619.9999999999998"/>
    <n v="0.44999999999999996"/>
    <x v="2"/>
  </r>
  <r>
    <x v="2"/>
    <n v="1197831"/>
    <x v="415"/>
    <s v="South"/>
    <x v="1"/>
    <s v="Dallas"/>
    <x v="5"/>
    <n v="45"/>
    <n v="161"/>
    <n v="7245"/>
    <n v="5071.5000000000009"/>
    <n v="0.70000000000000007"/>
    <x v="2"/>
  </r>
  <r>
    <x v="2"/>
    <n v="1197831"/>
    <x v="416"/>
    <s v="South"/>
    <x v="1"/>
    <s v="Dallas"/>
    <x v="0"/>
    <n v="38"/>
    <n v="181"/>
    <n v="6878"/>
    <n v="3782.8999999999996"/>
    <n v="0.54999999999999993"/>
    <x v="2"/>
  </r>
  <r>
    <x v="2"/>
    <n v="1197831"/>
    <x v="417"/>
    <s v="South"/>
    <x v="1"/>
    <s v="Dallas"/>
    <x v="1"/>
    <n v="37"/>
    <n v="218"/>
    <n v="8066"/>
    <n v="4033"/>
    <n v="0.5"/>
    <x v="2"/>
  </r>
  <r>
    <x v="2"/>
    <n v="1197831"/>
    <x v="418"/>
    <s v="South"/>
    <x v="1"/>
    <s v="Dallas"/>
    <x v="2"/>
    <n v="63"/>
    <n v="176"/>
    <n v="11088"/>
    <n v="6098.4"/>
    <n v="0.54999999999999993"/>
    <x v="2"/>
  </r>
  <r>
    <x v="2"/>
    <n v="1197831"/>
    <x v="419"/>
    <s v="South"/>
    <x v="1"/>
    <s v="Dallas"/>
    <x v="3"/>
    <n v="59"/>
    <n v="145"/>
    <n v="8555"/>
    <n v="5304.1"/>
    <n v="0.62"/>
    <x v="2"/>
  </r>
  <r>
    <x v="2"/>
    <n v="1197831"/>
    <x v="420"/>
    <s v="South"/>
    <x v="1"/>
    <s v="Dallas"/>
    <x v="4"/>
    <n v="56"/>
    <n v="138"/>
    <n v="7728"/>
    <n v="3709.44"/>
    <n v="0.48"/>
    <x v="2"/>
  </r>
  <r>
    <x v="2"/>
    <n v="1197831"/>
    <x v="421"/>
    <s v="South"/>
    <x v="1"/>
    <s v="Dallas"/>
    <x v="5"/>
    <n v="67"/>
    <n v="176"/>
    <n v="11792"/>
    <n v="7664.8"/>
    <n v="0.65"/>
    <x v="2"/>
  </r>
  <r>
    <x v="2"/>
    <n v="1197831"/>
    <x v="422"/>
    <s v="South"/>
    <x v="1"/>
    <s v="Dallas"/>
    <x v="0"/>
    <n v="59"/>
    <n v="223"/>
    <n v="13157"/>
    <n v="7104.7800000000007"/>
    <n v="0.54"/>
    <x v="2"/>
  </r>
  <r>
    <x v="2"/>
    <n v="1197831"/>
    <x v="423"/>
    <s v="South"/>
    <x v="1"/>
    <s v="Dallas"/>
    <x v="1"/>
    <n v="56"/>
    <n v="231"/>
    <n v="12936"/>
    <n v="6726.72"/>
    <n v="0.52"/>
    <x v="2"/>
  </r>
  <r>
    <x v="2"/>
    <n v="1197831"/>
    <x v="424"/>
    <s v="South"/>
    <x v="1"/>
    <s v="Dallas"/>
    <x v="2"/>
    <n v="62"/>
    <n v="189"/>
    <n v="11718"/>
    <n v="6327.72"/>
    <n v="0.54"/>
    <x v="2"/>
  </r>
  <r>
    <x v="2"/>
    <n v="1197831"/>
    <x v="425"/>
    <s v="South"/>
    <x v="1"/>
    <s v="Dallas"/>
    <x v="3"/>
    <n v="59"/>
    <n v="173"/>
    <n v="10207"/>
    <n v="6328.34"/>
    <n v="0.62"/>
    <x v="2"/>
  </r>
  <r>
    <x v="2"/>
    <n v="1197831"/>
    <x v="426"/>
    <s v="South"/>
    <x v="1"/>
    <s v="Dallas"/>
    <x v="4"/>
    <n v="58"/>
    <n v="158"/>
    <n v="9164"/>
    <n v="4582"/>
    <n v="0.5"/>
    <x v="2"/>
  </r>
  <r>
    <x v="2"/>
    <n v="1197831"/>
    <x v="427"/>
    <s v="South"/>
    <x v="1"/>
    <s v="Dallas"/>
    <x v="5"/>
    <n v="65"/>
    <n v="233"/>
    <n v="15145"/>
    <n v="9995.7000000000007"/>
    <n v="0.66"/>
    <x v="2"/>
  </r>
  <r>
    <x v="0"/>
    <n v="1185732"/>
    <x v="428"/>
    <s v="South"/>
    <x v="1"/>
    <s v="Dallas"/>
    <x v="0"/>
    <n v="44"/>
    <n v="111"/>
    <n v="4884"/>
    <n v="3418.8"/>
    <n v="0.70000000000000007"/>
    <x v="2"/>
  </r>
  <r>
    <x v="0"/>
    <n v="1185732"/>
    <x v="429"/>
    <s v="South"/>
    <x v="1"/>
    <s v="Dallas"/>
    <x v="1"/>
    <n v="41"/>
    <n v="68"/>
    <n v="2788"/>
    <n v="1310.3599999999999"/>
    <n v="0.47"/>
    <x v="2"/>
  </r>
  <r>
    <x v="0"/>
    <n v="1185732"/>
    <x v="430"/>
    <s v="South"/>
    <x v="1"/>
    <s v="Dallas"/>
    <x v="2"/>
    <n v="33"/>
    <n v="56"/>
    <n v="1848"/>
    <n v="942.48"/>
    <n v="0.51"/>
    <x v="2"/>
  </r>
  <r>
    <x v="0"/>
    <n v="1185732"/>
    <x v="431"/>
    <s v="South"/>
    <x v="1"/>
    <s v="Dallas"/>
    <x v="3"/>
    <n v="38"/>
    <n v="19"/>
    <n v="722"/>
    <n v="368.22"/>
    <n v="0.51"/>
    <x v="2"/>
  </r>
  <r>
    <x v="0"/>
    <n v="1185732"/>
    <x v="432"/>
    <s v="Northeast"/>
    <x v="4"/>
    <s v="Philadelphia"/>
    <x v="4"/>
    <n v="54"/>
    <n v="36"/>
    <n v="1944"/>
    <n v="874.8"/>
    <n v="0.44999999999999996"/>
    <x v="2"/>
  </r>
  <r>
    <x v="0"/>
    <n v="1185732"/>
    <x v="433"/>
    <s v="Northeast"/>
    <x v="4"/>
    <s v="Philadelphia"/>
    <x v="5"/>
    <n v="43"/>
    <n v="61"/>
    <n v="2623"/>
    <n v="1154.1200000000001"/>
    <n v="0.44"/>
    <x v="2"/>
  </r>
  <r>
    <x v="0"/>
    <n v="1185732"/>
    <x v="434"/>
    <s v="Northeast"/>
    <x v="4"/>
    <s v="Philadelphia"/>
    <x v="0"/>
    <n v="42"/>
    <n v="119"/>
    <n v="4998"/>
    <n v="3348.6600000000003"/>
    <n v="0.67"/>
    <x v="2"/>
  </r>
  <r>
    <x v="0"/>
    <n v="1185732"/>
    <x v="435"/>
    <s v="Northeast"/>
    <x v="4"/>
    <s v="Philadelphia"/>
    <x v="1"/>
    <n v="44"/>
    <n v="35"/>
    <n v="1540"/>
    <n v="739.19999999999993"/>
    <n v="0.48"/>
    <x v="2"/>
  </r>
  <r>
    <x v="0"/>
    <n v="1185732"/>
    <x v="436"/>
    <s v="Northeast"/>
    <x v="4"/>
    <s v="Philadelphia"/>
    <x v="2"/>
    <n v="34"/>
    <n v="46"/>
    <n v="1564"/>
    <n v="813.28"/>
    <n v="0.52"/>
    <x v="2"/>
  </r>
  <r>
    <x v="0"/>
    <n v="1185732"/>
    <x v="437"/>
    <s v="Northeast"/>
    <x v="4"/>
    <s v="Philadelphia"/>
    <x v="3"/>
    <n v="39"/>
    <n v="13"/>
    <n v="507"/>
    <n v="263.64"/>
    <n v="0.52"/>
    <x v="2"/>
  </r>
  <r>
    <x v="0"/>
    <n v="1185732"/>
    <x v="438"/>
    <s v="Northeast"/>
    <x v="4"/>
    <s v="Philadelphia"/>
    <x v="4"/>
    <n v="51"/>
    <n v="36"/>
    <n v="1836"/>
    <n v="844.56"/>
    <n v="0.45999999999999996"/>
    <x v="2"/>
  </r>
  <r>
    <x v="0"/>
    <n v="1185732"/>
    <x v="439"/>
    <s v="Northeast"/>
    <x v="4"/>
    <s v="Philadelphia"/>
    <x v="5"/>
    <n v="44"/>
    <n v="68"/>
    <n v="2992"/>
    <n v="1346.3999999999999"/>
    <n v="0.44999999999999996"/>
    <x v="2"/>
  </r>
  <r>
    <x v="0"/>
    <n v="1185732"/>
    <x v="440"/>
    <s v="Northeast"/>
    <x v="4"/>
    <s v="Philadelphia"/>
    <x v="0"/>
    <n v="49"/>
    <n v="120"/>
    <n v="5880"/>
    <n v="4116"/>
    <n v="0.70000000000000007"/>
    <x v="2"/>
  </r>
  <r>
    <x v="0"/>
    <n v="1185732"/>
    <x v="441"/>
    <s v="Northeast"/>
    <x v="4"/>
    <s v="Philadelphia"/>
    <x v="1"/>
    <n v="47"/>
    <n v="38"/>
    <n v="1786"/>
    <n v="875.14"/>
    <n v="0.49"/>
    <x v="2"/>
  </r>
  <r>
    <x v="0"/>
    <n v="1185732"/>
    <x v="442"/>
    <s v="Northeast"/>
    <x v="4"/>
    <s v="Philadelphia"/>
    <x v="2"/>
    <n v="36"/>
    <n v="51"/>
    <n v="1836"/>
    <n v="991.44"/>
    <n v="0.54"/>
    <x v="2"/>
  </r>
  <r>
    <x v="0"/>
    <n v="1185732"/>
    <x v="443"/>
    <s v="Northeast"/>
    <x v="4"/>
    <s v="Philadelphia"/>
    <x v="3"/>
    <n v="43"/>
    <n v="8"/>
    <n v="344"/>
    <n v="175.44"/>
    <n v="0.51"/>
    <x v="2"/>
  </r>
  <r>
    <x v="0"/>
    <n v="1185732"/>
    <x v="444"/>
    <s v="Northeast"/>
    <x v="4"/>
    <s v="Philadelphia"/>
    <x v="4"/>
    <n v="58"/>
    <n v="20"/>
    <n v="1160"/>
    <n v="464"/>
    <n v="0.4"/>
    <x v="2"/>
  </r>
  <r>
    <x v="0"/>
    <n v="1185732"/>
    <x v="445"/>
    <s v="Northeast"/>
    <x v="4"/>
    <s v="Philadelphia"/>
    <x v="5"/>
    <n v="47"/>
    <n v="44"/>
    <n v="2068"/>
    <n v="723.8"/>
    <n v="0.35"/>
    <x v="2"/>
  </r>
  <r>
    <x v="0"/>
    <n v="1185732"/>
    <x v="446"/>
    <s v="Northeast"/>
    <x v="4"/>
    <s v="Philadelphia"/>
    <x v="0"/>
    <n v="46"/>
    <n v="122"/>
    <n v="5612"/>
    <n v="3535.56"/>
    <n v="0.63"/>
    <x v="2"/>
  </r>
  <r>
    <x v="0"/>
    <n v="1185732"/>
    <x v="447"/>
    <s v="Northeast"/>
    <x v="4"/>
    <s v="Philadelphia"/>
    <x v="1"/>
    <n v="45"/>
    <n v="45"/>
    <n v="2025"/>
    <n v="850.5"/>
    <n v="0.42"/>
    <x v="2"/>
  </r>
  <r>
    <x v="0"/>
    <n v="1185732"/>
    <x v="448"/>
    <s v="Northeast"/>
    <x v="4"/>
    <s v="Philadelphia"/>
    <x v="2"/>
    <n v="38"/>
    <n v="38"/>
    <n v="1444"/>
    <n v="664.2399999999999"/>
    <n v="0.45999999999999996"/>
    <x v="2"/>
  </r>
  <r>
    <x v="0"/>
    <n v="1185732"/>
    <x v="449"/>
    <s v="Northeast"/>
    <x v="4"/>
    <s v="Philadelphia"/>
    <x v="3"/>
    <n v="42"/>
    <n v="20"/>
    <n v="840"/>
    <n v="386.4"/>
    <n v="0.45999999999999996"/>
    <x v="2"/>
  </r>
  <r>
    <x v="0"/>
    <n v="1185732"/>
    <x v="450"/>
    <s v="Northeast"/>
    <x v="4"/>
    <s v="Philadelphia"/>
    <x v="4"/>
    <n v="55"/>
    <n v="22"/>
    <n v="1210"/>
    <n v="508.2"/>
    <n v="0.42"/>
    <x v="2"/>
  </r>
  <r>
    <x v="0"/>
    <n v="1185732"/>
    <x v="451"/>
    <s v="Northeast"/>
    <x v="4"/>
    <s v="Philadelphia"/>
    <x v="5"/>
    <n v="48"/>
    <n v="54"/>
    <n v="2592"/>
    <n v="933.12"/>
    <n v="0.36"/>
    <x v="2"/>
  </r>
  <r>
    <x v="0"/>
    <n v="1185732"/>
    <x v="452"/>
    <s v="Northeast"/>
    <x v="4"/>
    <s v="Philadelphia"/>
    <x v="0"/>
    <n v="58"/>
    <n v="136"/>
    <n v="7888"/>
    <n v="4969.4399999999996"/>
    <n v="0.63"/>
    <x v="2"/>
  </r>
  <r>
    <x v="0"/>
    <n v="1185732"/>
    <x v="453"/>
    <s v="Northeast"/>
    <x v="4"/>
    <s v="Philadelphia"/>
    <x v="1"/>
    <n v="54"/>
    <n v="53"/>
    <n v="2862"/>
    <n v="1144.8"/>
    <n v="0.4"/>
    <x v="2"/>
  </r>
  <r>
    <x v="0"/>
    <n v="1185732"/>
    <x v="454"/>
    <s v="Northeast"/>
    <x v="4"/>
    <s v="Philadelphia"/>
    <x v="2"/>
    <n v="52"/>
    <n v="42"/>
    <n v="2184"/>
    <n v="1004.6399999999999"/>
    <n v="0.45999999999999996"/>
    <x v="2"/>
  </r>
  <r>
    <x v="0"/>
    <n v="1185732"/>
    <x v="455"/>
    <s v="Northeast"/>
    <x v="4"/>
    <s v="Philadelphia"/>
    <x v="3"/>
    <n v="51"/>
    <n v="29"/>
    <n v="1479"/>
    <n v="695.13"/>
    <n v="0.47"/>
    <x v="2"/>
  </r>
  <r>
    <x v="0"/>
    <n v="1185732"/>
    <x v="456"/>
    <s v="Northeast"/>
    <x v="4"/>
    <s v="Philadelphia"/>
    <x v="4"/>
    <n v="59"/>
    <n v="31"/>
    <n v="1829"/>
    <n v="768.18"/>
    <n v="0.42"/>
    <x v="2"/>
  </r>
  <r>
    <x v="0"/>
    <n v="1185732"/>
    <x v="457"/>
    <s v="Northeast"/>
    <x v="4"/>
    <s v="Philadelphia"/>
    <x v="5"/>
    <n v="64"/>
    <n v="63"/>
    <n v="4032"/>
    <n v="1814.3999999999999"/>
    <n v="0.44999999999999996"/>
    <x v="2"/>
  </r>
  <r>
    <x v="0"/>
    <n v="1185732"/>
    <x v="458"/>
    <s v="Northeast"/>
    <x v="4"/>
    <s v="Philadelphia"/>
    <x v="0"/>
    <n v="64"/>
    <n v="135"/>
    <n v="8640"/>
    <n v="5616"/>
    <n v="0.65"/>
    <x v="2"/>
  </r>
  <r>
    <x v="0"/>
    <n v="1185732"/>
    <x v="459"/>
    <s v="Northeast"/>
    <x v="4"/>
    <s v="Philadelphia"/>
    <x v="1"/>
    <n v="59"/>
    <n v="70"/>
    <n v="4130"/>
    <n v="1899.8"/>
    <n v="0.45999999999999996"/>
    <x v="2"/>
  </r>
  <r>
    <x v="0"/>
    <n v="1185732"/>
    <x v="460"/>
    <s v="Northeast"/>
    <x v="4"/>
    <s v="Philadelphia"/>
    <x v="2"/>
    <n v="52"/>
    <n v="44"/>
    <n v="2288"/>
    <n v="1144"/>
    <n v="0.5"/>
    <x v="2"/>
  </r>
  <r>
    <x v="0"/>
    <n v="1185732"/>
    <x v="461"/>
    <s v="Northeast"/>
    <x v="4"/>
    <s v="Philadelphia"/>
    <x v="3"/>
    <n v="52"/>
    <n v="39"/>
    <n v="2028"/>
    <n v="1074.8400000000001"/>
    <n v="0.53"/>
    <x v="2"/>
  </r>
  <r>
    <x v="0"/>
    <n v="1185732"/>
    <x v="462"/>
    <s v="Northeast"/>
    <x v="4"/>
    <s v="Philadelphia"/>
    <x v="4"/>
    <n v="60"/>
    <n v="45"/>
    <n v="2700"/>
    <n v="1242"/>
    <n v="0.45999999999999996"/>
    <x v="2"/>
  </r>
  <r>
    <x v="0"/>
    <n v="1185732"/>
    <x v="463"/>
    <s v="Northeast"/>
    <x v="4"/>
    <s v="Philadelphia"/>
    <x v="5"/>
    <n v="65"/>
    <n v="81"/>
    <n v="5265"/>
    <n v="2211.2999999999997"/>
    <n v="0.42"/>
    <x v="2"/>
  </r>
  <r>
    <x v="0"/>
    <n v="1185732"/>
    <x v="464"/>
    <s v="Northeast"/>
    <x v="4"/>
    <s v="Philadelphia"/>
    <x v="0"/>
    <n v="60"/>
    <n v="145"/>
    <n v="8700"/>
    <n v="5829"/>
    <n v="0.67"/>
    <x v="2"/>
  </r>
  <r>
    <x v="0"/>
    <n v="1185732"/>
    <x v="465"/>
    <s v="Northeast"/>
    <x v="4"/>
    <s v="Philadelphia"/>
    <x v="1"/>
    <n v="55"/>
    <n v="90"/>
    <n v="4950"/>
    <n v="2475"/>
    <n v="0.5"/>
    <x v="2"/>
  </r>
  <r>
    <x v="0"/>
    <n v="1185732"/>
    <x v="466"/>
    <s v="Northeast"/>
    <x v="4"/>
    <s v="Philadelphia"/>
    <x v="2"/>
    <n v="51"/>
    <n v="59"/>
    <n v="3009"/>
    <n v="1504.5"/>
    <n v="0.5"/>
    <x v="2"/>
  </r>
  <r>
    <x v="0"/>
    <n v="1185732"/>
    <x v="467"/>
    <s v="Northeast"/>
    <x v="4"/>
    <s v="Philadelphia"/>
    <x v="3"/>
    <n v="51"/>
    <n v="44"/>
    <n v="2244"/>
    <n v="1189.3200000000002"/>
    <n v="0.53"/>
    <x v="2"/>
  </r>
  <r>
    <x v="0"/>
    <n v="1185732"/>
    <x v="468"/>
    <s v="Northeast"/>
    <x v="4"/>
    <s v="Philadelphia"/>
    <x v="4"/>
    <n v="64"/>
    <n v="60"/>
    <n v="3840"/>
    <n v="1843.1999999999998"/>
    <n v="0.48"/>
    <x v="2"/>
  </r>
  <r>
    <x v="0"/>
    <n v="1185732"/>
    <x v="469"/>
    <s v="Northeast"/>
    <x v="4"/>
    <s v="Philadelphia"/>
    <x v="5"/>
    <n v="64"/>
    <n v="98"/>
    <n v="6272"/>
    <n v="2634.24"/>
    <n v="0.42"/>
    <x v="2"/>
  </r>
  <r>
    <x v="0"/>
    <n v="1185732"/>
    <x v="470"/>
    <s v="Northeast"/>
    <x v="4"/>
    <s v="Philadelphia"/>
    <x v="0"/>
    <n v="60"/>
    <n v="158"/>
    <n v="9480"/>
    <n v="6256.8"/>
    <n v="0.66"/>
    <x v="2"/>
  </r>
  <r>
    <x v="0"/>
    <n v="1185732"/>
    <x v="471"/>
    <s v="Northeast"/>
    <x v="4"/>
    <s v="Philadelphia"/>
    <x v="1"/>
    <n v="54"/>
    <n v="75"/>
    <n v="4050"/>
    <n v="1903.5"/>
    <n v="0.47"/>
    <x v="2"/>
  </r>
  <r>
    <x v="0"/>
    <n v="1185732"/>
    <x v="472"/>
    <s v="Northeast"/>
    <x v="4"/>
    <s v="Philadelphia"/>
    <x v="2"/>
    <n v="54"/>
    <n v="61"/>
    <n v="3294"/>
    <n v="1811.6999999999998"/>
    <n v="0.54999999999999993"/>
    <x v="2"/>
  </r>
  <r>
    <x v="0"/>
    <n v="1185732"/>
    <x v="473"/>
    <s v="Northeast"/>
    <x v="4"/>
    <s v="Philadelphia"/>
    <x v="3"/>
    <n v="53"/>
    <n v="58"/>
    <n v="3074"/>
    <n v="1659.96"/>
    <n v="0.54"/>
    <x v="2"/>
  </r>
  <r>
    <x v="0"/>
    <n v="1185732"/>
    <x v="474"/>
    <s v="Northeast"/>
    <x v="4"/>
    <s v="Philadelphia"/>
    <x v="4"/>
    <n v="61"/>
    <n v="46"/>
    <n v="2806"/>
    <n v="1290.76"/>
    <n v="0.45999999999999996"/>
    <x v="2"/>
  </r>
  <r>
    <x v="0"/>
    <n v="1185732"/>
    <x v="475"/>
    <s v="Northeast"/>
    <x v="4"/>
    <s v="Philadelphia"/>
    <x v="5"/>
    <n v="64"/>
    <n v="95"/>
    <n v="6080"/>
    <n v="2614.4"/>
    <n v="0.43"/>
    <x v="2"/>
  </r>
  <r>
    <x v="0"/>
    <n v="1185732"/>
    <x v="476"/>
    <s v="Northeast"/>
    <x v="4"/>
    <s v="Philadelphia"/>
    <x v="0"/>
    <n v="62"/>
    <n v="143"/>
    <n v="8866"/>
    <n v="5319.5999999999995"/>
    <n v="0.6"/>
    <x v="2"/>
  </r>
  <r>
    <x v="0"/>
    <n v="1185732"/>
    <x v="477"/>
    <s v="Northeast"/>
    <x v="4"/>
    <s v="Philadelphia"/>
    <x v="1"/>
    <n v="48"/>
    <n v="80"/>
    <n v="3840"/>
    <n v="1536"/>
    <n v="0.4"/>
    <x v="2"/>
  </r>
  <r>
    <x v="0"/>
    <n v="1185732"/>
    <x v="478"/>
    <s v="Northeast"/>
    <x v="4"/>
    <s v="Philadelphia"/>
    <x v="2"/>
    <n v="41"/>
    <n v="50"/>
    <n v="2050"/>
    <n v="922.49999999999989"/>
    <n v="0.44999999999999996"/>
    <x v="2"/>
  </r>
  <r>
    <x v="0"/>
    <n v="1185732"/>
    <x v="479"/>
    <s v="Northeast"/>
    <x v="4"/>
    <s v="Philadelphia"/>
    <x v="3"/>
    <n v="41"/>
    <n v="53"/>
    <n v="2173"/>
    <n v="1021.31"/>
    <n v="0.47"/>
    <x v="2"/>
  </r>
  <r>
    <x v="0"/>
    <n v="1185732"/>
    <x v="480"/>
    <s v="Northeast"/>
    <x v="4"/>
    <s v="Philadelphia"/>
    <x v="4"/>
    <n v="50"/>
    <n v="36"/>
    <n v="1800"/>
    <n v="809.99999999999989"/>
    <n v="0.44999999999999996"/>
    <x v="2"/>
  </r>
  <r>
    <x v="0"/>
    <n v="1185732"/>
    <x v="481"/>
    <s v="Northeast"/>
    <x v="4"/>
    <s v="Philadelphia"/>
    <x v="5"/>
    <n v="55"/>
    <n v="61"/>
    <n v="3355"/>
    <n v="1342"/>
    <n v="0.4"/>
    <x v="2"/>
  </r>
  <r>
    <x v="0"/>
    <n v="1185732"/>
    <x v="482"/>
    <s v="Northeast"/>
    <x v="4"/>
    <s v="Philadelphia"/>
    <x v="0"/>
    <n v="55"/>
    <n v="104"/>
    <n v="5720"/>
    <n v="3546.4"/>
    <n v="0.62"/>
    <x v="2"/>
  </r>
  <r>
    <x v="0"/>
    <n v="1185732"/>
    <x v="483"/>
    <s v="Northeast"/>
    <x v="4"/>
    <s v="Philadelphia"/>
    <x v="1"/>
    <n v="47"/>
    <n v="63"/>
    <n v="2961"/>
    <n v="1243.6199999999999"/>
    <n v="0.42"/>
    <x v="2"/>
  </r>
  <r>
    <x v="0"/>
    <n v="1185732"/>
    <x v="484"/>
    <s v="Northeast"/>
    <x v="4"/>
    <s v="Philadelphia"/>
    <x v="2"/>
    <n v="48"/>
    <n v="34"/>
    <n v="1632"/>
    <n v="734.4"/>
    <n v="0.44999999999999996"/>
    <x v="2"/>
  </r>
  <r>
    <x v="0"/>
    <n v="1185732"/>
    <x v="485"/>
    <s v="Northeast"/>
    <x v="4"/>
    <s v="Philadelphia"/>
    <x v="3"/>
    <n v="48"/>
    <n v="29"/>
    <n v="1392"/>
    <n v="626.4"/>
    <n v="0.44999999999999996"/>
    <x v="2"/>
  </r>
  <r>
    <x v="0"/>
    <n v="1185732"/>
    <x v="486"/>
    <s v="Northeast"/>
    <x v="4"/>
    <s v="Philadelphia"/>
    <x v="4"/>
    <n v="56"/>
    <n v="27"/>
    <n v="1512"/>
    <n v="650.16"/>
    <n v="0.43"/>
    <x v="2"/>
  </r>
  <r>
    <x v="0"/>
    <n v="1185732"/>
    <x v="487"/>
    <s v="Northeast"/>
    <x v="4"/>
    <s v="Philadelphia"/>
    <x v="5"/>
    <n v="60"/>
    <n v="63"/>
    <n v="3780"/>
    <n v="1474.2"/>
    <n v="0.39"/>
    <x v="2"/>
  </r>
  <r>
    <x v="0"/>
    <n v="1185732"/>
    <x v="488"/>
    <s v="Northeast"/>
    <x v="4"/>
    <s v="Philadelphia"/>
    <x v="0"/>
    <n v="66"/>
    <n v="113"/>
    <n v="7458"/>
    <n v="4847.7"/>
    <n v="0.65"/>
    <x v="2"/>
  </r>
  <r>
    <x v="0"/>
    <n v="1185732"/>
    <x v="489"/>
    <s v="Northeast"/>
    <x v="4"/>
    <s v="Philadelphia"/>
    <x v="1"/>
    <n v="55"/>
    <n v="60"/>
    <n v="3300"/>
    <n v="1551"/>
    <n v="0.47"/>
    <x v="2"/>
  </r>
  <r>
    <x v="0"/>
    <n v="1185732"/>
    <x v="490"/>
    <s v="Northeast"/>
    <x v="4"/>
    <s v="Philadelphia"/>
    <x v="2"/>
    <n v="55"/>
    <n v="55"/>
    <n v="3025"/>
    <n v="1603.25"/>
    <n v="0.53"/>
    <x v="2"/>
  </r>
  <r>
    <x v="0"/>
    <n v="1185732"/>
    <x v="491"/>
    <s v="Northeast"/>
    <x v="4"/>
    <s v="Philadelphia"/>
    <x v="3"/>
    <n v="56"/>
    <n v="44"/>
    <n v="2464"/>
    <n v="1256.6400000000001"/>
    <n v="0.51"/>
    <x v="2"/>
  </r>
  <r>
    <x v="0"/>
    <n v="1185732"/>
    <x v="492"/>
    <s v="Northeast"/>
    <x v="4"/>
    <s v="Philadelphia"/>
    <x v="4"/>
    <n v="64"/>
    <n v="42"/>
    <n v="2688"/>
    <n v="1290.24"/>
    <n v="0.48"/>
    <x v="2"/>
  </r>
  <r>
    <x v="0"/>
    <n v="1185732"/>
    <x v="493"/>
    <s v="Northeast"/>
    <x v="4"/>
    <s v="Philadelphia"/>
    <x v="5"/>
    <n v="71"/>
    <n v="65"/>
    <n v="4615"/>
    <n v="2030.6"/>
    <n v="0.44"/>
    <x v="2"/>
  </r>
  <r>
    <x v="0"/>
    <n v="1185732"/>
    <x v="494"/>
    <s v="Northeast"/>
    <x v="4"/>
    <s v="Philadelphia"/>
    <x v="0"/>
    <n v="67"/>
    <n v="124"/>
    <n v="8308"/>
    <n v="5732.52"/>
    <n v="0.69000000000000006"/>
    <x v="2"/>
  </r>
  <r>
    <x v="0"/>
    <n v="1185732"/>
    <x v="495"/>
    <s v="Northeast"/>
    <x v="4"/>
    <s v="Philadelphia"/>
    <x v="1"/>
    <n v="55"/>
    <n v="69"/>
    <n v="3795"/>
    <n v="1707.7499999999998"/>
    <n v="0.44999999999999996"/>
    <x v="2"/>
  </r>
  <r>
    <x v="0"/>
    <n v="1185732"/>
    <x v="496"/>
    <s v="Northeast"/>
    <x v="4"/>
    <s v="Philadelphia"/>
    <x v="2"/>
    <n v="55"/>
    <n v="65"/>
    <n v="3575"/>
    <n v="1894.75"/>
    <n v="0.53"/>
    <x v="2"/>
  </r>
  <r>
    <x v="0"/>
    <n v="1185732"/>
    <x v="497"/>
    <s v="Northeast"/>
    <x v="4"/>
    <s v="Philadelphia"/>
    <x v="3"/>
    <n v="57"/>
    <n v="53"/>
    <n v="3021"/>
    <n v="1601.13"/>
    <n v="0.53"/>
    <x v="2"/>
  </r>
  <r>
    <x v="0"/>
    <n v="1185732"/>
    <x v="498"/>
    <s v="Northeast"/>
    <x v="4"/>
    <s v="Philadelphia"/>
    <x v="4"/>
    <n v="63"/>
    <n v="47"/>
    <n v="2961"/>
    <n v="1362.06"/>
    <n v="0.45999999999999996"/>
    <x v="2"/>
  </r>
  <r>
    <x v="0"/>
    <n v="1185732"/>
    <x v="0"/>
    <s v="Northeast"/>
    <x v="4"/>
    <s v="Philadelphia"/>
    <x v="5"/>
    <n v="68"/>
    <n v="83"/>
    <n v="5644"/>
    <n v="2426.92"/>
    <n v="0.43"/>
    <x v="2"/>
  </r>
  <r>
    <x v="3"/>
    <n v="1128299"/>
    <x v="1"/>
    <s v="Northeast"/>
    <x v="4"/>
    <s v="Philadelphia"/>
    <x v="0"/>
    <n v="32"/>
    <n v="122"/>
    <n v="3904"/>
    <n v="1991.04"/>
    <n v="0.51"/>
    <x v="2"/>
  </r>
  <r>
    <x v="3"/>
    <n v="1128299"/>
    <x v="2"/>
    <s v="Northeast"/>
    <x v="4"/>
    <s v="Philadelphia"/>
    <x v="1"/>
    <n v="44"/>
    <n v="117"/>
    <n v="5148"/>
    <n v="1904.76"/>
    <n v="0.37"/>
    <x v="2"/>
  </r>
  <r>
    <x v="3"/>
    <n v="1128299"/>
    <x v="3"/>
    <s v="Northeast"/>
    <x v="4"/>
    <s v="Philadelphia"/>
    <x v="2"/>
    <n v="41"/>
    <n v="117"/>
    <n v="4797"/>
    <n v="2590.38"/>
    <n v="0.54"/>
    <x v="2"/>
  </r>
  <r>
    <x v="3"/>
    <n v="1128299"/>
    <x v="4"/>
    <s v="Northeast"/>
    <x v="4"/>
    <s v="Philadelphia"/>
    <x v="3"/>
    <n v="43"/>
    <n v="87"/>
    <n v="3741"/>
    <n v="1870.5"/>
    <n v="0.5"/>
    <x v="2"/>
  </r>
  <r>
    <x v="3"/>
    <n v="1128299"/>
    <x v="5"/>
    <s v="West"/>
    <x v="5"/>
    <s v="Las Vegas"/>
    <x v="4"/>
    <n v="47"/>
    <n v="70"/>
    <n v="3290"/>
    <n v="2138.5"/>
    <n v="0.65"/>
    <x v="2"/>
  </r>
  <r>
    <x v="3"/>
    <n v="1128299"/>
    <x v="6"/>
    <s v="West"/>
    <x v="5"/>
    <s v="Las Vegas"/>
    <x v="5"/>
    <n v="41"/>
    <n v="128"/>
    <n v="5248"/>
    <n v="1574.4000000000003"/>
    <n v="0.30000000000000004"/>
    <x v="2"/>
  </r>
  <r>
    <x v="3"/>
    <n v="1128299"/>
    <x v="7"/>
    <s v="West"/>
    <x v="5"/>
    <s v="Las Vegas"/>
    <x v="0"/>
    <n v="34"/>
    <n v="158"/>
    <n v="5372"/>
    <n v="2686"/>
    <n v="0.5"/>
    <x v="2"/>
  </r>
  <r>
    <x v="3"/>
    <n v="1128299"/>
    <x v="499"/>
    <s v="West"/>
    <x v="5"/>
    <s v="Las Vegas"/>
    <x v="1"/>
    <n v="43"/>
    <n v="128"/>
    <n v="5504"/>
    <n v="2201.6"/>
    <n v="0.4"/>
    <x v="2"/>
  </r>
  <r>
    <x v="3"/>
    <n v="1128299"/>
    <x v="500"/>
    <s v="West"/>
    <x v="5"/>
    <s v="Las Vegas"/>
    <x v="2"/>
    <n v="41"/>
    <n v="119"/>
    <n v="4879"/>
    <n v="2585.8700000000003"/>
    <n v="0.53"/>
    <x v="2"/>
  </r>
  <r>
    <x v="3"/>
    <n v="1128299"/>
    <x v="501"/>
    <s v="West"/>
    <x v="5"/>
    <s v="Las Vegas"/>
    <x v="3"/>
    <n v="44"/>
    <n v="74"/>
    <n v="3256"/>
    <n v="1497.76"/>
    <n v="0.45999999999999996"/>
    <x v="2"/>
  </r>
  <r>
    <x v="3"/>
    <n v="1128299"/>
    <x v="502"/>
    <s v="West"/>
    <x v="5"/>
    <s v="Las Vegas"/>
    <x v="4"/>
    <n v="46"/>
    <n v="52"/>
    <n v="2392"/>
    <n v="1674.4"/>
    <n v="0.70000000000000007"/>
    <x v="2"/>
  </r>
  <r>
    <x v="3"/>
    <n v="1128299"/>
    <x v="503"/>
    <s v="West"/>
    <x v="5"/>
    <s v="Las Vegas"/>
    <x v="5"/>
    <n v="41"/>
    <n v="116"/>
    <n v="4756"/>
    <n v="1617.0400000000002"/>
    <n v="0.34"/>
    <x v="2"/>
  </r>
  <r>
    <x v="3"/>
    <n v="1128299"/>
    <x v="504"/>
    <s v="West"/>
    <x v="5"/>
    <s v="Las Vegas"/>
    <x v="0"/>
    <n v="43"/>
    <n v="160"/>
    <n v="6880"/>
    <n v="3784.0000000000005"/>
    <n v="0.55000000000000004"/>
    <x v="2"/>
  </r>
  <r>
    <x v="3"/>
    <n v="1128299"/>
    <x v="505"/>
    <s v="West"/>
    <x v="5"/>
    <s v="Las Vegas"/>
    <x v="1"/>
    <n v="50"/>
    <n v="120"/>
    <n v="6000"/>
    <n v="2400"/>
    <n v="0.4"/>
    <x v="2"/>
  </r>
  <r>
    <x v="3"/>
    <n v="1128299"/>
    <x v="506"/>
    <s v="West"/>
    <x v="5"/>
    <s v="Las Vegas"/>
    <x v="2"/>
    <n v="52"/>
    <n v="104"/>
    <n v="5408"/>
    <n v="2866.2400000000002"/>
    <n v="0.53"/>
    <x v="2"/>
  </r>
  <r>
    <x v="3"/>
    <n v="1128299"/>
    <x v="507"/>
    <s v="West"/>
    <x v="5"/>
    <s v="Las Vegas"/>
    <x v="3"/>
    <n v="50"/>
    <n v="84"/>
    <n v="4200"/>
    <n v="1974"/>
    <n v="0.47"/>
    <x v="2"/>
  </r>
  <r>
    <x v="3"/>
    <n v="1128299"/>
    <x v="508"/>
    <s v="West"/>
    <x v="5"/>
    <s v="Las Vegas"/>
    <x v="4"/>
    <n v="55"/>
    <n v="47"/>
    <n v="2585"/>
    <n v="1809.5000000000002"/>
    <n v="0.70000000000000007"/>
    <x v="2"/>
  </r>
  <r>
    <x v="3"/>
    <n v="1128299"/>
    <x v="509"/>
    <s v="West"/>
    <x v="5"/>
    <s v="Las Vegas"/>
    <x v="5"/>
    <n v="54"/>
    <n v="94"/>
    <n v="5076"/>
    <n v="1725.8400000000001"/>
    <n v="0.34"/>
    <x v="2"/>
  </r>
  <r>
    <x v="3"/>
    <n v="1128299"/>
    <x v="510"/>
    <s v="West"/>
    <x v="5"/>
    <s v="Las Vegas"/>
    <x v="0"/>
    <n v="58"/>
    <n v="143"/>
    <n v="8294"/>
    <n v="4229.9400000000005"/>
    <n v="0.51"/>
    <x v="2"/>
  </r>
  <r>
    <x v="3"/>
    <n v="1128299"/>
    <x v="8"/>
    <s v="West"/>
    <x v="5"/>
    <s v="Las Vegas"/>
    <x v="1"/>
    <n v="62"/>
    <n v="102"/>
    <n v="6324"/>
    <n v="2403.12"/>
    <n v="0.38"/>
    <x v="2"/>
  </r>
  <r>
    <x v="3"/>
    <n v="1128299"/>
    <x v="9"/>
    <s v="West"/>
    <x v="5"/>
    <s v="Las Vegas"/>
    <x v="2"/>
    <n v="61"/>
    <n v="120"/>
    <n v="7320"/>
    <n v="3879.6000000000004"/>
    <n v="0.53"/>
    <x v="2"/>
  </r>
  <r>
    <x v="3"/>
    <n v="1128299"/>
    <x v="10"/>
    <s v="West"/>
    <x v="5"/>
    <s v="Las Vegas"/>
    <x v="3"/>
    <n v="59"/>
    <n v="75"/>
    <n v="4425"/>
    <n v="2035.4999999999998"/>
    <n v="0.45999999999999996"/>
    <x v="2"/>
  </r>
  <r>
    <x v="3"/>
    <n v="1128299"/>
    <x v="11"/>
    <s v="West"/>
    <x v="5"/>
    <s v="Las Vegas"/>
    <x v="4"/>
    <n v="63"/>
    <n v="52"/>
    <n v="3276"/>
    <n v="2162.1600000000003"/>
    <n v="0.66"/>
    <x v="2"/>
  </r>
  <r>
    <x v="3"/>
    <n v="1128299"/>
    <x v="12"/>
    <s v="West"/>
    <x v="5"/>
    <s v="Las Vegas"/>
    <x v="5"/>
    <n v="78"/>
    <n v="95"/>
    <n v="7410"/>
    <n v="2519.4"/>
    <n v="0.34"/>
    <x v="2"/>
  </r>
  <r>
    <x v="3"/>
    <n v="1128299"/>
    <x v="13"/>
    <s v="West"/>
    <x v="5"/>
    <s v="Las Vegas"/>
    <x v="0"/>
    <n v="58"/>
    <n v="149"/>
    <n v="8642"/>
    <n v="5012.3600000000006"/>
    <n v="0.58000000000000007"/>
    <x v="2"/>
  </r>
  <r>
    <x v="3"/>
    <n v="1128299"/>
    <x v="14"/>
    <s v="West"/>
    <x v="5"/>
    <s v="Las Vegas"/>
    <x v="1"/>
    <n v="60"/>
    <n v="104"/>
    <n v="6240"/>
    <n v="2683.2"/>
    <n v="0.43"/>
    <x v="2"/>
  </r>
  <r>
    <x v="3"/>
    <n v="1128299"/>
    <x v="15"/>
    <s v="West"/>
    <x v="5"/>
    <s v="Las Vegas"/>
    <x v="2"/>
    <n v="63"/>
    <n v="116"/>
    <n v="7308"/>
    <n v="4165.5600000000004"/>
    <n v="0.57000000000000006"/>
    <x v="2"/>
  </r>
  <r>
    <x v="3"/>
    <n v="1128299"/>
    <x v="16"/>
    <s v="West"/>
    <x v="5"/>
    <s v="Las Vegas"/>
    <x v="3"/>
    <n v="57"/>
    <n v="90"/>
    <n v="5130"/>
    <n v="2565"/>
    <n v="0.5"/>
    <x v="2"/>
  </r>
  <r>
    <x v="3"/>
    <n v="1128299"/>
    <x v="17"/>
    <s v="West"/>
    <x v="5"/>
    <s v="Las Vegas"/>
    <x v="4"/>
    <n v="60"/>
    <n v="60"/>
    <n v="3600"/>
    <n v="2520.0000000000005"/>
    <n v="0.70000000000000007"/>
    <x v="2"/>
  </r>
  <r>
    <x v="3"/>
    <n v="1128299"/>
    <x v="18"/>
    <s v="West"/>
    <x v="5"/>
    <s v="Las Vegas"/>
    <x v="5"/>
    <n v="78"/>
    <n v="131"/>
    <n v="10218"/>
    <n v="3576.2999999999997"/>
    <n v="0.35"/>
    <x v="2"/>
  </r>
  <r>
    <x v="3"/>
    <n v="1128299"/>
    <x v="19"/>
    <s v="West"/>
    <x v="5"/>
    <s v="Las Vegas"/>
    <x v="0"/>
    <n v="56"/>
    <n v="189"/>
    <n v="10584"/>
    <n v="6032.880000000001"/>
    <n v="0.57000000000000006"/>
    <x v="2"/>
  </r>
  <r>
    <x v="3"/>
    <n v="1128299"/>
    <x v="20"/>
    <s v="West"/>
    <x v="5"/>
    <s v="Las Vegas"/>
    <x v="1"/>
    <n v="62"/>
    <n v="165"/>
    <n v="10230"/>
    <n v="4194.3"/>
    <n v="0.41"/>
    <x v="2"/>
  </r>
  <r>
    <x v="3"/>
    <n v="1128299"/>
    <x v="21"/>
    <s v="West"/>
    <x v="5"/>
    <s v="Las Vegas"/>
    <x v="2"/>
    <n v="62"/>
    <n v="165"/>
    <n v="10230"/>
    <n v="6035.7000000000007"/>
    <n v="0.59000000000000008"/>
    <x v="2"/>
  </r>
  <r>
    <x v="3"/>
    <n v="1128299"/>
    <x v="22"/>
    <s v="West"/>
    <x v="5"/>
    <s v="Las Vegas"/>
    <x v="3"/>
    <n v="58"/>
    <n v="111"/>
    <n v="6438"/>
    <n v="3283.38"/>
    <n v="0.51"/>
    <x v="2"/>
  </r>
  <r>
    <x v="3"/>
    <n v="1128299"/>
    <x v="23"/>
    <s v="West"/>
    <x v="5"/>
    <s v="Las Vegas"/>
    <x v="4"/>
    <n v="59"/>
    <n v="81"/>
    <n v="4779"/>
    <n v="3536.4600000000005"/>
    <n v="0.7400000000000001"/>
    <x v="2"/>
  </r>
  <r>
    <x v="3"/>
    <n v="1128299"/>
    <x v="24"/>
    <s v="West"/>
    <x v="5"/>
    <s v="Las Vegas"/>
    <x v="5"/>
    <n v="73"/>
    <n v="174"/>
    <n v="12702"/>
    <n v="5080.8"/>
    <n v="0.4"/>
    <x v="2"/>
  </r>
  <r>
    <x v="3"/>
    <n v="1128299"/>
    <x v="25"/>
    <s v="West"/>
    <x v="5"/>
    <s v="Las Vegas"/>
    <x v="0"/>
    <n v="58"/>
    <n v="218"/>
    <n v="12644"/>
    <n v="6701.3200000000006"/>
    <n v="0.53"/>
    <x v="2"/>
  </r>
  <r>
    <x v="3"/>
    <n v="1128299"/>
    <x v="26"/>
    <s v="West"/>
    <x v="5"/>
    <s v="Las Vegas"/>
    <x v="1"/>
    <n v="61"/>
    <n v="174"/>
    <n v="10614"/>
    <n v="3821.04"/>
    <n v="0.36"/>
    <x v="2"/>
  </r>
  <r>
    <x v="3"/>
    <n v="1128299"/>
    <x v="27"/>
    <s v="West"/>
    <x v="5"/>
    <s v="Las Vegas"/>
    <x v="2"/>
    <n v="61"/>
    <n v="143"/>
    <n v="8723"/>
    <n v="4623.1900000000005"/>
    <n v="0.53"/>
    <x v="2"/>
  </r>
  <r>
    <x v="3"/>
    <n v="1128299"/>
    <x v="28"/>
    <s v="West"/>
    <x v="5"/>
    <s v="Las Vegas"/>
    <x v="3"/>
    <n v="55"/>
    <n v="117"/>
    <n v="6435"/>
    <n v="3153.15"/>
    <n v="0.49"/>
    <x v="2"/>
  </r>
  <r>
    <x v="3"/>
    <n v="1128299"/>
    <x v="511"/>
    <s v="West"/>
    <x v="5"/>
    <s v="Las Vegas"/>
    <x v="4"/>
    <n v="60"/>
    <n v="130"/>
    <n v="7800"/>
    <n v="5460.0000000000009"/>
    <n v="0.70000000000000007"/>
    <x v="2"/>
  </r>
  <r>
    <x v="3"/>
    <n v="1128299"/>
    <x v="512"/>
    <s v="West"/>
    <x v="5"/>
    <s v="Las Vegas"/>
    <x v="5"/>
    <n v="78"/>
    <n v="145"/>
    <n v="11310"/>
    <n v="3393.0000000000005"/>
    <n v="0.30000000000000004"/>
    <x v="2"/>
  </r>
  <r>
    <x v="3"/>
    <n v="1128299"/>
    <x v="513"/>
    <s v="West"/>
    <x v="5"/>
    <s v="Las Vegas"/>
    <x v="0"/>
    <n v="62"/>
    <n v="210"/>
    <n v="13020"/>
    <n v="6900.6"/>
    <n v="0.53"/>
    <x v="2"/>
  </r>
  <r>
    <x v="3"/>
    <n v="1128299"/>
    <x v="514"/>
    <s v="West"/>
    <x v="5"/>
    <s v="Las Vegas"/>
    <x v="1"/>
    <n v="64"/>
    <n v="182"/>
    <n v="11648"/>
    <n v="4542.72"/>
    <n v="0.39"/>
    <x v="2"/>
  </r>
  <r>
    <x v="3"/>
    <n v="1128299"/>
    <x v="515"/>
    <s v="West"/>
    <x v="5"/>
    <s v="Las Vegas"/>
    <x v="2"/>
    <n v="60"/>
    <n v="152"/>
    <n v="9120"/>
    <n v="4742.4000000000005"/>
    <n v="0.52"/>
    <x v="2"/>
  </r>
  <r>
    <x v="3"/>
    <n v="1128299"/>
    <x v="516"/>
    <s v="West"/>
    <x v="5"/>
    <s v="Las Vegas"/>
    <x v="3"/>
    <n v="64"/>
    <n v="124"/>
    <n v="7936"/>
    <n v="3729.9199999999996"/>
    <n v="0.47"/>
    <x v="2"/>
  </r>
  <r>
    <x v="3"/>
    <n v="1128299"/>
    <x v="517"/>
    <s v="West"/>
    <x v="5"/>
    <s v="Las Vegas"/>
    <x v="4"/>
    <n v="68"/>
    <n v="138"/>
    <n v="9384"/>
    <n v="6381.1200000000008"/>
    <n v="0.68"/>
    <x v="2"/>
  </r>
  <r>
    <x v="3"/>
    <n v="1128299"/>
    <x v="518"/>
    <s v="West"/>
    <x v="5"/>
    <s v="Las Vegas"/>
    <x v="5"/>
    <n v="78"/>
    <n v="108"/>
    <n v="8424"/>
    <n v="2864.1600000000003"/>
    <n v="0.34"/>
    <x v="2"/>
  </r>
  <r>
    <x v="3"/>
    <n v="1128299"/>
    <x v="519"/>
    <s v="West"/>
    <x v="5"/>
    <s v="Las Vegas"/>
    <x v="0"/>
    <n v="56"/>
    <n v="174"/>
    <n v="9744"/>
    <n v="4677.1200000000008"/>
    <n v="0.48000000000000004"/>
    <x v="2"/>
  </r>
  <r>
    <x v="3"/>
    <n v="1128299"/>
    <x v="520"/>
    <s v="West"/>
    <x v="5"/>
    <s v="Las Vegas"/>
    <x v="1"/>
    <n v="61"/>
    <n v="162"/>
    <n v="9882"/>
    <n v="3359.88"/>
    <n v="0.34"/>
    <x v="2"/>
  </r>
  <r>
    <x v="3"/>
    <n v="1128299"/>
    <x v="521"/>
    <s v="West"/>
    <x v="5"/>
    <s v="Las Vegas"/>
    <x v="2"/>
    <n v="57"/>
    <n v="117"/>
    <n v="6669"/>
    <n v="3334.5"/>
    <n v="0.5"/>
    <x v="2"/>
  </r>
  <r>
    <x v="3"/>
    <n v="1128299"/>
    <x v="522"/>
    <s v="West"/>
    <x v="5"/>
    <s v="Las Vegas"/>
    <x v="3"/>
    <n v="58"/>
    <n v="112"/>
    <n v="6496"/>
    <n v="2858.2400000000002"/>
    <n v="0.44"/>
    <x v="2"/>
  </r>
  <r>
    <x v="3"/>
    <n v="1128299"/>
    <x v="523"/>
    <s v="West"/>
    <x v="5"/>
    <s v="Las Vegas"/>
    <x v="4"/>
    <n v="67"/>
    <n v="120"/>
    <n v="8040"/>
    <n v="4904.4000000000005"/>
    <n v="0.6100000000000001"/>
    <x v="2"/>
  </r>
  <r>
    <x v="3"/>
    <n v="1128299"/>
    <x v="524"/>
    <s v="West"/>
    <x v="5"/>
    <s v="Las Vegas"/>
    <x v="5"/>
    <n v="74"/>
    <n v="113"/>
    <n v="8362"/>
    <n v="2508.6000000000004"/>
    <n v="0.30000000000000004"/>
    <x v="2"/>
  </r>
  <r>
    <x v="3"/>
    <n v="1128299"/>
    <x v="525"/>
    <s v="West"/>
    <x v="5"/>
    <s v="Las Vegas"/>
    <x v="0"/>
    <n v="56"/>
    <n v="138"/>
    <n v="7728"/>
    <n v="3786.7200000000003"/>
    <n v="0.49000000000000005"/>
    <x v="2"/>
  </r>
  <r>
    <x v="3"/>
    <n v="1128299"/>
    <x v="526"/>
    <s v="West"/>
    <x v="5"/>
    <s v="Las Vegas"/>
    <x v="1"/>
    <n v="59"/>
    <n v="165"/>
    <n v="9735"/>
    <n v="3407.25"/>
    <n v="0.35"/>
    <x v="2"/>
  </r>
  <r>
    <x v="3"/>
    <n v="1128299"/>
    <x v="527"/>
    <s v="West"/>
    <x v="5"/>
    <s v="Las Vegas"/>
    <x v="2"/>
    <n v="54"/>
    <n v="109"/>
    <n v="5886"/>
    <n v="2648.7000000000003"/>
    <n v="0.45000000000000007"/>
    <x v="2"/>
  </r>
  <r>
    <x v="3"/>
    <n v="1128299"/>
    <x v="528"/>
    <s v="West"/>
    <x v="5"/>
    <s v="Las Vegas"/>
    <x v="3"/>
    <n v="54"/>
    <n v="105"/>
    <n v="5670"/>
    <n v="2381.4"/>
    <n v="0.42"/>
    <x v="2"/>
  </r>
  <r>
    <x v="3"/>
    <n v="1128299"/>
    <x v="529"/>
    <s v="West"/>
    <x v="5"/>
    <s v="Las Vegas"/>
    <x v="4"/>
    <n v="63"/>
    <n v="81"/>
    <n v="5103"/>
    <n v="3112.8300000000004"/>
    <n v="0.6100000000000001"/>
    <x v="2"/>
  </r>
  <r>
    <x v="3"/>
    <n v="1128299"/>
    <x v="530"/>
    <s v="West"/>
    <x v="5"/>
    <s v="Las Vegas"/>
    <x v="5"/>
    <n v="68"/>
    <n v="94"/>
    <n v="6392"/>
    <n v="1598"/>
    <n v="0.25"/>
    <x v="2"/>
  </r>
  <r>
    <x v="3"/>
    <n v="1128299"/>
    <x v="29"/>
    <s v="West"/>
    <x v="5"/>
    <s v="Las Vegas"/>
    <x v="0"/>
    <n v="57"/>
    <n v="155"/>
    <n v="8835"/>
    <n v="4240.8"/>
    <n v="0.48000000000000004"/>
    <x v="2"/>
  </r>
  <r>
    <x v="3"/>
    <n v="1128299"/>
    <x v="30"/>
    <s v="West"/>
    <x v="5"/>
    <s v="Las Vegas"/>
    <x v="1"/>
    <n v="64"/>
    <n v="150"/>
    <n v="9600"/>
    <n v="3264.0000000000005"/>
    <n v="0.34"/>
    <x v="2"/>
  </r>
  <r>
    <x v="3"/>
    <n v="1128299"/>
    <x v="31"/>
    <s v="West"/>
    <x v="5"/>
    <s v="Las Vegas"/>
    <x v="2"/>
    <n v="55"/>
    <n v="106"/>
    <n v="5830"/>
    <n v="2681.8"/>
    <n v="0.46"/>
    <x v="2"/>
  </r>
  <r>
    <x v="3"/>
    <n v="1128299"/>
    <x v="32"/>
    <s v="West"/>
    <x v="5"/>
    <s v="Las Vegas"/>
    <x v="3"/>
    <n v="56"/>
    <n v="108"/>
    <n v="6048"/>
    <n v="2479.6799999999998"/>
    <n v="0.41"/>
    <x v="2"/>
  </r>
  <r>
    <x v="3"/>
    <n v="1128299"/>
    <x v="33"/>
    <s v="West"/>
    <x v="5"/>
    <s v="Las Vegas"/>
    <x v="4"/>
    <n v="64"/>
    <n v="88"/>
    <n v="5632"/>
    <n v="3604.4800000000005"/>
    <n v="0.64000000000000012"/>
    <x v="2"/>
  </r>
  <r>
    <x v="3"/>
    <n v="1128299"/>
    <x v="34"/>
    <s v="West"/>
    <x v="5"/>
    <s v="Las Vegas"/>
    <x v="5"/>
    <n v="68"/>
    <n v="133"/>
    <n v="9044"/>
    <n v="2351.44"/>
    <n v="0.26"/>
    <x v="2"/>
  </r>
  <r>
    <x v="3"/>
    <n v="1128299"/>
    <x v="35"/>
    <s v="West"/>
    <x v="5"/>
    <s v="Las Vegas"/>
    <x v="0"/>
    <n v="58"/>
    <n v="196"/>
    <n v="11368"/>
    <n v="5342.96"/>
    <n v="0.47000000000000003"/>
    <x v="2"/>
  </r>
  <r>
    <x v="3"/>
    <n v="1128299"/>
    <x v="36"/>
    <s v="West"/>
    <x v="5"/>
    <s v="Las Vegas"/>
    <x v="1"/>
    <n v="62"/>
    <n v="189"/>
    <n v="11718"/>
    <n v="3984.1200000000003"/>
    <n v="0.34"/>
    <x v="2"/>
  </r>
  <r>
    <x v="3"/>
    <n v="1128299"/>
    <x v="37"/>
    <s v="West"/>
    <x v="5"/>
    <s v="Las Vegas"/>
    <x v="2"/>
    <n v="59"/>
    <n v="119"/>
    <n v="7021"/>
    <n v="3299.8700000000003"/>
    <n v="0.47000000000000003"/>
    <x v="2"/>
  </r>
  <r>
    <x v="3"/>
    <n v="1128299"/>
    <x v="38"/>
    <s v="West"/>
    <x v="5"/>
    <s v="Las Vegas"/>
    <x v="3"/>
    <n v="57"/>
    <n v="133"/>
    <n v="7581"/>
    <n v="3335.64"/>
    <n v="0.44"/>
    <x v="2"/>
  </r>
  <r>
    <x v="3"/>
    <n v="1128299"/>
    <x v="39"/>
    <s v="West"/>
    <x v="5"/>
    <s v="Las Vegas"/>
    <x v="4"/>
    <n v="69"/>
    <n v="112"/>
    <n v="7728"/>
    <n v="4636.8000000000011"/>
    <n v="0.60000000000000009"/>
    <x v="2"/>
  </r>
  <r>
    <x v="3"/>
    <n v="1128299"/>
    <x v="40"/>
    <s v="West"/>
    <x v="5"/>
    <s v="Las Vegas"/>
    <x v="5"/>
    <n v="74"/>
    <n v="150"/>
    <n v="11100"/>
    <n v="2997"/>
    <n v="0.27"/>
    <x v="2"/>
  </r>
  <r>
    <x v="3"/>
    <n v="1128299"/>
    <x v="41"/>
    <s v="West"/>
    <x v="5"/>
    <s v="Las Vegas"/>
    <x v="0"/>
    <n v="28"/>
    <n v="123"/>
    <n v="3444"/>
    <n v="1722"/>
    <n v="0.5"/>
    <x v="2"/>
  </r>
  <r>
    <x v="3"/>
    <n v="1128299"/>
    <x v="42"/>
    <s v="West"/>
    <x v="5"/>
    <s v="Las Vegas"/>
    <x v="1"/>
    <n v="38"/>
    <n v="123"/>
    <n v="4674"/>
    <n v="1542.42"/>
    <n v="0.33"/>
    <x v="2"/>
  </r>
  <r>
    <x v="3"/>
    <n v="1128299"/>
    <x v="43"/>
    <s v="West"/>
    <x v="5"/>
    <s v="Las Vegas"/>
    <x v="2"/>
    <n v="39"/>
    <n v="115"/>
    <n v="4485"/>
    <n v="2063.1"/>
    <n v="0.46"/>
    <x v="2"/>
  </r>
  <r>
    <x v="3"/>
    <n v="1128299"/>
    <x v="44"/>
    <s v="West"/>
    <x v="5"/>
    <s v="Las Vegas"/>
    <x v="3"/>
    <n v="38"/>
    <n v="72"/>
    <n v="2736"/>
    <n v="1231.1999999999998"/>
    <n v="0.44999999999999996"/>
    <x v="2"/>
  </r>
  <r>
    <x v="3"/>
    <n v="1128299"/>
    <x v="531"/>
    <s v="West"/>
    <x v="6"/>
    <s v="Denver"/>
    <x v="4"/>
    <n v="41"/>
    <n v="56"/>
    <n v="2296"/>
    <n v="1469.44"/>
    <n v="0.64"/>
    <x v="2"/>
  </r>
  <r>
    <x v="3"/>
    <n v="1128299"/>
    <x v="532"/>
    <s v="West"/>
    <x v="6"/>
    <s v="Denver"/>
    <x v="5"/>
    <n v="37"/>
    <n v="128"/>
    <n v="4736"/>
    <n v="1231.3600000000001"/>
    <n v="0.26"/>
    <x v="2"/>
  </r>
  <r>
    <x v="3"/>
    <n v="1128299"/>
    <x v="533"/>
    <s v="West"/>
    <x v="6"/>
    <s v="Denver"/>
    <x v="0"/>
    <n v="27"/>
    <n v="131"/>
    <n v="3537"/>
    <n v="1697.7600000000002"/>
    <n v="0.48000000000000004"/>
    <x v="2"/>
  </r>
  <r>
    <x v="3"/>
    <n v="1128299"/>
    <x v="534"/>
    <s v="West"/>
    <x v="6"/>
    <s v="Denver"/>
    <x v="1"/>
    <n v="38"/>
    <n v="111"/>
    <n v="4218"/>
    <n v="1265.4000000000001"/>
    <n v="0.30000000000000004"/>
    <x v="2"/>
  </r>
  <r>
    <x v="3"/>
    <n v="1128299"/>
    <x v="535"/>
    <s v="West"/>
    <x v="6"/>
    <s v="Denver"/>
    <x v="2"/>
    <n v="38"/>
    <n v="123"/>
    <n v="4674"/>
    <n v="2337"/>
    <n v="0.5"/>
    <x v="2"/>
  </r>
  <r>
    <x v="3"/>
    <n v="1128299"/>
    <x v="536"/>
    <s v="West"/>
    <x v="6"/>
    <s v="Denver"/>
    <x v="3"/>
    <n v="36"/>
    <n v="72"/>
    <n v="2592"/>
    <n v="1166.3999999999999"/>
    <n v="0.44999999999999996"/>
    <x v="2"/>
  </r>
  <r>
    <x v="3"/>
    <n v="1128299"/>
    <x v="537"/>
    <s v="West"/>
    <x v="6"/>
    <s v="Denver"/>
    <x v="4"/>
    <n v="43"/>
    <n v="58"/>
    <n v="2494"/>
    <n v="1546.28"/>
    <n v="0.62"/>
    <x v="2"/>
  </r>
  <r>
    <x v="3"/>
    <n v="1128299"/>
    <x v="538"/>
    <s v="West"/>
    <x v="6"/>
    <s v="Denver"/>
    <x v="5"/>
    <n v="37"/>
    <n v="116"/>
    <n v="4292"/>
    <n v="1158.8400000000001"/>
    <n v="0.27"/>
    <x v="2"/>
  </r>
  <r>
    <x v="3"/>
    <n v="1128299"/>
    <x v="539"/>
    <s v="West"/>
    <x v="6"/>
    <s v="Denver"/>
    <x v="0"/>
    <n v="37"/>
    <n v="165"/>
    <n v="6105"/>
    <n v="2930.4"/>
    <n v="0.48000000000000004"/>
    <x v="2"/>
  </r>
  <r>
    <x v="3"/>
    <n v="1128299"/>
    <x v="540"/>
    <s v="West"/>
    <x v="6"/>
    <s v="Denver"/>
    <x v="1"/>
    <n v="48"/>
    <n v="112"/>
    <n v="5376"/>
    <n v="1827.8400000000001"/>
    <n v="0.34"/>
    <x v="2"/>
  </r>
  <r>
    <x v="3"/>
    <n v="1128299"/>
    <x v="541"/>
    <s v="West"/>
    <x v="6"/>
    <s v="Denver"/>
    <x v="2"/>
    <n v="51"/>
    <n v="116"/>
    <n v="5916"/>
    <n v="2898.84"/>
    <n v="0.49000000000000005"/>
    <x v="2"/>
  </r>
  <r>
    <x v="3"/>
    <n v="1128299"/>
    <x v="542"/>
    <s v="West"/>
    <x v="6"/>
    <s v="Denver"/>
    <x v="3"/>
    <n v="51"/>
    <n v="90"/>
    <n v="4590"/>
    <n v="1973.7"/>
    <n v="0.43"/>
    <x v="2"/>
  </r>
  <r>
    <x v="3"/>
    <n v="1128299"/>
    <x v="45"/>
    <s v="West"/>
    <x v="6"/>
    <s v="Denver"/>
    <x v="4"/>
    <n v="56"/>
    <n v="39"/>
    <n v="2184"/>
    <n v="1310.3999999999999"/>
    <n v="0.6"/>
    <x v="2"/>
  </r>
  <r>
    <x v="3"/>
    <n v="1128299"/>
    <x v="543"/>
    <s v="West"/>
    <x v="6"/>
    <s v="Denver"/>
    <x v="5"/>
    <n v="52"/>
    <n v="95"/>
    <n v="4940"/>
    <n v="1432.6000000000001"/>
    <n v="0.29000000000000004"/>
    <x v="2"/>
  </r>
  <r>
    <x v="3"/>
    <n v="1128299"/>
    <x v="544"/>
    <s v="West"/>
    <x v="6"/>
    <s v="Denver"/>
    <x v="0"/>
    <n v="55"/>
    <n v="131"/>
    <n v="7205"/>
    <n v="3386.3500000000004"/>
    <n v="0.47000000000000003"/>
    <x v="2"/>
  </r>
  <r>
    <x v="3"/>
    <n v="1128299"/>
    <x v="545"/>
    <s v="West"/>
    <x v="6"/>
    <s v="Denver"/>
    <x v="1"/>
    <n v="59"/>
    <n v="94"/>
    <n v="5546"/>
    <n v="1941.1"/>
    <n v="0.35"/>
    <x v="2"/>
  </r>
  <r>
    <x v="3"/>
    <n v="1128299"/>
    <x v="546"/>
    <s v="West"/>
    <x v="6"/>
    <s v="Denver"/>
    <x v="2"/>
    <n v="61"/>
    <n v="113"/>
    <n v="6893"/>
    <n v="3446.5"/>
    <n v="0.5"/>
    <x v="2"/>
  </r>
  <r>
    <x v="3"/>
    <n v="1128299"/>
    <x v="547"/>
    <s v="West"/>
    <x v="6"/>
    <s v="Denver"/>
    <x v="3"/>
    <n v="56"/>
    <n v="74"/>
    <n v="4144"/>
    <n v="1781.92"/>
    <n v="0.43"/>
    <x v="2"/>
  </r>
  <r>
    <x v="3"/>
    <n v="1128299"/>
    <x v="548"/>
    <s v="West"/>
    <x v="6"/>
    <s v="Denver"/>
    <x v="4"/>
    <n v="62"/>
    <n v="44"/>
    <n v="2728"/>
    <n v="1664.08"/>
    <n v="0.61"/>
    <x v="2"/>
  </r>
  <r>
    <x v="3"/>
    <n v="1128299"/>
    <x v="549"/>
    <s v="West"/>
    <x v="6"/>
    <s v="Denver"/>
    <x v="5"/>
    <n v="72"/>
    <n v="98"/>
    <n v="7056"/>
    <n v="1764"/>
    <n v="0.25"/>
    <x v="2"/>
  </r>
  <r>
    <x v="3"/>
    <n v="1128299"/>
    <x v="550"/>
    <s v="West"/>
    <x v="6"/>
    <s v="Denver"/>
    <x v="0"/>
    <n v="55"/>
    <n v="131"/>
    <n v="7205"/>
    <n v="4395.05"/>
    <n v="0.61"/>
    <x v="2"/>
  </r>
  <r>
    <x v="3"/>
    <n v="1128299"/>
    <x v="551"/>
    <s v="West"/>
    <x v="6"/>
    <s v="Denver"/>
    <x v="1"/>
    <n v="60"/>
    <n v="105"/>
    <n v="6300"/>
    <n v="2898"/>
    <n v="0.45999999999999996"/>
    <x v="2"/>
  </r>
  <r>
    <x v="3"/>
    <n v="1128299"/>
    <x v="552"/>
    <s v="West"/>
    <x v="6"/>
    <s v="Denver"/>
    <x v="2"/>
    <n v="59"/>
    <n v="98"/>
    <n v="5782"/>
    <n v="3469.2"/>
    <n v="0.6"/>
    <x v="2"/>
  </r>
  <r>
    <x v="3"/>
    <n v="1128299"/>
    <x v="553"/>
    <s v="West"/>
    <x v="6"/>
    <s v="Denver"/>
    <x v="3"/>
    <n v="58"/>
    <n v="69"/>
    <n v="4002"/>
    <n v="2361.1799999999998"/>
    <n v="0.59"/>
    <x v="2"/>
  </r>
  <r>
    <x v="3"/>
    <n v="1128299"/>
    <x v="554"/>
    <s v="West"/>
    <x v="6"/>
    <s v="Denver"/>
    <x v="4"/>
    <n v="63"/>
    <n v="44"/>
    <n v="2772"/>
    <n v="2106.7200000000003"/>
    <n v="0.76000000000000012"/>
    <x v="2"/>
  </r>
  <r>
    <x v="3"/>
    <n v="1128299"/>
    <x v="555"/>
    <s v="West"/>
    <x v="6"/>
    <s v="Denver"/>
    <x v="5"/>
    <n v="74"/>
    <n v="133"/>
    <n v="9842"/>
    <n v="4232.0599999999995"/>
    <n v="0.43"/>
    <x v="2"/>
  </r>
  <r>
    <x v="3"/>
    <n v="1128299"/>
    <x v="556"/>
    <s v="West"/>
    <x v="6"/>
    <s v="Denver"/>
    <x v="0"/>
    <n v="54"/>
    <n v="189"/>
    <n v="10206"/>
    <n v="6531.84"/>
    <n v="0.64"/>
    <x v="2"/>
  </r>
  <r>
    <x v="3"/>
    <n v="1128299"/>
    <x v="557"/>
    <s v="West"/>
    <x v="6"/>
    <s v="Denver"/>
    <x v="1"/>
    <n v="59"/>
    <n v="144"/>
    <n v="8496"/>
    <n v="4248"/>
    <n v="0.5"/>
    <x v="2"/>
  </r>
  <r>
    <x v="3"/>
    <n v="1128299"/>
    <x v="558"/>
    <s v="West"/>
    <x v="6"/>
    <s v="Denver"/>
    <x v="2"/>
    <n v="64"/>
    <n v="150"/>
    <n v="9600"/>
    <n v="6144"/>
    <n v="0.64"/>
    <x v="2"/>
  </r>
  <r>
    <x v="3"/>
    <n v="1128299"/>
    <x v="46"/>
    <s v="West"/>
    <x v="6"/>
    <s v="Denver"/>
    <x v="3"/>
    <n v="62"/>
    <n v="135"/>
    <n v="8370"/>
    <n v="5022"/>
    <n v="0.6"/>
    <x v="2"/>
  </r>
  <r>
    <x v="3"/>
    <n v="1128299"/>
    <x v="47"/>
    <s v="West"/>
    <x v="6"/>
    <s v="Denver"/>
    <x v="4"/>
    <n v="66"/>
    <n v="91"/>
    <n v="6006"/>
    <n v="4624.6200000000008"/>
    <n v="0.77000000000000013"/>
    <x v="2"/>
  </r>
  <r>
    <x v="3"/>
    <n v="1128299"/>
    <x v="48"/>
    <s v="West"/>
    <x v="6"/>
    <s v="Denver"/>
    <x v="5"/>
    <n v="83"/>
    <n v="181"/>
    <n v="15023"/>
    <n v="6459.89"/>
    <n v="0.43"/>
    <x v="2"/>
  </r>
  <r>
    <x v="3"/>
    <n v="1128299"/>
    <x v="49"/>
    <s v="West"/>
    <x v="6"/>
    <s v="Denver"/>
    <x v="0"/>
    <n v="64"/>
    <n v="202"/>
    <n v="12928"/>
    <n v="7756.7999999999993"/>
    <n v="0.6"/>
    <x v="2"/>
  </r>
  <r>
    <x v="3"/>
    <n v="1128299"/>
    <x v="50"/>
    <s v="West"/>
    <x v="6"/>
    <s v="Denver"/>
    <x v="1"/>
    <n v="67"/>
    <n v="188"/>
    <n v="12596"/>
    <n v="5038.4000000000005"/>
    <n v="0.4"/>
    <x v="2"/>
  </r>
  <r>
    <x v="3"/>
    <n v="1128299"/>
    <x v="51"/>
    <s v="West"/>
    <x v="6"/>
    <s v="Denver"/>
    <x v="2"/>
    <n v="67"/>
    <n v="161"/>
    <n v="10787"/>
    <n v="5932.85"/>
    <n v="0.55000000000000004"/>
    <x v="2"/>
  </r>
  <r>
    <x v="3"/>
    <n v="1128299"/>
    <x v="52"/>
    <s v="West"/>
    <x v="6"/>
    <s v="Denver"/>
    <x v="3"/>
    <n v="61"/>
    <n v="143"/>
    <n v="8723"/>
    <n v="4535.96"/>
    <n v="0.52"/>
    <x v="2"/>
  </r>
  <r>
    <x v="3"/>
    <n v="1128299"/>
    <x v="53"/>
    <s v="West"/>
    <x v="6"/>
    <s v="Denver"/>
    <x v="4"/>
    <n v="67"/>
    <n v="131"/>
    <n v="8777"/>
    <n v="6143.9000000000005"/>
    <n v="0.70000000000000007"/>
    <x v="2"/>
  </r>
  <r>
    <x v="3"/>
    <n v="1128299"/>
    <x v="54"/>
    <s v="West"/>
    <x v="6"/>
    <s v="Denver"/>
    <x v="5"/>
    <n v="78"/>
    <n v="137"/>
    <n v="10686"/>
    <n v="4274.4000000000005"/>
    <n v="0.4"/>
    <x v="2"/>
  </r>
  <r>
    <x v="3"/>
    <n v="1128299"/>
    <x v="55"/>
    <s v="West"/>
    <x v="6"/>
    <s v="Denver"/>
    <x v="0"/>
    <n v="63"/>
    <n v="196"/>
    <n v="12348"/>
    <n v="7285.3200000000006"/>
    <n v="0.59000000000000008"/>
    <x v="2"/>
  </r>
  <r>
    <x v="3"/>
    <n v="1128299"/>
    <x v="56"/>
    <s v="West"/>
    <x v="6"/>
    <s v="Denver"/>
    <x v="1"/>
    <n v="73"/>
    <n v="189"/>
    <n v="13797"/>
    <n v="5794.74"/>
    <n v="0.42"/>
    <x v="2"/>
  </r>
  <r>
    <x v="3"/>
    <n v="1128299"/>
    <x v="57"/>
    <s v="West"/>
    <x v="6"/>
    <s v="Denver"/>
    <x v="2"/>
    <n v="67"/>
    <n v="143"/>
    <n v="9581"/>
    <n v="5461.170000000001"/>
    <n v="0.57000000000000006"/>
    <x v="2"/>
  </r>
  <r>
    <x v="3"/>
    <n v="1128299"/>
    <x v="58"/>
    <s v="West"/>
    <x v="6"/>
    <s v="Denver"/>
    <x v="3"/>
    <n v="63"/>
    <n v="135"/>
    <n v="8505"/>
    <n v="4592.7000000000007"/>
    <n v="0.54"/>
    <x v="2"/>
  </r>
  <r>
    <x v="3"/>
    <n v="1128299"/>
    <x v="59"/>
    <s v="West"/>
    <x v="6"/>
    <s v="Denver"/>
    <x v="4"/>
    <n v="74"/>
    <n v="140"/>
    <n v="10360"/>
    <n v="7562.8000000000011"/>
    <n v="0.73000000000000009"/>
    <x v="2"/>
  </r>
  <r>
    <x v="3"/>
    <n v="1128299"/>
    <x v="60"/>
    <s v="West"/>
    <x v="6"/>
    <s v="Denver"/>
    <x v="5"/>
    <n v="74"/>
    <n v="100"/>
    <n v="7400"/>
    <n v="2590"/>
    <n v="0.35"/>
    <x v="2"/>
  </r>
  <r>
    <x v="3"/>
    <n v="1128299"/>
    <x v="61"/>
    <s v="West"/>
    <x v="6"/>
    <s v="Denver"/>
    <x v="0"/>
    <n v="59"/>
    <n v="162"/>
    <n v="9558"/>
    <n v="5065.7400000000007"/>
    <n v="0.53"/>
    <x v="2"/>
  </r>
  <r>
    <x v="3"/>
    <n v="1128299"/>
    <x v="62"/>
    <s v="West"/>
    <x v="6"/>
    <s v="Denver"/>
    <x v="1"/>
    <n v="69"/>
    <n v="168"/>
    <n v="11592"/>
    <n v="4173.12"/>
    <n v="0.36"/>
    <x v="2"/>
  </r>
  <r>
    <x v="3"/>
    <n v="1128299"/>
    <x v="63"/>
    <s v="West"/>
    <x v="6"/>
    <s v="Denver"/>
    <x v="2"/>
    <n v="60"/>
    <n v="113"/>
    <n v="6780"/>
    <n v="3390"/>
    <n v="0.5"/>
    <x v="2"/>
  </r>
  <r>
    <x v="3"/>
    <n v="1128299"/>
    <x v="64"/>
    <s v="West"/>
    <x v="6"/>
    <s v="Denver"/>
    <x v="3"/>
    <n v="59"/>
    <n v="100"/>
    <n v="5900"/>
    <n v="2832"/>
    <n v="0.48"/>
    <x v="2"/>
  </r>
  <r>
    <x v="3"/>
    <n v="1128299"/>
    <x v="65"/>
    <s v="West"/>
    <x v="6"/>
    <s v="Denver"/>
    <x v="4"/>
    <n v="74"/>
    <n v="120"/>
    <n v="8880"/>
    <n v="6127.2000000000016"/>
    <n v="0.69000000000000017"/>
    <x v="2"/>
  </r>
  <r>
    <x v="3"/>
    <n v="1128299"/>
    <x v="66"/>
    <s v="West"/>
    <x v="6"/>
    <s v="Denver"/>
    <x v="5"/>
    <n v="65"/>
    <n v="106"/>
    <n v="6890"/>
    <n v="2135.9"/>
    <n v="0.31"/>
    <x v="2"/>
  </r>
  <r>
    <x v="3"/>
    <n v="1128299"/>
    <x v="559"/>
    <s v="West"/>
    <x v="6"/>
    <s v="Denver"/>
    <x v="0"/>
    <n v="51"/>
    <n v="137"/>
    <n v="6987"/>
    <n v="3493.5"/>
    <n v="0.5"/>
    <x v="2"/>
  </r>
  <r>
    <x v="3"/>
    <n v="1128299"/>
    <x v="560"/>
    <s v="West"/>
    <x v="6"/>
    <s v="Denver"/>
    <x v="1"/>
    <n v="54"/>
    <n v="152"/>
    <n v="8208"/>
    <n v="2872.7999999999997"/>
    <n v="0.35"/>
    <x v="2"/>
  </r>
  <r>
    <x v="3"/>
    <n v="1128299"/>
    <x v="561"/>
    <s v="West"/>
    <x v="6"/>
    <s v="Denver"/>
    <x v="2"/>
    <n v="51"/>
    <n v="102"/>
    <n v="5202"/>
    <n v="2601"/>
    <n v="0.5"/>
    <x v="2"/>
  </r>
  <r>
    <x v="3"/>
    <n v="1128299"/>
    <x v="562"/>
    <s v="West"/>
    <x v="6"/>
    <s v="Denver"/>
    <x v="3"/>
    <n v="53"/>
    <n v="85"/>
    <n v="4505"/>
    <n v="2072.2999999999997"/>
    <n v="0.45999999999999996"/>
    <x v="2"/>
  </r>
  <r>
    <x v="3"/>
    <n v="1128299"/>
    <x v="563"/>
    <s v="West"/>
    <x v="6"/>
    <s v="Denver"/>
    <x v="4"/>
    <n v="64"/>
    <n v="75"/>
    <n v="4800"/>
    <n v="3168.0000000000009"/>
    <n v="0.66000000000000014"/>
    <x v="2"/>
  </r>
  <r>
    <x v="3"/>
    <n v="1128299"/>
    <x v="564"/>
    <s v="West"/>
    <x v="6"/>
    <s v="Denver"/>
    <x v="5"/>
    <n v="65"/>
    <n v="105"/>
    <n v="6825"/>
    <n v="2047.5000000000002"/>
    <n v="0.30000000000000004"/>
    <x v="2"/>
  </r>
  <r>
    <x v="3"/>
    <n v="1128299"/>
    <x v="565"/>
    <s v="West"/>
    <x v="6"/>
    <s v="Denver"/>
    <x v="0"/>
    <n v="52"/>
    <n v="150"/>
    <n v="7800"/>
    <n v="4290"/>
    <n v="0.55000000000000004"/>
    <x v="2"/>
  </r>
  <r>
    <x v="3"/>
    <n v="1128299"/>
    <x v="566"/>
    <s v="West"/>
    <x v="6"/>
    <s v="Denver"/>
    <x v="1"/>
    <n v="55"/>
    <n v="150"/>
    <n v="8250"/>
    <n v="3052.5"/>
    <n v="0.37"/>
    <x v="2"/>
  </r>
  <r>
    <x v="3"/>
    <n v="1128299"/>
    <x v="567"/>
    <s v="West"/>
    <x v="6"/>
    <s v="Denver"/>
    <x v="2"/>
    <n v="51"/>
    <n v="128"/>
    <n v="6528"/>
    <n v="3459.84"/>
    <n v="0.53"/>
    <x v="2"/>
  </r>
  <r>
    <x v="3"/>
    <n v="1128299"/>
    <x v="568"/>
    <s v="West"/>
    <x v="6"/>
    <s v="Denver"/>
    <x v="3"/>
    <n v="60"/>
    <n v="116"/>
    <n v="6960"/>
    <n v="3340.7999999999997"/>
    <n v="0.48"/>
    <x v="2"/>
  </r>
  <r>
    <x v="3"/>
    <n v="1128299"/>
    <x v="569"/>
    <s v="West"/>
    <x v="6"/>
    <s v="Denver"/>
    <x v="4"/>
    <n v="68"/>
    <n v="105"/>
    <n v="7140"/>
    <n v="4926.6000000000013"/>
    <n v="0.69000000000000017"/>
    <x v="2"/>
  </r>
  <r>
    <x v="3"/>
    <n v="1128299"/>
    <x v="570"/>
    <s v="West"/>
    <x v="6"/>
    <s v="Denver"/>
    <x v="5"/>
    <n v="73"/>
    <n v="130"/>
    <n v="9490"/>
    <n v="2941.9"/>
    <n v="0.31"/>
    <x v="2"/>
  </r>
  <r>
    <x v="3"/>
    <n v="1128299"/>
    <x v="571"/>
    <s v="West"/>
    <x v="6"/>
    <s v="Denver"/>
    <x v="0"/>
    <n v="59"/>
    <n v="203"/>
    <n v="11977"/>
    <n v="6228.04"/>
    <n v="0.52"/>
    <x v="2"/>
  </r>
  <r>
    <x v="3"/>
    <n v="1128299"/>
    <x v="572"/>
    <s v="West"/>
    <x v="6"/>
    <s v="Denver"/>
    <x v="1"/>
    <n v="64"/>
    <n v="182"/>
    <n v="11648"/>
    <n v="4426.24"/>
    <n v="0.38"/>
    <x v="2"/>
  </r>
  <r>
    <x v="3"/>
    <n v="1128299"/>
    <x v="573"/>
    <s v="West"/>
    <x v="6"/>
    <s v="Denver"/>
    <x v="2"/>
    <n v="60"/>
    <n v="125"/>
    <n v="7500"/>
    <n v="4125"/>
    <n v="0.55000000000000004"/>
    <x v="2"/>
  </r>
  <r>
    <x v="3"/>
    <n v="1128299"/>
    <x v="574"/>
    <s v="West"/>
    <x v="6"/>
    <s v="Denver"/>
    <x v="3"/>
    <n v="63"/>
    <n v="125"/>
    <n v="7875"/>
    <n v="3543.7499999999995"/>
    <n v="0.44999999999999996"/>
    <x v="2"/>
  </r>
  <r>
    <x v="3"/>
    <n v="1128299"/>
    <x v="575"/>
    <s v="West"/>
    <x v="6"/>
    <s v="Denver"/>
    <x v="4"/>
    <n v="68"/>
    <n v="115"/>
    <n v="7820"/>
    <n v="5239.4000000000015"/>
    <n v="0.67000000000000015"/>
    <x v="2"/>
  </r>
  <r>
    <x v="3"/>
    <n v="1128299"/>
    <x v="576"/>
    <s v="West"/>
    <x v="6"/>
    <s v="Denver"/>
    <x v="5"/>
    <n v="75"/>
    <n v="137"/>
    <n v="10275"/>
    <n v="3390.75"/>
    <n v="0.33"/>
    <x v="2"/>
  </r>
  <r>
    <x v="3"/>
    <n v="1128299"/>
    <x v="577"/>
    <s v="West"/>
    <x v="6"/>
    <s v="Denver"/>
    <x v="0"/>
    <n v="36"/>
    <n v="117"/>
    <n v="4212"/>
    <n v="1726.9199999999998"/>
    <n v="0.41"/>
    <x v="2"/>
  </r>
  <r>
    <x v="3"/>
    <n v="1128299"/>
    <x v="578"/>
    <s v="West"/>
    <x v="6"/>
    <s v="Denver"/>
    <x v="1"/>
    <n v="48"/>
    <n v="131"/>
    <n v="6288"/>
    <n v="2515.2000000000003"/>
    <n v="0.4"/>
    <x v="2"/>
  </r>
  <r>
    <x v="3"/>
    <n v="1128299"/>
    <x v="579"/>
    <s v="West"/>
    <x v="6"/>
    <s v="Denver"/>
    <x v="2"/>
    <n v="46"/>
    <n v="135"/>
    <n v="6210"/>
    <n v="2173.5"/>
    <n v="0.35"/>
    <x v="2"/>
  </r>
  <r>
    <x v="3"/>
    <n v="1128299"/>
    <x v="580"/>
    <s v="West"/>
    <x v="6"/>
    <s v="Denver"/>
    <x v="3"/>
    <n v="49"/>
    <n v="78"/>
    <n v="3822"/>
    <n v="1567.02"/>
    <n v="0.41"/>
    <x v="2"/>
  </r>
  <r>
    <x v="3"/>
    <n v="1128299"/>
    <x v="581"/>
    <s v="West"/>
    <x v="7"/>
    <s v="Seattle"/>
    <x v="4"/>
    <n v="51"/>
    <n v="73"/>
    <n v="3723"/>
    <n v="1451.97"/>
    <n v="0.39"/>
    <x v="2"/>
  </r>
  <r>
    <x v="3"/>
    <n v="1128299"/>
    <x v="582"/>
    <s v="West"/>
    <x v="7"/>
    <s v="Seattle"/>
    <x v="5"/>
    <n v="46"/>
    <n v="125"/>
    <n v="5750"/>
    <n v="1782.5"/>
    <n v="0.31"/>
    <x v="2"/>
  </r>
  <r>
    <x v="3"/>
    <n v="1128299"/>
    <x v="583"/>
    <s v="West"/>
    <x v="7"/>
    <s v="Seattle"/>
    <x v="0"/>
    <n v="36"/>
    <n v="138"/>
    <n v="4968"/>
    <n v="2136.2399999999998"/>
    <n v="0.43"/>
    <x v="2"/>
  </r>
  <r>
    <x v="3"/>
    <n v="1128299"/>
    <x v="584"/>
    <s v="West"/>
    <x v="7"/>
    <s v="Seattle"/>
    <x v="1"/>
    <n v="47"/>
    <n v="131"/>
    <n v="6157"/>
    <n v="2401.23"/>
    <n v="0.39"/>
    <x v="2"/>
  </r>
  <r>
    <x v="3"/>
    <n v="1128299"/>
    <x v="585"/>
    <s v="West"/>
    <x v="7"/>
    <s v="Seattle"/>
    <x v="2"/>
    <n v="47"/>
    <n v="122"/>
    <n v="5734"/>
    <n v="2236.2600000000002"/>
    <n v="0.39"/>
    <x v="2"/>
  </r>
  <r>
    <x v="3"/>
    <n v="1128299"/>
    <x v="586"/>
    <s v="West"/>
    <x v="7"/>
    <s v="Seattle"/>
    <x v="3"/>
    <n v="48"/>
    <n v="87"/>
    <n v="4176"/>
    <n v="1753.9199999999998"/>
    <n v="0.42"/>
    <x v="2"/>
  </r>
  <r>
    <x v="3"/>
    <n v="1128299"/>
    <x v="587"/>
    <s v="West"/>
    <x v="7"/>
    <s v="Seattle"/>
    <x v="4"/>
    <n v="52"/>
    <n v="65"/>
    <n v="3380"/>
    <n v="1352"/>
    <n v="0.4"/>
    <x v="2"/>
  </r>
  <r>
    <x v="3"/>
    <n v="1128299"/>
    <x v="588"/>
    <s v="West"/>
    <x v="7"/>
    <s v="Seattle"/>
    <x v="5"/>
    <n v="46"/>
    <n v="123"/>
    <n v="5658"/>
    <n v="1753.98"/>
    <n v="0.31"/>
    <x v="2"/>
  </r>
  <r>
    <x v="3"/>
    <n v="1128299"/>
    <x v="589"/>
    <s v="West"/>
    <x v="7"/>
    <s v="Seattle"/>
    <x v="0"/>
    <n v="46"/>
    <n v="167"/>
    <n v="7682"/>
    <n v="3456.8999999999996"/>
    <n v="0.44999999999999996"/>
    <x v="2"/>
  </r>
  <r>
    <x v="3"/>
    <n v="1128299"/>
    <x v="590"/>
    <s v="West"/>
    <x v="7"/>
    <s v="Seattle"/>
    <x v="1"/>
    <n v="58"/>
    <n v="115"/>
    <n v="6670"/>
    <n v="2401.1999999999998"/>
    <n v="0.36"/>
    <x v="2"/>
  </r>
  <r>
    <x v="3"/>
    <n v="1128299"/>
    <x v="591"/>
    <s v="West"/>
    <x v="7"/>
    <s v="Seattle"/>
    <x v="2"/>
    <n v="60"/>
    <n v="115"/>
    <n v="6900"/>
    <n v="2760"/>
    <n v="0.4"/>
    <x v="2"/>
  </r>
  <r>
    <x v="3"/>
    <n v="1128299"/>
    <x v="592"/>
    <s v="West"/>
    <x v="7"/>
    <s v="Seattle"/>
    <x v="3"/>
    <n v="64"/>
    <n v="85"/>
    <n v="5440"/>
    <n v="2284.7999999999997"/>
    <n v="0.42"/>
    <x v="2"/>
  </r>
  <r>
    <x v="3"/>
    <n v="1128299"/>
    <x v="593"/>
    <s v="West"/>
    <x v="7"/>
    <s v="Seattle"/>
    <x v="4"/>
    <n v="69"/>
    <n v="46"/>
    <n v="3174"/>
    <n v="1206.1200000000001"/>
    <n v="0.38"/>
    <x v="2"/>
  </r>
  <r>
    <x v="3"/>
    <n v="1128299"/>
    <x v="594"/>
    <s v="West"/>
    <x v="7"/>
    <s v="Seattle"/>
    <x v="5"/>
    <n v="62"/>
    <n v="105"/>
    <n v="6510"/>
    <n v="2213.4"/>
    <n v="0.34"/>
    <x v="2"/>
  </r>
  <r>
    <x v="3"/>
    <n v="1128299"/>
    <x v="595"/>
    <s v="West"/>
    <x v="7"/>
    <s v="Seattle"/>
    <x v="0"/>
    <n v="68"/>
    <n v="160"/>
    <n v="10880"/>
    <n v="4787.2"/>
    <n v="0.44"/>
    <x v="2"/>
  </r>
  <r>
    <x v="3"/>
    <n v="1128299"/>
    <x v="596"/>
    <s v="West"/>
    <x v="7"/>
    <s v="Seattle"/>
    <x v="1"/>
    <n v="71"/>
    <n v="88"/>
    <n v="6248"/>
    <n v="2436.7200000000003"/>
    <n v="0.39"/>
    <x v="2"/>
  </r>
  <r>
    <x v="3"/>
    <n v="1128299"/>
    <x v="597"/>
    <s v="West"/>
    <x v="7"/>
    <s v="Seattle"/>
    <x v="2"/>
    <n v="74"/>
    <n v="120"/>
    <n v="8880"/>
    <n v="3463.2000000000003"/>
    <n v="0.39"/>
    <x v="2"/>
  </r>
  <r>
    <x v="3"/>
    <n v="1128299"/>
    <x v="598"/>
    <s v="West"/>
    <x v="7"/>
    <s v="Seattle"/>
    <x v="3"/>
    <n v="55"/>
    <n v="90"/>
    <n v="4950"/>
    <n v="2079"/>
    <n v="0.42"/>
    <x v="2"/>
  </r>
  <r>
    <x v="3"/>
    <n v="1128299"/>
    <x v="599"/>
    <s v="West"/>
    <x v="7"/>
    <s v="Seattle"/>
    <x v="4"/>
    <n v="59"/>
    <n v="56"/>
    <n v="3304"/>
    <n v="1321.6000000000001"/>
    <n v="0.4"/>
    <x v="2"/>
  </r>
  <r>
    <x v="3"/>
    <n v="1128299"/>
    <x v="600"/>
    <s v="West"/>
    <x v="7"/>
    <s v="Seattle"/>
    <x v="5"/>
    <n v="78"/>
    <n v="88"/>
    <n v="6864"/>
    <n v="2196.48"/>
    <n v="0.32"/>
    <x v="2"/>
  </r>
  <r>
    <x v="3"/>
    <n v="1128299"/>
    <x v="601"/>
    <s v="West"/>
    <x v="7"/>
    <s v="Seattle"/>
    <x v="0"/>
    <n v="55"/>
    <n v="165"/>
    <n v="9075"/>
    <n v="3720.75"/>
    <n v="0.41"/>
    <x v="2"/>
  </r>
  <r>
    <x v="3"/>
    <n v="1128299"/>
    <x v="602"/>
    <s v="West"/>
    <x v="7"/>
    <s v="Seattle"/>
    <x v="1"/>
    <n v="60"/>
    <n v="108"/>
    <n v="6480"/>
    <n v="2462.4"/>
    <n v="0.38"/>
    <x v="2"/>
  </r>
  <r>
    <x v="3"/>
    <n v="1128299"/>
    <x v="603"/>
    <s v="West"/>
    <x v="7"/>
    <s v="Seattle"/>
    <x v="2"/>
    <n v="61"/>
    <n v="120"/>
    <n v="7320"/>
    <n v="2781.6"/>
    <n v="0.38"/>
    <x v="2"/>
  </r>
  <r>
    <x v="3"/>
    <n v="1128299"/>
    <x v="604"/>
    <s v="West"/>
    <x v="7"/>
    <s v="Seattle"/>
    <x v="3"/>
    <n v="59"/>
    <n v="90"/>
    <n v="5310"/>
    <n v="2336.4"/>
    <n v="0.44"/>
    <x v="2"/>
  </r>
  <r>
    <x v="3"/>
    <n v="1128299"/>
    <x v="605"/>
    <s v="West"/>
    <x v="7"/>
    <s v="Seattle"/>
    <x v="4"/>
    <n v="60"/>
    <n v="52"/>
    <n v="3120"/>
    <n v="1185.5999999999999"/>
    <n v="0.38"/>
    <x v="2"/>
  </r>
  <r>
    <x v="3"/>
    <n v="1128299"/>
    <x v="606"/>
    <s v="West"/>
    <x v="7"/>
    <s v="Seattle"/>
    <x v="5"/>
    <n v="75"/>
    <n v="125"/>
    <n v="9375"/>
    <n v="3093.75"/>
    <n v="0.33"/>
    <x v="2"/>
  </r>
  <r>
    <x v="3"/>
    <n v="1128299"/>
    <x v="607"/>
    <s v="West"/>
    <x v="7"/>
    <s v="Seattle"/>
    <x v="0"/>
    <n v="71"/>
    <n v="195"/>
    <n v="13845"/>
    <n v="5814.9"/>
    <n v="0.42"/>
    <x v="2"/>
  </r>
  <r>
    <x v="3"/>
    <n v="1128299"/>
    <x v="608"/>
    <s v="West"/>
    <x v="7"/>
    <s v="Seattle"/>
    <x v="1"/>
    <n v="74"/>
    <n v="188"/>
    <n v="13912"/>
    <n v="5147.4399999999996"/>
    <n v="0.37"/>
    <x v="2"/>
  </r>
  <r>
    <x v="3"/>
    <n v="1128299"/>
    <x v="609"/>
    <s v="West"/>
    <x v="7"/>
    <s v="Seattle"/>
    <x v="2"/>
    <n v="72"/>
    <n v="163"/>
    <n v="11736"/>
    <n v="4459.68"/>
    <n v="0.38"/>
    <x v="2"/>
  </r>
  <r>
    <x v="3"/>
    <n v="1128299"/>
    <x v="610"/>
    <s v="West"/>
    <x v="7"/>
    <s v="Seattle"/>
    <x v="3"/>
    <n v="75"/>
    <n v="125"/>
    <n v="9375"/>
    <n v="3750"/>
    <n v="0.4"/>
    <x v="2"/>
  </r>
  <r>
    <x v="3"/>
    <n v="1128299"/>
    <x v="611"/>
    <s v="West"/>
    <x v="7"/>
    <s v="Seattle"/>
    <x v="4"/>
    <n v="82"/>
    <n v="105"/>
    <n v="8610"/>
    <n v="3357.9"/>
    <n v="0.39"/>
    <x v="2"/>
  </r>
  <r>
    <x v="3"/>
    <n v="1128299"/>
    <x v="612"/>
    <s v="West"/>
    <x v="7"/>
    <s v="Seattle"/>
    <x v="5"/>
    <n v="98"/>
    <n v="182"/>
    <n v="17836"/>
    <n v="6064.2400000000007"/>
    <n v="0.34"/>
    <x v="2"/>
  </r>
  <r>
    <x v="3"/>
    <n v="1128299"/>
    <x v="613"/>
    <s v="West"/>
    <x v="7"/>
    <s v="Seattle"/>
    <x v="0"/>
    <n v="73"/>
    <n v="239"/>
    <n v="17447"/>
    <n v="6978.8"/>
    <n v="0.4"/>
    <x v="2"/>
  </r>
  <r>
    <x v="3"/>
    <n v="1128299"/>
    <x v="614"/>
    <s v="West"/>
    <x v="7"/>
    <s v="Seattle"/>
    <x v="1"/>
    <n v="82"/>
    <n v="182"/>
    <n v="14924"/>
    <n v="5372.6399999999994"/>
    <n v="0.36"/>
    <x v="2"/>
  </r>
  <r>
    <x v="3"/>
    <n v="1128299"/>
    <x v="615"/>
    <s v="West"/>
    <x v="7"/>
    <s v="Seattle"/>
    <x v="2"/>
    <n v="78"/>
    <n v="175"/>
    <n v="13650"/>
    <n v="4777.5"/>
    <n v="0.35"/>
    <x v="2"/>
  </r>
  <r>
    <x v="3"/>
    <n v="1128299"/>
    <x v="616"/>
    <s v="West"/>
    <x v="7"/>
    <s v="Seattle"/>
    <x v="3"/>
    <n v="78"/>
    <n v="137"/>
    <n v="10686"/>
    <n v="4381.2599999999993"/>
    <n v="0.41"/>
    <x v="2"/>
  </r>
  <r>
    <x v="3"/>
    <n v="1128299"/>
    <x v="617"/>
    <s v="West"/>
    <x v="7"/>
    <s v="Seattle"/>
    <x v="4"/>
    <n v="77"/>
    <n v="144"/>
    <n v="11088"/>
    <n v="3880.7999999999997"/>
    <n v="0.35"/>
    <x v="2"/>
  </r>
  <r>
    <x v="3"/>
    <n v="1128299"/>
    <x v="618"/>
    <s v="West"/>
    <x v="7"/>
    <s v="Seattle"/>
    <x v="5"/>
    <n v="95"/>
    <n v="155"/>
    <n v="14725"/>
    <n v="5153.75"/>
    <n v="0.35"/>
    <x v="2"/>
  </r>
  <r>
    <x v="3"/>
    <n v="1128299"/>
    <x v="619"/>
    <s v="West"/>
    <x v="7"/>
    <s v="Seattle"/>
    <x v="0"/>
    <n v="80"/>
    <n v="217"/>
    <n v="17360"/>
    <n v="7811.9999999999991"/>
    <n v="0.44999999999999996"/>
    <x v="2"/>
  </r>
  <r>
    <x v="3"/>
    <n v="1128299"/>
    <x v="620"/>
    <s v="West"/>
    <x v="7"/>
    <s v="Seattle"/>
    <x v="1"/>
    <n v="77"/>
    <n v="210"/>
    <n v="16170"/>
    <n v="6306.3"/>
    <n v="0.39"/>
    <x v="2"/>
  </r>
  <r>
    <x v="3"/>
    <n v="1128299"/>
    <x v="621"/>
    <s v="West"/>
    <x v="7"/>
    <s v="Seattle"/>
    <x v="2"/>
    <n v="73"/>
    <n v="163"/>
    <n v="11899"/>
    <n v="4164.6499999999996"/>
    <n v="0.35"/>
    <x v="2"/>
  </r>
  <r>
    <x v="3"/>
    <n v="1128299"/>
    <x v="622"/>
    <s v="West"/>
    <x v="7"/>
    <s v="Seattle"/>
    <x v="3"/>
    <n v="74"/>
    <n v="155"/>
    <n v="11470"/>
    <n v="5046.8"/>
    <n v="0.44"/>
    <x v="2"/>
  </r>
  <r>
    <x v="3"/>
    <n v="1128299"/>
    <x v="623"/>
    <s v="West"/>
    <x v="7"/>
    <s v="Seattle"/>
    <x v="4"/>
    <n v="71"/>
    <n v="155"/>
    <n v="11005"/>
    <n v="4291.95"/>
    <n v="0.39"/>
    <x v="2"/>
  </r>
  <r>
    <x v="3"/>
    <n v="1128299"/>
    <x v="624"/>
    <s v="West"/>
    <x v="7"/>
    <s v="Seattle"/>
    <x v="5"/>
    <n v="76"/>
    <n v="108"/>
    <n v="8208"/>
    <n v="2708.6400000000003"/>
    <n v="0.33"/>
    <x v="2"/>
  </r>
  <r>
    <x v="3"/>
    <n v="1128299"/>
    <x v="625"/>
    <s v="West"/>
    <x v="7"/>
    <s v="Seattle"/>
    <x v="0"/>
    <n v="64"/>
    <n v="156"/>
    <n v="9984"/>
    <n v="4093.4399999999996"/>
    <n v="0.41"/>
    <x v="2"/>
  </r>
  <r>
    <x v="3"/>
    <n v="1128299"/>
    <x v="626"/>
    <s v="West"/>
    <x v="7"/>
    <s v="Seattle"/>
    <x v="1"/>
    <n v="71"/>
    <n v="174"/>
    <n v="12354"/>
    <n v="4323.8999999999996"/>
    <n v="0.35"/>
    <x v="2"/>
  </r>
  <r>
    <x v="3"/>
    <n v="1128299"/>
    <x v="627"/>
    <s v="West"/>
    <x v="7"/>
    <s v="Seattle"/>
    <x v="2"/>
    <n v="63"/>
    <n v="135"/>
    <n v="8505"/>
    <n v="3146.85"/>
    <n v="0.37"/>
    <x v="2"/>
  </r>
  <r>
    <x v="3"/>
    <n v="1128299"/>
    <x v="628"/>
    <s v="West"/>
    <x v="7"/>
    <s v="Seattle"/>
    <x v="3"/>
    <n v="67"/>
    <n v="112"/>
    <n v="7504"/>
    <n v="3001.6000000000004"/>
    <n v="0.4"/>
    <x v="2"/>
  </r>
  <r>
    <x v="3"/>
    <n v="1128299"/>
    <x v="629"/>
    <s v="West"/>
    <x v="7"/>
    <s v="Seattle"/>
    <x v="4"/>
    <n v="72"/>
    <n v="111"/>
    <n v="7992"/>
    <n v="3196.8"/>
    <n v="0.4"/>
    <x v="2"/>
  </r>
  <r>
    <x v="3"/>
    <n v="1128299"/>
    <x v="67"/>
    <s v="West"/>
    <x v="7"/>
    <s v="Seattle"/>
    <x v="5"/>
    <n v="62"/>
    <n v="113"/>
    <n v="7006"/>
    <n v="2452.1"/>
    <n v="0.35"/>
    <x v="2"/>
  </r>
  <r>
    <x v="3"/>
    <n v="1128299"/>
    <x v="68"/>
    <s v="West"/>
    <x v="7"/>
    <s v="Seattle"/>
    <x v="0"/>
    <n v="58"/>
    <n v="149"/>
    <n v="8642"/>
    <n v="3456.8"/>
    <n v="0.4"/>
    <x v="2"/>
  </r>
  <r>
    <x v="3"/>
    <n v="1128299"/>
    <x v="69"/>
    <s v="West"/>
    <x v="7"/>
    <s v="Seattle"/>
    <x v="1"/>
    <n v="64"/>
    <n v="138"/>
    <n v="8832"/>
    <n v="3267.84"/>
    <n v="0.37"/>
    <x v="2"/>
  </r>
  <r>
    <x v="3"/>
    <n v="1128299"/>
    <x v="70"/>
    <s v="West"/>
    <x v="7"/>
    <s v="Seattle"/>
    <x v="2"/>
    <n v="56"/>
    <n v="113"/>
    <n v="6328"/>
    <n v="2278.08"/>
    <n v="0.36"/>
    <x v="2"/>
  </r>
  <r>
    <x v="3"/>
    <n v="1128299"/>
    <x v="71"/>
    <s v="West"/>
    <x v="7"/>
    <s v="Seattle"/>
    <x v="3"/>
    <n v="58"/>
    <n v="98"/>
    <n v="5684"/>
    <n v="2500.96"/>
    <n v="0.44"/>
    <x v="2"/>
  </r>
  <r>
    <x v="3"/>
    <n v="1128299"/>
    <x v="72"/>
    <s v="West"/>
    <x v="7"/>
    <s v="Seattle"/>
    <x v="4"/>
    <n v="69"/>
    <n v="94"/>
    <n v="6486"/>
    <n v="2270.1"/>
    <n v="0.35"/>
    <x v="2"/>
  </r>
  <r>
    <x v="3"/>
    <n v="1128299"/>
    <x v="73"/>
    <s v="West"/>
    <x v="7"/>
    <s v="Seattle"/>
    <x v="5"/>
    <n v="71"/>
    <n v="101"/>
    <n v="7171"/>
    <n v="2509.85"/>
    <n v="0.35"/>
    <x v="2"/>
  </r>
  <r>
    <x v="3"/>
    <n v="1128299"/>
    <x v="74"/>
    <s v="West"/>
    <x v="7"/>
    <s v="Seattle"/>
    <x v="0"/>
    <n v="54"/>
    <n v="162"/>
    <n v="8748"/>
    <n v="3849.12"/>
    <n v="0.44"/>
    <x v="2"/>
  </r>
  <r>
    <x v="3"/>
    <n v="1128299"/>
    <x v="75"/>
    <s v="West"/>
    <x v="7"/>
    <s v="Seattle"/>
    <x v="1"/>
    <n v="60"/>
    <n v="188"/>
    <n v="11280"/>
    <n v="4173.6000000000004"/>
    <n v="0.37"/>
    <x v="2"/>
  </r>
  <r>
    <x v="3"/>
    <n v="1128299"/>
    <x v="76"/>
    <s v="West"/>
    <x v="7"/>
    <s v="Seattle"/>
    <x v="2"/>
    <n v="54"/>
    <n v="124"/>
    <n v="6696"/>
    <n v="2477.52"/>
    <n v="0.37"/>
    <x v="2"/>
  </r>
  <r>
    <x v="3"/>
    <n v="1128299"/>
    <x v="77"/>
    <s v="West"/>
    <x v="7"/>
    <s v="Seattle"/>
    <x v="3"/>
    <n v="69"/>
    <n v="117"/>
    <n v="8073"/>
    <n v="3471.39"/>
    <n v="0.43"/>
    <x v="2"/>
  </r>
  <r>
    <x v="3"/>
    <n v="1128299"/>
    <x v="78"/>
    <s v="West"/>
    <x v="7"/>
    <s v="Seattle"/>
    <x v="4"/>
    <n v="85"/>
    <n v="115"/>
    <n v="9775"/>
    <n v="3910"/>
    <n v="0.4"/>
    <x v="2"/>
  </r>
  <r>
    <x v="3"/>
    <n v="1128299"/>
    <x v="79"/>
    <s v="West"/>
    <x v="7"/>
    <s v="Seattle"/>
    <x v="5"/>
    <n v="88"/>
    <n v="138"/>
    <n v="12144"/>
    <n v="3764.64"/>
    <n v="0.31"/>
    <x v="2"/>
  </r>
  <r>
    <x v="3"/>
    <n v="1128299"/>
    <x v="80"/>
    <s v="West"/>
    <x v="7"/>
    <s v="Seattle"/>
    <x v="0"/>
    <n v="78"/>
    <n v="188"/>
    <n v="14664"/>
    <n v="5865.6"/>
    <n v="0.4"/>
    <x v="2"/>
  </r>
  <r>
    <x v="3"/>
    <n v="1128299"/>
    <x v="81"/>
    <s v="West"/>
    <x v="7"/>
    <s v="Seattle"/>
    <x v="1"/>
    <n v="77"/>
    <n v="195"/>
    <n v="15015"/>
    <n v="5705.7"/>
    <n v="0.38"/>
    <x v="2"/>
  </r>
  <r>
    <x v="3"/>
    <n v="1128299"/>
    <x v="82"/>
    <s v="West"/>
    <x v="7"/>
    <s v="Seattle"/>
    <x v="2"/>
    <n v="73"/>
    <n v="138"/>
    <n v="10074"/>
    <n v="3928.86"/>
    <n v="0.39"/>
    <x v="2"/>
  </r>
  <r>
    <x v="3"/>
    <n v="1128299"/>
    <x v="83"/>
    <s v="West"/>
    <x v="7"/>
    <s v="Seattle"/>
    <x v="3"/>
    <n v="76"/>
    <n v="138"/>
    <n v="10488"/>
    <n v="4509.84"/>
    <n v="0.43"/>
    <x v="2"/>
  </r>
  <r>
    <x v="3"/>
    <n v="1128299"/>
    <x v="84"/>
    <s v="West"/>
    <x v="7"/>
    <s v="Seattle"/>
    <x v="4"/>
    <n v="82"/>
    <n v="133"/>
    <n v="10906"/>
    <n v="4144.28"/>
    <n v="0.38"/>
    <x v="2"/>
  </r>
  <r>
    <x v="3"/>
    <n v="1128299"/>
    <x v="85"/>
    <s v="West"/>
    <x v="7"/>
    <s v="Seattle"/>
    <x v="5"/>
    <n v="86"/>
    <n v="150"/>
    <n v="12900"/>
    <n v="4386"/>
    <n v="0.34"/>
    <x v="2"/>
  </r>
  <r>
    <x v="0"/>
    <n v="1185732"/>
    <x v="86"/>
    <s v="West"/>
    <x v="7"/>
    <s v="Seattle"/>
    <x v="0"/>
    <n v="44"/>
    <n v="273"/>
    <n v="12012"/>
    <n v="6606.6"/>
    <n v="0.55000000000000004"/>
    <x v="2"/>
  </r>
  <r>
    <x v="0"/>
    <n v="1185732"/>
    <x v="87"/>
    <s v="West"/>
    <x v="7"/>
    <s v="Seattle"/>
    <x v="1"/>
    <n v="41"/>
    <n v="221"/>
    <n v="9061"/>
    <n v="4439.8900000000003"/>
    <n v="0.49"/>
    <x v="2"/>
  </r>
  <r>
    <x v="0"/>
    <n v="1185732"/>
    <x v="88"/>
    <s v="West"/>
    <x v="7"/>
    <s v="Seattle"/>
    <x v="2"/>
    <n v="34"/>
    <n v="230"/>
    <n v="7820"/>
    <n v="3049.8"/>
    <n v="0.39"/>
    <x v="2"/>
  </r>
  <r>
    <x v="0"/>
    <n v="1185732"/>
    <x v="89"/>
    <s v="West"/>
    <x v="7"/>
    <s v="Seattle"/>
    <x v="3"/>
    <n v="38"/>
    <n v="175"/>
    <n v="6650"/>
    <n v="2660"/>
    <n v="0.4"/>
    <x v="2"/>
  </r>
  <r>
    <x v="0"/>
    <n v="1185732"/>
    <x v="90"/>
    <s v="Southeast"/>
    <x v="8"/>
    <s v="Miami"/>
    <x v="4"/>
    <n v="50"/>
    <n v="195"/>
    <n v="9750"/>
    <n v="4875"/>
    <n v="0.5"/>
    <x v="2"/>
  </r>
  <r>
    <x v="0"/>
    <n v="1185732"/>
    <x v="91"/>
    <s v="Southeast"/>
    <x v="8"/>
    <s v="Miami"/>
    <x v="5"/>
    <n v="41"/>
    <n v="247"/>
    <n v="10127"/>
    <n v="6278.74"/>
    <n v="0.62"/>
    <x v="2"/>
  </r>
  <r>
    <x v="0"/>
    <n v="1185732"/>
    <x v="92"/>
    <s v="Southeast"/>
    <x v="8"/>
    <s v="Miami"/>
    <x v="0"/>
    <n v="43"/>
    <n v="319"/>
    <n v="13717"/>
    <n v="7818.6900000000005"/>
    <n v="0.57000000000000006"/>
    <x v="2"/>
  </r>
  <r>
    <x v="0"/>
    <n v="1185732"/>
    <x v="93"/>
    <s v="Southeast"/>
    <x v="8"/>
    <s v="Miami"/>
    <x v="1"/>
    <n v="43"/>
    <n v="195"/>
    <n v="8385"/>
    <n v="4108.6499999999996"/>
    <n v="0.49"/>
    <x v="2"/>
  </r>
  <r>
    <x v="0"/>
    <n v="1185732"/>
    <x v="94"/>
    <s v="Southeast"/>
    <x v="8"/>
    <s v="Miami"/>
    <x v="2"/>
    <n v="32"/>
    <n v="240"/>
    <n v="7680"/>
    <n v="2918.4"/>
    <n v="0.38"/>
    <x v="2"/>
  </r>
  <r>
    <x v="3"/>
    <n v="1185732"/>
    <x v="95"/>
    <s v="Southeast"/>
    <x v="8"/>
    <s v="Miami"/>
    <x v="3"/>
    <n v="38"/>
    <n v="169"/>
    <n v="6422"/>
    <n v="2825.68"/>
    <n v="0.44"/>
    <x v="2"/>
  </r>
  <r>
    <x v="0"/>
    <n v="1185732"/>
    <x v="96"/>
    <s v="Southeast"/>
    <x v="8"/>
    <s v="Miami"/>
    <x v="4"/>
    <n v="53"/>
    <n v="218"/>
    <n v="11554"/>
    <n v="5545.92"/>
    <n v="0.48"/>
    <x v="2"/>
  </r>
  <r>
    <x v="0"/>
    <n v="1185732"/>
    <x v="97"/>
    <s v="Southeast"/>
    <x v="8"/>
    <s v="Miami"/>
    <x v="5"/>
    <n v="41"/>
    <n v="221"/>
    <n v="9061"/>
    <n v="5889.6500000000005"/>
    <n v="0.65"/>
    <x v="2"/>
  </r>
  <r>
    <x v="0"/>
    <n v="1185732"/>
    <x v="98"/>
    <s v="Southeast"/>
    <x v="8"/>
    <s v="Miami"/>
    <x v="0"/>
    <n v="41"/>
    <n v="268"/>
    <n v="10988"/>
    <n v="6592.8"/>
    <n v="0.6"/>
    <x v="2"/>
  </r>
  <r>
    <x v="0"/>
    <n v="1185732"/>
    <x v="99"/>
    <s v="Southeast"/>
    <x v="8"/>
    <s v="Miami"/>
    <x v="1"/>
    <n v="42"/>
    <n v="225"/>
    <n v="9450"/>
    <n v="4536"/>
    <n v="0.48"/>
    <x v="2"/>
  </r>
  <r>
    <x v="0"/>
    <n v="1185732"/>
    <x v="100"/>
    <s v="Southeast"/>
    <x v="8"/>
    <s v="Miami"/>
    <x v="2"/>
    <n v="32"/>
    <n v="217"/>
    <n v="6944"/>
    <n v="2430.3999999999996"/>
    <n v="0.35"/>
    <x v="2"/>
  </r>
  <r>
    <x v="0"/>
    <n v="1185732"/>
    <x v="101"/>
    <s v="Southeast"/>
    <x v="8"/>
    <s v="Miami"/>
    <x v="3"/>
    <n v="36"/>
    <n v="175"/>
    <n v="6300"/>
    <n v="2520"/>
    <n v="0.4"/>
    <x v="2"/>
  </r>
  <r>
    <x v="0"/>
    <n v="1185732"/>
    <x v="102"/>
    <s v="Southeast"/>
    <x v="8"/>
    <s v="Miami"/>
    <x v="4"/>
    <n v="53"/>
    <n v="182"/>
    <n v="9646"/>
    <n v="4437.16"/>
    <n v="0.45999999999999996"/>
    <x v="2"/>
  </r>
  <r>
    <x v="0"/>
    <n v="1185732"/>
    <x v="103"/>
    <s v="Southeast"/>
    <x v="8"/>
    <s v="Miami"/>
    <x v="5"/>
    <n v="42"/>
    <n v="225"/>
    <n v="9450"/>
    <n v="6048"/>
    <n v="0.64"/>
    <x v="2"/>
  </r>
  <r>
    <x v="0"/>
    <n v="1185732"/>
    <x v="53"/>
    <s v="Southeast"/>
    <x v="8"/>
    <s v="Miami"/>
    <x v="0"/>
    <n v="42"/>
    <n v="256"/>
    <n v="10752"/>
    <n v="6236.1600000000008"/>
    <n v="0.58000000000000007"/>
    <x v="2"/>
  </r>
  <r>
    <x v="0"/>
    <n v="1185732"/>
    <x v="53"/>
    <s v="Southeast"/>
    <x v="8"/>
    <s v="Miami"/>
    <x v="1"/>
    <n v="41"/>
    <n v="210"/>
    <n v="8610"/>
    <n v="4305"/>
    <n v="0.5"/>
    <x v="2"/>
  </r>
  <r>
    <x v="3"/>
    <n v="1185732"/>
    <x v="53"/>
    <s v="Southeast"/>
    <x v="8"/>
    <s v="Miami"/>
    <x v="2"/>
    <n v="32"/>
    <n v="203"/>
    <n v="6496"/>
    <n v="2598.4"/>
    <n v="0.4"/>
    <x v="2"/>
  </r>
  <r>
    <x v="3"/>
    <n v="1185732"/>
    <x v="53"/>
    <s v="Southeast"/>
    <x v="8"/>
    <s v="Miami"/>
    <x v="3"/>
    <n v="38"/>
    <n v="189"/>
    <n v="7182"/>
    <n v="3231.8999999999996"/>
    <n v="0.44999999999999996"/>
    <x v="2"/>
  </r>
  <r>
    <x v="3"/>
    <n v="1185732"/>
    <x v="53"/>
    <s v="Southeast"/>
    <x v="8"/>
    <s v="Miami"/>
    <x v="4"/>
    <n v="52"/>
    <n v="196"/>
    <n v="10192"/>
    <n v="4586.3999999999996"/>
    <n v="0.44999999999999996"/>
    <x v="2"/>
  </r>
  <r>
    <x v="3"/>
    <n v="1185732"/>
    <x v="53"/>
    <s v="Southeast"/>
    <x v="8"/>
    <s v="Miami"/>
    <x v="5"/>
    <n v="44"/>
    <n v="208"/>
    <n v="9152"/>
    <n v="5491.2"/>
    <n v="0.6"/>
    <x v="2"/>
  </r>
  <r>
    <x v="3"/>
    <n v="1185732"/>
    <x v="53"/>
    <s v="Southeast"/>
    <x v="8"/>
    <s v="Miami"/>
    <x v="0"/>
    <n v="52"/>
    <n v="300"/>
    <n v="15600"/>
    <n v="8736"/>
    <n v="0.56000000000000005"/>
    <x v="2"/>
  </r>
  <r>
    <x v="3"/>
    <n v="1185732"/>
    <x v="53"/>
    <s v="Southeast"/>
    <x v="8"/>
    <s v="Miami"/>
    <x v="1"/>
    <n v="54"/>
    <n v="194"/>
    <n v="10476"/>
    <n v="5238"/>
    <n v="0.5"/>
    <x v="2"/>
  </r>
  <r>
    <x v="3"/>
    <n v="1185732"/>
    <x v="53"/>
    <s v="Southeast"/>
    <x v="8"/>
    <s v="Miami"/>
    <x v="2"/>
    <n v="47"/>
    <n v="188"/>
    <n v="8836"/>
    <n v="3269.32"/>
    <n v="0.37"/>
    <x v="2"/>
  </r>
  <r>
    <x v="3"/>
    <n v="1185732"/>
    <x v="53"/>
    <s v="Southeast"/>
    <x v="8"/>
    <s v="Miami"/>
    <x v="3"/>
    <n v="49"/>
    <n v="175"/>
    <n v="8575"/>
    <n v="3687.25"/>
    <n v="0.43"/>
    <x v="2"/>
  </r>
  <r>
    <x v="3"/>
    <n v="1185732"/>
    <x v="53"/>
    <s v="Southeast"/>
    <x v="8"/>
    <s v="Miami"/>
    <x v="4"/>
    <n v="58"/>
    <n v="196"/>
    <n v="11368"/>
    <n v="5342.96"/>
    <n v="0.47"/>
    <x v="2"/>
  </r>
  <r>
    <x v="3"/>
    <n v="1185732"/>
    <x v="53"/>
    <s v="Southeast"/>
    <x v="8"/>
    <s v="Miami"/>
    <x v="5"/>
    <n v="64"/>
    <n v="248"/>
    <n v="15872"/>
    <n v="10158.08"/>
    <n v="0.64"/>
    <x v="2"/>
  </r>
  <r>
    <x v="3"/>
    <n v="1185732"/>
    <x v="53"/>
    <s v="Southeast"/>
    <x v="8"/>
    <s v="Miami"/>
    <x v="0"/>
    <n v="55"/>
    <n v="290"/>
    <n v="15950"/>
    <n v="9410.5000000000018"/>
    <n v="0.59000000000000008"/>
    <x v="2"/>
  </r>
  <r>
    <x v="3"/>
    <n v="1185732"/>
    <x v="53"/>
    <s v="Southeast"/>
    <x v="8"/>
    <s v="Miami"/>
    <x v="1"/>
    <n v="54"/>
    <n v="206"/>
    <n v="11124"/>
    <n v="5450.76"/>
    <n v="0.49"/>
    <x v="2"/>
  </r>
  <r>
    <x v="3"/>
    <n v="1185732"/>
    <x v="118"/>
    <s v="Southeast"/>
    <x v="8"/>
    <s v="Miami"/>
    <x v="2"/>
    <n v="49"/>
    <n v="208"/>
    <n v="10192"/>
    <n v="3567.2"/>
    <n v="0.35"/>
    <x v="2"/>
  </r>
  <r>
    <x v="3"/>
    <n v="1185732"/>
    <x v="119"/>
    <s v="Southeast"/>
    <x v="8"/>
    <s v="Miami"/>
    <x v="3"/>
    <n v="47"/>
    <n v="217"/>
    <n v="10199"/>
    <n v="4079.6000000000004"/>
    <n v="0.4"/>
    <x v="2"/>
  </r>
  <r>
    <x v="3"/>
    <n v="1185732"/>
    <x v="120"/>
    <s v="Southeast"/>
    <x v="8"/>
    <s v="Miami"/>
    <x v="4"/>
    <n v="62"/>
    <n v="233"/>
    <n v="14446"/>
    <n v="7078.54"/>
    <n v="0.49"/>
    <x v="2"/>
  </r>
  <r>
    <x v="3"/>
    <n v="1185732"/>
    <x v="121"/>
    <s v="Southeast"/>
    <x v="8"/>
    <s v="Miami"/>
    <x v="5"/>
    <n v="63"/>
    <n v="259"/>
    <n v="16317"/>
    <n v="10606.050000000001"/>
    <n v="0.65"/>
    <x v="2"/>
  </r>
  <r>
    <x v="3"/>
    <n v="1185732"/>
    <x v="122"/>
    <s v="Southeast"/>
    <x v="8"/>
    <s v="Miami"/>
    <x v="0"/>
    <n v="60"/>
    <n v="299"/>
    <n v="17940"/>
    <n v="10764"/>
    <n v="0.6"/>
    <x v="2"/>
  </r>
  <r>
    <x v="3"/>
    <n v="1185732"/>
    <x v="123"/>
    <s v="Southeast"/>
    <x v="8"/>
    <s v="Miami"/>
    <x v="1"/>
    <n v="57"/>
    <n v="225"/>
    <n v="12825"/>
    <n v="5899.4999999999991"/>
    <n v="0.45999999999999996"/>
    <x v="2"/>
  </r>
  <r>
    <x v="3"/>
    <n v="1185732"/>
    <x v="124"/>
    <s v="Southeast"/>
    <x v="8"/>
    <s v="Miami"/>
    <x v="2"/>
    <n v="50"/>
    <n v="215"/>
    <n v="10750"/>
    <n v="3977.5"/>
    <n v="0.37"/>
    <x v="2"/>
  </r>
  <r>
    <x v="3"/>
    <n v="1185732"/>
    <x v="125"/>
    <s v="Southeast"/>
    <x v="8"/>
    <s v="Miami"/>
    <x v="3"/>
    <n v="53"/>
    <n v="233"/>
    <n v="12349"/>
    <n v="5310.07"/>
    <n v="0.43"/>
    <x v="2"/>
  </r>
  <r>
    <x v="3"/>
    <n v="1185732"/>
    <x v="126"/>
    <s v="Southeast"/>
    <x v="8"/>
    <s v="Miami"/>
    <x v="4"/>
    <n v="61"/>
    <n v="208"/>
    <n v="12688"/>
    <n v="6217.12"/>
    <n v="0.49"/>
    <x v="2"/>
  </r>
  <r>
    <x v="3"/>
    <n v="1185732"/>
    <x v="127"/>
    <s v="Southeast"/>
    <x v="8"/>
    <s v="Miami"/>
    <x v="5"/>
    <n v="67"/>
    <n v="244"/>
    <n v="16348"/>
    <n v="10626.2"/>
    <n v="0.65"/>
    <x v="2"/>
  </r>
  <r>
    <x v="3"/>
    <n v="1185732"/>
    <x v="630"/>
    <s v="Southeast"/>
    <x v="8"/>
    <s v="Miami"/>
    <x v="0"/>
    <n v="60"/>
    <n v="304"/>
    <n v="18240"/>
    <n v="10396.800000000001"/>
    <n v="0.57000000000000006"/>
    <x v="2"/>
  </r>
  <r>
    <x v="3"/>
    <n v="1185732"/>
    <x v="631"/>
    <s v="Southeast"/>
    <x v="8"/>
    <s v="Miami"/>
    <x v="1"/>
    <n v="55"/>
    <n v="252"/>
    <n v="13860"/>
    <n v="6236.9999999999991"/>
    <n v="0.44999999999999996"/>
    <x v="2"/>
  </r>
  <r>
    <x v="3"/>
    <n v="1185732"/>
    <x v="632"/>
    <s v="Southeast"/>
    <x v="8"/>
    <s v="Miami"/>
    <x v="2"/>
    <n v="53"/>
    <n v="231"/>
    <n v="12243"/>
    <n v="4529.91"/>
    <n v="0.37"/>
    <x v="2"/>
  </r>
  <r>
    <x v="0"/>
    <n v="1185732"/>
    <x v="633"/>
    <s v="Southeast"/>
    <x v="8"/>
    <s v="Miami"/>
    <x v="3"/>
    <n v="44"/>
    <n v="233"/>
    <n v="10252"/>
    <n v="4100.8"/>
    <n v="0.4"/>
    <x v="2"/>
  </r>
  <r>
    <x v="0"/>
    <n v="1185732"/>
    <x v="634"/>
    <s v="Southeast"/>
    <x v="8"/>
    <s v="Miami"/>
    <x v="4"/>
    <n v="52"/>
    <n v="225"/>
    <n v="11700"/>
    <n v="5264.9999999999991"/>
    <n v="0.44999999999999996"/>
    <x v="2"/>
  </r>
  <r>
    <x v="0"/>
    <n v="1185732"/>
    <x v="635"/>
    <s v="Southeast"/>
    <x v="8"/>
    <s v="Miami"/>
    <x v="5"/>
    <n v="56"/>
    <n v="278"/>
    <n v="15568"/>
    <n v="9496.48"/>
    <n v="0.61"/>
    <x v="2"/>
  </r>
  <r>
    <x v="0"/>
    <n v="1185732"/>
    <x v="636"/>
    <s v="Southeast"/>
    <x v="8"/>
    <s v="Miami"/>
    <x v="0"/>
    <n v="53"/>
    <n v="284"/>
    <n v="15052"/>
    <n v="8278.6"/>
    <n v="0.55000000000000004"/>
    <x v="2"/>
  </r>
  <r>
    <x v="0"/>
    <n v="1185732"/>
    <x v="637"/>
    <s v="Southeast"/>
    <x v="8"/>
    <s v="Miami"/>
    <x v="1"/>
    <n v="46"/>
    <n v="255"/>
    <n v="11730"/>
    <n v="5278.4999999999991"/>
    <n v="0.44999999999999996"/>
    <x v="2"/>
  </r>
  <r>
    <x v="2"/>
    <n v="1185732"/>
    <x v="638"/>
    <s v="Southeast"/>
    <x v="8"/>
    <s v="Miami"/>
    <x v="2"/>
    <n v="41"/>
    <n v="225"/>
    <n v="9225"/>
    <n v="3413.25"/>
    <n v="0.37"/>
    <x v="2"/>
  </r>
  <r>
    <x v="2"/>
    <n v="1185732"/>
    <x v="639"/>
    <s v="Southeast"/>
    <x v="8"/>
    <s v="Miami"/>
    <x v="3"/>
    <n v="42"/>
    <n v="210"/>
    <n v="8820"/>
    <n v="3792.6"/>
    <n v="0.43"/>
    <x v="2"/>
  </r>
  <r>
    <x v="2"/>
    <n v="1185732"/>
    <x v="640"/>
    <s v="Southeast"/>
    <x v="8"/>
    <s v="Miami"/>
    <x v="4"/>
    <n v="50"/>
    <n v="210"/>
    <n v="10500"/>
    <n v="5250"/>
    <n v="0.5"/>
    <x v="2"/>
  </r>
  <r>
    <x v="2"/>
    <n v="1185732"/>
    <x v="641"/>
    <s v="Southeast"/>
    <x v="8"/>
    <s v="Miami"/>
    <x v="5"/>
    <n v="55"/>
    <n v="223"/>
    <n v="12265"/>
    <n v="7726.95"/>
    <n v="0.63"/>
    <x v="2"/>
  </r>
  <r>
    <x v="2"/>
    <n v="1185732"/>
    <x v="642"/>
    <s v="Southeast"/>
    <x v="8"/>
    <s v="Miami"/>
    <x v="0"/>
    <n v="56"/>
    <n v="270"/>
    <n v="15120"/>
    <n v="9072"/>
    <n v="0.6"/>
    <x v="2"/>
  </r>
  <r>
    <x v="2"/>
    <n v="1185732"/>
    <x v="643"/>
    <s v="Southeast"/>
    <x v="8"/>
    <s v="Miami"/>
    <x v="1"/>
    <n v="47"/>
    <n v="215"/>
    <n v="10105"/>
    <n v="4547.25"/>
    <n v="0.44999999999999996"/>
    <x v="2"/>
  </r>
  <r>
    <x v="2"/>
    <n v="1185732"/>
    <x v="644"/>
    <s v="Southeast"/>
    <x v="8"/>
    <s v="Miami"/>
    <x v="2"/>
    <n v="47"/>
    <n v="203"/>
    <n v="9541"/>
    <n v="3720.9900000000002"/>
    <n v="0.39"/>
    <x v="2"/>
  </r>
  <r>
    <x v="2"/>
    <n v="1185732"/>
    <x v="645"/>
    <s v="Southeast"/>
    <x v="8"/>
    <s v="Miami"/>
    <x v="3"/>
    <n v="45"/>
    <n v="182"/>
    <n v="8190"/>
    <n v="3603.6"/>
    <n v="0.44"/>
    <x v="2"/>
  </r>
  <r>
    <x v="2"/>
    <n v="1185732"/>
    <x v="646"/>
    <s v="Southeast"/>
    <x v="8"/>
    <s v="Miami"/>
    <x v="4"/>
    <n v="57"/>
    <n v="189"/>
    <n v="10773"/>
    <n v="5386.5"/>
    <n v="0.5"/>
    <x v="2"/>
  </r>
  <r>
    <x v="2"/>
    <n v="1185732"/>
    <x v="647"/>
    <s v="Southeast"/>
    <x v="8"/>
    <s v="Miami"/>
    <x v="5"/>
    <n v="59"/>
    <n v="223"/>
    <n v="13157"/>
    <n v="8552.0500000000011"/>
    <n v="0.65"/>
    <x v="2"/>
  </r>
  <r>
    <x v="2"/>
    <n v="1185732"/>
    <x v="648"/>
    <s v="Southeast"/>
    <x v="8"/>
    <s v="Miami"/>
    <x v="0"/>
    <n v="56"/>
    <n v="244"/>
    <n v="13664"/>
    <n v="7925.1200000000008"/>
    <n v="0.58000000000000007"/>
    <x v="2"/>
  </r>
  <r>
    <x v="2"/>
    <n v="1185732"/>
    <x v="649"/>
    <s v="Southeast"/>
    <x v="8"/>
    <s v="Miami"/>
    <x v="1"/>
    <n v="49"/>
    <n v="224"/>
    <n v="10976"/>
    <n v="5268.48"/>
    <n v="0.48"/>
    <x v="2"/>
  </r>
  <r>
    <x v="2"/>
    <n v="1185732"/>
    <x v="650"/>
    <s v="Southeast"/>
    <x v="8"/>
    <s v="Miami"/>
    <x v="2"/>
    <n v="46"/>
    <n v="224"/>
    <n v="10304"/>
    <n v="3812.48"/>
    <n v="0.37"/>
    <x v="2"/>
  </r>
  <r>
    <x v="2"/>
    <n v="1185732"/>
    <x v="651"/>
    <s v="Southeast"/>
    <x v="8"/>
    <s v="Miami"/>
    <x v="3"/>
    <n v="49"/>
    <n v="202"/>
    <n v="9898"/>
    <n v="4355.12"/>
    <n v="0.44"/>
    <x v="2"/>
  </r>
  <r>
    <x v="2"/>
    <n v="1185732"/>
    <x v="652"/>
    <s v="Southeast"/>
    <x v="8"/>
    <s v="Miami"/>
    <x v="4"/>
    <n v="64"/>
    <n v="195"/>
    <n v="12480"/>
    <n v="6240"/>
    <n v="0.5"/>
    <x v="2"/>
  </r>
  <r>
    <x v="2"/>
    <n v="1185732"/>
    <x v="653"/>
    <s v="Southeast"/>
    <x v="8"/>
    <s v="Miami"/>
    <x v="5"/>
    <n v="64"/>
    <n v="213"/>
    <n v="13632"/>
    <n v="8179.2"/>
    <n v="0.6"/>
    <x v="2"/>
  </r>
  <r>
    <x v="2"/>
    <n v="1185732"/>
    <x v="575"/>
    <s v="Southeast"/>
    <x v="8"/>
    <s v="Miami"/>
    <x v="0"/>
    <n v="63"/>
    <n v="323"/>
    <n v="20349"/>
    <n v="11395.44"/>
    <n v="0.56000000000000005"/>
    <x v="2"/>
  </r>
  <r>
    <x v="2"/>
    <n v="1185732"/>
    <x v="575"/>
    <s v="Southeast"/>
    <x v="8"/>
    <s v="Miami"/>
    <x v="1"/>
    <n v="51"/>
    <n v="254"/>
    <n v="12954"/>
    <n v="6088.38"/>
    <n v="0.47"/>
    <x v="2"/>
  </r>
  <r>
    <x v="2"/>
    <n v="1185732"/>
    <x v="575"/>
    <s v="Southeast"/>
    <x v="8"/>
    <s v="Miami"/>
    <x v="2"/>
    <n v="52"/>
    <n v="248"/>
    <n v="12896"/>
    <n v="4771.5199999999995"/>
    <n v="0.37"/>
    <x v="2"/>
  </r>
  <r>
    <x v="2"/>
    <n v="1185732"/>
    <x v="575"/>
    <s v="Southeast"/>
    <x v="8"/>
    <s v="Miami"/>
    <x v="3"/>
    <n v="54"/>
    <n v="209"/>
    <n v="11286"/>
    <n v="4852.9799999999996"/>
    <n v="0.43"/>
    <x v="2"/>
  </r>
  <r>
    <x v="0"/>
    <n v="1185732"/>
    <x v="575"/>
    <s v="Southeast"/>
    <x v="8"/>
    <s v="Miami"/>
    <x v="4"/>
    <n v="60"/>
    <n v="202"/>
    <n v="12120"/>
    <n v="5938.8"/>
    <n v="0.49"/>
    <x v="2"/>
  </r>
  <r>
    <x v="0"/>
    <n v="1185732"/>
    <x v="575"/>
    <s v="Southeast"/>
    <x v="8"/>
    <s v="Miami"/>
    <x v="5"/>
    <n v="64"/>
    <n v="219"/>
    <n v="14016"/>
    <n v="8830.08"/>
    <n v="0.63"/>
    <x v="2"/>
  </r>
  <r>
    <x v="0"/>
    <n v="1185732"/>
    <x v="654"/>
    <s v="Southeast"/>
    <x v="8"/>
    <s v="Miami"/>
    <x v="0"/>
    <n v="33"/>
    <n v="131"/>
    <n v="4323"/>
    <n v="1945.3500000000004"/>
    <n v="0.45000000000000007"/>
    <x v="2"/>
  </r>
  <r>
    <x v="0"/>
    <n v="1185732"/>
    <x v="655"/>
    <s v="Southeast"/>
    <x v="8"/>
    <s v="Miami"/>
    <x v="1"/>
    <n v="33"/>
    <n v="65"/>
    <n v="2145"/>
    <n v="858"/>
    <n v="0.4"/>
    <x v="2"/>
  </r>
  <r>
    <x v="0"/>
    <n v="1185732"/>
    <x v="656"/>
    <s v="Southeast"/>
    <x v="8"/>
    <s v="Miami"/>
    <x v="2"/>
    <n v="24"/>
    <n v="63"/>
    <n v="1512"/>
    <n v="665.28"/>
    <n v="0.44"/>
    <x v="2"/>
  </r>
  <r>
    <x v="0"/>
    <n v="1185732"/>
    <x v="128"/>
    <s v="Southeast"/>
    <x v="8"/>
    <s v="Miami"/>
    <x v="3"/>
    <n v="29"/>
    <n v="26"/>
    <n v="754"/>
    <n v="339.30000000000007"/>
    <n v="0.45000000000000007"/>
    <x v="2"/>
  </r>
  <r>
    <x v="0"/>
    <n v="1185732"/>
    <x v="129"/>
    <s v="Midwest"/>
    <x v="9"/>
    <s v="Minneapolis"/>
    <x v="4"/>
    <n v="43"/>
    <n v="39"/>
    <n v="1677"/>
    <n v="754.65"/>
    <n v="0.44999999999999996"/>
    <x v="2"/>
  </r>
  <r>
    <x v="0"/>
    <n v="1185732"/>
    <x v="130"/>
    <s v="Midwest"/>
    <x v="9"/>
    <s v="Minneapolis"/>
    <x v="5"/>
    <n v="32"/>
    <n v="65"/>
    <n v="2080"/>
    <n v="1164.8000000000002"/>
    <n v="0.56000000000000005"/>
    <x v="2"/>
  </r>
  <r>
    <x v="0"/>
    <n v="1185732"/>
    <x v="131"/>
    <s v="Midwest"/>
    <x v="9"/>
    <s v="Minneapolis"/>
    <x v="0"/>
    <n v="32"/>
    <n v="135"/>
    <n v="4320"/>
    <n v="1944.0000000000002"/>
    <n v="0.45000000000000007"/>
    <x v="2"/>
  </r>
  <r>
    <x v="0"/>
    <n v="1185732"/>
    <x v="132"/>
    <s v="Midwest"/>
    <x v="9"/>
    <s v="Minneapolis"/>
    <x v="1"/>
    <n v="34"/>
    <n v="38"/>
    <n v="1292"/>
    <n v="581.4"/>
    <n v="0.44999999999999996"/>
    <x v="2"/>
  </r>
  <r>
    <x v="0"/>
    <n v="1185732"/>
    <x v="133"/>
    <s v="Midwest"/>
    <x v="9"/>
    <s v="Minneapolis"/>
    <x v="2"/>
    <n v="25"/>
    <n v="56"/>
    <n v="1400"/>
    <n v="588"/>
    <n v="0.42"/>
    <x v="2"/>
  </r>
  <r>
    <x v="0"/>
    <n v="1185732"/>
    <x v="134"/>
    <s v="Midwest"/>
    <x v="9"/>
    <s v="Minneapolis"/>
    <x v="3"/>
    <n v="27"/>
    <n v="20"/>
    <n v="540"/>
    <n v="253.8"/>
    <n v="0.47000000000000003"/>
    <x v="2"/>
  </r>
  <r>
    <x v="0"/>
    <n v="1185732"/>
    <x v="135"/>
    <s v="Midwest"/>
    <x v="9"/>
    <s v="Minneapolis"/>
    <x v="4"/>
    <n v="41"/>
    <n v="44"/>
    <n v="1804"/>
    <n v="739.64"/>
    <n v="0.41"/>
    <x v="2"/>
  </r>
  <r>
    <x v="0"/>
    <n v="1185732"/>
    <x v="136"/>
    <s v="Midwest"/>
    <x v="9"/>
    <s v="Minneapolis"/>
    <x v="5"/>
    <n v="34"/>
    <n v="65"/>
    <n v="2210"/>
    <n v="1215.5"/>
    <n v="0.55000000000000004"/>
    <x v="2"/>
  </r>
  <r>
    <x v="0"/>
    <n v="1185732"/>
    <x v="137"/>
    <s v="Midwest"/>
    <x v="9"/>
    <s v="Minneapolis"/>
    <x v="0"/>
    <n v="39"/>
    <n v="116"/>
    <n v="4524"/>
    <n v="2262"/>
    <n v="0.5"/>
    <x v="2"/>
  </r>
  <r>
    <x v="0"/>
    <n v="1185732"/>
    <x v="138"/>
    <s v="Midwest"/>
    <x v="9"/>
    <s v="Minneapolis"/>
    <x v="1"/>
    <n v="38"/>
    <n v="35"/>
    <n v="1330"/>
    <n v="532"/>
    <n v="0.4"/>
    <x v="2"/>
  </r>
  <r>
    <x v="0"/>
    <n v="1185732"/>
    <x v="139"/>
    <s v="Midwest"/>
    <x v="9"/>
    <s v="Minneapolis"/>
    <x v="2"/>
    <n v="29"/>
    <n v="53"/>
    <n v="1537"/>
    <n v="691.65"/>
    <n v="0.44999999999999996"/>
    <x v="2"/>
  </r>
  <r>
    <x v="0"/>
    <n v="1185732"/>
    <x v="140"/>
    <s v="Midwest"/>
    <x v="9"/>
    <s v="Minneapolis"/>
    <x v="3"/>
    <n v="32"/>
    <n v="7"/>
    <n v="224"/>
    <n v="112"/>
    <n v="0.5"/>
    <x v="2"/>
  </r>
  <r>
    <x v="0"/>
    <n v="1185732"/>
    <x v="141"/>
    <s v="Midwest"/>
    <x v="9"/>
    <s v="Minneapolis"/>
    <x v="4"/>
    <n v="47"/>
    <n v="19"/>
    <n v="893"/>
    <n v="375.06"/>
    <n v="0.42"/>
    <x v="2"/>
  </r>
  <r>
    <x v="0"/>
    <n v="1185732"/>
    <x v="142"/>
    <s v="Midwest"/>
    <x v="9"/>
    <s v="Minneapolis"/>
    <x v="5"/>
    <n v="38"/>
    <n v="47"/>
    <n v="1786"/>
    <n v="982.30000000000007"/>
    <n v="0.55000000000000004"/>
    <x v="2"/>
  </r>
  <r>
    <x v="0"/>
    <n v="1185732"/>
    <x v="143"/>
    <s v="Midwest"/>
    <x v="9"/>
    <s v="Minneapolis"/>
    <x v="0"/>
    <n v="36"/>
    <n v="120"/>
    <n v="4320"/>
    <n v="2030.4"/>
    <n v="0.47000000000000003"/>
    <x v="2"/>
  </r>
  <r>
    <x v="0"/>
    <n v="1185732"/>
    <x v="144"/>
    <s v="Midwest"/>
    <x v="9"/>
    <s v="Minneapolis"/>
    <x v="1"/>
    <n v="38"/>
    <n v="28"/>
    <n v="1064"/>
    <n v="446.88"/>
    <n v="0.42"/>
    <x v="2"/>
  </r>
  <r>
    <x v="0"/>
    <n v="1185732"/>
    <x v="145"/>
    <s v="Midwest"/>
    <x v="9"/>
    <s v="Minneapolis"/>
    <x v="2"/>
    <n v="29"/>
    <n v="26"/>
    <n v="754"/>
    <n v="331.76"/>
    <n v="0.44"/>
    <x v="2"/>
  </r>
  <r>
    <x v="0"/>
    <n v="1185732"/>
    <x v="146"/>
    <s v="Midwest"/>
    <x v="9"/>
    <s v="Minneapolis"/>
    <x v="3"/>
    <n v="32"/>
    <n v="7"/>
    <n v="224"/>
    <n v="112"/>
    <n v="0.5"/>
    <x v="2"/>
  </r>
  <r>
    <x v="0"/>
    <n v="1185732"/>
    <x v="147"/>
    <s v="Midwest"/>
    <x v="9"/>
    <s v="Minneapolis"/>
    <x v="4"/>
    <n v="47"/>
    <n v="14"/>
    <n v="658"/>
    <n v="263.2"/>
    <n v="0.4"/>
    <x v="2"/>
  </r>
  <r>
    <x v="0"/>
    <n v="1185732"/>
    <x v="148"/>
    <s v="Midwest"/>
    <x v="9"/>
    <s v="Minneapolis"/>
    <x v="5"/>
    <n v="36"/>
    <n v="53"/>
    <n v="1908"/>
    <n v="1144.8"/>
    <n v="0.6"/>
    <x v="2"/>
  </r>
  <r>
    <x v="0"/>
    <n v="1185732"/>
    <x v="149"/>
    <s v="Midwest"/>
    <x v="9"/>
    <s v="Minneapolis"/>
    <x v="0"/>
    <n v="48"/>
    <n v="116"/>
    <n v="5568"/>
    <n v="2616.96"/>
    <n v="0.47000000000000003"/>
    <x v="2"/>
  </r>
  <r>
    <x v="0"/>
    <n v="1185732"/>
    <x v="150"/>
    <s v="Midwest"/>
    <x v="9"/>
    <s v="Minneapolis"/>
    <x v="1"/>
    <n v="44"/>
    <n v="44"/>
    <n v="1936"/>
    <n v="793.76"/>
    <n v="0.41"/>
    <x v="2"/>
  </r>
  <r>
    <x v="0"/>
    <n v="1185732"/>
    <x v="151"/>
    <s v="Midwest"/>
    <x v="9"/>
    <s v="Minneapolis"/>
    <x v="2"/>
    <n v="37"/>
    <n v="38"/>
    <n v="1406"/>
    <n v="618.64"/>
    <n v="0.44"/>
    <x v="2"/>
  </r>
  <r>
    <x v="0"/>
    <n v="1185732"/>
    <x v="152"/>
    <s v="Midwest"/>
    <x v="9"/>
    <s v="Minneapolis"/>
    <x v="3"/>
    <n v="36"/>
    <n v="13"/>
    <n v="468"/>
    <n v="229.32000000000002"/>
    <n v="0.49000000000000005"/>
    <x v="2"/>
  </r>
  <r>
    <x v="0"/>
    <n v="1185732"/>
    <x v="153"/>
    <s v="Midwest"/>
    <x v="9"/>
    <s v="Minneapolis"/>
    <x v="4"/>
    <n v="50"/>
    <n v="20"/>
    <n v="1000"/>
    <n v="410"/>
    <n v="0.41"/>
    <x v="2"/>
  </r>
  <r>
    <x v="0"/>
    <n v="1185732"/>
    <x v="154"/>
    <s v="Midwest"/>
    <x v="9"/>
    <s v="Minneapolis"/>
    <x v="5"/>
    <n v="58"/>
    <n v="51"/>
    <n v="2958"/>
    <n v="1745.2200000000003"/>
    <n v="0.59000000000000008"/>
    <x v="2"/>
  </r>
  <r>
    <x v="0"/>
    <n v="1185732"/>
    <x v="657"/>
    <s v="Midwest"/>
    <x v="9"/>
    <s v="Minneapolis"/>
    <x v="0"/>
    <n v="44"/>
    <n v="106"/>
    <n v="4664"/>
    <n v="2285.36"/>
    <n v="0.49000000000000005"/>
    <x v="2"/>
  </r>
  <r>
    <x v="0"/>
    <n v="1185732"/>
    <x v="658"/>
    <s v="Midwest"/>
    <x v="9"/>
    <s v="Minneapolis"/>
    <x v="1"/>
    <n v="38"/>
    <n v="49"/>
    <n v="1862"/>
    <n v="763.42"/>
    <n v="0.41"/>
    <x v="2"/>
  </r>
  <r>
    <x v="0"/>
    <n v="1185732"/>
    <x v="659"/>
    <s v="Midwest"/>
    <x v="9"/>
    <s v="Minneapolis"/>
    <x v="2"/>
    <n v="33"/>
    <n v="47"/>
    <n v="1551"/>
    <n v="697.94999999999993"/>
    <n v="0.44999999999999996"/>
    <x v="2"/>
  </r>
  <r>
    <x v="0"/>
    <n v="1185732"/>
    <x v="660"/>
    <s v="Midwest"/>
    <x v="9"/>
    <s v="Minneapolis"/>
    <x v="3"/>
    <n v="32"/>
    <n v="45"/>
    <n v="1440"/>
    <n v="676.80000000000007"/>
    <n v="0.47000000000000003"/>
    <x v="2"/>
  </r>
  <r>
    <x v="0"/>
    <n v="1185732"/>
    <x v="661"/>
    <s v="Midwest"/>
    <x v="9"/>
    <s v="Minneapolis"/>
    <x v="4"/>
    <n v="49"/>
    <n v="45"/>
    <n v="2205"/>
    <n v="926.09999999999991"/>
    <n v="0.42"/>
    <x v="2"/>
  </r>
  <r>
    <x v="0"/>
    <n v="1185732"/>
    <x v="662"/>
    <s v="Midwest"/>
    <x v="9"/>
    <s v="Minneapolis"/>
    <x v="5"/>
    <n v="53"/>
    <n v="81"/>
    <n v="4293"/>
    <n v="2404.0800000000004"/>
    <n v="0.56000000000000005"/>
    <x v="2"/>
  </r>
  <r>
    <x v="0"/>
    <n v="1185732"/>
    <x v="663"/>
    <s v="Midwest"/>
    <x v="9"/>
    <s v="Minneapolis"/>
    <x v="0"/>
    <n v="49"/>
    <n v="160"/>
    <n v="7840"/>
    <n v="3684.8"/>
    <n v="0.47000000000000003"/>
    <x v="2"/>
  </r>
  <r>
    <x v="0"/>
    <n v="1185732"/>
    <x v="664"/>
    <s v="Midwest"/>
    <x v="9"/>
    <s v="Minneapolis"/>
    <x v="1"/>
    <n v="42"/>
    <n v="75"/>
    <n v="3150"/>
    <n v="1417.4999999999998"/>
    <n v="0.44999999999999996"/>
    <x v="2"/>
  </r>
  <r>
    <x v="0"/>
    <n v="1185732"/>
    <x v="665"/>
    <s v="Midwest"/>
    <x v="9"/>
    <s v="Minneapolis"/>
    <x v="2"/>
    <n v="36"/>
    <n v="63"/>
    <n v="2268"/>
    <n v="952.56"/>
    <n v="0.42"/>
    <x v="2"/>
  </r>
  <r>
    <x v="0"/>
    <n v="1185732"/>
    <x v="666"/>
    <s v="Midwest"/>
    <x v="9"/>
    <s v="Minneapolis"/>
    <x v="3"/>
    <n v="38"/>
    <n v="51"/>
    <n v="1938"/>
    <n v="930.24000000000012"/>
    <n v="0.48000000000000004"/>
    <x v="2"/>
  </r>
  <r>
    <x v="0"/>
    <n v="1185732"/>
    <x v="667"/>
    <s v="Midwest"/>
    <x v="9"/>
    <s v="Minneapolis"/>
    <x v="4"/>
    <n v="49"/>
    <n v="58"/>
    <n v="2842"/>
    <n v="1165.22"/>
    <n v="0.41"/>
    <x v="2"/>
  </r>
  <r>
    <x v="0"/>
    <n v="1185732"/>
    <x v="668"/>
    <s v="Midwest"/>
    <x v="9"/>
    <s v="Minneapolis"/>
    <x v="5"/>
    <n v="54"/>
    <n v="98"/>
    <n v="5292"/>
    <n v="2910.6000000000004"/>
    <n v="0.55000000000000004"/>
    <x v="2"/>
  </r>
  <r>
    <x v="0"/>
    <n v="1185732"/>
    <x v="669"/>
    <s v="Midwest"/>
    <x v="9"/>
    <s v="Minneapolis"/>
    <x v="0"/>
    <n v="47"/>
    <n v="137"/>
    <n v="6439"/>
    <n v="3026.3300000000004"/>
    <n v="0.47000000000000003"/>
    <x v="2"/>
  </r>
  <r>
    <x v="0"/>
    <n v="1185732"/>
    <x v="670"/>
    <s v="Midwest"/>
    <x v="9"/>
    <s v="Minneapolis"/>
    <x v="1"/>
    <n v="43"/>
    <n v="87"/>
    <n v="3741"/>
    <n v="1533.81"/>
    <n v="0.41"/>
    <x v="2"/>
  </r>
  <r>
    <x v="0"/>
    <n v="1185732"/>
    <x v="671"/>
    <s v="Midwest"/>
    <x v="9"/>
    <s v="Minneapolis"/>
    <x v="2"/>
    <n v="37"/>
    <n v="68"/>
    <n v="2516"/>
    <n v="1006.4000000000001"/>
    <n v="0.4"/>
    <x v="2"/>
  </r>
  <r>
    <x v="0"/>
    <n v="1185732"/>
    <x v="672"/>
    <s v="Midwest"/>
    <x v="9"/>
    <s v="Minneapolis"/>
    <x v="3"/>
    <n v="33"/>
    <n v="47"/>
    <n v="1551"/>
    <n v="759.99000000000012"/>
    <n v="0.49000000000000005"/>
    <x v="2"/>
  </r>
  <r>
    <x v="0"/>
    <n v="1185732"/>
    <x v="673"/>
    <s v="Midwest"/>
    <x v="9"/>
    <s v="Minneapolis"/>
    <x v="4"/>
    <n v="42"/>
    <n v="42"/>
    <n v="1764"/>
    <n v="723.24"/>
    <n v="0.41"/>
    <x v="2"/>
  </r>
  <r>
    <x v="0"/>
    <n v="1185732"/>
    <x v="674"/>
    <s v="Midwest"/>
    <x v="9"/>
    <s v="Minneapolis"/>
    <x v="5"/>
    <n v="46"/>
    <n v="88"/>
    <n v="4048"/>
    <n v="2307.36"/>
    <n v="0.57000000000000006"/>
    <x v="2"/>
  </r>
  <r>
    <x v="0"/>
    <n v="1185732"/>
    <x v="675"/>
    <s v="Midwest"/>
    <x v="9"/>
    <s v="Minneapolis"/>
    <x v="0"/>
    <n v="43"/>
    <n v="113"/>
    <n v="4859"/>
    <n v="2332.3200000000002"/>
    <n v="0.48000000000000004"/>
    <x v="2"/>
  </r>
  <r>
    <x v="0"/>
    <n v="1185732"/>
    <x v="676"/>
    <s v="Midwest"/>
    <x v="9"/>
    <s v="Minneapolis"/>
    <x v="1"/>
    <n v="37"/>
    <n v="73"/>
    <n v="2701"/>
    <n v="1215.4499999999998"/>
    <n v="0.44999999999999996"/>
    <x v="2"/>
  </r>
  <r>
    <x v="0"/>
    <n v="1185732"/>
    <x v="677"/>
    <s v="Midwest"/>
    <x v="9"/>
    <s v="Minneapolis"/>
    <x v="2"/>
    <n v="24"/>
    <n v="41"/>
    <n v="984"/>
    <n v="393.6"/>
    <n v="0.4"/>
    <x v="2"/>
  </r>
  <r>
    <x v="0"/>
    <n v="1185732"/>
    <x v="678"/>
    <s v="Midwest"/>
    <x v="9"/>
    <s v="Minneapolis"/>
    <x v="3"/>
    <n v="24"/>
    <n v="31"/>
    <n v="744"/>
    <n v="342.24"/>
    <n v="0.46"/>
    <x v="2"/>
  </r>
  <r>
    <x v="0"/>
    <n v="1185732"/>
    <x v="679"/>
    <s v="Midwest"/>
    <x v="9"/>
    <s v="Minneapolis"/>
    <x v="4"/>
    <n v="32"/>
    <n v="34"/>
    <n v="1088"/>
    <n v="478.72"/>
    <n v="0.44"/>
    <x v="2"/>
  </r>
  <r>
    <x v="0"/>
    <n v="1185732"/>
    <x v="680"/>
    <s v="Midwest"/>
    <x v="9"/>
    <s v="Minneapolis"/>
    <x v="5"/>
    <n v="39"/>
    <n v="52"/>
    <n v="2028"/>
    <n v="1155.96"/>
    <n v="0.57000000000000006"/>
    <x v="2"/>
  </r>
  <r>
    <x v="0"/>
    <n v="1185732"/>
    <x v="681"/>
    <s v="Midwest"/>
    <x v="9"/>
    <s v="Minneapolis"/>
    <x v="0"/>
    <n v="41"/>
    <n v="98"/>
    <n v="4018"/>
    <n v="1888.46"/>
    <n v="0.47000000000000003"/>
    <x v="2"/>
  </r>
  <r>
    <x v="0"/>
    <n v="1185732"/>
    <x v="682"/>
    <s v="Midwest"/>
    <x v="9"/>
    <s v="Minneapolis"/>
    <x v="1"/>
    <n v="34"/>
    <n v="58"/>
    <n v="1972"/>
    <n v="847.96"/>
    <n v="0.43"/>
    <x v="2"/>
  </r>
  <r>
    <x v="0"/>
    <n v="1185732"/>
    <x v="683"/>
    <s v="Midwest"/>
    <x v="9"/>
    <s v="Minneapolis"/>
    <x v="2"/>
    <n v="32"/>
    <n v="25"/>
    <n v="800"/>
    <n v="336"/>
    <n v="0.42"/>
    <x v="2"/>
  </r>
  <r>
    <x v="0"/>
    <n v="1185732"/>
    <x v="684"/>
    <s v="Midwest"/>
    <x v="9"/>
    <s v="Minneapolis"/>
    <x v="3"/>
    <n v="32"/>
    <n v="21"/>
    <n v="672"/>
    <n v="309.12"/>
    <n v="0.46"/>
    <x v="2"/>
  </r>
  <r>
    <x v="0"/>
    <n v="1185732"/>
    <x v="685"/>
    <s v="Midwest"/>
    <x v="9"/>
    <s v="Minneapolis"/>
    <x v="4"/>
    <n v="41"/>
    <n v="19"/>
    <n v="779"/>
    <n v="327.18"/>
    <n v="0.42"/>
    <x v="2"/>
  </r>
  <r>
    <x v="0"/>
    <n v="1185732"/>
    <x v="686"/>
    <s v="Midwest"/>
    <x v="9"/>
    <s v="Minneapolis"/>
    <x v="5"/>
    <n v="49"/>
    <n v="60"/>
    <n v="2940"/>
    <n v="1764"/>
    <n v="0.6"/>
    <x v="2"/>
  </r>
  <r>
    <x v="0"/>
    <n v="1185732"/>
    <x v="687"/>
    <s v="Midwest"/>
    <x v="9"/>
    <s v="Minneapolis"/>
    <x v="0"/>
    <n v="46"/>
    <n v="91"/>
    <n v="4186"/>
    <n v="1967.42"/>
    <n v="0.47000000000000003"/>
    <x v="2"/>
  </r>
  <r>
    <x v="0"/>
    <n v="1185732"/>
    <x v="688"/>
    <s v="Midwest"/>
    <x v="9"/>
    <s v="Minneapolis"/>
    <x v="1"/>
    <n v="38"/>
    <n v="52"/>
    <n v="1976"/>
    <n v="790.40000000000009"/>
    <n v="0.4"/>
    <x v="2"/>
  </r>
  <r>
    <x v="0"/>
    <n v="1185732"/>
    <x v="689"/>
    <s v="Midwest"/>
    <x v="9"/>
    <s v="Minneapolis"/>
    <x v="2"/>
    <n v="36"/>
    <n v="38"/>
    <n v="1368"/>
    <n v="547.20000000000005"/>
    <n v="0.4"/>
    <x v="2"/>
  </r>
  <r>
    <x v="0"/>
    <n v="1185732"/>
    <x v="690"/>
    <s v="Midwest"/>
    <x v="9"/>
    <s v="Minneapolis"/>
    <x v="3"/>
    <n v="38"/>
    <n v="45"/>
    <n v="1710"/>
    <n v="837.90000000000009"/>
    <n v="0.49000000000000005"/>
    <x v="2"/>
  </r>
  <r>
    <x v="0"/>
    <n v="1185732"/>
    <x v="691"/>
    <s v="Midwest"/>
    <x v="9"/>
    <s v="Minneapolis"/>
    <x v="4"/>
    <n v="52"/>
    <n v="34"/>
    <n v="1768"/>
    <n v="742.56"/>
    <n v="0.42"/>
    <x v="2"/>
  </r>
  <r>
    <x v="0"/>
    <n v="1185732"/>
    <x v="692"/>
    <s v="Midwest"/>
    <x v="9"/>
    <s v="Minneapolis"/>
    <x v="5"/>
    <n v="59"/>
    <n v="61"/>
    <n v="3599"/>
    <n v="2159.4"/>
    <n v="0.6"/>
    <x v="2"/>
  </r>
  <r>
    <x v="0"/>
    <n v="1185732"/>
    <x v="155"/>
    <s v="Midwest"/>
    <x v="9"/>
    <s v="Minneapolis"/>
    <x v="0"/>
    <n v="50"/>
    <n v="124"/>
    <n v="6200"/>
    <n v="3100"/>
    <n v="0.5"/>
    <x v="2"/>
  </r>
  <r>
    <x v="0"/>
    <n v="1185732"/>
    <x v="156"/>
    <s v="Midwest"/>
    <x v="9"/>
    <s v="Minneapolis"/>
    <x v="1"/>
    <n v="42"/>
    <n v="77"/>
    <n v="3234"/>
    <n v="1455.3"/>
    <n v="0.44999999999999996"/>
    <x v="2"/>
  </r>
  <r>
    <x v="0"/>
    <n v="1185732"/>
    <x v="157"/>
    <s v="Midwest"/>
    <x v="9"/>
    <s v="Minneapolis"/>
    <x v="2"/>
    <n v="44"/>
    <n v="56"/>
    <n v="2464"/>
    <n v="1010.2399999999999"/>
    <n v="0.41"/>
    <x v="2"/>
  </r>
  <r>
    <x v="0"/>
    <n v="1185732"/>
    <x v="158"/>
    <s v="Midwest"/>
    <x v="9"/>
    <s v="Minneapolis"/>
    <x v="3"/>
    <n v="44"/>
    <n v="49"/>
    <n v="2156"/>
    <n v="1056.44"/>
    <n v="0.49000000000000005"/>
    <x v="2"/>
  </r>
  <r>
    <x v="0"/>
    <n v="1185732"/>
    <x v="159"/>
    <s v="Midwest"/>
    <x v="9"/>
    <s v="Minneapolis"/>
    <x v="4"/>
    <n v="54"/>
    <n v="44"/>
    <n v="2376"/>
    <n v="974.16"/>
    <n v="0.41"/>
    <x v="2"/>
  </r>
  <r>
    <x v="0"/>
    <n v="1185732"/>
    <x v="160"/>
    <s v="Midwest"/>
    <x v="9"/>
    <s v="Minneapolis"/>
    <x v="5"/>
    <n v="54"/>
    <n v="77"/>
    <n v="4158"/>
    <n v="2370.0600000000004"/>
    <n v="0.57000000000000006"/>
    <x v="2"/>
  </r>
  <r>
    <x v="4"/>
    <n v="1189833"/>
    <x v="161"/>
    <s v="Midwest"/>
    <x v="9"/>
    <s v="Minneapolis"/>
    <x v="0"/>
    <n v="32"/>
    <n v="119"/>
    <n v="3808"/>
    <n v="2208.6400000000003"/>
    <n v="0.58000000000000007"/>
    <x v="2"/>
  </r>
  <r>
    <x v="4"/>
    <n v="1189833"/>
    <x v="162"/>
    <s v="Midwest"/>
    <x v="9"/>
    <s v="Minneapolis"/>
    <x v="1"/>
    <n v="43"/>
    <n v="128"/>
    <n v="5504"/>
    <n v="2311.6799999999998"/>
    <n v="0.42"/>
    <x v="2"/>
  </r>
  <r>
    <x v="4"/>
    <n v="1189833"/>
    <x v="163"/>
    <s v="Midwest"/>
    <x v="9"/>
    <s v="Minneapolis"/>
    <x v="2"/>
    <n v="41"/>
    <n v="119"/>
    <n v="4879"/>
    <n v="2878.6100000000006"/>
    <n v="0.59000000000000008"/>
    <x v="2"/>
  </r>
  <r>
    <x v="4"/>
    <n v="1189833"/>
    <x v="164"/>
    <s v="Midwest"/>
    <x v="9"/>
    <s v="Minneapolis"/>
    <x v="3"/>
    <n v="44"/>
    <n v="98"/>
    <n v="4312"/>
    <n v="2242.2400000000002"/>
    <n v="0.52"/>
    <x v="2"/>
  </r>
  <r>
    <x v="4"/>
    <n v="1189833"/>
    <x v="165"/>
    <s v="Midwest"/>
    <x v="10"/>
    <s v="Billings"/>
    <x v="4"/>
    <n v="47"/>
    <n v="77"/>
    <n v="3619"/>
    <n v="2714.2500000000005"/>
    <n v="0.75000000000000011"/>
    <x v="2"/>
  </r>
  <r>
    <x v="4"/>
    <n v="1189833"/>
    <x v="166"/>
    <s v="Midwest"/>
    <x v="10"/>
    <s v="Billings"/>
    <x v="5"/>
    <n v="43"/>
    <n v="138"/>
    <n v="5934"/>
    <n v="2314.2600000000002"/>
    <n v="0.39"/>
    <x v="2"/>
  </r>
  <r>
    <x v="4"/>
    <n v="1189833"/>
    <x v="167"/>
    <s v="Midwest"/>
    <x v="10"/>
    <s v="Billings"/>
    <x v="0"/>
    <n v="34"/>
    <n v="158"/>
    <n v="5372"/>
    <n v="3062.0400000000004"/>
    <n v="0.57000000000000006"/>
    <x v="2"/>
  </r>
  <r>
    <x v="4"/>
    <n v="1189833"/>
    <x v="168"/>
    <s v="Midwest"/>
    <x v="10"/>
    <s v="Billings"/>
    <x v="1"/>
    <n v="42"/>
    <n v="123"/>
    <n v="5166"/>
    <n v="2324.6999999999998"/>
    <n v="0.44999999999999996"/>
    <x v="2"/>
  </r>
  <r>
    <x v="4"/>
    <n v="1189833"/>
    <x v="169"/>
    <s v="Midwest"/>
    <x v="10"/>
    <s v="Billings"/>
    <x v="2"/>
    <n v="43"/>
    <n v="122"/>
    <n v="5246"/>
    <n v="2990.2200000000003"/>
    <n v="0.57000000000000006"/>
    <x v="2"/>
  </r>
  <r>
    <x v="4"/>
    <n v="1189833"/>
    <x v="170"/>
    <s v="Midwest"/>
    <x v="10"/>
    <s v="Billings"/>
    <x v="3"/>
    <n v="44"/>
    <n v="81"/>
    <n v="3564"/>
    <n v="1960.1999999999998"/>
    <n v="0.54999999999999993"/>
    <x v="2"/>
  </r>
  <r>
    <x v="4"/>
    <n v="1189833"/>
    <x v="171"/>
    <s v="Midwest"/>
    <x v="10"/>
    <s v="Billings"/>
    <x v="4"/>
    <n v="48"/>
    <n v="59"/>
    <n v="2832"/>
    <n v="2039.0400000000002"/>
    <n v="0.72000000000000008"/>
    <x v="2"/>
  </r>
  <r>
    <x v="4"/>
    <n v="1189833"/>
    <x v="172"/>
    <s v="Midwest"/>
    <x v="10"/>
    <s v="Billings"/>
    <x v="5"/>
    <n v="43"/>
    <n v="119"/>
    <n v="5117"/>
    <n v="1893.29"/>
    <n v="0.37"/>
    <x v="2"/>
  </r>
  <r>
    <x v="4"/>
    <n v="1189833"/>
    <x v="173"/>
    <s v="Midwest"/>
    <x v="10"/>
    <s v="Billings"/>
    <x v="0"/>
    <n v="32"/>
    <n v="173"/>
    <n v="5536"/>
    <n v="3044.8"/>
    <n v="0.55000000000000004"/>
    <x v="2"/>
  </r>
  <r>
    <x v="4"/>
    <n v="1189833"/>
    <x v="174"/>
    <s v="Midwest"/>
    <x v="10"/>
    <s v="Billings"/>
    <x v="1"/>
    <n v="41"/>
    <n v="115"/>
    <n v="4715"/>
    <n v="1933.1499999999999"/>
    <n v="0.41"/>
    <x v="2"/>
  </r>
  <r>
    <x v="4"/>
    <n v="1189833"/>
    <x v="175"/>
    <s v="Midwest"/>
    <x v="10"/>
    <s v="Billings"/>
    <x v="2"/>
    <n v="42"/>
    <n v="128"/>
    <n v="5376"/>
    <n v="3064.32"/>
    <n v="0.57000000000000006"/>
    <x v="2"/>
  </r>
  <r>
    <x v="4"/>
    <n v="1189833"/>
    <x v="176"/>
    <s v="Midwest"/>
    <x v="10"/>
    <s v="Billings"/>
    <x v="3"/>
    <n v="44"/>
    <n v="91"/>
    <n v="4004"/>
    <n v="2122.12"/>
    <n v="0.53"/>
    <x v="2"/>
  </r>
  <r>
    <x v="4"/>
    <n v="1189833"/>
    <x v="177"/>
    <s v="Midwest"/>
    <x v="10"/>
    <s v="Billings"/>
    <x v="4"/>
    <n v="48"/>
    <n v="60"/>
    <n v="2880"/>
    <n v="2044.8000000000002"/>
    <n v="0.71000000000000008"/>
    <x v="2"/>
  </r>
  <r>
    <x v="4"/>
    <n v="1189833"/>
    <x v="178"/>
    <s v="Midwest"/>
    <x v="10"/>
    <s v="Billings"/>
    <x v="5"/>
    <n v="42"/>
    <n v="112"/>
    <n v="4704"/>
    <n v="1834.5600000000002"/>
    <n v="0.39"/>
    <x v="2"/>
  </r>
  <r>
    <x v="4"/>
    <n v="1189833"/>
    <x v="179"/>
    <s v="Midwest"/>
    <x v="10"/>
    <s v="Billings"/>
    <x v="0"/>
    <n v="44"/>
    <n v="161"/>
    <n v="7084"/>
    <n v="4179.5600000000004"/>
    <n v="0.59000000000000008"/>
    <x v="2"/>
  </r>
  <r>
    <x v="4"/>
    <n v="1189833"/>
    <x v="180"/>
    <s v="Midwest"/>
    <x v="10"/>
    <s v="Billings"/>
    <x v="1"/>
    <n v="43"/>
    <n v="101"/>
    <n v="4343"/>
    <n v="1954.35"/>
    <n v="0.44999999999999996"/>
    <x v="2"/>
  </r>
  <r>
    <x v="4"/>
    <n v="1189833"/>
    <x v="181"/>
    <s v="Midwest"/>
    <x v="10"/>
    <s v="Billings"/>
    <x v="2"/>
    <n v="44"/>
    <n v="120"/>
    <n v="5280"/>
    <n v="3168"/>
    <n v="0.6"/>
    <x v="2"/>
  </r>
  <r>
    <x v="4"/>
    <n v="1189833"/>
    <x v="182"/>
    <s v="Midwest"/>
    <x v="10"/>
    <s v="Billings"/>
    <x v="3"/>
    <n v="36"/>
    <n v="78"/>
    <n v="2808"/>
    <n v="1404"/>
    <n v="0.5"/>
    <x v="2"/>
  </r>
  <r>
    <x v="4"/>
    <n v="1189833"/>
    <x v="183"/>
    <s v="Midwest"/>
    <x v="10"/>
    <s v="Billings"/>
    <x v="4"/>
    <n v="44"/>
    <n v="56"/>
    <n v="2464"/>
    <n v="1823.3600000000004"/>
    <n v="0.7400000000000001"/>
    <x v="2"/>
  </r>
  <r>
    <x v="4"/>
    <n v="1189833"/>
    <x v="184"/>
    <s v="Midwest"/>
    <x v="10"/>
    <s v="Billings"/>
    <x v="5"/>
    <n v="55"/>
    <n v="101"/>
    <n v="5555"/>
    <n v="2166.4500000000003"/>
    <n v="0.39"/>
    <x v="2"/>
  </r>
  <r>
    <x v="4"/>
    <n v="1189833"/>
    <x v="185"/>
    <s v="Midwest"/>
    <x v="10"/>
    <s v="Billings"/>
    <x v="0"/>
    <n v="39"/>
    <n v="150"/>
    <n v="5850"/>
    <n v="3334.5000000000005"/>
    <n v="0.57000000000000006"/>
    <x v="2"/>
  </r>
  <r>
    <x v="4"/>
    <n v="1189833"/>
    <x v="186"/>
    <s v="Midwest"/>
    <x v="10"/>
    <s v="Billings"/>
    <x v="1"/>
    <n v="41"/>
    <n v="106"/>
    <n v="4346"/>
    <n v="1912.24"/>
    <n v="0.44"/>
    <x v="2"/>
  </r>
  <r>
    <x v="4"/>
    <n v="1189833"/>
    <x v="187"/>
    <s v="Midwest"/>
    <x v="10"/>
    <s v="Billings"/>
    <x v="2"/>
    <n v="44"/>
    <n v="111"/>
    <n v="4884"/>
    <n v="2686.2000000000003"/>
    <n v="0.55000000000000004"/>
    <x v="2"/>
  </r>
  <r>
    <x v="4"/>
    <n v="1189833"/>
    <x v="188"/>
    <s v="Midwest"/>
    <x v="10"/>
    <s v="Billings"/>
    <x v="3"/>
    <n v="38"/>
    <n v="88"/>
    <n v="3344"/>
    <n v="1772.3200000000002"/>
    <n v="0.53"/>
    <x v="2"/>
  </r>
  <r>
    <x v="4"/>
    <n v="1189833"/>
    <x v="189"/>
    <s v="Midwest"/>
    <x v="10"/>
    <s v="Billings"/>
    <x v="4"/>
    <n v="41"/>
    <n v="61"/>
    <n v="2501"/>
    <n v="1850.7400000000002"/>
    <n v="0.7400000000000001"/>
    <x v="2"/>
  </r>
  <r>
    <x v="4"/>
    <n v="1189833"/>
    <x v="190"/>
    <s v="Midwest"/>
    <x v="10"/>
    <s v="Billings"/>
    <x v="5"/>
    <n v="59"/>
    <n v="108"/>
    <n v="6372"/>
    <n v="2421.36"/>
    <n v="0.38"/>
    <x v="2"/>
  </r>
  <r>
    <x v="4"/>
    <n v="1189833"/>
    <x v="191"/>
    <s v="Midwest"/>
    <x v="10"/>
    <s v="Billings"/>
    <x v="0"/>
    <n v="36"/>
    <n v="169"/>
    <n v="6084"/>
    <n v="3589.5600000000004"/>
    <n v="0.59000000000000008"/>
    <x v="2"/>
  </r>
  <r>
    <x v="4"/>
    <n v="1189833"/>
    <x v="192"/>
    <s v="Midwest"/>
    <x v="10"/>
    <s v="Billings"/>
    <x v="1"/>
    <n v="42"/>
    <n v="147"/>
    <n v="6174"/>
    <n v="2531.3399999999997"/>
    <n v="0.41"/>
    <x v="2"/>
  </r>
  <r>
    <x v="4"/>
    <n v="1189833"/>
    <x v="193"/>
    <s v="Midwest"/>
    <x v="10"/>
    <s v="Billings"/>
    <x v="2"/>
    <n v="44"/>
    <n v="165"/>
    <n v="7260"/>
    <n v="3993.0000000000005"/>
    <n v="0.55000000000000004"/>
    <x v="2"/>
  </r>
  <r>
    <x v="4"/>
    <n v="1189833"/>
    <x v="194"/>
    <s v="Midwest"/>
    <x v="10"/>
    <s v="Billings"/>
    <x v="3"/>
    <n v="38"/>
    <n v="106"/>
    <n v="4028"/>
    <n v="2134.84"/>
    <n v="0.53"/>
    <x v="2"/>
  </r>
  <r>
    <x v="4"/>
    <n v="1189833"/>
    <x v="195"/>
    <s v="Midwest"/>
    <x v="10"/>
    <s v="Billings"/>
    <x v="4"/>
    <n v="41"/>
    <n v="75"/>
    <n v="3075"/>
    <n v="2275.5000000000005"/>
    <n v="0.7400000000000001"/>
    <x v="2"/>
  </r>
  <r>
    <x v="4"/>
    <n v="1189833"/>
    <x v="196"/>
    <s v="Midwest"/>
    <x v="10"/>
    <s v="Billings"/>
    <x v="5"/>
    <n v="55"/>
    <n v="150"/>
    <n v="8250"/>
    <n v="2970"/>
    <n v="0.36"/>
    <x v="2"/>
  </r>
  <r>
    <x v="4"/>
    <n v="1189833"/>
    <x v="197"/>
    <s v="Midwest"/>
    <x v="10"/>
    <s v="Billings"/>
    <x v="0"/>
    <n v="37"/>
    <n v="203"/>
    <n v="7511"/>
    <n v="4431.4900000000007"/>
    <n v="0.59000000000000008"/>
    <x v="2"/>
  </r>
  <r>
    <x v="4"/>
    <n v="1189833"/>
    <x v="198"/>
    <s v="Midwest"/>
    <x v="10"/>
    <s v="Billings"/>
    <x v="1"/>
    <n v="41"/>
    <n v="156"/>
    <n v="6396"/>
    <n v="2750.2799999999997"/>
    <n v="0.43"/>
    <x v="2"/>
  </r>
  <r>
    <x v="4"/>
    <n v="1189833"/>
    <x v="199"/>
    <s v="Midwest"/>
    <x v="10"/>
    <s v="Billings"/>
    <x v="2"/>
    <n v="44"/>
    <n v="143"/>
    <n v="6292"/>
    <n v="3712.2800000000007"/>
    <n v="0.59000000000000008"/>
    <x v="2"/>
  </r>
  <r>
    <x v="4"/>
    <n v="1189833"/>
    <x v="200"/>
    <s v="Midwest"/>
    <x v="10"/>
    <s v="Billings"/>
    <x v="3"/>
    <n v="36"/>
    <n v="113"/>
    <n v="4068"/>
    <n v="2156.04"/>
    <n v="0.53"/>
    <x v="2"/>
  </r>
  <r>
    <x v="4"/>
    <n v="1189833"/>
    <x v="201"/>
    <s v="Midwest"/>
    <x v="10"/>
    <s v="Billings"/>
    <x v="4"/>
    <n v="42"/>
    <n v="124"/>
    <n v="5208"/>
    <n v="3645.6000000000004"/>
    <n v="0.70000000000000007"/>
    <x v="2"/>
  </r>
  <r>
    <x v="4"/>
    <n v="1189833"/>
    <x v="202"/>
    <s v="Midwest"/>
    <x v="10"/>
    <s v="Billings"/>
    <x v="5"/>
    <n v="58"/>
    <n v="143"/>
    <n v="8294"/>
    <n v="2902.8999999999996"/>
    <n v="0.35"/>
    <x v="2"/>
  </r>
  <r>
    <x v="4"/>
    <n v="1189833"/>
    <x v="203"/>
    <s v="Midwest"/>
    <x v="10"/>
    <s v="Billings"/>
    <x v="0"/>
    <n v="42"/>
    <n v="203"/>
    <n v="8526"/>
    <n v="4945.0800000000008"/>
    <n v="0.58000000000000007"/>
    <x v="2"/>
  </r>
  <r>
    <x v="4"/>
    <n v="1189833"/>
    <x v="204"/>
    <s v="Midwest"/>
    <x v="10"/>
    <s v="Billings"/>
    <x v="1"/>
    <n v="54"/>
    <n v="188"/>
    <n v="10152"/>
    <n v="4365.3599999999997"/>
    <n v="0.43"/>
    <x v="2"/>
  </r>
  <r>
    <x v="4"/>
    <n v="1189833"/>
    <x v="205"/>
    <s v="Midwest"/>
    <x v="10"/>
    <s v="Billings"/>
    <x v="2"/>
    <n v="49"/>
    <n v="130"/>
    <n v="6370"/>
    <n v="3758.3000000000006"/>
    <n v="0.59000000000000008"/>
    <x v="2"/>
  </r>
  <r>
    <x v="4"/>
    <n v="1189833"/>
    <x v="206"/>
    <s v="Midwest"/>
    <x v="10"/>
    <s v="Billings"/>
    <x v="3"/>
    <n v="41"/>
    <n v="106"/>
    <n v="4346"/>
    <n v="2346.84"/>
    <n v="0.54"/>
    <x v="2"/>
  </r>
  <r>
    <x v="4"/>
    <n v="1189833"/>
    <x v="207"/>
    <s v="Midwest"/>
    <x v="10"/>
    <s v="Billings"/>
    <x v="4"/>
    <n v="52"/>
    <n v="106"/>
    <n v="5512"/>
    <n v="3858.4000000000005"/>
    <n v="0.70000000000000007"/>
    <x v="2"/>
  </r>
  <r>
    <x v="4"/>
    <n v="1189833"/>
    <x v="208"/>
    <s v="Midwest"/>
    <x v="10"/>
    <s v="Billings"/>
    <x v="5"/>
    <n v="56"/>
    <n v="112"/>
    <n v="6272"/>
    <n v="2383.36"/>
    <n v="0.38"/>
    <x v="2"/>
  </r>
  <r>
    <x v="4"/>
    <n v="1189833"/>
    <x v="209"/>
    <s v="Midwest"/>
    <x v="10"/>
    <s v="Billings"/>
    <x v="0"/>
    <n v="41"/>
    <n v="180"/>
    <n v="7380"/>
    <n v="4280.4000000000005"/>
    <n v="0.58000000000000007"/>
    <x v="2"/>
  </r>
  <r>
    <x v="4"/>
    <n v="1189833"/>
    <x v="210"/>
    <s v="Midwest"/>
    <x v="10"/>
    <s v="Billings"/>
    <x v="1"/>
    <n v="48"/>
    <n v="156"/>
    <n v="7488"/>
    <n v="3294.72"/>
    <n v="0.44"/>
    <x v="2"/>
  </r>
  <r>
    <x v="4"/>
    <n v="1189833"/>
    <x v="211"/>
    <s v="Midwest"/>
    <x v="10"/>
    <s v="Billings"/>
    <x v="2"/>
    <n v="42"/>
    <n v="117"/>
    <n v="4914"/>
    <n v="2751.84"/>
    <n v="0.56000000000000005"/>
    <x v="2"/>
  </r>
  <r>
    <x v="4"/>
    <n v="1189833"/>
    <x v="212"/>
    <s v="Midwest"/>
    <x v="10"/>
    <s v="Billings"/>
    <x v="3"/>
    <n v="41"/>
    <n v="116"/>
    <n v="4756"/>
    <n v="2615.7999999999997"/>
    <n v="0.54999999999999993"/>
    <x v="2"/>
  </r>
  <r>
    <x v="4"/>
    <n v="1189833"/>
    <x v="213"/>
    <s v="Midwest"/>
    <x v="10"/>
    <s v="Billings"/>
    <x v="4"/>
    <n v="50"/>
    <n v="100"/>
    <n v="5000"/>
    <n v="3650.0000000000005"/>
    <n v="0.73000000000000009"/>
    <x v="2"/>
  </r>
  <r>
    <x v="4"/>
    <n v="1189833"/>
    <x v="693"/>
    <s v="Midwest"/>
    <x v="10"/>
    <s v="Billings"/>
    <x v="5"/>
    <n v="59"/>
    <n v="122"/>
    <n v="7198"/>
    <n v="2879.2000000000003"/>
    <n v="0.4"/>
    <x v="2"/>
  </r>
  <r>
    <x v="4"/>
    <n v="1189833"/>
    <x v="694"/>
    <s v="Midwest"/>
    <x v="10"/>
    <s v="Billings"/>
    <x v="0"/>
    <n v="44"/>
    <n v="160"/>
    <n v="7040"/>
    <n v="3942.4000000000005"/>
    <n v="0.56000000000000005"/>
    <x v="2"/>
  </r>
  <r>
    <x v="4"/>
    <n v="1189833"/>
    <x v="695"/>
    <s v="Midwest"/>
    <x v="10"/>
    <s v="Billings"/>
    <x v="1"/>
    <n v="49"/>
    <n v="160"/>
    <n v="7840"/>
    <n v="3371.2"/>
    <n v="0.43"/>
    <x v="2"/>
  </r>
  <r>
    <x v="4"/>
    <n v="1189833"/>
    <x v="696"/>
    <s v="Midwest"/>
    <x v="10"/>
    <s v="Billings"/>
    <x v="2"/>
    <n v="41"/>
    <n v="116"/>
    <n v="4756"/>
    <n v="2710.92"/>
    <n v="0.57000000000000006"/>
    <x v="2"/>
  </r>
  <r>
    <x v="4"/>
    <n v="1189833"/>
    <x v="697"/>
    <s v="Midwest"/>
    <x v="10"/>
    <s v="Billings"/>
    <x v="3"/>
    <n v="44"/>
    <n v="105"/>
    <n v="4620"/>
    <n v="2402.4"/>
    <n v="0.52"/>
    <x v="2"/>
  </r>
  <r>
    <x v="4"/>
    <n v="1189833"/>
    <x v="698"/>
    <s v="Midwest"/>
    <x v="10"/>
    <s v="Billings"/>
    <x v="4"/>
    <n v="54"/>
    <n v="98"/>
    <n v="5292"/>
    <n v="3969.0000000000005"/>
    <n v="0.75000000000000011"/>
    <x v="2"/>
  </r>
  <r>
    <x v="4"/>
    <n v="1189833"/>
    <x v="699"/>
    <s v="Midwest"/>
    <x v="10"/>
    <s v="Billings"/>
    <x v="5"/>
    <n v="58"/>
    <n v="108"/>
    <n v="6264"/>
    <n v="2442.96"/>
    <n v="0.39"/>
    <x v="2"/>
  </r>
  <r>
    <x v="4"/>
    <n v="1189833"/>
    <x v="700"/>
    <s v="Midwest"/>
    <x v="10"/>
    <s v="Billings"/>
    <x v="0"/>
    <n v="38"/>
    <n v="167"/>
    <n v="6346"/>
    <n v="3744.1400000000003"/>
    <n v="0.59000000000000008"/>
    <x v="2"/>
  </r>
  <r>
    <x v="4"/>
    <n v="1189833"/>
    <x v="701"/>
    <s v="Midwest"/>
    <x v="10"/>
    <s v="Billings"/>
    <x v="1"/>
    <n v="42"/>
    <n v="173"/>
    <n v="7266"/>
    <n v="2979.06"/>
    <n v="0.41"/>
    <x v="2"/>
  </r>
  <r>
    <x v="4"/>
    <n v="1189833"/>
    <x v="702"/>
    <s v="Midwest"/>
    <x v="10"/>
    <s v="Billings"/>
    <x v="2"/>
    <n v="37"/>
    <n v="123"/>
    <n v="4551"/>
    <n v="2594.0700000000002"/>
    <n v="0.57000000000000006"/>
    <x v="2"/>
  </r>
  <r>
    <x v="4"/>
    <n v="1189833"/>
    <x v="703"/>
    <s v="Midwest"/>
    <x v="10"/>
    <s v="Billings"/>
    <x v="3"/>
    <n v="39"/>
    <n v="119"/>
    <n v="4641"/>
    <n v="2552.5499999999997"/>
    <n v="0.54999999999999993"/>
    <x v="2"/>
  </r>
  <r>
    <x v="4"/>
    <n v="1189833"/>
    <x v="704"/>
    <s v="Midwest"/>
    <x v="10"/>
    <s v="Billings"/>
    <x v="4"/>
    <n v="51"/>
    <n v="113"/>
    <n v="5763"/>
    <n v="4264.6200000000008"/>
    <n v="0.7400000000000001"/>
    <x v="2"/>
  </r>
  <r>
    <x v="4"/>
    <n v="1189833"/>
    <x v="705"/>
    <s v="Midwest"/>
    <x v="10"/>
    <s v="Billings"/>
    <x v="5"/>
    <n v="56"/>
    <n v="133"/>
    <n v="7448"/>
    <n v="2830.2400000000002"/>
    <n v="0.38"/>
    <x v="2"/>
  </r>
  <r>
    <x v="4"/>
    <n v="1189833"/>
    <x v="706"/>
    <s v="Midwest"/>
    <x v="10"/>
    <s v="Billings"/>
    <x v="0"/>
    <n v="41"/>
    <n v="196"/>
    <n v="8036"/>
    <n v="4500.1600000000008"/>
    <n v="0.56000000000000005"/>
    <x v="2"/>
  </r>
  <r>
    <x v="4"/>
    <n v="1189833"/>
    <x v="707"/>
    <s v="Midwest"/>
    <x v="10"/>
    <s v="Billings"/>
    <x v="1"/>
    <n v="45"/>
    <n v="182"/>
    <n v="8190"/>
    <n v="3521.7"/>
    <n v="0.43"/>
    <x v="2"/>
  </r>
  <r>
    <x v="4"/>
    <n v="1189833"/>
    <x v="708"/>
    <s v="Midwest"/>
    <x v="10"/>
    <s v="Billings"/>
    <x v="2"/>
    <n v="42"/>
    <n v="133"/>
    <n v="5586"/>
    <n v="3351.6"/>
    <n v="0.6"/>
    <x v="2"/>
  </r>
  <r>
    <x v="4"/>
    <n v="1189833"/>
    <x v="709"/>
    <s v="Midwest"/>
    <x v="10"/>
    <s v="Billings"/>
    <x v="3"/>
    <n v="43"/>
    <n v="143"/>
    <n v="6149"/>
    <n v="3135.9900000000002"/>
    <n v="0.51"/>
    <x v="2"/>
  </r>
  <r>
    <x v="4"/>
    <n v="1189833"/>
    <x v="710"/>
    <s v="Midwest"/>
    <x v="10"/>
    <s v="Billings"/>
    <x v="4"/>
    <n v="53"/>
    <n v="120"/>
    <n v="6360"/>
    <n v="4642.8"/>
    <n v="0.73000000000000009"/>
    <x v="2"/>
  </r>
  <r>
    <x v="4"/>
    <n v="1189833"/>
    <x v="214"/>
    <s v="Midwest"/>
    <x v="10"/>
    <s v="Billings"/>
    <x v="5"/>
    <n v="55"/>
    <n v="130"/>
    <n v="7150"/>
    <n v="2860"/>
    <n v="0.4"/>
    <x v="2"/>
  </r>
  <r>
    <x v="2"/>
    <n v="1197831"/>
    <x v="215"/>
    <s v="Midwest"/>
    <x v="10"/>
    <s v="Billings"/>
    <x v="0"/>
    <n v="18"/>
    <n v="210"/>
    <n v="3780"/>
    <n v="1890"/>
    <n v="0.5"/>
    <x v="2"/>
  </r>
  <r>
    <x v="2"/>
    <n v="1197831"/>
    <x v="216"/>
    <s v="Midwest"/>
    <x v="10"/>
    <s v="Billings"/>
    <x v="1"/>
    <n v="29"/>
    <n v="182"/>
    <n v="5278"/>
    <n v="2427.8799999999997"/>
    <n v="0.45999999999999996"/>
    <x v="2"/>
  </r>
  <r>
    <x v="2"/>
    <n v="1197831"/>
    <x v="217"/>
    <s v="Midwest"/>
    <x v="10"/>
    <s v="Billings"/>
    <x v="2"/>
    <n v="27"/>
    <n v="130"/>
    <n v="3510"/>
    <n v="1579.4999999999998"/>
    <n v="0.44999999999999996"/>
    <x v="2"/>
  </r>
  <r>
    <x v="2"/>
    <n v="1197831"/>
    <x v="218"/>
    <s v="Midwest"/>
    <x v="10"/>
    <s v="Billings"/>
    <x v="3"/>
    <n v="32"/>
    <n v="135"/>
    <n v="4320"/>
    <n v="2462.4"/>
    <n v="0.57000000000000006"/>
    <x v="2"/>
  </r>
  <r>
    <x v="2"/>
    <n v="1197831"/>
    <x v="219"/>
    <s v="South"/>
    <x v="11"/>
    <s v="Knoxville"/>
    <x v="4"/>
    <n v="39"/>
    <n v="95"/>
    <n v="3705"/>
    <n v="1482"/>
    <n v="0.4"/>
    <x v="2"/>
  </r>
  <r>
    <x v="2"/>
    <n v="1197831"/>
    <x v="220"/>
    <s v="South"/>
    <x v="11"/>
    <s v="Knoxville"/>
    <x v="5"/>
    <n v="33"/>
    <n v="125"/>
    <n v="4125"/>
    <n v="2681.25"/>
    <n v="0.65"/>
    <x v="2"/>
  </r>
  <r>
    <x v="2"/>
    <n v="1197831"/>
    <x v="221"/>
    <s v="South"/>
    <x v="11"/>
    <s v="Knoxville"/>
    <x v="0"/>
    <n v="24"/>
    <n v="169"/>
    <n v="4056"/>
    <n v="2028"/>
    <n v="0.5"/>
    <x v="2"/>
  </r>
  <r>
    <x v="2"/>
    <n v="1197831"/>
    <x v="222"/>
    <s v="South"/>
    <x v="11"/>
    <s v="Knoxville"/>
    <x v="1"/>
    <n v="33"/>
    <n v="181"/>
    <n v="5973"/>
    <n v="2867.04"/>
    <n v="0.48"/>
    <x v="2"/>
  </r>
  <r>
    <x v="2"/>
    <n v="1197831"/>
    <x v="223"/>
    <s v="South"/>
    <x v="11"/>
    <s v="Knoxville"/>
    <x v="2"/>
    <n v="32"/>
    <n v="122"/>
    <n v="3904"/>
    <n v="1873.9199999999998"/>
    <n v="0.48"/>
    <x v="2"/>
  </r>
  <r>
    <x v="2"/>
    <n v="1197831"/>
    <x v="224"/>
    <s v="South"/>
    <x v="11"/>
    <s v="Knoxville"/>
    <x v="3"/>
    <n v="33"/>
    <n v="108"/>
    <n v="3564"/>
    <n v="2138.4"/>
    <n v="0.6"/>
    <x v="2"/>
  </r>
  <r>
    <x v="2"/>
    <n v="1197831"/>
    <x v="225"/>
    <s v="South"/>
    <x v="11"/>
    <s v="Knoxville"/>
    <x v="4"/>
    <n v="37"/>
    <n v="83"/>
    <n v="3071"/>
    <n v="1259.1099999999999"/>
    <n v="0.41"/>
    <x v="2"/>
  </r>
  <r>
    <x v="2"/>
    <n v="1197831"/>
    <x v="226"/>
    <s v="South"/>
    <x v="11"/>
    <s v="Knoxville"/>
    <x v="5"/>
    <n v="32"/>
    <n v="133"/>
    <n v="4256"/>
    <n v="2723.84"/>
    <n v="0.64"/>
    <x v="2"/>
  </r>
  <r>
    <x v="2"/>
    <n v="1197831"/>
    <x v="227"/>
    <s v="South"/>
    <x v="11"/>
    <s v="Knoxville"/>
    <x v="0"/>
    <n v="27"/>
    <n v="189"/>
    <n v="5103"/>
    <n v="2602.5300000000002"/>
    <n v="0.51"/>
    <x v="2"/>
  </r>
  <r>
    <x v="2"/>
    <n v="1197831"/>
    <x v="228"/>
    <s v="South"/>
    <x v="11"/>
    <s v="Knoxville"/>
    <x v="1"/>
    <n v="37"/>
    <n v="163"/>
    <n v="6031"/>
    <n v="3136.12"/>
    <n v="0.52"/>
    <x v="2"/>
  </r>
  <r>
    <x v="2"/>
    <n v="1197831"/>
    <x v="711"/>
    <s v="South"/>
    <x v="11"/>
    <s v="Knoxville"/>
    <x v="2"/>
    <n v="28"/>
    <n v="124"/>
    <n v="3472"/>
    <n v="1909.5999999999997"/>
    <n v="0.54999999999999993"/>
    <x v="2"/>
  </r>
  <r>
    <x v="2"/>
    <n v="1197831"/>
    <x v="712"/>
    <s v="South"/>
    <x v="11"/>
    <s v="Knoxville"/>
    <x v="3"/>
    <n v="33"/>
    <n v="101"/>
    <n v="3333"/>
    <n v="2133.12"/>
    <n v="0.64"/>
    <x v="2"/>
  </r>
  <r>
    <x v="2"/>
    <n v="1197831"/>
    <x v="713"/>
    <s v="South"/>
    <x v="11"/>
    <s v="Knoxville"/>
    <x v="4"/>
    <n v="39"/>
    <n v="69"/>
    <n v="2691"/>
    <n v="1264.77"/>
    <n v="0.47"/>
    <x v="2"/>
  </r>
  <r>
    <x v="2"/>
    <n v="1197831"/>
    <x v="714"/>
    <s v="South"/>
    <x v="11"/>
    <s v="Knoxville"/>
    <x v="5"/>
    <n v="33"/>
    <n v="111"/>
    <n v="3663"/>
    <n v="2417.58"/>
    <n v="0.66"/>
    <x v="2"/>
  </r>
  <r>
    <x v="2"/>
    <n v="1197831"/>
    <x v="715"/>
    <s v="South"/>
    <x v="11"/>
    <s v="Knoxville"/>
    <x v="0"/>
    <n v="19"/>
    <n v="169"/>
    <n v="3211"/>
    <n v="1605.5"/>
    <n v="0.5"/>
    <x v="2"/>
  </r>
  <r>
    <x v="2"/>
    <n v="1197831"/>
    <x v="716"/>
    <s v="South"/>
    <x v="11"/>
    <s v="Knoxville"/>
    <x v="1"/>
    <n v="24"/>
    <n v="176"/>
    <n v="4224"/>
    <n v="2154.2400000000002"/>
    <n v="0.51"/>
    <x v="2"/>
  </r>
  <r>
    <x v="2"/>
    <n v="1197831"/>
    <x v="717"/>
    <s v="South"/>
    <x v="11"/>
    <s v="Knoxville"/>
    <x v="2"/>
    <n v="19"/>
    <n v="135"/>
    <n v="2565"/>
    <n v="1410.7499999999998"/>
    <n v="0.54999999999999993"/>
    <x v="2"/>
  </r>
  <r>
    <x v="2"/>
    <n v="1197831"/>
    <x v="718"/>
    <s v="South"/>
    <x v="11"/>
    <s v="Knoxville"/>
    <x v="3"/>
    <n v="23"/>
    <n v="112"/>
    <n v="2576"/>
    <n v="1674.4"/>
    <n v="0.65"/>
    <x v="2"/>
  </r>
  <r>
    <x v="2"/>
    <n v="1197831"/>
    <x v="719"/>
    <s v="South"/>
    <x v="11"/>
    <s v="Knoxville"/>
    <x v="4"/>
    <n v="28"/>
    <n v="84"/>
    <n v="2352"/>
    <n v="1058.3999999999999"/>
    <n v="0.44999999999999996"/>
    <x v="2"/>
  </r>
  <r>
    <x v="2"/>
    <n v="1197831"/>
    <x v="720"/>
    <s v="South"/>
    <x v="11"/>
    <s v="Knoxville"/>
    <x v="5"/>
    <n v="24"/>
    <n v="161"/>
    <n v="3864"/>
    <n v="2627.52"/>
    <n v="0.68"/>
    <x v="2"/>
  </r>
  <r>
    <x v="2"/>
    <n v="1197831"/>
    <x v="721"/>
    <s v="South"/>
    <x v="11"/>
    <s v="Knoxville"/>
    <x v="0"/>
    <n v="14"/>
    <n v="189"/>
    <n v="2646"/>
    <n v="1323"/>
    <n v="0.5"/>
    <x v="2"/>
  </r>
  <r>
    <x v="2"/>
    <n v="1197831"/>
    <x v="722"/>
    <s v="South"/>
    <x v="11"/>
    <s v="Knoxville"/>
    <x v="1"/>
    <n v="23"/>
    <n v="218"/>
    <n v="5014"/>
    <n v="2507"/>
    <n v="0.5"/>
    <x v="2"/>
  </r>
  <r>
    <x v="2"/>
    <n v="1197831"/>
    <x v="723"/>
    <s v="South"/>
    <x v="11"/>
    <s v="Knoxville"/>
    <x v="2"/>
    <n v="19"/>
    <n v="180"/>
    <n v="3420"/>
    <n v="1846.8000000000002"/>
    <n v="0.54"/>
    <x v="2"/>
  </r>
  <r>
    <x v="2"/>
    <n v="1197831"/>
    <x v="229"/>
    <s v="South"/>
    <x v="11"/>
    <s v="Knoxville"/>
    <x v="3"/>
    <n v="27"/>
    <n v="142"/>
    <n v="3834"/>
    <n v="2300.4"/>
    <n v="0.6"/>
    <x v="2"/>
  </r>
  <r>
    <x v="2"/>
    <n v="1197831"/>
    <x v="230"/>
    <s v="South"/>
    <x v="11"/>
    <s v="Knoxville"/>
    <x v="4"/>
    <n v="41"/>
    <n v="106"/>
    <n v="4346"/>
    <n v="2129.54"/>
    <n v="0.49"/>
    <x v="2"/>
  </r>
  <r>
    <x v="2"/>
    <n v="1197831"/>
    <x v="231"/>
    <s v="South"/>
    <x v="11"/>
    <s v="Knoxville"/>
    <x v="5"/>
    <n v="38"/>
    <n v="202"/>
    <n v="7676"/>
    <n v="5142.92"/>
    <n v="0.67"/>
    <x v="2"/>
  </r>
  <r>
    <x v="2"/>
    <n v="1197831"/>
    <x v="232"/>
    <s v="South"/>
    <x v="11"/>
    <s v="Knoxville"/>
    <x v="0"/>
    <n v="36"/>
    <n v="217"/>
    <n v="7812"/>
    <n v="3984.12"/>
    <n v="0.51"/>
    <x v="2"/>
  </r>
  <r>
    <x v="2"/>
    <n v="1197831"/>
    <x v="233"/>
    <s v="South"/>
    <x v="11"/>
    <s v="Knoxville"/>
    <x v="1"/>
    <n v="42"/>
    <n v="202"/>
    <n v="8484"/>
    <n v="4326.84"/>
    <n v="0.51"/>
    <x v="2"/>
  </r>
  <r>
    <x v="2"/>
    <n v="1197831"/>
    <x v="234"/>
    <s v="South"/>
    <x v="11"/>
    <s v="Knoxville"/>
    <x v="2"/>
    <n v="36"/>
    <n v="169"/>
    <n v="6084"/>
    <n v="3102.84"/>
    <n v="0.51"/>
    <x v="2"/>
  </r>
  <r>
    <x v="2"/>
    <n v="1197831"/>
    <x v="235"/>
    <s v="South"/>
    <x v="11"/>
    <s v="Knoxville"/>
    <x v="3"/>
    <n v="36"/>
    <n v="174"/>
    <n v="6264"/>
    <n v="3821.04"/>
    <n v="0.61"/>
    <x v="2"/>
  </r>
  <r>
    <x v="2"/>
    <n v="1197831"/>
    <x v="236"/>
    <s v="South"/>
    <x v="11"/>
    <s v="Knoxville"/>
    <x v="4"/>
    <n v="43"/>
    <n v="145"/>
    <n v="6235"/>
    <n v="2992.7999999999997"/>
    <n v="0.48"/>
    <x v="2"/>
  </r>
  <r>
    <x v="2"/>
    <n v="1197831"/>
    <x v="237"/>
    <s v="South"/>
    <x v="11"/>
    <s v="Knoxville"/>
    <x v="5"/>
    <n v="49"/>
    <n v="236"/>
    <n v="11564"/>
    <n v="7516.6"/>
    <n v="0.65"/>
    <x v="2"/>
  </r>
  <r>
    <x v="2"/>
    <n v="1197831"/>
    <x v="238"/>
    <s v="South"/>
    <x v="11"/>
    <s v="Knoxville"/>
    <x v="0"/>
    <n v="36"/>
    <n v="215"/>
    <n v="7740"/>
    <n v="4411.7999999999993"/>
    <n v="0.56999999999999995"/>
    <x v="2"/>
  </r>
  <r>
    <x v="2"/>
    <n v="1197831"/>
    <x v="239"/>
    <s v="South"/>
    <x v="11"/>
    <s v="Knoxville"/>
    <x v="1"/>
    <n v="43"/>
    <n v="206"/>
    <n v="8858"/>
    <n v="5137.6399999999994"/>
    <n v="0.57999999999999996"/>
    <x v="2"/>
  </r>
  <r>
    <x v="2"/>
    <n v="1197831"/>
    <x v="240"/>
    <s v="South"/>
    <x v="11"/>
    <s v="Knoxville"/>
    <x v="2"/>
    <n v="36"/>
    <n v="263"/>
    <n v="9468"/>
    <n v="5680.8"/>
    <n v="0.6"/>
    <x v="2"/>
  </r>
  <r>
    <x v="2"/>
    <n v="1197831"/>
    <x v="241"/>
    <s v="South"/>
    <x v="11"/>
    <s v="Knoxville"/>
    <x v="3"/>
    <n v="37"/>
    <n v="161"/>
    <n v="5957"/>
    <n v="3872.05"/>
    <n v="0.65"/>
    <x v="2"/>
  </r>
  <r>
    <x v="2"/>
    <n v="1197831"/>
    <x v="242"/>
    <s v="South"/>
    <x v="11"/>
    <s v="Knoxville"/>
    <x v="4"/>
    <n v="43"/>
    <n v="165"/>
    <n v="7095"/>
    <n v="3760.3500000000004"/>
    <n v="0.53"/>
    <x v="2"/>
  </r>
  <r>
    <x v="2"/>
    <n v="1197831"/>
    <x v="243"/>
    <s v="South"/>
    <x v="11"/>
    <s v="Knoxville"/>
    <x v="5"/>
    <n v="52"/>
    <n v="223"/>
    <n v="11596"/>
    <n v="8117.2000000000007"/>
    <n v="0.70000000000000007"/>
    <x v="2"/>
  </r>
  <r>
    <x v="2"/>
    <n v="1197831"/>
    <x v="244"/>
    <s v="South"/>
    <x v="11"/>
    <s v="Knoxville"/>
    <x v="0"/>
    <n v="41"/>
    <n v="233"/>
    <n v="9553"/>
    <n v="5445.2099999999991"/>
    <n v="0.56999999999999995"/>
    <x v="2"/>
  </r>
  <r>
    <x v="2"/>
    <n v="1197831"/>
    <x v="245"/>
    <s v="South"/>
    <x v="11"/>
    <s v="Knoxville"/>
    <x v="1"/>
    <n v="54"/>
    <n v="233"/>
    <n v="12582"/>
    <n v="7171.74"/>
    <n v="0.56999999999999995"/>
    <x v="2"/>
  </r>
  <r>
    <x v="2"/>
    <n v="1197831"/>
    <x v="246"/>
    <s v="South"/>
    <x v="11"/>
    <s v="Knoxville"/>
    <x v="2"/>
    <n v="46"/>
    <n v="285"/>
    <n v="13110"/>
    <n v="7866"/>
    <n v="0.6"/>
    <x v="2"/>
  </r>
  <r>
    <x v="2"/>
    <n v="1197831"/>
    <x v="247"/>
    <s v="South"/>
    <x v="11"/>
    <s v="Knoxville"/>
    <x v="3"/>
    <n v="42"/>
    <n v="133"/>
    <n v="5586"/>
    <n v="3854.34"/>
    <n v="0.69000000000000006"/>
    <x v="2"/>
  </r>
  <r>
    <x v="2"/>
    <n v="1197831"/>
    <x v="248"/>
    <s v="South"/>
    <x v="11"/>
    <s v="Knoxville"/>
    <x v="4"/>
    <n v="49"/>
    <n v="133"/>
    <n v="6517"/>
    <n v="3454.01"/>
    <n v="0.53"/>
    <x v="2"/>
  </r>
  <r>
    <x v="2"/>
    <n v="1197831"/>
    <x v="249"/>
    <s v="South"/>
    <x v="11"/>
    <s v="Knoxville"/>
    <x v="5"/>
    <n v="53"/>
    <n v="181"/>
    <n v="9593"/>
    <n v="6811.0300000000007"/>
    <n v="0.71000000000000008"/>
    <x v="2"/>
  </r>
  <r>
    <x v="2"/>
    <n v="1197831"/>
    <x v="250"/>
    <s v="South"/>
    <x v="11"/>
    <s v="Knoxville"/>
    <x v="0"/>
    <n v="49"/>
    <n v="182"/>
    <n v="8918"/>
    <n v="5350.8"/>
    <n v="0.6"/>
    <x v="2"/>
  </r>
  <r>
    <x v="2"/>
    <n v="1197831"/>
    <x v="251"/>
    <s v="South"/>
    <x v="11"/>
    <s v="Knoxville"/>
    <x v="1"/>
    <n v="47"/>
    <n v="169"/>
    <n v="7943"/>
    <n v="4765.8"/>
    <n v="0.6"/>
    <x v="2"/>
  </r>
  <r>
    <x v="2"/>
    <n v="1197831"/>
    <x v="252"/>
    <s v="South"/>
    <x v="11"/>
    <s v="Knoxville"/>
    <x v="2"/>
    <n v="54"/>
    <n v="182"/>
    <n v="9828"/>
    <n v="5798.5199999999995"/>
    <n v="0.59"/>
    <x v="2"/>
  </r>
  <r>
    <x v="2"/>
    <n v="1197831"/>
    <x v="253"/>
    <s v="South"/>
    <x v="11"/>
    <s v="Knoxville"/>
    <x v="3"/>
    <n v="53"/>
    <n v="100"/>
    <n v="5300"/>
    <n v="3710.0000000000005"/>
    <n v="0.70000000000000007"/>
    <x v="2"/>
  </r>
  <r>
    <x v="2"/>
    <n v="1197831"/>
    <x v="254"/>
    <s v="South"/>
    <x v="11"/>
    <s v="Knoxville"/>
    <x v="4"/>
    <n v="47"/>
    <n v="120"/>
    <n v="5640"/>
    <n v="2876.4"/>
    <n v="0.51"/>
    <x v="2"/>
  </r>
  <r>
    <x v="2"/>
    <n v="1197831"/>
    <x v="255"/>
    <s v="South"/>
    <x v="11"/>
    <s v="Knoxville"/>
    <x v="5"/>
    <n v="42"/>
    <n v="163"/>
    <n v="6846"/>
    <n v="5066.0400000000009"/>
    <n v="0.7400000000000001"/>
    <x v="2"/>
  </r>
  <r>
    <x v="2"/>
    <n v="1197831"/>
    <x v="256"/>
    <s v="South"/>
    <x v="11"/>
    <s v="Knoxville"/>
    <x v="0"/>
    <n v="33"/>
    <n v="173"/>
    <n v="5709"/>
    <n v="3254.1299999999997"/>
    <n v="0.56999999999999995"/>
    <x v="2"/>
  </r>
  <r>
    <x v="2"/>
    <n v="1197831"/>
    <x v="257"/>
    <s v="South"/>
    <x v="11"/>
    <s v="Knoxville"/>
    <x v="1"/>
    <n v="32"/>
    <n v="150"/>
    <n v="4800"/>
    <n v="2880"/>
    <n v="0.6"/>
    <x v="2"/>
  </r>
  <r>
    <x v="2"/>
    <n v="1197831"/>
    <x v="258"/>
    <s v="South"/>
    <x v="11"/>
    <s v="Knoxville"/>
    <x v="2"/>
    <n v="36"/>
    <n v="147"/>
    <n v="5292"/>
    <n v="3069.3599999999997"/>
    <n v="0.57999999999999996"/>
    <x v="2"/>
  </r>
  <r>
    <x v="2"/>
    <n v="1197831"/>
    <x v="259"/>
    <s v="South"/>
    <x v="11"/>
    <s v="Knoxville"/>
    <x v="3"/>
    <n v="38"/>
    <n v="98"/>
    <n v="3724"/>
    <n v="2606.8000000000002"/>
    <n v="0.70000000000000007"/>
    <x v="2"/>
  </r>
  <r>
    <x v="2"/>
    <n v="1197831"/>
    <x v="260"/>
    <s v="South"/>
    <x v="11"/>
    <s v="Knoxville"/>
    <x v="4"/>
    <n v="32"/>
    <n v="88"/>
    <n v="2816"/>
    <n v="1436.16"/>
    <n v="0.51"/>
    <x v="2"/>
  </r>
  <r>
    <x v="2"/>
    <n v="1197831"/>
    <x v="261"/>
    <s v="South"/>
    <x v="11"/>
    <s v="Knoxville"/>
    <x v="5"/>
    <n v="43"/>
    <n v="131"/>
    <n v="5633"/>
    <n v="3999.4300000000003"/>
    <n v="0.71000000000000008"/>
    <x v="2"/>
  </r>
  <r>
    <x v="2"/>
    <n v="1197831"/>
    <x v="262"/>
    <s v="South"/>
    <x v="11"/>
    <s v="Knoxville"/>
    <x v="0"/>
    <n v="29"/>
    <n v="196"/>
    <n v="5684"/>
    <n v="3183.0399999999995"/>
    <n v="0.55999999999999994"/>
    <x v="2"/>
  </r>
  <r>
    <x v="2"/>
    <n v="1197831"/>
    <x v="263"/>
    <s v="South"/>
    <x v="11"/>
    <s v="Knoxville"/>
    <x v="1"/>
    <n v="29"/>
    <n v="189"/>
    <n v="5481"/>
    <n v="3069.3599999999997"/>
    <n v="0.55999999999999994"/>
    <x v="2"/>
  </r>
  <r>
    <x v="2"/>
    <n v="1197831"/>
    <x v="264"/>
    <s v="South"/>
    <x v="11"/>
    <s v="Knoxville"/>
    <x v="2"/>
    <n v="50"/>
    <n v="174"/>
    <n v="8700"/>
    <n v="4871.9999999999991"/>
    <n v="0.55999999999999994"/>
    <x v="2"/>
  </r>
  <r>
    <x v="2"/>
    <n v="1197831"/>
    <x v="265"/>
    <s v="South"/>
    <x v="11"/>
    <s v="Knoxville"/>
    <x v="3"/>
    <n v="52"/>
    <n v="133"/>
    <n v="6916"/>
    <n v="4772.04"/>
    <n v="0.69000000000000006"/>
    <x v="2"/>
  </r>
  <r>
    <x v="2"/>
    <n v="1197831"/>
    <x v="266"/>
    <s v="South"/>
    <x v="11"/>
    <s v="Knoxville"/>
    <x v="4"/>
    <n v="51"/>
    <n v="113"/>
    <n v="5763"/>
    <n v="3054.3900000000003"/>
    <n v="0.53"/>
    <x v="2"/>
  </r>
  <r>
    <x v="2"/>
    <n v="1197831"/>
    <x v="267"/>
    <s v="South"/>
    <x v="11"/>
    <s v="Knoxville"/>
    <x v="5"/>
    <n v="59"/>
    <n v="169"/>
    <n v="9971"/>
    <n v="7079.4100000000008"/>
    <n v="0.71000000000000008"/>
    <x v="2"/>
  </r>
  <r>
    <x v="2"/>
    <n v="1197831"/>
    <x v="268"/>
    <s v="South"/>
    <x v="11"/>
    <s v="Knoxville"/>
    <x v="0"/>
    <n v="53"/>
    <n v="200"/>
    <n v="10600"/>
    <n v="6148"/>
    <n v="0.57999999999999996"/>
    <x v="2"/>
  </r>
  <r>
    <x v="2"/>
    <n v="1197831"/>
    <x v="269"/>
    <s v="South"/>
    <x v="11"/>
    <s v="Knoxville"/>
    <x v="1"/>
    <n v="51"/>
    <n v="240"/>
    <n v="12240"/>
    <n v="6731.9999999999991"/>
    <n v="0.54999999999999993"/>
    <x v="2"/>
  </r>
  <r>
    <x v="2"/>
    <n v="1197831"/>
    <x v="270"/>
    <s v="South"/>
    <x v="11"/>
    <s v="Knoxville"/>
    <x v="2"/>
    <n v="54"/>
    <n v="210"/>
    <n v="11340"/>
    <n v="6236.9999999999991"/>
    <n v="0.54999999999999993"/>
    <x v="2"/>
  </r>
  <r>
    <x v="2"/>
    <n v="1197831"/>
    <x v="271"/>
    <s v="South"/>
    <x v="11"/>
    <s v="Knoxville"/>
    <x v="3"/>
    <n v="54"/>
    <n v="149"/>
    <n v="8046"/>
    <n v="5551.7400000000007"/>
    <n v="0.69000000000000006"/>
    <x v="2"/>
  </r>
  <r>
    <x v="2"/>
    <n v="1197831"/>
    <x v="272"/>
    <s v="South"/>
    <x v="11"/>
    <s v="Knoxville"/>
    <x v="4"/>
    <n v="50"/>
    <n v="140"/>
    <n v="7000"/>
    <n v="3500"/>
    <n v="0.5"/>
    <x v="2"/>
  </r>
  <r>
    <x v="2"/>
    <n v="1197831"/>
    <x v="273"/>
    <s v="South"/>
    <x v="11"/>
    <s v="Knoxville"/>
    <x v="5"/>
    <n v="61"/>
    <n v="225"/>
    <n v="13725"/>
    <n v="10156.500000000002"/>
    <n v="0.7400000000000001"/>
    <x v="2"/>
  </r>
  <r>
    <x v="0"/>
    <n v="1185732"/>
    <x v="274"/>
    <s v="South"/>
    <x v="11"/>
    <s v="Knoxville"/>
    <x v="0"/>
    <n v="32"/>
    <n v="119"/>
    <n v="3808"/>
    <n v="1904"/>
    <n v="0.5"/>
    <x v="2"/>
  </r>
  <r>
    <x v="0"/>
    <n v="1185732"/>
    <x v="275"/>
    <s v="South"/>
    <x v="11"/>
    <s v="Knoxville"/>
    <x v="1"/>
    <n v="32"/>
    <n v="56"/>
    <n v="1792"/>
    <n v="878.07999999999993"/>
    <n v="0.49"/>
    <x v="2"/>
  </r>
  <r>
    <x v="0"/>
    <n v="1185732"/>
    <x v="276"/>
    <s v="South"/>
    <x v="11"/>
    <s v="Knoxville"/>
    <x v="2"/>
    <n v="24"/>
    <n v="65"/>
    <n v="1560"/>
    <n v="748.8"/>
    <n v="0.48"/>
    <x v="2"/>
  </r>
  <r>
    <x v="0"/>
    <n v="1185732"/>
    <x v="277"/>
    <s v="South"/>
    <x v="11"/>
    <s v="Knoxville"/>
    <x v="3"/>
    <n v="27"/>
    <n v="19"/>
    <n v="513"/>
    <n v="271.89"/>
    <n v="0.53"/>
    <x v="2"/>
  </r>
  <r>
    <x v="0"/>
    <n v="1185732"/>
    <x v="278"/>
    <s v="Midwest"/>
    <x v="12"/>
    <s v="Omaha"/>
    <x v="4"/>
    <n v="43"/>
    <n v="35"/>
    <n v="1505"/>
    <n v="677.24999999999989"/>
    <n v="0.44999999999999996"/>
    <x v="2"/>
  </r>
  <r>
    <x v="0"/>
    <n v="1185732"/>
    <x v="279"/>
    <s v="Midwest"/>
    <x v="12"/>
    <s v="Omaha"/>
    <x v="5"/>
    <n v="32"/>
    <n v="68"/>
    <n v="2176"/>
    <n v="1327.36"/>
    <n v="0.61"/>
    <x v="2"/>
  </r>
  <r>
    <x v="0"/>
    <n v="1185732"/>
    <x v="280"/>
    <s v="Midwest"/>
    <x v="12"/>
    <s v="Omaha"/>
    <x v="0"/>
    <n v="32"/>
    <n v="119"/>
    <n v="3808"/>
    <n v="2056.3200000000002"/>
    <n v="0.54"/>
    <x v="2"/>
  </r>
  <r>
    <x v="0"/>
    <n v="1185732"/>
    <x v="281"/>
    <s v="Midwest"/>
    <x v="12"/>
    <s v="Omaha"/>
    <x v="1"/>
    <n v="33"/>
    <n v="38"/>
    <n v="1254"/>
    <n v="627"/>
    <n v="0.5"/>
    <x v="2"/>
  </r>
  <r>
    <x v="0"/>
    <n v="1185732"/>
    <x v="282"/>
    <s v="Midwest"/>
    <x v="12"/>
    <s v="Omaha"/>
    <x v="2"/>
    <n v="23"/>
    <n v="47"/>
    <n v="1081"/>
    <n v="540.5"/>
    <n v="0.5"/>
    <x v="2"/>
  </r>
  <r>
    <x v="0"/>
    <n v="1185732"/>
    <x v="283"/>
    <s v="Midwest"/>
    <x v="12"/>
    <s v="Omaha"/>
    <x v="3"/>
    <n v="29"/>
    <n v="14"/>
    <n v="406"/>
    <n v="203"/>
    <n v="0.5"/>
    <x v="2"/>
  </r>
  <r>
    <x v="0"/>
    <n v="1185732"/>
    <x v="284"/>
    <s v="Midwest"/>
    <x v="12"/>
    <s v="Omaha"/>
    <x v="4"/>
    <n v="41"/>
    <n v="31"/>
    <n v="1271"/>
    <n v="622.79"/>
    <n v="0.49"/>
    <x v="2"/>
  </r>
  <r>
    <x v="0"/>
    <n v="1185732"/>
    <x v="285"/>
    <s v="Midwest"/>
    <x v="12"/>
    <s v="Omaha"/>
    <x v="5"/>
    <n v="32"/>
    <n v="60"/>
    <n v="1920"/>
    <n v="1190.4000000000001"/>
    <n v="0.62"/>
    <x v="2"/>
  </r>
  <r>
    <x v="0"/>
    <n v="1185732"/>
    <x v="286"/>
    <s v="Midwest"/>
    <x v="12"/>
    <s v="Omaha"/>
    <x v="0"/>
    <n v="38"/>
    <n v="122"/>
    <n v="4636"/>
    <n v="2503.44"/>
    <n v="0.54"/>
    <x v="2"/>
  </r>
  <r>
    <x v="0"/>
    <n v="1185732"/>
    <x v="287"/>
    <s v="Midwest"/>
    <x v="12"/>
    <s v="Omaha"/>
    <x v="1"/>
    <n v="39"/>
    <n v="26"/>
    <n v="1014"/>
    <n v="466.43999999999994"/>
    <n v="0.45999999999999996"/>
    <x v="2"/>
  </r>
  <r>
    <x v="0"/>
    <n v="1185732"/>
    <x v="288"/>
    <s v="Midwest"/>
    <x v="12"/>
    <s v="Omaha"/>
    <x v="2"/>
    <n v="29"/>
    <n v="39"/>
    <n v="1131"/>
    <n v="565.5"/>
    <n v="0.5"/>
    <x v="2"/>
  </r>
  <r>
    <x v="0"/>
    <n v="1185732"/>
    <x v="289"/>
    <s v="Midwest"/>
    <x v="12"/>
    <s v="Omaha"/>
    <x v="3"/>
    <n v="33"/>
    <n v="0"/>
    <n v="0"/>
    <n v="0"/>
    <n v="0.55000000000000004"/>
    <x v="2"/>
  </r>
  <r>
    <x v="0"/>
    <n v="1185732"/>
    <x v="290"/>
    <s v="Midwest"/>
    <x v="12"/>
    <s v="Omaha"/>
    <x v="4"/>
    <n v="45"/>
    <n v="13"/>
    <n v="585"/>
    <n v="274.95"/>
    <n v="0.47"/>
    <x v="2"/>
  </r>
  <r>
    <x v="0"/>
    <n v="1185732"/>
    <x v="291"/>
    <s v="Midwest"/>
    <x v="12"/>
    <s v="Omaha"/>
    <x v="5"/>
    <n v="37"/>
    <n v="38"/>
    <n v="1406"/>
    <n v="857.66"/>
    <n v="0.61"/>
    <x v="2"/>
  </r>
  <r>
    <x v="0"/>
    <n v="1185732"/>
    <x v="292"/>
    <s v="Midwest"/>
    <x v="12"/>
    <s v="Omaha"/>
    <x v="0"/>
    <n v="38"/>
    <n v="105"/>
    <n v="3990"/>
    <n v="2114.7000000000003"/>
    <n v="0.53"/>
    <x v="2"/>
  </r>
  <r>
    <x v="0"/>
    <n v="1185732"/>
    <x v="293"/>
    <s v="Midwest"/>
    <x v="12"/>
    <s v="Omaha"/>
    <x v="1"/>
    <n v="32"/>
    <n v="23"/>
    <n v="736"/>
    <n v="331.2"/>
    <n v="0.44999999999999996"/>
    <x v="2"/>
  </r>
  <r>
    <x v="0"/>
    <n v="1185732"/>
    <x v="294"/>
    <s v="Midwest"/>
    <x v="12"/>
    <s v="Omaha"/>
    <x v="2"/>
    <n v="23"/>
    <n v="21"/>
    <n v="483"/>
    <n v="217.34999999999997"/>
    <n v="0.44999999999999996"/>
    <x v="2"/>
  </r>
  <r>
    <x v="0"/>
    <n v="1185732"/>
    <x v="295"/>
    <s v="Midwest"/>
    <x v="12"/>
    <s v="Omaha"/>
    <x v="3"/>
    <n v="27"/>
    <n v="0"/>
    <n v="0"/>
    <n v="0"/>
    <n v="0.53"/>
    <x v="2"/>
  </r>
  <r>
    <x v="0"/>
    <n v="1185732"/>
    <x v="296"/>
    <s v="Midwest"/>
    <x v="12"/>
    <s v="Omaha"/>
    <x v="4"/>
    <n v="42"/>
    <n v="6"/>
    <n v="252"/>
    <n v="120.96"/>
    <n v="0.48"/>
    <x v="2"/>
  </r>
  <r>
    <x v="0"/>
    <n v="1185732"/>
    <x v="297"/>
    <s v="Midwest"/>
    <x v="12"/>
    <s v="Omaha"/>
    <x v="5"/>
    <n v="34"/>
    <n v="39"/>
    <n v="1326"/>
    <n v="822.12"/>
    <n v="0.62"/>
    <x v="2"/>
  </r>
  <r>
    <x v="0"/>
    <n v="1185732"/>
    <x v="298"/>
    <s v="Midwest"/>
    <x v="12"/>
    <s v="Omaha"/>
    <x v="0"/>
    <n v="44"/>
    <n v="118"/>
    <n v="5192"/>
    <n v="2803.6800000000003"/>
    <n v="0.54"/>
    <x v="2"/>
  </r>
  <r>
    <x v="0"/>
    <n v="1185732"/>
    <x v="299"/>
    <s v="Midwest"/>
    <x v="12"/>
    <s v="Omaha"/>
    <x v="1"/>
    <n v="38"/>
    <n v="33"/>
    <n v="1254"/>
    <n v="627"/>
    <n v="0.5"/>
    <x v="2"/>
  </r>
  <r>
    <x v="0"/>
    <n v="1185732"/>
    <x v="300"/>
    <s v="Midwest"/>
    <x v="12"/>
    <s v="Omaha"/>
    <x v="2"/>
    <n v="32"/>
    <n v="30"/>
    <n v="960"/>
    <n v="460.79999999999995"/>
    <n v="0.48"/>
    <x v="2"/>
  </r>
  <r>
    <x v="0"/>
    <n v="1185732"/>
    <x v="301"/>
    <s v="Midwest"/>
    <x v="12"/>
    <s v="Omaha"/>
    <x v="3"/>
    <n v="34"/>
    <n v="7"/>
    <n v="238"/>
    <n v="126.14"/>
    <n v="0.53"/>
    <x v="2"/>
  </r>
  <r>
    <x v="0"/>
    <n v="1185732"/>
    <x v="302"/>
    <s v="Midwest"/>
    <x v="12"/>
    <s v="Omaha"/>
    <x v="4"/>
    <n v="46"/>
    <n v="13"/>
    <n v="598"/>
    <n v="275.08"/>
    <n v="0.45999999999999996"/>
    <x v="2"/>
  </r>
  <r>
    <x v="0"/>
    <n v="1185732"/>
    <x v="303"/>
    <s v="Midwest"/>
    <x v="12"/>
    <s v="Omaha"/>
    <x v="5"/>
    <n v="51"/>
    <n v="41"/>
    <n v="2091"/>
    <n v="1296.42"/>
    <n v="0.62"/>
    <x v="2"/>
  </r>
  <r>
    <x v="0"/>
    <n v="1185732"/>
    <x v="304"/>
    <s v="Midwest"/>
    <x v="12"/>
    <s v="Omaha"/>
    <x v="0"/>
    <n v="36"/>
    <n v="120"/>
    <n v="4320"/>
    <n v="2289.6"/>
    <n v="0.53"/>
    <x v="2"/>
  </r>
  <r>
    <x v="0"/>
    <n v="1185732"/>
    <x v="305"/>
    <s v="Midwest"/>
    <x v="12"/>
    <s v="Omaha"/>
    <x v="1"/>
    <n v="32"/>
    <n v="45"/>
    <n v="1440"/>
    <n v="720"/>
    <n v="0.5"/>
    <x v="2"/>
  </r>
  <r>
    <x v="0"/>
    <n v="1185732"/>
    <x v="306"/>
    <s v="Midwest"/>
    <x v="12"/>
    <s v="Omaha"/>
    <x v="2"/>
    <n v="27"/>
    <n v="46"/>
    <n v="1242"/>
    <n v="558.9"/>
    <n v="0.44999999999999996"/>
    <x v="2"/>
  </r>
  <r>
    <x v="0"/>
    <n v="1185732"/>
    <x v="307"/>
    <s v="Midwest"/>
    <x v="12"/>
    <s v="Omaha"/>
    <x v="3"/>
    <n v="27"/>
    <n v="39"/>
    <n v="1053"/>
    <n v="568.62"/>
    <n v="0.54"/>
    <x v="2"/>
  </r>
  <r>
    <x v="0"/>
    <n v="1185732"/>
    <x v="308"/>
    <s v="Midwest"/>
    <x v="12"/>
    <s v="Omaha"/>
    <x v="4"/>
    <n v="42"/>
    <n v="42"/>
    <n v="1764"/>
    <n v="882"/>
    <n v="0.5"/>
    <x v="2"/>
  </r>
  <r>
    <x v="0"/>
    <n v="1185732"/>
    <x v="309"/>
    <s v="Midwest"/>
    <x v="12"/>
    <s v="Omaha"/>
    <x v="5"/>
    <n v="49"/>
    <n v="85"/>
    <n v="4165"/>
    <n v="2582.3000000000002"/>
    <n v="0.62"/>
    <x v="2"/>
  </r>
  <r>
    <x v="0"/>
    <n v="1185732"/>
    <x v="310"/>
    <s v="Midwest"/>
    <x v="12"/>
    <s v="Omaha"/>
    <x v="0"/>
    <n v="43"/>
    <n v="165"/>
    <n v="7095"/>
    <n v="3618.4500000000003"/>
    <n v="0.51"/>
    <x v="2"/>
  </r>
  <r>
    <x v="0"/>
    <n v="1185732"/>
    <x v="311"/>
    <s v="Midwest"/>
    <x v="12"/>
    <s v="Omaha"/>
    <x v="1"/>
    <n v="37"/>
    <n v="81"/>
    <n v="2997"/>
    <n v="1348.6499999999999"/>
    <n v="0.44999999999999996"/>
    <x v="2"/>
  </r>
  <r>
    <x v="0"/>
    <n v="1185732"/>
    <x v="312"/>
    <s v="Midwest"/>
    <x v="12"/>
    <s v="Omaha"/>
    <x v="2"/>
    <n v="34"/>
    <n v="63"/>
    <n v="2142"/>
    <n v="963.89999999999986"/>
    <n v="0.44999999999999996"/>
    <x v="2"/>
  </r>
  <r>
    <x v="0"/>
    <n v="1185732"/>
    <x v="313"/>
    <s v="Midwest"/>
    <x v="12"/>
    <s v="Omaha"/>
    <x v="3"/>
    <n v="33"/>
    <n v="46"/>
    <n v="1518"/>
    <n v="789.36"/>
    <n v="0.52"/>
    <x v="2"/>
  </r>
  <r>
    <x v="0"/>
    <n v="1185732"/>
    <x v="314"/>
    <s v="Midwest"/>
    <x v="12"/>
    <s v="Omaha"/>
    <x v="4"/>
    <n v="41"/>
    <n v="44"/>
    <n v="1804"/>
    <n v="883.96"/>
    <n v="0.49"/>
    <x v="2"/>
  </r>
  <r>
    <x v="0"/>
    <n v="1185732"/>
    <x v="315"/>
    <s v="Midwest"/>
    <x v="12"/>
    <s v="Omaha"/>
    <x v="5"/>
    <n v="49"/>
    <n v="91"/>
    <n v="4459"/>
    <n v="2809.17"/>
    <n v="0.63"/>
    <x v="2"/>
  </r>
  <r>
    <x v="0"/>
    <n v="1185732"/>
    <x v="316"/>
    <s v="Midwest"/>
    <x v="12"/>
    <s v="Omaha"/>
    <x v="0"/>
    <n v="41"/>
    <n v="145"/>
    <n v="5945"/>
    <n v="3150.8500000000004"/>
    <n v="0.53"/>
    <x v="2"/>
  </r>
  <r>
    <x v="0"/>
    <n v="1185732"/>
    <x v="317"/>
    <s v="Midwest"/>
    <x v="12"/>
    <s v="Omaha"/>
    <x v="1"/>
    <n v="42"/>
    <n v="80"/>
    <n v="3360"/>
    <n v="1646.3999999999999"/>
    <n v="0.49"/>
    <x v="2"/>
  </r>
  <r>
    <x v="0"/>
    <n v="1185732"/>
    <x v="318"/>
    <s v="Midwest"/>
    <x v="12"/>
    <s v="Omaha"/>
    <x v="2"/>
    <n v="36"/>
    <n v="52"/>
    <n v="1872"/>
    <n v="898.56"/>
    <n v="0.48"/>
    <x v="2"/>
  </r>
  <r>
    <x v="0"/>
    <n v="1185732"/>
    <x v="319"/>
    <s v="Midwest"/>
    <x v="12"/>
    <s v="Omaha"/>
    <x v="3"/>
    <n v="29"/>
    <n v="38"/>
    <n v="1102"/>
    <n v="562.02"/>
    <n v="0.51"/>
    <x v="2"/>
  </r>
  <r>
    <x v="0"/>
    <n v="1185732"/>
    <x v="320"/>
    <s v="Midwest"/>
    <x v="12"/>
    <s v="Omaha"/>
    <x v="4"/>
    <n v="37"/>
    <n v="27"/>
    <n v="999"/>
    <n v="479.52"/>
    <n v="0.48"/>
    <x v="2"/>
  </r>
  <r>
    <x v="0"/>
    <n v="1185732"/>
    <x v="321"/>
    <s v="Midwest"/>
    <x v="12"/>
    <s v="Omaha"/>
    <x v="5"/>
    <n v="44"/>
    <n v="69"/>
    <n v="3036"/>
    <n v="1821.6"/>
    <n v="0.6"/>
    <x v="2"/>
  </r>
  <r>
    <x v="0"/>
    <n v="1185732"/>
    <x v="322"/>
    <s v="Midwest"/>
    <x v="12"/>
    <s v="Omaha"/>
    <x v="0"/>
    <n v="38"/>
    <n v="112"/>
    <n v="4256"/>
    <n v="2298.2400000000002"/>
    <n v="0.54"/>
    <x v="2"/>
  </r>
  <r>
    <x v="0"/>
    <n v="1185732"/>
    <x v="323"/>
    <s v="Midwest"/>
    <x v="12"/>
    <s v="Omaha"/>
    <x v="1"/>
    <n v="33"/>
    <n v="56"/>
    <n v="1848"/>
    <n v="850.07999999999993"/>
    <n v="0.45999999999999996"/>
    <x v="2"/>
  </r>
  <r>
    <x v="0"/>
    <n v="1185732"/>
    <x v="324"/>
    <s v="Midwest"/>
    <x v="12"/>
    <s v="Omaha"/>
    <x v="2"/>
    <n v="18"/>
    <n v="25"/>
    <n v="450"/>
    <n v="216"/>
    <n v="0.48"/>
    <x v="2"/>
  </r>
  <r>
    <x v="0"/>
    <n v="1185732"/>
    <x v="325"/>
    <s v="Midwest"/>
    <x v="12"/>
    <s v="Omaha"/>
    <x v="3"/>
    <n v="19"/>
    <n v="23"/>
    <n v="437"/>
    <n v="227.24"/>
    <n v="0.52"/>
    <x v="2"/>
  </r>
  <r>
    <x v="0"/>
    <n v="1185732"/>
    <x v="326"/>
    <s v="Midwest"/>
    <x v="12"/>
    <s v="Omaha"/>
    <x v="4"/>
    <n v="29"/>
    <n v="21"/>
    <n v="609"/>
    <n v="292.32"/>
    <n v="0.48"/>
    <x v="2"/>
  </r>
  <r>
    <x v="0"/>
    <n v="1185732"/>
    <x v="327"/>
    <s v="Midwest"/>
    <x v="12"/>
    <s v="Omaha"/>
    <x v="5"/>
    <n v="34"/>
    <n v="39"/>
    <n v="1326"/>
    <n v="822.12"/>
    <n v="0.62"/>
    <x v="2"/>
  </r>
  <r>
    <x v="0"/>
    <n v="1185732"/>
    <x v="328"/>
    <s v="Midwest"/>
    <x v="12"/>
    <s v="Omaha"/>
    <x v="0"/>
    <n v="36"/>
    <n v="94"/>
    <n v="3384"/>
    <n v="1827.3600000000001"/>
    <n v="0.54"/>
    <x v="2"/>
  </r>
  <r>
    <x v="0"/>
    <n v="1185732"/>
    <x v="329"/>
    <s v="Midwest"/>
    <x v="12"/>
    <s v="Omaha"/>
    <x v="1"/>
    <n v="29"/>
    <n v="41"/>
    <n v="1189"/>
    <n v="546.93999999999994"/>
    <n v="0.45999999999999996"/>
    <x v="2"/>
  </r>
  <r>
    <x v="0"/>
    <n v="1185732"/>
    <x v="330"/>
    <s v="Midwest"/>
    <x v="12"/>
    <s v="Omaha"/>
    <x v="2"/>
    <n v="29"/>
    <n v="14"/>
    <n v="406"/>
    <n v="203"/>
    <n v="0.5"/>
    <x v="2"/>
  </r>
  <r>
    <x v="0"/>
    <n v="1185732"/>
    <x v="331"/>
    <s v="Midwest"/>
    <x v="12"/>
    <s v="Omaha"/>
    <x v="3"/>
    <n v="29"/>
    <n v="7"/>
    <n v="203"/>
    <n v="107.59"/>
    <n v="0.53"/>
    <x v="2"/>
  </r>
  <r>
    <x v="0"/>
    <n v="1185732"/>
    <x v="332"/>
    <s v="Midwest"/>
    <x v="12"/>
    <s v="Omaha"/>
    <x v="4"/>
    <n v="37"/>
    <n v="7"/>
    <n v="259"/>
    <n v="124.32"/>
    <n v="0.48"/>
    <x v="2"/>
  </r>
  <r>
    <x v="0"/>
    <n v="1185732"/>
    <x v="333"/>
    <s v="Midwest"/>
    <x v="12"/>
    <s v="Omaha"/>
    <x v="5"/>
    <n v="44"/>
    <n v="38"/>
    <n v="1672"/>
    <n v="1053.3599999999999"/>
    <n v="0.63"/>
    <x v="2"/>
  </r>
  <r>
    <x v="0"/>
    <n v="1185732"/>
    <x v="334"/>
    <s v="Midwest"/>
    <x v="12"/>
    <s v="Omaha"/>
    <x v="0"/>
    <n v="37"/>
    <n v="84"/>
    <n v="3108"/>
    <n v="1678.3200000000002"/>
    <n v="0.54"/>
    <x v="2"/>
  </r>
  <r>
    <x v="0"/>
    <n v="1185732"/>
    <x v="335"/>
    <s v="Midwest"/>
    <x v="12"/>
    <s v="Omaha"/>
    <x v="1"/>
    <n v="29"/>
    <n v="41"/>
    <n v="1189"/>
    <n v="546.93999999999994"/>
    <n v="0.45999999999999996"/>
    <x v="2"/>
  </r>
  <r>
    <x v="0"/>
    <n v="1185732"/>
    <x v="336"/>
    <s v="Midwest"/>
    <x v="12"/>
    <s v="Omaha"/>
    <x v="2"/>
    <n v="29"/>
    <n v="25"/>
    <n v="725"/>
    <n v="340.75"/>
    <n v="0.47"/>
    <x v="2"/>
  </r>
  <r>
    <x v="0"/>
    <n v="1185732"/>
    <x v="337"/>
    <s v="Midwest"/>
    <x v="12"/>
    <s v="Omaha"/>
    <x v="3"/>
    <n v="27"/>
    <n v="36"/>
    <n v="972"/>
    <n v="534.6"/>
    <n v="0.55000000000000004"/>
    <x v="2"/>
  </r>
  <r>
    <x v="0"/>
    <n v="1185732"/>
    <x v="338"/>
    <s v="Midwest"/>
    <x v="12"/>
    <s v="Omaha"/>
    <x v="4"/>
    <n v="48"/>
    <n v="27"/>
    <n v="1296"/>
    <n v="583.19999999999993"/>
    <n v="0.44999999999999996"/>
    <x v="2"/>
  </r>
  <r>
    <x v="0"/>
    <n v="1185732"/>
    <x v="339"/>
    <s v="Midwest"/>
    <x v="12"/>
    <s v="Omaha"/>
    <x v="5"/>
    <n v="53"/>
    <n v="58"/>
    <n v="3074"/>
    <n v="1905.8799999999999"/>
    <n v="0.62"/>
    <x v="2"/>
  </r>
  <r>
    <x v="0"/>
    <n v="1185732"/>
    <x v="340"/>
    <s v="Midwest"/>
    <x v="12"/>
    <s v="Omaha"/>
    <x v="0"/>
    <n v="49"/>
    <n v="117"/>
    <n v="5733"/>
    <n v="2866.5"/>
    <n v="0.5"/>
    <x v="2"/>
  </r>
  <r>
    <x v="0"/>
    <n v="1185732"/>
    <x v="341"/>
    <s v="Midwest"/>
    <x v="12"/>
    <s v="Omaha"/>
    <x v="1"/>
    <n v="36"/>
    <n v="63"/>
    <n v="2268"/>
    <n v="1134"/>
    <n v="0.5"/>
    <x v="2"/>
  </r>
  <r>
    <x v="0"/>
    <n v="1185732"/>
    <x v="342"/>
    <s v="Midwest"/>
    <x v="12"/>
    <s v="Omaha"/>
    <x v="2"/>
    <n v="39"/>
    <n v="60"/>
    <n v="2340"/>
    <n v="1146.5999999999999"/>
    <n v="0.49"/>
    <x v="2"/>
  </r>
  <r>
    <x v="0"/>
    <n v="1185732"/>
    <x v="343"/>
    <s v="Midwest"/>
    <x v="12"/>
    <s v="Omaha"/>
    <x v="3"/>
    <n v="38"/>
    <n v="38"/>
    <n v="1444"/>
    <n v="794.2"/>
    <n v="0.55000000000000004"/>
    <x v="2"/>
  </r>
  <r>
    <x v="0"/>
    <n v="1185732"/>
    <x v="344"/>
    <s v="Midwest"/>
    <x v="12"/>
    <s v="Omaha"/>
    <x v="4"/>
    <n v="45"/>
    <n v="39"/>
    <n v="1755"/>
    <n v="842.4"/>
    <n v="0.48"/>
    <x v="2"/>
  </r>
  <r>
    <x v="0"/>
    <n v="1185732"/>
    <x v="345"/>
    <s v="Midwest"/>
    <x v="12"/>
    <s v="Omaha"/>
    <x v="5"/>
    <n v="54"/>
    <n v="65"/>
    <n v="3510"/>
    <n v="2176.1999999999998"/>
    <n v="0.62"/>
    <x v="2"/>
  </r>
  <r>
    <x v="2"/>
    <n v="1197831"/>
    <x v="346"/>
    <s v="Midwest"/>
    <x v="12"/>
    <s v="Omaha"/>
    <x v="0"/>
    <n v="19"/>
    <n v="203"/>
    <n v="3857"/>
    <n v="2044.21"/>
    <n v="0.53"/>
    <x v="2"/>
  </r>
  <r>
    <x v="2"/>
    <n v="1197831"/>
    <x v="347"/>
    <s v="Midwest"/>
    <x v="12"/>
    <s v="Omaha"/>
    <x v="1"/>
    <n v="29"/>
    <n v="196"/>
    <n v="5684"/>
    <n v="3069.36"/>
    <n v="0.54"/>
    <x v="2"/>
  </r>
  <r>
    <x v="2"/>
    <n v="1197831"/>
    <x v="348"/>
    <s v="Midwest"/>
    <x v="12"/>
    <s v="Omaha"/>
    <x v="2"/>
    <n v="28"/>
    <n v="138"/>
    <n v="3864"/>
    <n v="2125.1999999999998"/>
    <n v="0.54999999999999993"/>
    <x v="2"/>
  </r>
  <r>
    <x v="2"/>
    <n v="1197831"/>
    <x v="349"/>
    <s v="Midwest"/>
    <x v="12"/>
    <s v="Omaha"/>
    <x v="3"/>
    <n v="33"/>
    <n v="138"/>
    <n v="4554"/>
    <n v="2914.56"/>
    <n v="0.64"/>
    <x v="2"/>
  </r>
  <r>
    <x v="2"/>
    <n v="1197831"/>
    <x v="350"/>
    <s v="South"/>
    <x v="13"/>
    <s v="Birmingham"/>
    <x v="4"/>
    <n v="37"/>
    <n v="88"/>
    <n v="3256"/>
    <n v="1562.8799999999999"/>
    <n v="0.48"/>
    <x v="2"/>
  </r>
  <r>
    <x v="2"/>
    <n v="1197831"/>
    <x v="351"/>
    <s v="South"/>
    <x v="13"/>
    <s v="Birmingham"/>
    <x v="5"/>
    <n v="32"/>
    <n v="138"/>
    <n v="4416"/>
    <n v="3091.2000000000003"/>
    <n v="0.70000000000000007"/>
    <x v="2"/>
  </r>
  <r>
    <x v="2"/>
    <n v="1197831"/>
    <x v="352"/>
    <s v="South"/>
    <x v="13"/>
    <s v="Birmingham"/>
    <x v="0"/>
    <n v="24"/>
    <n v="156"/>
    <n v="3744"/>
    <n v="2021.7600000000002"/>
    <n v="0.54"/>
    <x v="2"/>
  </r>
  <r>
    <x v="2"/>
    <n v="1197831"/>
    <x v="353"/>
    <s v="South"/>
    <x v="13"/>
    <s v="Birmingham"/>
    <x v="1"/>
    <n v="33"/>
    <n v="174"/>
    <n v="5742"/>
    <n v="3100.6800000000003"/>
    <n v="0.54"/>
    <x v="2"/>
  </r>
  <r>
    <x v="2"/>
    <n v="1197831"/>
    <x v="354"/>
    <s v="South"/>
    <x v="13"/>
    <s v="Birmingham"/>
    <x v="2"/>
    <n v="32"/>
    <n v="128"/>
    <n v="4096"/>
    <n v="2129.92"/>
    <n v="0.52"/>
    <x v="2"/>
  </r>
  <r>
    <x v="2"/>
    <n v="1197831"/>
    <x v="355"/>
    <s v="South"/>
    <x v="13"/>
    <s v="Birmingham"/>
    <x v="3"/>
    <n v="32"/>
    <n v="98"/>
    <n v="3136"/>
    <n v="1944.32"/>
    <n v="0.62"/>
    <x v="2"/>
  </r>
  <r>
    <x v="2"/>
    <n v="1197831"/>
    <x v="356"/>
    <s v="South"/>
    <x v="13"/>
    <s v="Birmingham"/>
    <x v="4"/>
    <n v="38"/>
    <n v="68"/>
    <n v="2584"/>
    <n v="1240.32"/>
    <n v="0.48"/>
    <x v="2"/>
  </r>
  <r>
    <x v="2"/>
    <n v="1197831"/>
    <x v="357"/>
    <s v="South"/>
    <x v="13"/>
    <s v="Birmingham"/>
    <x v="5"/>
    <n v="33"/>
    <n v="126"/>
    <n v="4158"/>
    <n v="2785.86"/>
    <n v="0.67"/>
    <x v="2"/>
  </r>
  <r>
    <x v="2"/>
    <n v="1197831"/>
    <x v="358"/>
    <s v="South"/>
    <x v="13"/>
    <s v="Birmingham"/>
    <x v="0"/>
    <n v="28"/>
    <n v="163"/>
    <n v="4564"/>
    <n v="2510.1999999999998"/>
    <n v="0.54999999999999993"/>
    <x v="2"/>
  </r>
  <r>
    <x v="2"/>
    <n v="1197831"/>
    <x v="359"/>
    <s v="South"/>
    <x v="13"/>
    <s v="Birmingham"/>
    <x v="1"/>
    <n v="36"/>
    <n v="188"/>
    <n v="6768"/>
    <n v="3722.3999999999996"/>
    <n v="0.54999999999999993"/>
    <x v="2"/>
  </r>
  <r>
    <x v="2"/>
    <n v="1197831"/>
    <x v="360"/>
    <s v="South"/>
    <x v="13"/>
    <s v="Birmingham"/>
    <x v="2"/>
    <n v="27"/>
    <n v="117"/>
    <n v="3159"/>
    <n v="1832.2199999999998"/>
    <n v="0.57999999999999996"/>
    <x v="2"/>
  </r>
  <r>
    <x v="2"/>
    <n v="1197831"/>
    <x v="361"/>
    <s v="South"/>
    <x v="13"/>
    <s v="Birmingham"/>
    <x v="3"/>
    <n v="33"/>
    <n v="105"/>
    <n v="3465"/>
    <n v="2356.2000000000003"/>
    <n v="0.68"/>
    <x v="2"/>
  </r>
  <r>
    <x v="2"/>
    <n v="1197831"/>
    <x v="362"/>
    <s v="South"/>
    <x v="13"/>
    <s v="Birmingham"/>
    <x v="4"/>
    <n v="37"/>
    <n v="73"/>
    <n v="2701"/>
    <n v="1350.5"/>
    <n v="0.5"/>
    <x v="2"/>
  </r>
  <r>
    <x v="2"/>
    <n v="1197831"/>
    <x v="363"/>
    <s v="South"/>
    <x v="13"/>
    <s v="Birmingham"/>
    <x v="5"/>
    <n v="34"/>
    <n v="104"/>
    <n v="3536"/>
    <n v="2652.0000000000005"/>
    <n v="0.75000000000000011"/>
    <x v="2"/>
  </r>
  <r>
    <x v="2"/>
    <n v="1197831"/>
    <x v="364"/>
    <s v="South"/>
    <x v="13"/>
    <s v="Birmingham"/>
    <x v="0"/>
    <n v="19"/>
    <n v="195"/>
    <n v="3705"/>
    <n v="2148.8999999999996"/>
    <n v="0.57999999999999996"/>
    <x v="2"/>
  </r>
  <r>
    <x v="2"/>
    <n v="1197831"/>
    <x v="365"/>
    <s v="South"/>
    <x v="13"/>
    <s v="Birmingham"/>
    <x v="1"/>
    <n v="19"/>
    <n v="189"/>
    <n v="3591"/>
    <n v="2082.7799999999997"/>
    <n v="0.57999999999999996"/>
    <x v="2"/>
  </r>
  <r>
    <x v="2"/>
    <n v="1197831"/>
    <x v="366"/>
    <s v="South"/>
    <x v="13"/>
    <s v="Birmingham"/>
    <x v="2"/>
    <n v="14"/>
    <n v="119"/>
    <n v="1666"/>
    <n v="982.93999999999994"/>
    <n v="0.59"/>
    <x v="2"/>
  </r>
  <r>
    <x v="2"/>
    <n v="1197831"/>
    <x v="367"/>
    <s v="South"/>
    <x v="13"/>
    <s v="Birmingham"/>
    <x v="3"/>
    <n v="18"/>
    <n v="113"/>
    <n v="2034"/>
    <n v="1342.44"/>
    <n v="0.66"/>
    <x v="2"/>
  </r>
  <r>
    <x v="2"/>
    <n v="1197831"/>
    <x v="368"/>
    <s v="South"/>
    <x v="13"/>
    <s v="Birmingham"/>
    <x v="4"/>
    <n v="23"/>
    <n v="74"/>
    <n v="1702"/>
    <n v="902.06000000000006"/>
    <n v="0.53"/>
    <x v="2"/>
  </r>
  <r>
    <x v="2"/>
    <n v="1197831"/>
    <x v="369"/>
    <s v="South"/>
    <x v="13"/>
    <s v="Birmingham"/>
    <x v="5"/>
    <n v="20"/>
    <n v="149"/>
    <n v="2980"/>
    <n v="2235.0000000000005"/>
    <n v="0.75000000000000011"/>
    <x v="2"/>
  </r>
  <r>
    <x v="2"/>
    <n v="1197831"/>
    <x v="370"/>
    <s v="South"/>
    <x v="13"/>
    <s v="Birmingham"/>
    <x v="0"/>
    <n v="9"/>
    <n v="203"/>
    <n v="1827"/>
    <n v="1077.9299999999998"/>
    <n v="0.59"/>
    <x v="2"/>
  </r>
  <r>
    <x v="2"/>
    <n v="1197831"/>
    <x v="371"/>
    <s v="South"/>
    <x v="13"/>
    <s v="Birmingham"/>
    <x v="1"/>
    <n v="19"/>
    <n v="189"/>
    <n v="3591"/>
    <n v="2118.69"/>
    <n v="0.59"/>
    <x v="2"/>
  </r>
  <r>
    <x v="2"/>
    <n v="1197831"/>
    <x v="372"/>
    <s v="South"/>
    <x v="13"/>
    <s v="Birmingham"/>
    <x v="2"/>
    <n v="15"/>
    <n v="173"/>
    <n v="2595"/>
    <n v="1453.1999999999998"/>
    <n v="0.55999999999999994"/>
    <x v="2"/>
  </r>
  <r>
    <x v="2"/>
    <n v="1197831"/>
    <x v="373"/>
    <s v="South"/>
    <x v="13"/>
    <s v="Birmingham"/>
    <x v="3"/>
    <n v="34"/>
    <n v="135"/>
    <n v="4590"/>
    <n v="3121.2000000000003"/>
    <n v="0.68"/>
    <x v="2"/>
  </r>
  <r>
    <x v="2"/>
    <n v="1197831"/>
    <x v="374"/>
    <s v="South"/>
    <x v="13"/>
    <s v="Birmingham"/>
    <x v="4"/>
    <n v="49"/>
    <n v="120"/>
    <n v="5880"/>
    <n v="3175.2000000000003"/>
    <n v="0.54"/>
    <x v="2"/>
  </r>
  <r>
    <x v="2"/>
    <n v="1197831"/>
    <x v="375"/>
    <s v="South"/>
    <x v="13"/>
    <s v="Birmingham"/>
    <x v="5"/>
    <n v="43"/>
    <n v="203"/>
    <n v="8729"/>
    <n v="6284.880000000001"/>
    <n v="0.72000000000000008"/>
    <x v="2"/>
  </r>
  <r>
    <x v="2"/>
    <n v="1197831"/>
    <x v="376"/>
    <s v="South"/>
    <x v="13"/>
    <s v="Birmingham"/>
    <x v="0"/>
    <n v="43"/>
    <n v="203"/>
    <n v="8729"/>
    <n v="4800.95"/>
    <n v="0.54999999999999993"/>
    <x v="2"/>
  </r>
  <r>
    <x v="2"/>
    <n v="1197831"/>
    <x v="377"/>
    <s v="South"/>
    <x v="13"/>
    <s v="Birmingham"/>
    <x v="1"/>
    <n v="49"/>
    <n v="203"/>
    <n v="9947"/>
    <n v="5570.32"/>
    <n v="0.55999999999999994"/>
    <x v="2"/>
  </r>
  <r>
    <x v="2"/>
    <n v="1197831"/>
    <x v="378"/>
    <s v="South"/>
    <x v="13"/>
    <s v="Birmingham"/>
    <x v="2"/>
    <n v="44"/>
    <n v="189"/>
    <n v="8316"/>
    <n v="4906.4399999999996"/>
    <n v="0.59"/>
    <x v="2"/>
  </r>
  <r>
    <x v="2"/>
    <n v="1197831"/>
    <x v="379"/>
    <s v="South"/>
    <x v="13"/>
    <s v="Birmingham"/>
    <x v="3"/>
    <n v="41"/>
    <n v="180"/>
    <n v="7380"/>
    <n v="5092.2000000000007"/>
    <n v="0.69000000000000006"/>
    <x v="2"/>
  </r>
  <r>
    <x v="2"/>
    <n v="1197831"/>
    <x v="380"/>
    <s v="South"/>
    <x v="13"/>
    <s v="Birmingham"/>
    <x v="4"/>
    <n v="49"/>
    <n v="145"/>
    <n v="7105"/>
    <n v="3907.7499999999995"/>
    <n v="0.54999999999999993"/>
    <x v="2"/>
  </r>
  <r>
    <x v="2"/>
    <n v="1197831"/>
    <x v="381"/>
    <s v="South"/>
    <x v="13"/>
    <s v="Birmingham"/>
    <x v="5"/>
    <n v="50"/>
    <n v="245"/>
    <n v="12250"/>
    <n v="8820.0000000000018"/>
    <n v="0.72000000000000008"/>
    <x v="2"/>
  </r>
  <r>
    <x v="2"/>
    <n v="1197831"/>
    <x v="382"/>
    <s v="South"/>
    <x v="13"/>
    <s v="Birmingham"/>
    <x v="0"/>
    <n v="44"/>
    <n v="206"/>
    <n v="9064"/>
    <n v="5800.9599999999991"/>
    <n v="0.6399999999999999"/>
    <x v="2"/>
  </r>
  <r>
    <x v="2"/>
    <n v="1197831"/>
    <x v="383"/>
    <s v="South"/>
    <x v="13"/>
    <s v="Birmingham"/>
    <x v="1"/>
    <n v="49"/>
    <n v="215"/>
    <n v="10535"/>
    <n v="6742.3999999999987"/>
    <n v="0.6399999999999999"/>
    <x v="2"/>
  </r>
  <r>
    <x v="2"/>
    <n v="1197831"/>
    <x v="384"/>
    <s v="South"/>
    <x v="13"/>
    <s v="Birmingham"/>
    <x v="2"/>
    <n v="41"/>
    <n v="254"/>
    <n v="10414"/>
    <n v="6560.8199999999988"/>
    <n v="0.62999999999999989"/>
    <x v="2"/>
  </r>
  <r>
    <x v="2"/>
    <n v="1197831"/>
    <x v="385"/>
    <s v="South"/>
    <x v="13"/>
    <s v="Birmingham"/>
    <x v="3"/>
    <n v="44"/>
    <n v="173"/>
    <n v="7612"/>
    <n v="5632.880000000001"/>
    <n v="0.7400000000000001"/>
    <x v="2"/>
  </r>
  <r>
    <x v="2"/>
    <n v="1197831"/>
    <x v="386"/>
    <s v="South"/>
    <x v="13"/>
    <s v="Birmingham"/>
    <x v="4"/>
    <n v="45"/>
    <n v="131"/>
    <n v="5895"/>
    <n v="3419.1"/>
    <n v="0.57999999999999996"/>
    <x v="2"/>
  </r>
  <r>
    <x v="2"/>
    <n v="1197831"/>
    <x v="387"/>
    <s v="South"/>
    <x v="13"/>
    <s v="Birmingham"/>
    <x v="5"/>
    <n v="56"/>
    <n v="240"/>
    <n v="13440"/>
    <n v="10752.000000000002"/>
    <n v="0.80000000000000016"/>
    <x v="2"/>
  </r>
  <r>
    <x v="2"/>
    <n v="1197831"/>
    <x v="388"/>
    <s v="South"/>
    <x v="13"/>
    <s v="Birmingham"/>
    <x v="0"/>
    <n v="38"/>
    <n v="225"/>
    <n v="8550"/>
    <n v="5215.5"/>
    <n v="0.61"/>
    <x v="2"/>
  </r>
  <r>
    <x v="2"/>
    <n v="1197831"/>
    <x v="389"/>
    <s v="South"/>
    <x v="13"/>
    <s v="Birmingham"/>
    <x v="1"/>
    <n v="52"/>
    <n v="210"/>
    <n v="10920"/>
    <n v="7097.9999999999991"/>
    <n v="0.64999999999999991"/>
    <x v="2"/>
  </r>
  <r>
    <x v="2"/>
    <n v="1197831"/>
    <x v="390"/>
    <s v="South"/>
    <x v="13"/>
    <s v="Birmingham"/>
    <x v="2"/>
    <n v="51"/>
    <n v="268"/>
    <n v="13668"/>
    <n v="8200.7999999999993"/>
    <n v="0.6"/>
    <x v="2"/>
  </r>
  <r>
    <x v="2"/>
    <n v="1197831"/>
    <x v="391"/>
    <s v="South"/>
    <x v="13"/>
    <s v="Birmingham"/>
    <x v="3"/>
    <n v="46"/>
    <n v="119"/>
    <n v="5474"/>
    <n v="3886.5400000000004"/>
    <n v="0.71000000000000008"/>
    <x v="2"/>
  </r>
  <r>
    <x v="2"/>
    <n v="1197831"/>
    <x v="392"/>
    <s v="South"/>
    <x v="13"/>
    <s v="Birmingham"/>
    <x v="4"/>
    <n v="50"/>
    <n v="123"/>
    <n v="6150"/>
    <n v="3628.5"/>
    <n v="0.59"/>
    <x v="2"/>
  </r>
  <r>
    <x v="2"/>
    <n v="1197831"/>
    <x v="393"/>
    <s v="South"/>
    <x v="13"/>
    <s v="Birmingham"/>
    <x v="5"/>
    <n v="59"/>
    <n v="182"/>
    <n v="10738"/>
    <n v="8268.260000000002"/>
    <n v="0.77000000000000013"/>
    <x v="2"/>
  </r>
  <r>
    <x v="2"/>
    <n v="1197831"/>
    <x v="394"/>
    <s v="South"/>
    <x v="13"/>
    <s v="Birmingham"/>
    <x v="0"/>
    <n v="51"/>
    <n v="175"/>
    <n v="8925"/>
    <n v="5355"/>
    <n v="0.6"/>
    <x v="2"/>
  </r>
  <r>
    <x v="2"/>
    <n v="1197831"/>
    <x v="395"/>
    <s v="South"/>
    <x v="13"/>
    <s v="Birmingham"/>
    <x v="1"/>
    <n v="50"/>
    <n v="144"/>
    <n v="7200"/>
    <n v="4535.9999999999991"/>
    <n v="0.62999999999999989"/>
    <x v="2"/>
  </r>
  <r>
    <x v="2"/>
    <n v="1197831"/>
    <x v="396"/>
    <s v="South"/>
    <x v="13"/>
    <s v="Birmingham"/>
    <x v="2"/>
    <n v="59"/>
    <n v="188"/>
    <n v="11092"/>
    <n v="6987.9599999999991"/>
    <n v="0.62999999999999989"/>
    <x v="2"/>
  </r>
  <r>
    <x v="2"/>
    <n v="1197831"/>
    <x v="397"/>
    <s v="South"/>
    <x v="13"/>
    <s v="Birmingham"/>
    <x v="3"/>
    <n v="58"/>
    <n v="95"/>
    <n v="5510"/>
    <n v="3912.1000000000004"/>
    <n v="0.71000000000000008"/>
    <x v="2"/>
  </r>
  <r>
    <x v="2"/>
    <n v="1197831"/>
    <x v="398"/>
    <s v="South"/>
    <x v="13"/>
    <s v="Birmingham"/>
    <x v="4"/>
    <n v="41"/>
    <n v="88"/>
    <n v="3608"/>
    <n v="2056.56"/>
    <n v="0.56999999999999995"/>
    <x v="2"/>
  </r>
  <r>
    <x v="2"/>
    <n v="1197831"/>
    <x v="399"/>
    <s v="South"/>
    <x v="13"/>
    <s v="Birmingham"/>
    <x v="5"/>
    <n v="37"/>
    <n v="150"/>
    <n v="5550"/>
    <n v="4273.5000000000009"/>
    <n v="0.77000000000000013"/>
    <x v="2"/>
  </r>
  <r>
    <x v="2"/>
    <n v="1197831"/>
    <x v="400"/>
    <s v="South"/>
    <x v="13"/>
    <s v="Birmingham"/>
    <x v="0"/>
    <n v="29"/>
    <n v="131"/>
    <n v="3799"/>
    <n v="2279.4"/>
    <n v="0.6"/>
    <x v="2"/>
  </r>
  <r>
    <x v="2"/>
    <n v="1197831"/>
    <x v="401"/>
    <s v="South"/>
    <x v="13"/>
    <s v="Birmingham"/>
    <x v="1"/>
    <n v="29"/>
    <n v="158"/>
    <n v="4582"/>
    <n v="2886.6599999999994"/>
    <n v="0.62999999999999989"/>
    <x v="2"/>
  </r>
  <r>
    <x v="2"/>
    <n v="1197831"/>
    <x v="402"/>
    <s v="South"/>
    <x v="13"/>
    <s v="Birmingham"/>
    <x v="2"/>
    <n v="32"/>
    <n v="124"/>
    <n v="3968"/>
    <n v="2380.7999999999997"/>
    <n v="0.6"/>
    <x v="2"/>
  </r>
  <r>
    <x v="2"/>
    <n v="1197831"/>
    <x v="403"/>
    <s v="South"/>
    <x v="13"/>
    <s v="Birmingham"/>
    <x v="3"/>
    <n v="32"/>
    <n v="91"/>
    <n v="2912"/>
    <n v="2125.7600000000002"/>
    <n v="0.73000000000000009"/>
    <x v="2"/>
  </r>
  <r>
    <x v="2"/>
    <n v="1197831"/>
    <x v="404"/>
    <s v="South"/>
    <x v="13"/>
    <s v="Birmingham"/>
    <x v="4"/>
    <n v="29"/>
    <n v="78"/>
    <n v="2262"/>
    <n v="1357.2"/>
    <n v="0.6"/>
    <x v="2"/>
  </r>
  <r>
    <x v="2"/>
    <n v="1197831"/>
    <x v="405"/>
    <s v="South"/>
    <x v="13"/>
    <s v="Birmingham"/>
    <x v="5"/>
    <n v="36"/>
    <n v="143"/>
    <n v="5148"/>
    <n v="3861.0000000000005"/>
    <n v="0.75000000000000011"/>
    <x v="2"/>
  </r>
  <r>
    <x v="2"/>
    <n v="1197831"/>
    <x v="406"/>
    <s v="South"/>
    <x v="13"/>
    <s v="Birmingham"/>
    <x v="0"/>
    <n v="18"/>
    <n v="169"/>
    <n v="3042"/>
    <n v="1946.8799999999997"/>
    <n v="0.6399999999999999"/>
    <x v="2"/>
  </r>
  <r>
    <x v="2"/>
    <n v="1197831"/>
    <x v="407"/>
    <s v="South"/>
    <x v="13"/>
    <s v="Birmingham"/>
    <x v="1"/>
    <n v="19"/>
    <n v="169"/>
    <n v="3211"/>
    <n v="1958.71"/>
    <n v="0.61"/>
    <x v="2"/>
  </r>
  <r>
    <x v="2"/>
    <n v="1197831"/>
    <x v="408"/>
    <s v="South"/>
    <x v="13"/>
    <s v="Birmingham"/>
    <x v="2"/>
    <n v="43"/>
    <n v="144"/>
    <n v="6192"/>
    <n v="3962.8799999999992"/>
    <n v="0.6399999999999999"/>
    <x v="2"/>
  </r>
  <r>
    <x v="2"/>
    <n v="1197831"/>
    <x v="409"/>
    <s v="South"/>
    <x v="13"/>
    <s v="Birmingham"/>
    <x v="3"/>
    <n v="44"/>
    <n v="131"/>
    <n v="5764"/>
    <n v="4207.72"/>
    <n v="0.73000000000000009"/>
    <x v="2"/>
  </r>
  <r>
    <x v="2"/>
    <n v="1197831"/>
    <x v="410"/>
    <s v="South"/>
    <x v="13"/>
    <s v="Birmingham"/>
    <x v="4"/>
    <n v="48"/>
    <n v="111"/>
    <n v="5328"/>
    <n v="3143.52"/>
    <n v="0.59"/>
    <x v="2"/>
  </r>
  <r>
    <x v="2"/>
    <n v="1197831"/>
    <x v="411"/>
    <s v="South"/>
    <x v="13"/>
    <s v="Birmingham"/>
    <x v="5"/>
    <n v="56"/>
    <n v="188"/>
    <n v="10528"/>
    <n v="8317.1200000000008"/>
    <n v="0.79000000000000015"/>
    <x v="2"/>
  </r>
  <r>
    <x v="2"/>
    <n v="1197831"/>
    <x v="412"/>
    <s v="South"/>
    <x v="13"/>
    <s v="Birmingham"/>
    <x v="0"/>
    <n v="56"/>
    <n v="233"/>
    <n v="13048"/>
    <n v="8220.239999999998"/>
    <n v="0.62999999999999989"/>
    <x v="2"/>
  </r>
  <r>
    <x v="2"/>
    <n v="1197831"/>
    <x v="413"/>
    <s v="South"/>
    <x v="13"/>
    <s v="Birmingham"/>
    <x v="1"/>
    <n v="58"/>
    <n v="225"/>
    <n v="13050"/>
    <n v="8351.9999999999982"/>
    <n v="0.6399999999999999"/>
    <x v="2"/>
  </r>
  <r>
    <x v="2"/>
    <n v="1197831"/>
    <x v="414"/>
    <s v="South"/>
    <x v="13"/>
    <s v="Birmingham"/>
    <x v="2"/>
    <n v="64"/>
    <n v="175"/>
    <n v="11200"/>
    <n v="6943.9999999999991"/>
    <n v="0.61999999999999988"/>
    <x v="2"/>
  </r>
  <r>
    <x v="2"/>
    <n v="1197831"/>
    <x v="415"/>
    <s v="South"/>
    <x v="13"/>
    <s v="Birmingham"/>
    <x v="3"/>
    <n v="63"/>
    <n v="143"/>
    <n v="9009"/>
    <n v="6756.7500000000009"/>
    <n v="0.75000000000000011"/>
    <x v="2"/>
  </r>
  <r>
    <x v="2"/>
    <n v="1197831"/>
    <x v="416"/>
    <s v="South"/>
    <x v="13"/>
    <s v="Birmingham"/>
    <x v="4"/>
    <n v="58"/>
    <n v="145"/>
    <n v="8410"/>
    <n v="4709.5999999999995"/>
    <n v="0.55999999999999994"/>
    <x v="2"/>
  </r>
  <r>
    <x v="2"/>
    <n v="1197831"/>
    <x v="417"/>
    <s v="South"/>
    <x v="13"/>
    <s v="Birmingham"/>
    <x v="5"/>
    <n v="68"/>
    <n v="203"/>
    <n v="13804"/>
    <n v="11043.200000000003"/>
    <n v="0.80000000000000016"/>
    <x v="2"/>
  </r>
  <r>
    <x v="5"/>
    <n v="1185732"/>
    <x v="418"/>
    <s v="South"/>
    <x v="13"/>
    <s v="Birmingham"/>
    <x v="0"/>
    <n v="38"/>
    <n v="117"/>
    <n v="4446"/>
    <n v="2223"/>
    <n v="0.5"/>
    <x v="2"/>
  </r>
  <r>
    <x v="5"/>
    <n v="1185732"/>
    <x v="419"/>
    <s v="South"/>
    <x v="13"/>
    <s v="Birmingham"/>
    <x v="1"/>
    <n v="38"/>
    <n v="75"/>
    <n v="2850"/>
    <n v="1311"/>
    <n v="0.45999999999999996"/>
    <x v="2"/>
  </r>
  <r>
    <x v="5"/>
    <n v="1185732"/>
    <x v="420"/>
    <s v="South"/>
    <x v="13"/>
    <s v="Birmingham"/>
    <x v="2"/>
    <n v="28"/>
    <n v="63"/>
    <n v="1764"/>
    <n v="917.28000000000009"/>
    <n v="0.52"/>
    <x v="2"/>
  </r>
  <r>
    <x v="5"/>
    <n v="1185732"/>
    <x v="421"/>
    <s v="South"/>
    <x v="13"/>
    <s v="Birmingham"/>
    <x v="3"/>
    <n v="34"/>
    <n v="28"/>
    <n v="952"/>
    <n v="390.32"/>
    <n v="0.41"/>
    <x v="2"/>
  </r>
  <r>
    <x v="5"/>
    <n v="1185732"/>
    <x v="422"/>
    <s v="Northeast"/>
    <x v="14"/>
    <s v="Portland"/>
    <x v="4"/>
    <n v="47"/>
    <n v="42"/>
    <n v="1974"/>
    <n v="769.86"/>
    <n v="0.39"/>
    <x v="2"/>
  </r>
  <r>
    <x v="5"/>
    <n v="1185732"/>
    <x v="423"/>
    <s v="Northeast"/>
    <x v="14"/>
    <s v="Portland"/>
    <x v="5"/>
    <n v="38"/>
    <n v="68"/>
    <n v="2584"/>
    <n v="1343.68"/>
    <n v="0.52"/>
    <x v="2"/>
  </r>
  <r>
    <x v="5"/>
    <n v="1185732"/>
    <x v="424"/>
    <s v="Northeast"/>
    <x v="14"/>
    <s v="Portland"/>
    <x v="0"/>
    <n v="38"/>
    <n v="140"/>
    <n v="5320"/>
    <n v="2606.7999999999997"/>
    <n v="0.49"/>
    <x v="2"/>
  </r>
  <r>
    <x v="5"/>
    <n v="1185732"/>
    <x v="425"/>
    <s v="Northeast"/>
    <x v="14"/>
    <s v="Portland"/>
    <x v="1"/>
    <n v="38"/>
    <n v="45"/>
    <n v="1710"/>
    <n v="803.69999999999993"/>
    <n v="0.47"/>
    <x v="2"/>
  </r>
  <r>
    <x v="5"/>
    <n v="1185732"/>
    <x v="426"/>
    <s v="Northeast"/>
    <x v="14"/>
    <s v="Portland"/>
    <x v="2"/>
    <n v="29"/>
    <n v="60"/>
    <n v="1740"/>
    <n v="922.2"/>
    <n v="0.53"/>
    <x v="2"/>
  </r>
  <r>
    <x v="5"/>
    <n v="1185732"/>
    <x v="427"/>
    <s v="Northeast"/>
    <x v="14"/>
    <s v="Portland"/>
    <x v="3"/>
    <n v="34"/>
    <n v="19"/>
    <n v="646"/>
    <n v="271.32"/>
    <n v="0.42"/>
    <x v="2"/>
  </r>
  <r>
    <x v="5"/>
    <n v="1185732"/>
    <x v="428"/>
    <s v="Northeast"/>
    <x v="14"/>
    <s v="Portland"/>
    <x v="4"/>
    <n v="46"/>
    <n v="45"/>
    <n v="2070"/>
    <n v="807.30000000000007"/>
    <n v="0.39"/>
    <x v="2"/>
  </r>
  <r>
    <x v="5"/>
    <n v="1185732"/>
    <x v="429"/>
    <s v="Northeast"/>
    <x v="14"/>
    <s v="Portland"/>
    <x v="5"/>
    <n v="37"/>
    <n v="63"/>
    <n v="2331"/>
    <n v="1188.81"/>
    <n v="0.51"/>
    <x v="2"/>
  </r>
  <r>
    <x v="5"/>
    <n v="1185732"/>
    <x v="430"/>
    <s v="Northeast"/>
    <x v="14"/>
    <s v="Portland"/>
    <x v="0"/>
    <n v="39"/>
    <n v="127"/>
    <n v="4953"/>
    <n v="2426.9699999999998"/>
    <n v="0.49"/>
    <x v="2"/>
  </r>
  <r>
    <x v="5"/>
    <n v="1185732"/>
    <x v="431"/>
    <s v="Northeast"/>
    <x v="14"/>
    <s v="Portland"/>
    <x v="1"/>
    <n v="39"/>
    <n v="46"/>
    <n v="1794"/>
    <n v="879.06"/>
    <n v="0.49"/>
    <x v="2"/>
  </r>
  <r>
    <x v="5"/>
    <n v="1185732"/>
    <x v="432"/>
    <s v="Northeast"/>
    <x v="14"/>
    <s v="Portland"/>
    <x v="2"/>
    <n v="27"/>
    <n v="52"/>
    <n v="1404"/>
    <n v="772.19999999999993"/>
    <n v="0.54999999999999993"/>
    <x v="2"/>
  </r>
  <r>
    <x v="5"/>
    <n v="1185732"/>
    <x v="433"/>
    <s v="Northeast"/>
    <x v="14"/>
    <s v="Portland"/>
    <x v="3"/>
    <n v="32"/>
    <n v="13"/>
    <n v="416"/>
    <n v="166.4"/>
    <n v="0.4"/>
    <x v="2"/>
  </r>
  <r>
    <x v="5"/>
    <n v="1185732"/>
    <x v="434"/>
    <s v="Northeast"/>
    <x v="14"/>
    <s v="Portland"/>
    <x v="4"/>
    <n v="49"/>
    <n v="29"/>
    <n v="1421"/>
    <n v="511.56"/>
    <n v="0.36"/>
    <x v="2"/>
  </r>
  <r>
    <x v="5"/>
    <n v="1185732"/>
    <x v="435"/>
    <s v="Northeast"/>
    <x v="14"/>
    <s v="Portland"/>
    <x v="5"/>
    <n v="36"/>
    <n v="50"/>
    <n v="1800"/>
    <n v="990.00000000000011"/>
    <n v="0.55000000000000004"/>
    <x v="2"/>
  </r>
  <r>
    <x v="5"/>
    <n v="1185732"/>
    <x v="436"/>
    <s v="Northeast"/>
    <x v="14"/>
    <s v="Portland"/>
    <x v="0"/>
    <n v="37"/>
    <n v="122"/>
    <n v="4514"/>
    <n v="2166.7199999999998"/>
    <n v="0.48"/>
    <x v="2"/>
  </r>
  <r>
    <x v="5"/>
    <n v="1185732"/>
    <x v="437"/>
    <s v="Northeast"/>
    <x v="14"/>
    <s v="Portland"/>
    <x v="1"/>
    <n v="37"/>
    <n v="44"/>
    <n v="1628"/>
    <n v="765.16"/>
    <n v="0.47"/>
    <x v="2"/>
  </r>
  <r>
    <x v="5"/>
    <n v="1185732"/>
    <x v="438"/>
    <s v="Northeast"/>
    <x v="14"/>
    <s v="Portland"/>
    <x v="2"/>
    <n v="27"/>
    <n v="44"/>
    <n v="1188"/>
    <n v="641.5200000000001"/>
    <n v="0.54"/>
    <x v="2"/>
  </r>
  <r>
    <x v="5"/>
    <n v="1185732"/>
    <x v="439"/>
    <s v="Northeast"/>
    <x v="14"/>
    <s v="Portland"/>
    <x v="3"/>
    <n v="33"/>
    <n v="21"/>
    <n v="693"/>
    <n v="277.2"/>
    <n v="0.4"/>
    <x v="2"/>
  </r>
  <r>
    <x v="5"/>
    <n v="1185732"/>
    <x v="440"/>
    <s v="Northeast"/>
    <x v="14"/>
    <s v="Portland"/>
    <x v="4"/>
    <n v="47"/>
    <n v="20"/>
    <n v="940"/>
    <n v="357.2"/>
    <n v="0.38"/>
    <x v="2"/>
  </r>
  <r>
    <x v="5"/>
    <n v="1185732"/>
    <x v="441"/>
    <s v="Northeast"/>
    <x v="14"/>
    <s v="Portland"/>
    <x v="5"/>
    <n v="39"/>
    <n v="63"/>
    <n v="2457"/>
    <n v="1253.07"/>
    <n v="0.51"/>
    <x v="2"/>
  </r>
  <r>
    <x v="5"/>
    <n v="1185732"/>
    <x v="442"/>
    <s v="Northeast"/>
    <x v="14"/>
    <s v="Portland"/>
    <x v="0"/>
    <n v="52"/>
    <n v="144"/>
    <n v="7488"/>
    <n v="3369.5999999999995"/>
    <n v="0.44999999999999996"/>
    <x v="2"/>
  </r>
  <r>
    <x v="5"/>
    <n v="1185732"/>
    <x v="443"/>
    <s v="Northeast"/>
    <x v="14"/>
    <s v="Portland"/>
    <x v="1"/>
    <n v="48"/>
    <n v="60"/>
    <n v="2880"/>
    <n v="1440"/>
    <n v="0.5"/>
    <x v="2"/>
  </r>
  <r>
    <x v="5"/>
    <n v="1185732"/>
    <x v="444"/>
    <s v="Northeast"/>
    <x v="14"/>
    <s v="Portland"/>
    <x v="2"/>
    <n v="42"/>
    <n v="47"/>
    <n v="1974"/>
    <n v="1065.96"/>
    <n v="0.54"/>
    <x v="2"/>
  </r>
  <r>
    <x v="5"/>
    <n v="1185732"/>
    <x v="445"/>
    <s v="Northeast"/>
    <x v="14"/>
    <s v="Portland"/>
    <x v="3"/>
    <n v="41"/>
    <n v="34"/>
    <n v="1394"/>
    <n v="557.6"/>
    <n v="0.4"/>
    <x v="2"/>
  </r>
  <r>
    <x v="5"/>
    <n v="1185732"/>
    <x v="446"/>
    <s v="Northeast"/>
    <x v="14"/>
    <s v="Portland"/>
    <x v="4"/>
    <n v="51"/>
    <n v="42"/>
    <n v="2142"/>
    <n v="792.54"/>
    <n v="0.37"/>
    <x v="2"/>
  </r>
  <r>
    <x v="5"/>
    <n v="1185732"/>
    <x v="447"/>
    <s v="Northeast"/>
    <x v="14"/>
    <s v="Portland"/>
    <x v="5"/>
    <n v="56"/>
    <n v="72"/>
    <n v="4032"/>
    <n v="2136.96"/>
    <n v="0.53"/>
    <x v="2"/>
  </r>
  <r>
    <x v="5"/>
    <n v="1185732"/>
    <x v="448"/>
    <s v="Northeast"/>
    <x v="14"/>
    <s v="Portland"/>
    <x v="0"/>
    <n v="54"/>
    <n v="158"/>
    <n v="8532"/>
    <n v="4010.04"/>
    <n v="0.47"/>
    <x v="2"/>
  </r>
  <r>
    <x v="5"/>
    <n v="1185732"/>
    <x v="449"/>
    <s v="Northeast"/>
    <x v="14"/>
    <s v="Portland"/>
    <x v="1"/>
    <n v="48"/>
    <n v="77"/>
    <n v="3696"/>
    <n v="1811.04"/>
    <n v="0.49"/>
    <x v="2"/>
  </r>
  <r>
    <x v="5"/>
    <n v="1185732"/>
    <x v="450"/>
    <s v="Northeast"/>
    <x v="14"/>
    <s v="Portland"/>
    <x v="2"/>
    <n v="42"/>
    <n v="58"/>
    <n v="2436"/>
    <n v="1242.3600000000001"/>
    <n v="0.51"/>
    <x v="2"/>
  </r>
  <r>
    <x v="5"/>
    <n v="1185732"/>
    <x v="451"/>
    <s v="Northeast"/>
    <x v="14"/>
    <s v="Portland"/>
    <x v="3"/>
    <n v="41"/>
    <n v="51"/>
    <n v="2091"/>
    <n v="878.21999999999991"/>
    <n v="0.42"/>
    <x v="2"/>
  </r>
  <r>
    <x v="5"/>
    <n v="1185732"/>
    <x v="452"/>
    <s v="Northeast"/>
    <x v="14"/>
    <s v="Portland"/>
    <x v="4"/>
    <n v="50"/>
    <n v="53"/>
    <n v="2650"/>
    <n v="954"/>
    <n v="0.36"/>
    <x v="2"/>
  </r>
  <r>
    <x v="5"/>
    <n v="1185732"/>
    <x v="453"/>
    <s v="Northeast"/>
    <x v="14"/>
    <s v="Portland"/>
    <x v="5"/>
    <n v="56"/>
    <n v="85"/>
    <n v="4760"/>
    <n v="2427.6"/>
    <n v="0.51"/>
    <x v="2"/>
  </r>
  <r>
    <x v="5"/>
    <n v="1185732"/>
    <x v="454"/>
    <s v="Northeast"/>
    <x v="14"/>
    <s v="Portland"/>
    <x v="0"/>
    <n v="51"/>
    <n v="143"/>
    <n v="7293"/>
    <n v="3573.5699999999997"/>
    <n v="0.49"/>
    <x v="2"/>
  </r>
  <r>
    <x v="5"/>
    <n v="1185732"/>
    <x v="455"/>
    <s v="Northeast"/>
    <x v="14"/>
    <s v="Portland"/>
    <x v="1"/>
    <n v="46"/>
    <n v="84"/>
    <n v="3864"/>
    <n v="1854.72"/>
    <n v="0.48"/>
    <x v="2"/>
  </r>
  <r>
    <x v="5"/>
    <n v="1185732"/>
    <x v="456"/>
    <s v="Northeast"/>
    <x v="14"/>
    <s v="Portland"/>
    <x v="2"/>
    <n v="43"/>
    <n v="63"/>
    <n v="2709"/>
    <n v="1489.9499999999998"/>
    <n v="0.54999999999999993"/>
    <x v="2"/>
  </r>
  <r>
    <x v="5"/>
    <n v="1185732"/>
    <x v="457"/>
    <s v="Northeast"/>
    <x v="14"/>
    <s v="Portland"/>
    <x v="3"/>
    <n v="43"/>
    <n v="44"/>
    <n v="1892"/>
    <n v="775.71999999999991"/>
    <n v="0.41"/>
    <x v="2"/>
  </r>
  <r>
    <x v="5"/>
    <n v="1185732"/>
    <x v="458"/>
    <s v="Northeast"/>
    <x v="14"/>
    <s v="Portland"/>
    <x v="4"/>
    <n v="53"/>
    <n v="60"/>
    <n v="3180"/>
    <n v="1208.4000000000001"/>
    <n v="0.38"/>
    <x v="2"/>
  </r>
  <r>
    <x v="5"/>
    <n v="1185732"/>
    <x v="487"/>
    <s v="Northeast"/>
    <x v="14"/>
    <s v="Portland"/>
    <x v="5"/>
    <n v="58"/>
    <n v="113"/>
    <n v="6554"/>
    <n v="3539.1600000000003"/>
    <n v="0.54"/>
    <x v="2"/>
  </r>
  <r>
    <x v="5"/>
    <n v="1185732"/>
    <x v="488"/>
    <s v="Northeast"/>
    <x v="14"/>
    <s v="Portland"/>
    <x v="0"/>
    <n v="50"/>
    <n v="147"/>
    <n v="7350"/>
    <n v="3380.9999999999995"/>
    <n v="0.45999999999999996"/>
    <x v="2"/>
  </r>
  <r>
    <x v="5"/>
    <n v="1185732"/>
    <x v="489"/>
    <s v="Northeast"/>
    <x v="14"/>
    <s v="Portland"/>
    <x v="1"/>
    <n v="49"/>
    <n v="90"/>
    <n v="4410"/>
    <n v="2072.6999999999998"/>
    <n v="0.47"/>
    <x v="2"/>
  </r>
  <r>
    <x v="5"/>
    <n v="1185732"/>
    <x v="490"/>
    <s v="Northeast"/>
    <x v="14"/>
    <s v="Portland"/>
    <x v="2"/>
    <n v="41"/>
    <n v="68"/>
    <n v="2788"/>
    <n v="1394"/>
    <n v="0.5"/>
    <x v="2"/>
  </r>
  <r>
    <x v="5"/>
    <n v="1185732"/>
    <x v="491"/>
    <s v="Northeast"/>
    <x v="14"/>
    <s v="Portland"/>
    <x v="3"/>
    <n v="41"/>
    <n v="51"/>
    <n v="2091"/>
    <n v="857.31"/>
    <n v="0.41"/>
    <x v="2"/>
  </r>
  <r>
    <x v="5"/>
    <n v="1185732"/>
    <x v="492"/>
    <s v="Northeast"/>
    <x v="14"/>
    <s v="Portland"/>
    <x v="4"/>
    <n v="54"/>
    <n v="41"/>
    <n v="2214"/>
    <n v="819.18"/>
    <n v="0.37"/>
    <x v="2"/>
  </r>
  <r>
    <x v="5"/>
    <n v="1185732"/>
    <x v="493"/>
    <s v="Northeast"/>
    <x v="14"/>
    <s v="Portland"/>
    <x v="5"/>
    <n v="54"/>
    <n v="91"/>
    <n v="4914"/>
    <n v="2653.5600000000004"/>
    <n v="0.54"/>
    <x v="2"/>
  </r>
  <r>
    <x v="5"/>
    <n v="1185732"/>
    <x v="494"/>
    <s v="Northeast"/>
    <x v="14"/>
    <s v="Portland"/>
    <x v="0"/>
    <n v="53"/>
    <n v="122"/>
    <n v="6466"/>
    <n v="3103.68"/>
    <n v="0.48"/>
    <x v="2"/>
  </r>
  <r>
    <x v="5"/>
    <n v="1185732"/>
    <x v="495"/>
    <s v="Northeast"/>
    <x v="14"/>
    <s v="Portland"/>
    <x v="1"/>
    <n v="46"/>
    <n v="70"/>
    <n v="3220"/>
    <n v="1513.3999999999999"/>
    <n v="0.47"/>
    <x v="2"/>
  </r>
  <r>
    <x v="5"/>
    <n v="1185732"/>
    <x v="496"/>
    <s v="Northeast"/>
    <x v="14"/>
    <s v="Portland"/>
    <x v="2"/>
    <n v="41"/>
    <n v="38"/>
    <n v="1558"/>
    <n v="856.89999999999986"/>
    <n v="0.54999999999999993"/>
    <x v="2"/>
  </r>
  <r>
    <x v="5"/>
    <n v="1185732"/>
    <x v="497"/>
    <s v="Northeast"/>
    <x v="14"/>
    <s v="Portland"/>
    <x v="3"/>
    <n v="42"/>
    <n v="36"/>
    <n v="1512"/>
    <n v="680.4"/>
    <n v="0.44999999999999996"/>
    <x v="2"/>
  </r>
  <r>
    <x v="5"/>
    <n v="1185732"/>
    <x v="498"/>
    <s v="Northeast"/>
    <x v="14"/>
    <s v="Portland"/>
    <x v="4"/>
    <n v="52"/>
    <n v="36"/>
    <n v="1872"/>
    <n v="692.64"/>
    <n v="0.37"/>
    <x v="2"/>
  </r>
  <r>
    <x v="5"/>
    <n v="1185732"/>
    <x v="393"/>
    <s v="Northeast"/>
    <x v="14"/>
    <s v="Portland"/>
    <x v="5"/>
    <n v="57"/>
    <n v="59"/>
    <n v="3363"/>
    <n v="1748.76"/>
    <n v="0.52"/>
    <x v="2"/>
  </r>
  <r>
    <x v="5"/>
    <n v="1185732"/>
    <x v="425"/>
    <s v="Northeast"/>
    <x v="14"/>
    <s v="Portland"/>
    <x v="0"/>
    <n v="55"/>
    <n v="120"/>
    <n v="6600"/>
    <n v="3300"/>
    <n v="0.5"/>
    <x v="2"/>
  </r>
  <r>
    <x v="5"/>
    <n v="1185732"/>
    <x v="425"/>
    <s v="Northeast"/>
    <x v="14"/>
    <s v="Portland"/>
    <x v="1"/>
    <n v="54"/>
    <n v="59"/>
    <n v="3186"/>
    <n v="1561.1399999999999"/>
    <n v="0.49"/>
    <x v="2"/>
  </r>
  <r>
    <x v="5"/>
    <n v="1185732"/>
    <x v="425"/>
    <s v="Northeast"/>
    <x v="14"/>
    <s v="Portland"/>
    <x v="2"/>
    <n v="52"/>
    <n v="31"/>
    <n v="1612"/>
    <n v="886.59999999999991"/>
    <n v="0.54999999999999993"/>
    <x v="2"/>
  </r>
  <r>
    <x v="5"/>
    <n v="1185732"/>
    <x v="425"/>
    <s v="Northeast"/>
    <x v="14"/>
    <s v="Portland"/>
    <x v="3"/>
    <n v="50"/>
    <n v="26"/>
    <n v="1300"/>
    <n v="520"/>
    <n v="0.4"/>
    <x v="2"/>
  </r>
  <r>
    <x v="5"/>
    <n v="1185732"/>
    <x v="425"/>
    <s v="Northeast"/>
    <x v="14"/>
    <s v="Portland"/>
    <x v="4"/>
    <n v="61"/>
    <n v="27"/>
    <n v="1647"/>
    <n v="625.86"/>
    <n v="0.38"/>
    <x v="2"/>
  </r>
  <r>
    <x v="5"/>
    <n v="1185732"/>
    <x v="425"/>
    <s v="Northeast"/>
    <x v="14"/>
    <s v="Portland"/>
    <x v="5"/>
    <n v="68"/>
    <n v="56"/>
    <n v="3808"/>
    <n v="2018.24"/>
    <n v="0.53"/>
    <x v="2"/>
  </r>
  <r>
    <x v="5"/>
    <n v="1185732"/>
    <x v="455"/>
    <s v="Northeast"/>
    <x v="14"/>
    <s v="Portland"/>
    <x v="0"/>
    <n v="62"/>
    <n v="98"/>
    <n v="6076"/>
    <n v="2977.24"/>
    <n v="0.49"/>
    <x v="2"/>
  </r>
  <r>
    <x v="5"/>
    <n v="1185732"/>
    <x v="455"/>
    <s v="Northeast"/>
    <x v="14"/>
    <s v="Portland"/>
    <x v="1"/>
    <n v="52"/>
    <n v="52"/>
    <n v="2704"/>
    <n v="1352"/>
    <n v="0.5"/>
    <x v="2"/>
  </r>
  <r>
    <x v="5"/>
    <n v="1185732"/>
    <x v="455"/>
    <s v="Northeast"/>
    <x v="14"/>
    <s v="Portland"/>
    <x v="2"/>
    <n v="52"/>
    <n v="55"/>
    <n v="2860"/>
    <n v="1487.2"/>
    <n v="0.52"/>
    <x v="2"/>
  </r>
  <r>
    <x v="5"/>
    <n v="1185732"/>
    <x v="455"/>
    <s v="Northeast"/>
    <x v="14"/>
    <s v="Portland"/>
    <x v="3"/>
    <n v="54"/>
    <n v="46"/>
    <n v="2484"/>
    <n v="1068.1199999999999"/>
    <n v="0.43"/>
    <x v="2"/>
  </r>
  <r>
    <x v="5"/>
    <n v="1185732"/>
    <x v="455"/>
    <s v="Northeast"/>
    <x v="14"/>
    <s v="Portland"/>
    <x v="4"/>
    <n v="60"/>
    <n v="41"/>
    <n v="2460"/>
    <n v="885.6"/>
    <n v="0.36"/>
    <x v="2"/>
  </r>
  <r>
    <x v="5"/>
    <n v="1185732"/>
    <x v="455"/>
    <s v="Northeast"/>
    <x v="14"/>
    <s v="Portland"/>
    <x v="5"/>
    <n v="67"/>
    <n v="63"/>
    <n v="4221"/>
    <n v="2279.34"/>
    <n v="0.54"/>
    <x v="2"/>
  </r>
  <r>
    <x v="5"/>
    <n v="1185732"/>
    <x v="484"/>
    <s v="Northeast"/>
    <x v="14"/>
    <s v="Portland"/>
    <x v="0"/>
    <n v="62"/>
    <n v="138"/>
    <n v="8556"/>
    <n v="4106.88"/>
    <n v="0.48"/>
    <x v="2"/>
  </r>
  <r>
    <x v="5"/>
    <n v="1185732"/>
    <x v="484"/>
    <s v="Northeast"/>
    <x v="14"/>
    <s v="Portland"/>
    <x v="1"/>
    <n v="53"/>
    <n v="74"/>
    <n v="3922"/>
    <n v="1961"/>
    <n v="0.5"/>
    <x v="2"/>
  </r>
  <r>
    <x v="5"/>
    <n v="1185732"/>
    <x v="484"/>
    <s v="Northeast"/>
    <x v="14"/>
    <s v="Portland"/>
    <x v="2"/>
    <n v="52"/>
    <n v="68"/>
    <n v="3536"/>
    <n v="1768"/>
    <n v="0.5"/>
    <x v="2"/>
  </r>
  <r>
    <x v="5"/>
    <n v="1185732"/>
    <x v="484"/>
    <s v="Northeast"/>
    <x v="14"/>
    <s v="Portland"/>
    <x v="3"/>
    <n v="52"/>
    <n v="50"/>
    <n v="2600"/>
    <n v="1118"/>
    <n v="0.43"/>
    <x v="2"/>
  </r>
  <r>
    <x v="5"/>
    <n v="1185732"/>
    <x v="484"/>
    <s v="Northeast"/>
    <x v="14"/>
    <s v="Portland"/>
    <x v="4"/>
    <n v="60"/>
    <n v="54"/>
    <n v="3240"/>
    <n v="1166.3999999999999"/>
    <n v="0.36"/>
    <x v="2"/>
  </r>
  <r>
    <x v="5"/>
    <n v="1185732"/>
    <x v="484"/>
    <s v="Northeast"/>
    <x v="14"/>
    <s v="Portland"/>
    <x v="5"/>
    <n v="69"/>
    <n v="75"/>
    <n v="5175"/>
    <n v="2742.75"/>
    <n v="0.53"/>
    <x v="2"/>
  </r>
  <r>
    <x v="3"/>
    <n v="1128299"/>
    <x v="174"/>
    <s v="Northeast"/>
    <x v="14"/>
    <s v="Portland"/>
    <x v="0"/>
    <n v="33"/>
    <n v="98"/>
    <n v="3234"/>
    <n v="1131.8999999999999"/>
    <n v="0.35"/>
    <x v="2"/>
  </r>
  <r>
    <x v="3"/>
    <n v="1128299"/>
    <x v="174"/>
    <s v="Northeast"/>
    <x v="14"/>
    <s v="Portland"/>
    <x v="1"/>
    <n v="41"/>
    <n v="109"/>
    <n v="4469"/>
    <n v="1474.77"/>
    <n v="0.33"/>
    <x v="2"/>
  </r>
  <r>
    <x v="3"/>
    <n v="1128299"/>
    <x v="174"/>
    <s v="Northeast"/>
    <x v="14"/>
    <s v="Portland"/>
    <x v="2"/>
    <n v="43"/>
    <n v="101"/>
    <n v="4343"/>
    <n v="1737.2"/>
    <n v="0.4"/>
    <x v="2"/>
  </r>
  <r>
    <x v="3"/>
    <n v="1128299"/>
    <x v="174"/>
    <s v="Northeast"/>
    <x v="14"/>
    <s v="Portland"/>
    <x v="3"/>
    <n v="43"/>
    <n v="59"/>
    <n v="2537"/>
    <n v="989.43000000000006"/>
    <n v="0.39"/>
    <x v="2"/>
  </r>
  <r>
    <x v="5"/>
    <n v="1185732"/>
    <x v="188"/>
    <s v="West"/>
    <x v="15"/>
    <s v="Anchorage"/>
    <x v="5"/>
    <n v="52"/>
    <n v="84"/>
    <n v="4368"/>
    <n v="1790.8799999999999"/>
    <n v="0.41"/>
    <x v="2"/>
  </r>
  <r>
    <x v="5"/>
    <n v="1185732"/>
    <x v="696"/>
    <s v="West"/>
    <x v="15"/>
    <s v="Anchorage"/>
    <x v="0"/>
    <n v="51"/>
    <n v="173"/>
    <n v="8823"/>
    <n v="4146.8100000000004"/>
    <n v="0.47000000000000003"/>
    <x v="2"/>
  </r>
  <r>
    <x v="5"/>
    <n v="1185732"/>
    <x v="696"/>
    <s v="West"/>
    <x v="15"/>
    <s v="Anchorage"/>
    <x v="1"/>
    <n v="53"/>
    <n v="65"/>
    <n v="3445"/>
    <n v="1653.6000000000001"/>
    <n v="0.48000000000000004"/>
    <x v="2"/>
  </r>
  <r>
    <x v="5"/>
    <n v="1185732"/>
    <x v="696"/>
    <s v="West"/>
    <x v="15"/>
    <s v="Anchorage"/>
    <x v="2"/>
    <n v="43"/>
    <n v="77"/>
    <n v="3311"/>
    <n v="1225.07"/>
    <n v="0.37"/>
    <x v="2"/>
  </r>
  <r>
    <x v="5"/>
    <n v="1185732"/>
    <x v="696"/>
    <s v="West"/>
    <x v="15"/>
    <s v="Anchorage"/>
    <x v="3"/>
    <n v="49"/>
    <n v="46"/>
    <n v="2254"/>
    <n v="879.06000000000006"/>
    <n v="0.39"/>
    <x v="2"/>
  </r>
  <r>
    <x v="5"/>
    <n v="1185732"/>
    <x v="696"/>
    <s v="West"/>
    <x v="15"/>
    <s v="Anchorage"/>
    <x v="4"/>
    <n v="60"/>
    <n v="75"/>
    <n v="4500"/>
    <n v="1710"/>
    <n v="0.38"/>
    <x v="2"/>
  </r>
  <r>
    <x v="5"/>
    <n v="1185732"/>
    <x v="696"/>
    <s v="West"/>
    <x v="15"/>
    <s v="Anchorage"/>
    <x v="5"/>
    <n v="52"/>
    <n v="102"/>
    <n v="5304"/>
    <n v="2333.7600000000002"/>
    <n v="0.44"/>
    <x v="2"/>
  </r>
  <r>
    <x v="5"/>
    <n v="1185732"/>
    <x v="225"/>
    <s v="West"/>
    <x v="15"/>
    <s v="Anchorage"/>
    <x v="0"/>
    <n v="53"/>
    <n v="153"/>
    <n v="8109"/>
    <n v="3973.4100000000003"/>
    <n v="0.49000000000000005"/>
    <x v="2"/>
  </r>
  <r>
    <x v="5"/>
    <n v="1185732"/>
    <x v="225"/>
    <s v="West"/>
    <x v="15"/>
    <s v="Anchorage"/>
    <x v="1"/>
    <n v="52"/>
    <n v="65"/>
    <n v="3380"/>
    <n v="1690"/>
    <n v="0.5"/>
    <x v="2"/>
  </r>
  <r>
    <x v="5"/>
    <n v="1185732"/>
    <x v="225"/>
    <s v="West"/>
    <x v="15"/>
    <s v="Anchorage"/>
    <x v="2"/>
    <n v="41"/>
    <n v="69"/>
    <n v="2829"/>
    <n v="1046.73"/>
    <n v="0.37"/>
    <x v="2"/>
  </r>
  <r>
    <x v="5"/>
    <n v="1185732"/>
    <x v="225"/>
    <s v="West"/>
    <x v="15"/>
    <s v="Anchorage"/>
    <x v="3"/>
    <n v="49"/>
    <n v="36"/>
    <n v="1764"/>
    <n v="670.32"/>
    <n v="0.38"/>
    <x v="2"/>
  </r>
  <r>
    <x v="5"/>
    <n v="1185732"/>
    <x v="225"/>
    <s v="West"/>
    <x v="15"/>
    <s v="Anchorage"/>
    <x v="4"/>
    <n v="64"/>
    <n v="53"/>
    <n v="3392"/>
    <n v="1322.88"/>
    <n v="0.39"/>
    <x v="2"/>
  </r>
  <r>
    <x v="5"/>
    <n v="1185732"/>
    <x v="225"/>
    <s v="West"/>
    <x v="15"/>
    <s v="Anchorage"/>
    <x v="5"/>
    <n v="53"/>
    <n v="72"/>
    <n v="3816"/>
    <n v="1526.4"/>
    <n v="0.4"/>
    <x v="2"/>
  </r>
  <r>
    <x v="5"/>
    <n v="1185732"/>
    <x v="244"/>
    <s v="West"/>
    <x v="15"/>
    <s v="Anchorage"/>
    <x v="0"/>
    <n v="54"/>
    <n v="131"/>
    <n v="7074"/>
    <n v="3254.04"/>
    <n v="0.46"/>
    <x v="2"/>
  </r>
  <r>
    <x v="5"/>
    <n v="1185732"/>
    <x v="244"/>
    <s v="West"/>
    <x v="15"/>
    <s v="Anchorage"/>
    <x v="1"/>
    <n v="50"/>
    <n v="61"/>
    <n v="3050"/>
    <n v="1525"/>
    <n v="0.5"/>
    <x v="2"/>
  </r>
  <r>
    <x v="5"/>
    <n v="1185732"/>
    <x v="244"/>
    <s v="West"/>
    <x v="15"/>
    <s v="Anchorage"/>
    <x v="2"/>
    <n v="44"/>
    <n v="61"/>
    <n v="2684"/>
    <n v="1073.6000000000001"/>
    <n v="0.4"/>
    <x v="2"/>
  </r>
  <r>
    <x v="5"/>
    <n v="1185732"/>
    <x v="244"/>
    <s v="West"/>
    <x v="15"/>
    <s v="Anchorage"/>
    <x v="3"/>
    <n v="47"/>
    <n v="44"/>
    <n v="2068"/>
    <n v="765.16"/>
    <n v="0.37"/>
    <x v="2"/>
  </r>
  <r>
    <x v="5"/>
    <n v="1185732"/>
    <x v="244"/>
    <s v="West"/>
    <x v="15"/>
    <s v="Anchorage"/>
    <x v="4"/>
    <n v="56"/>
    <n v="41"/>
    <n v="2296"/>
    <n v="849.52"/>
    <n v="0.37"/>
    <x v="2"/>
  </r>
  <r>
    <x v="5"/>
    <n v="1185732"/>
    <x v="244"/>
    <s v="West"/>
    <x v="15"/>
    <s v="Anchorage"/>
    <x v="5"/>
    <n v="49"/>
    <n v="84"/>
    <n v="4116"/>
    <n v="1811.04"/>
    <n v="0.44"/>
    <x v="2"/>
  </r>
  <r>
    <x v="5"/>
    <n v="1185732"/>
    <x v="273"/>
    <s v="West"/>
    <x v="15"/>
    <s v="Anchorage"/>
    <x v="0"/>
    <n v="59"/>
    <n v="160"/>
    <n v="9440"/>
    <n v="4720"/>
    <n v="0.5"/>
    <x v="2"/>
  </r>
  <r>
    <x v="5"/>
    <n v="1185732"/>
    <x v="273"/>
    <s v="West"/>
    <x v="15"/>
    <s v="Anchorage"/>
    <x v="1"/>
    <n v="56"/>
    <n v="72"/>
    <n v="4032"/>
    <n v="1814.4000000000003"/>
    <n v="0.45000000000000007"/>
    <x v="2"/>
  </r>
  <r>
    <x v="5"/>
    <n v="1185732"/>
    <x v="273"/>
    <s v="West"/>
    <x v="15"/>
    <s v="Anchorage"/>
    <x v="2"/>
    <n v="53"/>
    <n v="84"/>
    <n v="4452"/>
    <n v="1780.8000000000002"/>
    <n v="0.4"/>
    <x v="2"/>
  </r>
  <r>
    <x v="5"/>
    <n v="1185732"/>
    <x v="273"/>
    <s v="West"/>
    <x v="15"/>
    <s v="Anchorage"/>
    <x v="3"/>
    <n v="51"/>
    <n v="63"/>
    <n v="3213"/>
    <n v="1220.94"/>
    <n v="0.38"/>
    <x v="2"/>
  </r>
  <r>
    <x v="5"/>
    <n v="1185732"/>
    <x v="273"/>
    <s v="West"/>
    <x v="15"/>
    <s v="Anchorage"/>
    <x v="4"/>
    <n v="62"/>
    <n v="69"/>
    <n v="4278"/>
    <n v="1625.64"/>
    <n v="0.38"/>
    <x v="2"/>
  </r>
  <r>
    <x v="5"/>
    <n v="1185732"/>
    <x v="273"/>
    <s v="West"/>
    <x v="15"/>
    <s v="Anchorage"/>
    <x v="5"/>
    <n v="67"/>
    <n v="100"/>
    <n v="6700"/>
    <n v="2747"/>
    <n v="0.41"/>
    <x v="2"/>
  </r>
  <r>
    <x v="5"/>
    <n v="1185732"/>
    <x v="306"/>
    <s v="West"/>
    <x v="15"/>
    <s v="Anchorage"/>
    <x v="0"/>
    <n v="59"/>
    <n v="189"/>
    <n v="11151"/>
    <n v="5129.46"/>
    <n v="0.46"/>
    <x v="2"/>
  </r>
  <r>
    <x v="5"/>
    <n v="1185732"/>
    <x v="306"/>
    <s v="West"/>
    <x v="15"/>
    <s v="Anchorage"/>
    <x v="1"/>
    <n v="55"/>
    <n v="112"/>
    <n v="6160"/>
    <n v="3080"/>
    <n v="0.5"/>
    <x v="2"/>
  </r>
  <r>
    <x v="5"/>
    <n v="1185732"/>
    <x v="306"/>
    <s v="West"/>
    <x v="15"/>
    <s v="Anchorage"/>
    <x v="2"/>
    <n v="53"/>
    <n v="81"/>
    <n v="4293"/>
    <n v="1545.48"/>
    <n v="0.36"/>
    <x v="2"/>
  </r>
  <r>
    <x v="5"/>
    <n v="1185732"/>
    <x v="306"/>
    <s v="West"/>
    <x v="15"/>
    <s v="Anchorage"/>
    <x v="3"/>
    <n v="53"/>
    <n v="90"/>
    <n v="4770"/>
    <n v="1717.2"/>
    <n v="0.36"/>
    <x v="2"/>
  </r>
  <r>
    <x v="5"/>
    <n v="1185732"/>
    <x v="306"/>
    <s v="West"/>
    <x v="15"/>
    <s v="Anchorage"/>
    <x v="4"/>
    <n v="60"/>
    <n v="84"/>
    <n v="5040"/>
    <n v="1814.3999999999999"/>
    <n v="0.36"/>
    <x v="2"/>
  </r>
  <r>
    <x v="5"/>
    <n v="1185732"/>
    <x v="306"/>
    <s v="West"/>
    <x v="15"/>
    <s v="Anchorage"/>
    <x v="5"/>
    <n v="67"/>
    <n v="126"/>
    <n v="8442"/>
    <n v="3545.64"/>
    <n v="0.42"/>
    <x v="2"/>
  </r>
  <r>
    <x v="5"/>
    <n v="1185732"/>
    <x v="334"/>
    <s v="West"/>
    <x v="15"/>
    <s v="Anchorage"/>
    <x v="0"/>
    <n v="63"/>
    <n v="182"/>
    <n v="11466"/>
    <n v="5274.3600000000006"/>
    <n v="0.46"/>
    <x v="2"/>
  </r>
  <r>
    <x v="5"/>
    <n v="1185732"/>
    <x v="334"/>
    <s v="West"/>
    <x v="15"/>
    <s v="Anchorage"/>
    <x v="1"/>
    <n v="59"/>
    <n v="111"/>
    <n v="6549"/>
    <n v="3078.03"/>
    <n v="0.47000000000000003"/>
    <x v="2"/>
  </r>
  <r>
    <x v="5"/>
    <n v="1185732"/>
    <x v="334"/>
    <s v="West"/>
    <x v="15"/>
    <s v="Anchorage"/>
    <x v="2"/>
    <n v="53"/>
    <n v="102"/>
    <n v="5406"/>
    <n v="1946.1599999999999"/>
    <n v="0.36"/>
    <x v="2"/>
  </r>
  <r>
    <x v="5"/>
    <n v="1185732"/>
    <x v="334"/>
    <s v="West"/>
    <x v="15"/>
    <s v="Anchorage"/>
    <x v="3"/>
    <n v="51"/>
    <n v="75"/>
    <n v="3825"/>
    <n v="1453.5"/>
    <n v="0.38"/>
    <x v="2"/>
  </r>
  <r>
    <x v="5"/>
    <n v="1185732"/>
    <x v="334"/>
    <s v="West"/>
    <x v="15"/>
    <s v="Anchorage"/>
    <x v="4"/>
    <n v="61"/>
    <n v="91"/>
    <n v="5551"/>
    <n v="2164.89"/>
    <n v="0.39"/>
    <x v="2"/>
  </r>
  <r>
    <x v="5"/>
    <n v="1185732"/>
    <x v="334"/>
    <s v="West"/>
    <x v="15"/>
    <s v="Anchorage"/>
    <x v="5"/>
    <n v="67"/>
    <n v="130"/>
    <n v="8710"/>
    <n v="3919.4999999999995"/>
    <n v="0.44999999999999996"/>
    <x v="2"/>
  </r>
  <r>
    <x v="5"/>
    <n v="1185732"/>
    <x v="366"/>
    <s v="West"/>
    <x v="15"/>
    <s v="Anchorage"/>
    <x v="0"/>
    <n v="59"/>
    <n v="163"/>
    <n v="9617"/>
    <n v="4327.6500000000005"/>
    <n v="0.45000000000000007"/>
    <x v="2"/>
  </r>
  <r>
    <x v="5"/>
    <n v="1185732"/>
    <x v="366"/>
    <s v="West"/>
    <x v="15"/>
    <s v="Anchorage"/>
    <x v="1"/>
    <n v="56"/>
    <n v="106"/>
    <n v="5936"/>
    <n v="2671.2000000000003"/>
    <n v="0.45000000000000007"/>
    <x v="2"/>
  </r>
  <r>
    <x v="5"/>
    <n v="1185732"/>
    <x v="366"/>
    <s v="West"/>
    <x v="15"/>
    <s v="Anchorage"/>
    <x v="2"/>
    <n v="54"/>
    <n v="102"/>
    <n v="5508"/>
    <n v="1982.8799999999999"/>
    <n v="0.36"/>
    <x v="2"/>
  </r>
  <r>
    <x v="5"/>
    <n v="1185732"/>
    <x v="366"/>
    <s v="West"/>
    <x v="15"/>
    <s v="Anchorage"/>
    <x v="3"/>
    <n v="53"/>
    <n v="68"/>
    <n v="3604"/>
    <n v="1441.6000000000001"/>
    <n v="0.4"/>
    <x v="2"/>
  </r>
  <r>
    <x v="5"/>
    <n v="1185732"/>
    <x v="366"/>
    <s v="West"/>
    <x v="15"/>
    <s v="Anchorage"/>
    <x v="4"/>
    <n v="62"/>
    <n v="65"/>
    <n v="4030"/>
    <n v="1531.4"/>
    <n v="0.38"/>
    <x v="2"/>
  </r>
  <r>
    <x v="5"/>
    <n v="1185732"/>
    <x v="366"/>
    <s v="West"/>
    <x v="15"/>
    <s v="Anchorage"/>
    <x v="5"/>
    <n v="67"/>
    <n v="104"/>
    <n v="6968"/>
    <n v="2926.56"/>
    <n v="0.42"/>
    <x v="2"/>
  </r>
  <r>
    <x v="5"/>
    <n v="1185732"/>
    <x v="396"/>
    <s v="West"/>
    <x v="15"/>
    <s v="Anchorage"/>
    <x v="0"/>
    <n v="64"/>
    <n v="131"/>
    <n v="8384"/>
    <n v="4024.32"/>
    <n v="0.48000000000000004"/>
    <x v="2"/>
  </r>
  <r>
    <x v="5"/>
    <n v="1185732"/>
    <x v="396"/>
    <s v="West"/>
    <x v="15"/>
    <s v="Anchorage"/>
    <x v="1"/>
    <n v="55"/>
    <n v="91"/>
    <n v="5005"/>
    <n v="2402.4"/>
    <n v="0.48000000000000004"/>
    <x v="2"/>
  </r>
  <r>
    <x v="5"/>
    <n v="1185732"/>
    <x v="396"/>
    <s v="West"/>
    <x v="15"/>
    <s v="Anchorage"/>
    <x v="2"/>
    <n v="50"/>
    <n v="59"/>
    <n v="2950"/>
    <n v="1121"/>
    <n v="0.38"/>
    <x v="2"/>
  </r>
  <r>
    <x v="5"/>
    <n v="1185732"/>
    <x v="396"/>
    <s v="West"/>
    <x v="15"/>
    <s v="Anchorage"/>
    <x v="3"/>
    <n v="50"/>
    <n v="56"/>
    <n v="2800"/>
    <n v="1092"/>
    <n v="0.39"/>
    <x v="2"/>
  </r>
  <r>
    <x v="5"/>
    <n v="1185732"/>
    <x v="396"/>
    <s v="West"/>
    <x v="15"/>
    <s v="Anchorage"/>
    <x v="4"/>
    <n v="62"/>
    <n v="60"/>
    <n v="3720"/>
    <n v="1488"/>
    <n v="0.4"/>
    <x v="2"/>
  </r>
  <r>
    <x v="5"/>
    <n v="1185732"/>
    <x v="396"/>
    <s v="West"/>
    <x v="15"/>
    <s v="Anchorage"/>
    <x v="5"/>
    <n v="64"/>
    <n v="84"/>
    <n v="5376"/>
    <n v="2204.16"/>
    <n v="0.41"/>
    <x v="2"/>
  </r>
  <r>
    <x v="5"/>
    <n v="1185732"/>
    <x v="428"/>
    <s v="West"/>
    <x v="15"/>
    <s v="Anchorage"/>
    <x v="0"/>
    <n v="68"/>
    <n v="113"/>
    <n v="7684"/>
    <n v="3611.48"/>
    <n v="0.47000000000000003"/>
    <x v="2"/>
  </r>
  <r>
    <x v="5"/>
    <n v="1185732"/>
    <x v="428"/>
    <s v="West"/>
    <x v="15"/>
    <s v="Anchorage"/>
    <x v="1"/>
    <n v="60"/>
    <n v="77"/>
    <n v="4620"/>
    <n v="2217.6000000000004"/>
    <n v="0.48000000000000004"/>
    <x v="2"/>
  </r>
  <r>
    <x v="5"/>
    <n v="1185732"/>
    <x v="428"/>
    <s v="West"/>
    <x v="15"/>
    <s v="Anchorage"/>
    <x v="2"/>
    <n v="59"/>
    <n v="46"/>
    <n v="2714"/>
    <n v="1085.6000000000001"/>
    <n v="0.4"/>
    <x v="2"/>
  </r>
  <r>
    <x v="5"/>
    <n v="1185732"/>
    <x v="428"/>
    <s v="West"/>
    <x v="15"/>
    <s v="Anchorage"/>
    <x v="3"/>
    <n v="59"/>
    <n v="42"/>
    <n v="2478"/>
    <n v="892.07999999999993"/>
    <n v="0.36"/>
    <x v="2"/>
  </r>
  <r>
    <x v="5"/>
    <n v="1185732"/>
    <x v="428"/>
    <s v="West"/>
    <x v="15"/>
    <s v="Anchorage"/>
    <x v="4"/>
    <n v="71"/>
    <n v="44"/>
    <n v="3124"/>
    <n v="1093.3999999999999"/>
    <n v="0.35"/>
    <x v="2"/>
  </r>
  <r>
    <x v="5"/>
    <n v="1185732"/>
    <x v="428"/>
    <s v="West"/>
    <x v="15"/>
    <s v="Anchorage"/>
    <x v="5"/>
    <n v="73"/>
    <n v="83"/>
    <n v="6059"/>
    <n v="2423.6"/>
    <n v="0.4"/>
    <x v="2"/>
  </r>
  <r>
    <x v="5"/>
    <n v="1185732"/>
    <x v="458"/>
    <s v="West"/>
    <x v="15"/>
    <s v="Anchorage"/>
    <x v="0"/>
    <n v="68"/>
    <n v="123"/>
    <n v="8364"/>
    <n v="4014.7200000000003"/>
    <n v="0.48000000000000004"/>
    <x v="2"/>
  </r>
  <r>
    <x v="5"/>
    <n v="1185732"/>
    <x v="458"/>
    <s v="West"/>
    <x v="15"/>
    <s v="Anchorage"/>
    <x v="1"/>
    <n v="59"/>
    <n v="81"/>
    <n v="4779"/>
    <n v="2198.34"/>
    <n v="0.46"/>
    <x v="2"/>
  </r>
  <r>
    <x v="5"/>
    <n v="1185732"/>
    <x v="458"/>
    <s v="West"/>
    <x v="15"/>
    <s v="Anchorage"/>
    <x v="2"/>
    <n v="59"/>
    <n v="93"/>
    <n v="5487"/>
    <n v="2139.9300000000003"/>
    <n v="0.39"/>
    <x v="2"/>
  </r>
  <r>
    <x v="5"/>
    <n v="1185732"/>
    <x v="458"/>
    <s v="West"/>
    <x v="15"/>
    <s v="Anchorage"/>
    <x v="3"/>
    <n v="62"/>
    <n v="90"/>
    <n v="5580"/>
    <n v="2120.4"/>
    <n v="0.38"/>
    <x v="2"/>
  </r>
  <r>
    <x v="5"/>
    <n v="1185732"/>
    <x v="458"/>
    <s v="West"/>
    <x v="15"/>
    <s v="Anchorage"/>
    <x v="4"/>
    <n v="69"/>
    <n v="83"/>
    <n v="5727"/>
    <n v="2004.4499999999998"/>
    <n v="0.35"/>
    <x v="2"/>
  </r>
  <r>
    <x v="5"/>
    <n v="1185732"/>
    <x v="458"/>
    <s v="West"/>
    <x v="15"/>
    <s v="Anchorage"/>
    <x v="5"/>
    <n v="74"/>
    <n v="101"/>
    <n v="7474"/>
    <n v="3139.08"/>
    <n v="0.42"/>
    <x v="2"/>
  </r>
  <r>
    <x v="5"/>
    <n v="1185732"/>
    <x v="487"/>
    <s v="West"/>
    <x v="15"/>
    <s v="Anchorage"/>
    <x v="0"/>
    <n v="69"/>
    <n v="174"/>
    <n v="12006"/>
    <n v="5642.8200000000006"/>
    <n v="0.47000000000000003"/>
    <x v="2"/>
  </r>
  <r>
    <x v="5"/>
    <n v="1185732"/>
    <x v="487"/>
    <s v="West"/>
    <x v="15"/>
    <s v="Anchorage"/>
    <x v="1"/>
    <n v="60"/>
    <n v="112"/>
    <n v="6720"/>
    <n v="3158.4"/>
    <n v="0.47000000000000003"/>
    <x v="2"/>
  </r>
  <r>
    <x v="0"/>
    <n v="1128299"/>
    <x v="174"/>
    <s v="West"/>
    <x v="15"/>
    <s v="Anchorage"/>
    <x v="0"/>
    <n v="33"/>
    <n v="109"/>
    <n v="3597"/>
    <n v="1366.8600000000001"/>
    <n v="0.38"/>
    <x v="2"/>
  </r>
  <r>
    <x v="0"/>
    <n v="1128299"/>
    <x v="174"/>
    <s v="West"/>
    <x v="15"/>
    <s v="Anchorage"/>
    <x v="1"/>
    <n v="43"/>
    <n v="109"/>
    <n v="4687"/>
    <n v="1546.71"/>
    <n v="0.33"/>
    <x v="2"/>
  </r>
  <r>
    <x v="0"/>
    <n v="1128299"/>
    <x v="174"/>
    <s v="West"/>
    <x v="15"/>
    <s v="Anchorage"/>
    <x v="2"/>
    <n v="41"/>
    <n v="113"/>
    <n v="4633"/>
    <n v="1667.8799999999999"/>
    <n v="0.36"/>
    <x v="2"/>
  </r>
  <r>
    <x v="0"/>
    <n v="1128299"/>
    <x v="174"/>
    <s v="West"/>
    <x v="15"/>
    <s v="Anchorage"/>
    <x v="3"/>
    <n v="43"/>
    <n v="56"/>
    <n v="2408"/>
    <n v="842.8"/>
    <n v="0.35"/>
    <x v="2"/>
  </r>
  <r>
    <x v="0"/>
    <n v="1128299"/>
    <x v="174"/>
    <s v="West"/>
    <x v="15"/>
    <s v="Anchorage"/>
    <x v="4"/>
    <n v="46"/>
    <n v="46"/>
    <n v="2116"/>
    <n v="634.79999999999995"/>
    <n v="0.3"/>
    <x v="2"/>
  </r>
  <r>
    <x v="0"/>
    <n v="1128299"/>
    <x v="174"/>
    <s v="West"/>
    <x v="15"/>
    <s v="Anchorage"/>
    <x v="5"/>
    <n v="42"/>
    <n v="123"/>
    <n v="5166"/>
    <n v="2789.6400000000003"/>
    <n v="0.54"/>
    <x v="2"/>
  </r>
  <r>
    <x v="0"/>
    <n v="1128299"/>
    <x v="205"/>
    <s v="West"/>
    <x v="15"/>
    <s v="Anchorage"/>
    <x v="0"/>
    <n v="33"/>
    <n v="143"/>
    <n v="4719"/>
    <n v="1698.84"/>
    <n v="0.36"/>
    <x v="2"/>
  </r>
  <r>
    <x v="0"/>
    <n v="1128299"/>
    <x v="205"/>
    <s v="West"/>
    <x v="15"/>
    <s v="Anchorage"/>
    <x v="1"/>
    <n v="42"/>
    <n v="98"/>
    <n v="4116"/>
    <n v="1317.1200000000001"/>
    <n v="0.32"/>
    <x v="2"/>
  </r>
  <r>
    <x v="0"/>
    <n v="1128299"/>
    <x v="205"/>
    <s v="West"/>
    <x v="15"/>
    <s v="Anchorage"/>
    <x v="2"/>
    <n v="44"/>
    <n v="94"/>
    <n v="4136"/>
    <n v="1488.96"/>
    <n v="0.36"/>
    <x v="2"/>
  </r>
  <r>
    <x v="0"/>
    <n v="1128299"/>
    <x v="205"/>
    <s v="West"/>
    <x v="16"/>
    <s v="Honolulu"/>
    <x v="3"/>
    <n v="41"/>
    <n v="56"/>
    <n v="2296"/>
    <n v="895.44"/>
    <n v="0.39"/>
    <x v="2"/>
  </r>
  <r>
    <x v="0"/>
    <n v="1128299"/>
    <x v="205"/>
    <s v="West"/>
    <x v="16"/>
    <s v="Honolulu"/>
    <x v="4"/>
    <n v="47"/>
    <n v="38"/>
    <n v="1786"/>
    <n v="535.79999999999995"/>
    <n v="0.3"/>
    <x v="2"/>
  </r>
  <r>
    <x v="0"/>
    <n v="1128299"/>
    <x v="205"/>
    <s v="West"/>
    <x v="16"/>
    <s v="Honolulu"/>
    <x v="5"/>
    <n v="44"/>
    <n v="102"/>
    <n v="4488"/>
    <n v="2468.4"/>
    <n v="0.55000000000000004"/>
    <x v="2"/>
  </r>
  <r>
    <x v="0"/>
    <n v="1128299"/>
    <x v="214"/>
    <s v="West"/>
    <x v="16"/>
    <s v="Honolulu"/>
    <x v="0"/>
    <n v="44"/>
    <n v="135"/>
    <n v="5940"/>
    <n v="2376"/>
    <n v="0.4"/>
    <x v="2"/>
  </r>
  <r>
    <x v="0"/>
    <n v="1128299"/>
    <x v="214"/>
    <s v="West"/>
    <x v="16"/>
    <s v="Honolulu"/>
    <x v="1"/>
    <n v="54"/>
    <n v="91"/>
    <n v="4914"/>
    <n v="1523.34"/>
    <n v="0.31"/>
    <x v="2"/>
  </r>
  <r>
    <x v="0"/>
    <n v="1128299"/>
    <x v="214"/>
    <s v="West"/>
    <x v="16"/>
    <s v="Honolulu"/>
    <x v="2"/>
    <n v="57"/>
    <n v="101"/>
    <n v="5757"/>
    <n v="2245.23"/>
    <n v="0.39"/>
    <x v="2"/>
  </r>
  <r>
    <x v="0"/>
    <n v="1128299"/>
    <x v="214"/>
    <s v="West"/>
    <x v="16"/>
    <s v="Honolulu"/>
    <x v="3"/>
    <n v="52"/>
    <n v="69"/>
    <n v="3588"/>
    <n v="1291.68"/>
    <n v="0.36"/>
    <x v="2"/>
  </r>
  <r>
    <x v="0"/>
    <n v="1128299"/>
    <x v="214"/>
    <s v="West"/>
    <x v="16"/>
    <s v="Honolulu"/>
    <x v="4"/>
    <n v="55"/>
    <n v="36"/>
    <n v="1980"/>
    <n v="514.80000000000007"/>
    <n v="0.26"/>
    <x v="2"/>
  </r>
  <r>
    <x v="0"/>
    <n v="1128299"/>
    <x v="214"/>
    <s v="West"/>
    <x v="16"/>
    <s v="Honolulu"/>
    <x v="5"/>
    <n v="50"/>
    <n v="85"/>
    <n v="4250"/>
    <n v="2337.5"/>
    <n v="0.55000000000000004"/>
    <x v="2"/>
  </r>
  <r>
    <x v="0"/>
    <n v="1128299"/>
    <x v="233"/>
    <s v="West"/>
    <x v="16"/>
    <s v="Honolulu"/>
    <x v="0"/>
    <n v="59"/>
    <n v="130"/>
    <n v="7670"/>
    <n v="2761.2"/>
    <n v="0.36"/>
    <x v="2"/>
  </r>
  <r>
    <x v="0"/>
    <n v="1128299"/>
    <x v="233"/>
    <s v="West"/>
    <x v="16"/>
    <s v="Honolulu"/>
    <x v="1"/>
    <n v="61"/>
    <n v="81"/>
    <n v="4941"/>
    <n v="1729.35"/>
    <n v="0.35"/>
    <x v="2"/>
  </r>
  <r>
    <x v="0"/>
    <n v="1128299"/>
    <x v="233"/>
    <s v="West"/>
    <x v="16"/>
    <s v="Honolulu"/>
    <x v="2"/>
    <n v="60"/>
    <n v="91"/>
    <n v="5460"/>
    <n v="2074.8000000000002"/>
    <n v="0.38"/>
    <x v="2"/>
  </r>
  <r>
    <x v="0"/>
    <n v="1128299"/>
    <x v="233"/>
    <s v="West"/>
    <x v="16"/>
    <s v="Honolulu"/>
    <x v="3"/>
    <n v="48"/>
    <n v="73"/>
    <n v="3504"/>
    <n v="1226.3999999999999"/>
    <n v="0.35"/>
    <x v="2"/>
  </r>
  <r>
    <x v="0"/>
    <n v="1128299"/>
    <x v="233"/>
    <s v="West"/>
    <x v="16"/>
    <s v="Honolulu"/>
    <x v="4"/>
    <n v="52"/>
    <n v="42"/>
    <n v="2184"/>
    <n v="589.68000000000006"/>
    <n v="0.27"/>
    <x v="2"/>
  </r>
  <r>
    <x v="0"/>
    <n v="1128299"/>
    <x v="233"/>
    <s v="West"/>
    <x v="16"/>
    <s v="Honolulu"/>
    <x v="5"/>
    <n v="66"/>
    <n v="94"/>
    <n v="6204"/>
    <n v="3102"/>
    <n v="0.5"/>
    <x v="2"/>
  </r>
  <r>
    <x v="0"/>
    <n v="1128299"/>
    <x v="264"/>
    <s v="West"/>
    <x v="16"/>
    <s v="Honolulu"/>
    <x v="0"/>
    <n v="51"/>
    <n v="158"/>
    <n v="8058"/>
    <n v="2981.46"/>
    <n v="0.37"/>
    <x v="2"/>
  </r>
  <r>
    <x v="0"/>
    <n v="1128299"/>
    <x v="264"/>
    <s v="West"/>
    <x v="16"/>
    <s v="Honolulu"/>
    <x v="1"/>
    <n v="58"/>
    <n v="98"/>
    <n v="5684"/>
    <n v="1875.72"/>
    <n v="0.33"/>
    <x v="2"/>
  </r>
  <r>
    <x v="0"/>
    <n v="1128299"/>
    <x v="264"/>
    <s v="West"/>
    <x v="16"/>
    <s v="Honolulu"/>
    <x v="2"/>
    <n v="56"/>
    <n v="98"/>
    <n v="5488"/>
    <n v="2195.2000000000003"/>
    <n v="0.4"/>
    <x v="2"/>
  </r>
  <r>
    <x v="0"/>
    <n v="1128299"/>
    <x v="264"/>
    <s v="West"/>
    <x v="16"/>
    <s v="Honolulu"/>
    <x v="3"/>
    <n v="52"/>
    <n v="80"/>
    <n v="4160"/>
    <n v="1664"/>
    <n v="0.4"/>
    <x v="2"/>
  </r>
  <r>
    <x v="0"/>
    <n v="1128299"/>
    <x v="264"/>
    <s v="West"/>
    <x v="16"/>
    <s v="Honolulu"/>
    <x v="4"/>
    <n v="55"/>
    <n v="46"/>
    <n v="2530"/>
    <n v="708.40000000000009"/>
    <n v="0.28000000000000003"/>
    <x v="2"/>
  </r>
  <r>
    <x v="0"/>
    <n v="1128299"/>
    <x v="264"/>
    <s v="West"/>
    <x v="16"/>
    <s v="Honolulu"/>
    <x v="5"/>
    <n v="69"/>
    <n v="143"/>
    <n v="9867"/>
    <n v="5426.85"/>
    <n v="0.55000000000000004"/>
    <x v="2"/>
  </r>
  <r>
    <x v="0"/>
    <n v="1128299"/>
    <x v="294"/>
    <s v="West"/>
    <x v="16"/>
    <s v="Honolulu"/>
    <x v="0"/>
    <n v="67"/>
    <n v="210"/>
    <n v="14070"/>
    <n v="5628"/>
    <n v="0.4"/>
    <x v="2"/>
  </r>
  <r>
    <x v="0"/>
    <n v="1128299"/>
    <x v="294"/>
    <s v="West"/>
    <x v="16"/>
    <s v="Honolulu"/>
    <x v="1"/>
    <n v="72"/>
    <n v="156"/>
    <n v="11232"/>
    <n v="3481.92"/>
    <n v="0.31"/>
    <x v="2"/>
  </r>
  <r>
    <x v="0"/>
    <n v="1128299"/>
    <x v="294"/>
    <s v="West"/>
    <x v="16"/>
    <s v="Honolulu"/>
    <x v="2"/>
    <n v="71"/>
    <n v="180"/>
    <n v="12780"/>
    <n v="4600.8"/>
    <n v="0.36"/>
    <x v="2"/>
  </r>
  <r>
    <x v="0"/>
    <n v="1128299"/>
    <x v="294"/>
    <s v="West"/>
    <x v="16"/>
    <s v="Honolulu"/>
    <x v="3"/>
    <n v="74"/>
    <n v="133"/>
    <n v="9842"/>
    <n v="3739.96"/>
    <n v="0.38"/>
    <x v="2"/>
  </r>
  <r>
    <x v="0"/>
    <n v="1128299"/>
    <x v="294"/>
    <s v="West"/>
    <x v="16"/>
    <s v="Honolulu"/>
    <x v="4"/>
    <n v="83"/>
    <n v="88"/>
    <n v="7304"/>
    <n v="2191.1999999999998"/>
    <n v="0.3"/>
    <x v="2"/>
  </r>
  <r>
    <x v="0"/>
    <n v="1128299"/>
    <x v="294"/>
    <s v="West"/>
    <x v="16"/>
    <s v="Honolulu"/>
    <x v="5"/>
    <n v="97"/>
    <n v="169"/>
    <n v="16393"/>
    <n v="8524.36"/>
    <n v="0.52"/>
    <x v="2"/>
  </r>
  <r>
    <x v="0"/>
    <n v="1128299"/>
    <x v="323"/>
    <s v="West"/>
    <x v="16"/>
    <s v="Honolulu"/>
    <x v="0"/>
    <n v="74"/>
    <n v="208"/>
    <n v="15392"/>
    <n v="5695.04"/>
    <n v="0.37"/>
    <x v="2"/>
  </r>
  <r>
    <x v="0"/>
    <n v="1128299"/>
    <x v="323"/>
    <s v="West"/>
    <x v="16"/>
    <s v="Honolulu"/>
    <x v="1"/>
    <n v="81"/>
    <n v="182"/>
    <n v="14742"/>
    <n v="5012.2800000000007"/>
    <n v="0.34"/>
    <x v="2"/>
  </r>
  <r>
    <x v="0"/>
    <n v="1128299"/>
    <x v="323"/>
    <s v="West"/>
    <x v="16"/>
    <s v="Honolulu"/>
    <x v="2"/>
    <n v="79"/>
    <n v="150"/>
    <n v="11850"/>
    <n v="4266"/>
    <n v="0.36"/>
    <x v="2"/>
  </r>
  <r>
    <x v="0"/>
    <n v="1128299"/>
    <x v="323"/>
    <s v="West"/>
    <x v="16"/>
    <s v="Honolulu"/>
    <x v="3"/>
    <n v="73"/>
    <n v="130"/>
    <n v="9490"/>
    <n v="3796"/>
    <n v="0.4"/>
    <x v="2"/>
  </r>
  <r>
    <x v="0"/>
    <n v="1128299"/>
    <x v="323"/>
    <s v="West"/>
    <x v="16"/>
    <s v="Honolulu"/>
    <x v="4"/>
    <n v="80"/>
    <n v="149"/>
    <n v="11920"/>
    <n v="3576"/>
    <n v="0.3"/>
    <x v="2"/>
  </r>
  <r>
    <x v="0"/>
    <n v="1128299"/>
    <x v="323"/>
    <s v="West"/>
    <x v="16"/>
    <s v="Honolulu"/>
    <x v="5"/>
    <n v="96"/>
    <n v="154"/>
    <n v="14784"/>
    <n v="7687.68"/>
    <n v="0.52"/>
    <x v="2"/>
  </r>
  <r>
    <x v="0"/>
    <n v="1128299"/>
    <x v="355"/>
    <s v="West"/>
    <x v="16"/>
    <s v="Honolulu"/>
    <x v="0"/>
    <n v="79"/>
    <n v="210"/>
    <n v="16590"/>
    <n v="6138.3"/>
    <n v="0.37"/>
    <x v="2"/>
  </r>
  <r>
    <x v="0"/>
    <n v="1128299"/>
    <x v="355"/>
    <s v="West"/>
    <x v="16"/>
    <s v="Honolulu"/>
    <x v="1"/>
    <n v="71"/>
    <n v="218"/>
    <n v="15478"/>
    <n v="5262.52"/>
    <n v="0.34"/>
    <x v="2"/>
  </r>
  <r>
    <x v="0"/>
    <n v="1128299"/>
    <x v="355"/>
    <s v="West"/>
    <x v="16"/>
    <s v="Honolulu"/>
    <x v="2"/>
    <n v="64"/>
    <n v="162"/>
    <n v="10368"/>
    <n v="4043.52"/>
    <n v="0.39"/>
    <x v="2"/>
  </r>
  <r>
    <x v="0"/>
    <n v="1128299"/>
    <x v="355"/>
    <s v="West"/>
    <x v="16"/>
    <s v="Honolulu"/>
    <x v="3"/>
    <n v="67"/>
    <n v="142"/>
    <n v="9514"/>
    <n v="3615.32"/>
    <n v="0.38"/>
    <x v="2"/>
  </r>
  <r>
    <x v="1"/>
    <n v="1128299"/>
    <x v="355"/>
    <s v="West"/>
    <x v="16"/>
    <s v="Honolulu"/>
    <x v="4"/>
    <n v="69"/>
    <n v="147"/>
    <n v="10143"/>
    <n v="2738.61"/>
    <n v="0.27"/>
    <x v="2"/>
  </r>
  <r>
    <x v="1"/>
    <n v="1128299"/>
    <x v="355"/>
    <s v="West"/>
    <x v="16"/>
    <s v="Honolulu"/>
    <x v="5"/>
    <n v="72"/>
    <n v="88"/>
    <n v="6336"/>
    <n v="3358.0800000000004"/>
    <n v="0.53"/>
    <x v="2"/>
  </r>
  <r>
    <x v="1"/>
    <n v="1128299"/>
    <x v="387"/>
    <s v="West"/>
    <x v="16"/>
    <s v="Honolulu"/>
    <x v="0"/>
    <n v="62"/>
    <n v="149"/>
    <n v="9238"/>
    <n v="3325.68"/>
    <n v="0.36"/>
    <x v="2"/>
  </r>
  <r>
    <x v="1"/>
    <n v="1128299"/>
    <x v="387"/>
    <s v="West"/>
    <x v="16"/>
    <s v="Honolulu"/>
    <x v="1"/>
    <n v="69"/>
    <n v="149"/>
    <n v="10281"/>
    <n v="3392.73"/>
    <n v="0.33"/>
    <x v="2"/>
  </r>
  <r>
    <x v="1"/>
    <n v="1128299"/>
    <x v="387"/>
    <s v="West"/>
    <x v="16"/>
    <s v="Honolulu"/>
    <x v="2"/>
    <n v="64"/>
    <n v="105"/>
    <n v="6720"/>
    <n v="2620.8000000000002"/>
    <n v="0.39"/>
    <x v="2"/>
  </r>
  <r>
    <x v="1"/>
    <n v="1128299"/>
    <x v="387"/>
    <s v="West"/>
    <x v="16"/>
    <s v="Honolulu"/>
    <x v="3"/>
    <n v="62"/>
    <n v="85"/>
    <n v="5270"/>
    <n v="2108"/>
    <n v="0.4"/>
    <x v="2"/>
  </r>
  <r>
    <x v="1"/>
    <n v="1128299"/>
    <x v="387"/>
    <s v="West"/>
    <x v="16"/>
    <s v="Honolulu"/>
    <x v="4"/>
    <n v="71"/>
    <n v="91"/>
    <n v="6461"/>
    <n v="1938.3"/>
    <n v="0.3"/>
    <x v="2"/>
  </r>
  <r>
    <x v="1"/>
    <n v="1128299"/>
    <x v="387"/>
    <s v="West"/>
    <x v="16"/>
    <s v="Honolulu"/>
    <x v="5"/>
    <n v="56"/>
    <n v="105"/>
    <n v="5880"/>
    <n v="3116.4"/>
    <n v="0.53"/>
    <x v="2"/>
  </r>
  <r>
    <x v="1"/>
    <n v="1128299"/>
    <x v="416"/>
    <s v="West"/>
    <x v="16"/>
    <s v="Honolulu"/>
    <x v="0"/>
    <n v="52"/>
    <n v="124"/>
    <n v="6448"/>
    <n v="2579.2000000000003"/>
    <n v="0.4"/>
    <x v="2"/>
  </r>
  <r>
    <x v="1"/>
    <n v="1128299"/>
    <x v="416"/>
    <s v="West"/>
    <x v="16"/>
    <s v="Honolulu"/>
    <x v="1"/>
    <n v="61"/>
    <n v="138"/>
    <n v="8418"/>
    <n v="2525.4000000000005"/>
    <n v="0.30000000000000004"/>
    <x v="2"/>
  </r>
  <r>
    <x v="1"/>
    <n v="1128299"/>
    <x v="416"/>
    <s v="West"/>
    <x v="16"/>
    <s v="Honolulu"/>
    <x v="2"/>
    <n v="56"/>
    <n v="87"/>
    <n v="4872"/>
    <n v="1705.1999999999998"/>
    <n v="0.35"/>
    <x v="2"/>
  </r>
  <r>
    <x v="1"/>
    <n v="1128299"/>
    <x v="416"/>
    <s v="West"/>
    <x v="16"/>
    <s v="Honolulu"/>
    <x v="3"/>
    <n v="50"/>
    <n v="83"/>
    <n v="4150"/>
    <n v="1535.5"/>
    <n v="0.37"/>
    <x v="2"/>
  </r>
  <r>
    <x v="1"/>
    <n v="1128299"/>
    <x v="416"/>
    <s v="West"/>
    <x v="16"/>
    <s v="Honolulu"/>
    <x v="4"/>
    <n v="63"/>
    <n v="70"/>
    <n v="4410"/>
    <n v="1234.8000000000002"/>
    <n v="0.28000000000000003"/>
    <x v="2"/>
  </r>
  <r>
    <x v="1"/>
    <n v="1128299"/>
    <x v="416"/>
    <s v="West"/>
    <x v="16"/>
    <s v="Honolulu"/>
    <x v="5"/>
    <n v="64"/>
    <n v="75"/>
    <n v="4800"/>
    <n v="2448"/>
    <n v="0.51"/>
    <x v="2"/>
  </r>
  <r>
    <x v="1"/>
    <n v="1128299"/>
    <x v="447"/>
    <s v="West"/>
    <x v="16"/>
    <s v="Honolulu"/>
    <x v="0"/>
    <n v="51"/>
    <n v="158"/>
    <n v="8058"/>
    <n v="2981.46"/>
    <n v="0.37"/>
    <x v="2"/>
  </r>
  <r>
    <x v="1"/>
    <n v="1128299"/>
    <x v="447"/>
    <s v="West"/>
    <x v="16"/>
    <s v="Honolulu"/>
    <x v="1"/>
    <n v="56"/>
    <n v="168"/>
    <n v="9408"/>
    <n v="3010.56"/>
    <n v="0.32"/>
    <x v="2"/>
  </r>
  <r>
    <x v="1"/>
    <n v="1128299"/>
    <x v="447"/>
    <s v="West"/>
    <x v="16"/>
    <s v="Honolulu"/>
    <x v="2"/>
    <n v="50"/>
    <n v="123"/>
    <n v="6150"/>
    <n v="2460"/>
    <n v="0.4"/>
    <x v="2"/>
  </r>
  <r>
    <x v="1"/>
    <n v="1128299"/>
    <x v="447"/>
    <s v="West"/>
    <x v="16"/>
    <s v="Honolulu"/>
    <x v="3"/>
    <n v="60"/>
    <n v="104"/>
    <n v="6240"/>
    <n v="2433.6"/>
    <n v="0.39"/>
    <x v="2"/>
  </r>
  <r>
    <x v="1"/>
    <n v="1128299"/>
    <x v="447"/>
    <s v="West"/>
    <x v="16"/>
    <s v="Honolulu"/>
    <x v="4"/>
    <n v="83"/>
    <n v="113"/>
    <n v="9379"/>
    <n v="2813.7"/>
    <n v="0.3"/>
    <x v="2"/>
  </r>
  <r>
    <x v="1"/>
    <n v="1128299"/>
    <x v="447"/>
    <s v="West"/>
    <x v="16"/>
    <s v="Honolulu"/>
    <x v="5"/>
    <n v="82"/>
    <n v="140"/>
    <n v="11480"/>
    <n v="5969.6"/>
    <n v="0.52"/>
    <x v="2"/>
  </r>
  <r>
    <x v="1"/>
    <n v="1128299"/>
    <x v="476"/>
    <s v="West"/>
    <x v="16"/>
    <s v="Honolulu"/>
    <x v="0"/>
    <n v="68"/>
    <n v="189"/>
    <n v="12852"/>
    <n v="5140.8"/>
    <n v="0.4"/>
    <x v="2"/>
  </r>
  <r>
    <x v="1"/>
    <n v="1128299"/>
    <x v="476"/>
    <s v="West"/>
    <x v="16"/>
    <s v="Honolulu"/>
    <x v="1"/>
    <n v="77"/>
    <n v="182"/>
    <n v="14014"/>
    <n v="4204.2000000000007"/>
    <n v="0.30000000000000004"/>
    <x v="2"/>
  </r>
  <r>
    <x v="2"/>
    <n v="1128299"/>
    <x v="476"/>
    <s v="West"/>
    <x v="16"/>
    <s v="Honolulu"/>
    <x v="2"/>
    <n v="74"/>
    <n v="135"/>
    <n v="9990"/>
    <n v="3496.5"/>
    <n v="0.35"/>
    <x v="2"/>
  </r>
  <r>
    <x v="2"/>
    <n v="1128299"/>
    <x v="476"/>
    <s v="West"/>
    <x v="16"/>
    <s v="Honolulu"/>
    <x v="3"/>
    <n v="73"/>
    <n v="145"/>
    <n v="10585"/>
    <n v="3704.7499999999995"/>
    <n v="0.35"/>
    <x v="2"/>
  </r>
  <r>
    <x v="2"/>
    <n v="1128299"/>
    <x v="476"/>
    <s v="West"/>
    <x v="16"/>
    <s v="Honolulu"/>
    <x v="4"/>
    <n v="84"/>
    <n v="128"/>
    <n v="10752"/>
    <n v="2795.52"/>
    <n v="0.26"/>
    <x v="2"/>
  </r>
  <r>
    <x v="2"/>
    <n v="1128299"/>
    <x v="476"/>
    <s v="West"/>
    <x v="16"/>
    <s v="Honolulu"/>
    <x v="5"/>
    <n v="89"/>
    <n v="142"/>
    <n v="12638"/>
    <n v="6319"/>
    <n v="0.5"/>
    <x v="2"/>
  </r>
  <r>
    <x v="2"/>
    <n v="1128299"/>
    <x v="181"/>
    <s v="West"/>
    <x v="16"/>
    <s v="Honolulu"/>
    <x v="0"/>
    <n v="38"/>
    <n v="115"/>
    <n v="4370"/>
    <n v="1879.1"/>
    <n v="0.43"/>
    <x v="2"/>
  </r>
  <r>
    <x v="2"/>
    <n v="1128299"/>
    <x v="181"/>
    <s v="West"/>
    <x v="16"/>
    <s v="Honolulu"/>
    <x v="1"/>
    <n v="48"/>
    <n v="123"/>
    <n v="5904"/>
    <n v="2066.4"/>
    <n v="0.35"/>
    <x v="2"/>
  </r>
  <r>
    <x v="2"/>
    <n v="1128299"/>
    <x v="181"/>
    <s v="West"/>
    <x v="16"/>
    <s v="Honolulu"/>
    <x v="2"/>
    <n v="45"/>
    <n v="123"/>
    <n v="5535"/>
    <n v="2269.35"/>
    <n v="0.41"/>
    <x v="2"/>
  </r>
  <r>
    <x v="2"/>
    <n v="1128299"/>
    <x v="181"/>
    <s v="West"/>
    <x v="16"/>
    <s v="Honolulu"/>
    <x v="3"/>
    <n v="47"/>
    <n v="77"/>
    <n v="3619"/>
    <n v="1628.5499999999997"/>
    <n v="0.44999999999999996"/>
    <x v="2"/>
  </r>
  <r>
    <x v="2"/>
    <n v="1128299"/>
    <x v="181"/>
    <s v="West"/>
    <x v="16"/>
    <s v="Honolulu"/>
    <x v="4"/>
    <n v="54"/>
    <n v="68"/>
    <n v="3672"/>
    <n v="1101.6000000000001"/>
    <n v="0.30000000000000004"/>
    <x v="2"/>
  </r>
  <r>
    <x v="2"/>
    <n v="1128299"/>
    <x v="181"/>
    <s v="West"/>
    <x v="16"/>
    <s v="Honolulu"/>
    <x v="5"/>
    <n v="49"/>
    <n v="124"/>
    <n v="6076"/>
    <n v="3584.8400000000006"/>
    <n v="0.59000000000000008"/>
    <x v="2"/>
  </r>
  <r>
    <x v="2"/>
    <n v="1128299"/>
    <x v="212"/>
    <s v="West"/>
    <x v="16"/>
    <s v="Honolulu"/>
    <x v="0"/>
    <n v="36"/>
    <n v="137"/>
    <n v="4932"/>
    <n v="2071.44"/>
    <n v="0.42"/>
    <x v="2"/>
  </r>
  <r>
    <x v="2"/>
    <n v="1128299"/>
    <x v="212"/>
    <s v="West"/>
    <x v="16"/>
    <s v="Honolulu"/>
    <x v="1"/>
    <n v="49"/>
    <n v="111"/>
    <n v="5439"/>
    <n v="1903.6499999999999"/>
    <n v="0.35"/>
    <x v="2"/>
  </r>
  <r>
    <x v="2"/>
    <n v="1128299"/>
    <x v="212"/>
    <s v="West"/>
    <x v="16"/>
    <s v="Honolulu"/>
    <x v="2"/>
    <n v="49"/>
    <n v="111"/>
    <n v="5439"/>
    <n v="2175.6"/>
    <n v="0.4"/>
    <x v="2"/>
  </r>
  <r>
    <x v="2"/>
    <n v="1128299"/>
    <x v="212"/>
    <s v="Southeast"/>
    <x v="8"/>
    <s v="Orlando"/>
    <x v="3"/>
    <n v="45"/>
    <n v="74"/>
    <n v="3330"/>
    <n v="1465.2"/>
    <n v="0.44"/>
    <x v="2"/>
  </r>
  <r>
    <x v="2"/>
    <n v="1128299"/>
    <x v="212"/>
    <s v="Southeast"/>
    <x v="8"/>
    <s v="Orlando"/>
    <x v="4"/>
    <n v="52"/>
    <n v="60"/>
    <n v="3120"/>
    <n v="998.4"/>
    <n v="0.32"/>
    <x v="2"/>
  </r>
  <r>
    <x v="2"/>
    <n v="1128299"/>
    <x v="212"/>
    <s v="Southeast"/>
    <x v="8"/>
    <s v="Orlando"/>
    <x v="5"/>
    <n v="47"/>
    <n v="108"/>
    <n v="5076"/>
    <n v="2944.0800000000004"/>
    <n v="0.58000000000000007"/>
    <x v="2"/>
  </r>
  <r>
    <x v="2"/>
    <n v="1128299"/>
    <x v="221"/>
    <s v="Southeast"/>
    <x v="8"/>
    <s v="Orlando"/>
    <x v="0"/>
    <n v="46"/>
    <n v="160"/>
    <n v="7360"/>
    <n v="3017.6"/>
    <n v="0.41"/>
    <x v="2"/>
  </r>
  <r>
    <x v="2"/>
    <n v="1128299"/>
    <x v="221"/>
    <s v="Southeast"/>
    <x v="8"/>
    <s v="Orlando"/>
    <x v="1"/>
    <n v="58"/>
    <n v="100"/>
    <n v="5800"/>
    <n v="2204"/>
    <n v="0.38"/>
    <x v="2"/>
  </r>
  <r>
    <x v="2"/>
    <n v="1128299"/>
    <x v="221"/>
    <s v="Southeast"/>
    <x v="8"/>
    <s v="Orlando"/>
    <x v="2"/>
    <n v="59"/>
    <n v="115"/>
    <n v="6785"/>
    <n v="2917.55"/>
    <n v="0.43"/>
    <x v="2"/>
  </r>
  <r>
    <x v="2"/>
    <n v="1128299"/>
    <x v="221"/>
    <s v="Southeast"/>
    <x v="8"/>
    <s v="Orlando"/>
    <x v="3"/>
    <n v="58"/>
    <n v="91"/>
    <n v="5278"/>
    <n v="2216.7599999999998"/>
    <n v="0.42"/>
    <x v="2"/>
  </r>
  <r>
    <x v="2"/>
    <n v="1128299"/>
    <x v="221"/>
    <s v="Southeast"/>
    <x v="8"/>
    <s v="Orlando"/>
    <x v="4"/>
    <n v="61"/>
    <n v="44"/>
    <n v="2684"/>
    <n v="885.72"/>
    <n v="0.33"/>
    <x v="2"/>
  </r>
  <r>
    <x v="2"/>
    <n v="1128299"/>
    <x v="221"/>
    <s v="Southeast"/>
    <x v="8"/>
    <s v="Orlando"/>
    <x v="5"/>
    <n v="54"/>
    <n v="101"/>
    <n v="5454"/>
    <n v="3272.4"/>
    <n v="0.6"/>
    <x v="2"/>
  </r>
  <r>
    <x v="1"/>
    <n v="1128299"/>
    <x v="240"/>
    <s v="Southeast"/>
    <x v="8"/>
    <s v="Orlando"/>
    <x v="0"/>
    <n v="62"/>
    <n v="138"/>
    <n v="8556"/>
    <n v="3593.52"/>
    <n v="0.42"/>
    <x v="2"/>
  </r>
  <r>
    <x v="1"/>
    <n v="1128299"/>
    <x v="240"/>
    <s v="Southeast"/>
    <x v="8"/>
    <s v="Orlando"/>
    <x v="1"/>
    <n v="66"/>
    <n v="98"/>
    <n v="6468"/>
    <n v="2263.7999999999997"/>
    <n v="0.35"/>
    <x v="2"/>
  </r>
  <r>
    <x v="1"/>
    <n v="1128299"/>
    <x v="240"/>
    <s v="Southeast"/>
    <x v="8"/>
    <s v="Orlando"/>
    <x v="2"/>
    <n v="66"/>
    <n v="120"/>
    <n v="7920"/>
    <n v="3247.2"/>
    <n v="0.41"/>
    <x v="2"/>
  </r>
  <r>
    <x v="1"/>
    <n v="1128299"/>
    <x v="240"/>
    <s v="Southeast"/>
    <x v="8"/>
    <s v="Orlando"/>
    <x v="3"/>
    <n v="52"/>
    <n v="84"/>
    <n v="4368"/>
    <n v="1965.6"/>
    <n v="0.44999999999999996"/>
    <x v="2"/>
  </r>
  <r>
    <x v="1"/>
    <n v="1128299"/>
    <x v="240"/>
    <s v="Southeast"/>
    <x v="8"/>
    <s v="Orlando"/>
    <x v="4"/>
    <n v="59"/>
    <n v="58"/>
    <n v="3422"/>
    <n v="1197.6999999999998"/>
    <n v="0.35"/>
    <x v="2"/>
  </r>
  <r>
    <x v="1"/>
    <n v="1128299"/>
    <x v="240"/>
    <s v="Southeast"/>
    <x v="8"/>
    <s v="Orlando"/>
    <x v="5"/>
    <n v="72"/>
    <n v="109"/>
    <n v="7848"/>
    <n v="4708.8"/>
    <n v="0.6"/>
    <x v="2"/>
  </r>
  <r>
    <x v="1"/>
    <n v="1128299"/>
    <x v="271"/>
    <s v="Southeast"/>
    <x v="8"/>
    <s v="Orlando"/>
    <x v="0"/>
    <n v="58"/>
    <n v="155"/>
    <n v="8990"/>
    <n v="3865.7"/>
    <n v="0.43"/>
    <x v="2"/>
  </r>
  <r>
    <x v="1"/>
    <n v="1128299"/>
    <x v="271"/>
    <s v="Southeast"/>
    <x v="8"/>
    <s v="Orlando"/>
    <x v="1"/>
    <n v="60"/>
    <n v="128"/>
    <n v="7680"/>
    <n v="3072"/>
    <n v="0.4"/>
    <x v="2"/>
  </r>
  <r>
    <x v="1"/>
    <n v="1128299"/>
    <x v="271"/>
    <s v="Southeast"/>
    <x v="8"/>
    <s v="Orlando"/>
    <x v="2"/>
    <n v="59"/>
    <n v="119"/>
    <n v="7021"/>
    <n v="3159.45"/>
    <n v="0.44999999999999996"/>
    <x v="2"/>
  </r>
  <r>
    <x v="1"/>
    <n v="1128299"/>
    <x v="271"/>
    <s v="Southeast"/>
    <x v="8"/>
    <s v="Orlando"/>
    <x v="3"/>
    <n v="59"/>
    <n v="88"/>
    <n v="5192"/>
    <n v="2232.56"/>
    <n v="0.43"/>
    <x v="2"/>
  </r>
  <r>
    <x v="1"/>
    <n v="1128299"/>
    <x v="271"/>
    <s v="Southeast"/>
    <x v="8"/>
    <s v="Orlando"/>
    <x v="4"/>
    <n v="52"/>
    <n v="68"/>
    <n v="3536"/>
    <n v="1131.52"/>
    <n v="0.32"/>
    <x v="2"/>
  </r>
  <r>
    <x v="1"/>
    <n v="1128299"/>
    <x v="271"/>
    <s v="Southeast"/>
    <x v="8"/>
    <s v="Orlando"/>
    <x v="5"/>
    <n v="67"/>
    <n v="173"/>
    <n v="11591"/>
    <n v="6722.7800000000007"/>
    <n v="0.58000000000000007"/>
    <x v="2"/>
  </r>
  <r>
    <x v="1"/>
    <n v="1128299"/>
    <x v="301"/>
    <s v="Southeast"/>
    <x v="8"/>
    <s v="Orlando"/>
    <x v="0"/>
    <n v="61"/>
    <n v="223"/>
    <n v="13603"/>
    <n v="6121.3499999999995"/>
    <n v="0.44999999999999996"/>
    <x v="2"/>
  </r>
  <r>
    <x v="1"/>
    <n v="1128299"/>
    <x v="301"/>
    <s v="Southeast"/>
    <x v="8"/>
    <s v="Orlando"/>
    <x v="1"/>
    <n v="64"/>
    <n v="203"/>
    <n v="12992"/>
    <n v="4547.2"/>
    <n v="0.35"/>
    <x v="2"/>
  </r>
  <r>
    <x v="1"/>
    <n v="1128299"/>
    <x v="301"/>
    <s v="Southeast"/>
    <x v="8"/>
    <s v="Orlando"/>
    <x v="2"/>
    <n v="80"/>
    <n v="210"/>
    <n v="16800"/>
    <n v="7224"/>
    <n v="0.43"/>
    <x v="2"/>
  </r>
  <r>
    <x v="1"/>
    <n v="1128299"/>
    <x v="301"/>
    <s v="Southeast"/>
    <x v="8"/>
    <s v="Orlando"/>
    <x v="3"/>
    <n v="77"/>
    <n v="155"/>
    <n v="11935"/>
    <n v="5012.7"/>
    <n v="0.42"/>
    <x v="2"/>
  </r>
  <r>
    <x v="1"/>
    <n v="1128299"/>
    <x v="301"/>
    <s v="Southeast"/>
    <x v="8"/>
    <s v="Orlando"/>
    <x v="4"/>
    <n v="89"/>
    <n v="126"/>
    <n v="11214"/>
    <n v="3588.48"/>
    <n v="0.32"/>
    <x v="2"/>
  </r>
  <r>
    <x v="1"/>
    <n v="1128299"/>
    <x v="301"/>
    <s v="Southeast"/>
    <x v="8"/>
    <s v="Orlando"/>
    <x v="5"/>
    <n v="103"/>
    <n v="218"/>
    <n v="22454"/>
    <n v="12574.240000000002"/>
    <n v="0.56000000000000005"/>
    <x v="2"/>
  </r>
  <r>
    <x v="1"/>
    <n v="1128299"/>
    <x v="330"/>
    <s v="Southeast"/>
    <x v="8"/>
    <s v="Orlando"/>
    <x v="0"/>
    <n v="83"/>
    <n v="261"/>
    <n v="21663"/>
    <n v="9531.7199999999993"/>
    <n v="0.44"/>
    <x v="2"/>
  </r>
  <r>
    <x v="1"/>
    <n v="1128299"/>
    <x v="330"/>
    <s v="Southeast"/>
    <x v="8"/>
    <s v="Orlando"/>
    <x v="1"/>
    <n v="88"/>
    <n v="225"/>
    <n v="19800"/>
    <n v="7920"/>
    <n v="0.4"/>
    <x v="2"/>
  </r>
  <r>
    <x v="1"/>
    <n v="1128299"/>
    <x v="330"/>
    <s v="Southeast"/>
    <x v="8"/>
    <s v="Orlando"/>
    <x v="2"/>
    <n v="86"/>
    <n v="189"/>
    <n v="16254"/>
    <n v="7151.76"/>
    <n v="0.44"/>
    <x v="2"/>
  </r>
  <r>
    <x v="1"/>
    <n v="1128299"/>
    <x v="330"/>
    <s v="Southeast"/>
    <x v="8"/>
    <s v="Orlando"/>
    <x v="3"/>
    <n v="82"/>
    <n v="180"/>
    <n v="14760"/>
    <n v="6346.8"/>
    <n v="0.43"/>
    <x v="2"/>
  </r>
  <r>
    <x v="1"/>
    <n v="1128299"/>
    <x v="330"/>
    <s v="Southeast"/>
    <x v="8"/>
    <s v="Orlando"/>
    <x v="4"/>
    <n v="89"/>
    <n v="195"/>
    <n v="17355"/>
    <n v="5553.6"/>
    <n v="0.32"/>
    <x v="2"/>
  </r>
  <r>
    <x v="1"/>
    <n v="1128299"/>
    <x v="330"/>
    <s v="Southeast"/>
    <x v="8"/>
    <s v="Orlando"/>
    <x v="5"/>
    <n v="101"/>
    <n v="163"/>
    <n v="16463"/>
    <n v="9383.9100000000017"/>
    <n v="0.57000000000000006"/>
    <x v="2"/>
  </r>
  <r>
    <x v="1"/>
    <n v="1128299"/>
    <x v="362"/>
    <s v="Southeast"/>
    <x v="8"/>
    <s v="Orlando"/>
    <x v="0"/>
    <n v="87"/>
    <n v="213"/>
    <n v="18531"/>
    <n v="7597.7099999999991"/>
    <n v="0.41"/>
    <x v="2"/>
  </r>
  <r>
    <x v="1"/>
    <n v="1128299"/>
    <x v="362"/>
    <s v="Southeast"/>
    <x v="8"/>
    <s v="Orlando"/>
    <x v="1"/>
    <n v="77"/>
    <n v="206"/>
    <n v="15862"/>
    <n v="5551.7"/>
    <n v="0.35"/>
    <x v="2"/>
  </r>
  <r>
    <x v="1"/>
    <n v="1128299"/>
    <x v="362"/>
    <s v="Southeast"/>
    <x v="8"/>
    <s v="Orlando"/>
    <x v="2"/>
    <n v="78"/>
    <n v="189"/>
    <n v="14742"/>
    <n v="6339.0599999999995"/>
    <n v="0.43"/>
    <x v="2"/>
  </r>
  <r>
    <x v="1"/>
    <n v="1128299"/>
    <x v="362"/>
    <s v="Southeast"/>
    <x v="8"/>
    <s v="Orlando"/>
    <x v="3"/>
    <n v="77"/>
    <n v="143"/>
    <n v="11011"/>
    <n v="4624.62"/>
    <n v="0.42"/>
    <x v="2"/>
  </r>
  <r>
    <x v="1"/>
    <n v="1128299"/>
    <x v="362"/>
    <s v="Southeast"/>
    <x v="8"/>
    <s v="Orlando"/>
    <x v="4"/>
    <n v="74"/>
    <n v="143"/>
    <n v="10582"/>
    <n v="3280.42"/>
    <n v="0.31"/>
    <x v="2"/>
  </r>
  <r>
    <x v="1"/>
    <n v="1128299"/>
    <x v="362"/>
    <s v="Southeast"/>
    <x v="8"/>
    <s v="Orlando"/>
    <x v="5"/>
    <n v="81"/>
    <n v="87"/>
    <n v="7047"/>
    <n v="4087.2600000000007"/>
    <n v="0.58000000000000007"/>
    <x v="2"/>
  </r>
  <r>
    <x v="1"/>
    <n v="1128299"/>
    <x v="394"/>
    <s v="Southeast"/>
    <x v="8"/>
    <s v="Orlando"/>
    <x v="0"/>
    <n v="58"/>
    <n v="140"/>
    <n v="8120"/>
    <n v="3248"/>
    <n v="0.4"/>
    <x v="2"/>
  </r>
  <r>
    <x v="1"/>
    <n v="1128299"/>
    <x v="394"/>
    <s v="Southeast"/>
    <x v="8"/>
    <s v="Orlando"/>
    <x v="1"/>
    <n v="60"/>
    <n v="135"/>
    <n v="8100"/>
    <n v="2997"/>
    <n v="0.37"/>
    <x v="2"/>
  </r>
  <r>
    <x v="1"/>
    <n v="1128299"/>
    <x v="394"/>
    <s v="Southeast"/>
    <x v="8"/>
    <s v="Orlando"/>
    <x v="2"/>
    <n v="54"/>
    <n v="75"/>
    <n v="4050"/>
    <n v="1822.4999999999998"/>
    <n v="0.44999999999999996"/>
    <x v="2"/>
  </r>
  <r>
    <x v="1"/>
    <n v="1128299"/>
    <x v="394"/>
    <s v="Southeast"/>
    <x v="8"/>
    <s v="Orlando"/>
    <x v="3"/>
    <n v="54"/>
    <n v="65"/>
    <n v="3510"/>
    <n v="1544.4"/>
    <n v="0.44"/>
    <x v="2"/>
  </r>
  <r>
    <x v="1"/>
    <n v="1128299"/>
    <x v="394"/>
    <s v="Southeast"/>
    <x v="8"/>
    <s v="Orlando"/>
    <x v="4"/>
    <n v="64"/>
    <n v="74"/>
    <n v="4736"/>
    <n v="1468.16"/>
    <n v="0.31"/>
    <x v="2"/>
  </r>
  <r>
    <x v="1"/>
    <n v="1128299"/>
    <x v="394"/>
    <s v="Southeast"/>
    <x v="8"/>
    <s v="Orlando"/>
    <x v="5"/>
    <n v="51"/>
    <n v="75"/>
    <n v="3825"/>
    <n v="2103.75"/>
    <n v="0.55000000000000004"/>
    <x v="2"/>
  </r>
  <r>
    <x v="1"/>
    <n v="1128299"/>
    <x v="423"/>
    <s v="Southeast"/>
    <x v="8"/>
    <s v="Orlando"/>
    <x v="0"/>
    <n v="47"/>
    <n v="100"/>
    <n v="4700"/>
    <n v="2068"/>
    <n v="0.44"/>
    <x v="2"/>
  </r>
  <r>
    <x v="1"/>
    <n v="1128299"/>
    <x v="423"/>
    <s v="Southeast"/>
    <x v="8"/>
    <s v="Orlando"/>
    <x v="1"/>
    <n v="59"/>
    <n v="144"/>
    <n v="8496"/>
    <n v="3228.48"/>
    <n v="0.38"/>
    <x v="2"/>
  </r>
  <r>
    <x v="1"/>
    <n v="1128299"/>
    <x v="423"/>
    <s v="Southeast"/>
    <x v="8"/>
    <s v="Orlando"/>
    <x v="2"/>
    <n v="55"/>
    <n v="112"/>
    <n v="6160"/>
    <n v="2525.6"/>
    <n v="0.41"/>
    <x v="2"/>
  </r>
  <r>
    <x v="1"/>
    <n v="1128299"/>
    <x v="423"/>
    <s v="Southeast"/>
    <x v="8"/>
    <s v="Orlando"/>
    <x v="3"/>
    <n v="51"/>
    <n v="113"/>
    <n v="5763"/>
    <n v="2362.83"/>
    <n v="0.41"/>
    <x v="2"/>
  </r>
  <r>
    <x v="1"/>
    <n v="1128299"/>
    <x v="423"/>
    <s v="Southeast"/>
    <x v="8"/>
    <s v="Orlando"/>
    <x v="4"/>
    <n v="59"/>
    <n v="98"/>
    <n v="5782"/>
    <n v="1792.42"/>
    <n v="0.31"/>
    <x v="2"/>
  </r>
  <r>
    <x v="1"/>
    <n v="1128299"/>
    <x v="423"/>
    <s v="Southeast"/>
    <x v="8"/>
    <s v="Orlando"/>
    <x v="5"/>
    <n v="65"/>
    <n v="104"/>
    <n v="6760"/>
    <n v="3920.8000000000006"/>
    <n v="0.58000000000000007"/>
    <x v="2"/>
  </r>
  <r>
    <x v="1"/>
    <n v="1128299"/>
    <x v="454"/>
    <s v="Southeast"/>
    <x v="8"/>
    <s v="Orlando"/>
    <x v="0"/>
    <n v="52"/>
    <n v="169"/>
    <n v="8788"/>
    <n v="3515.2000000000003"/>
    <n v="0.4"/>
    <x v="2"/>
  </r>
  <r>
    <x v="1"/>
    <n v="1128299"/>
    <x v="454"/>
    <s v="Southeast"/>
    <x v="8"/>
    <s v="Orlando"/>
    <x v="1"/>
    <n v="54"/>
    <n v="175"/>
    <n v="9450"/>
    <n v="3591"/>
    <n v="0.38"/>
    <x v="2"/>
  </r>
  <r>
    <x v="1"/>
    <n v="1128299"/>
    <x v="454"/>
    <s v="Southeast"/>
    <x v="8"/>
    <s v="Orlando"/>
    <x v="2"/>
    <n v="53"/>
    <n v="147"/>
    <n v="7791"/>
    <n v="3194.31"/>
    <n v="0.41"/>
    <x v="2"/>
  </r>
  <r>
    <x v="1"/>
    <n v="1128299"/>
    <x v="454"/>
    <s v="Southeast"/>
    <x v="8"/>
    <s v="Orlando"/>
    <x v="3"/>
    <n v="64"/>
    <n v="150"/>
    <n v="9600"/>
    <n v="4128"/>
    <n v="0.43"/>
    <x v="2"/>
  </r>
  <r>
    <x v="1"/>
    <n v="1128299"/>
    <x v="454"/>
    <s v="Southeast"/>
    <x v="8"/>
    <s v="Orlando"/>
    <x v="4"/>
    <n v="77"/>
    <n v="124"/>
    <n v="9548"/>
    <n v="2864.4000000000005"/>
    <n v="0.30000000000000004"/>
    <x v="2"/>
  </r>
  <r>
    <x v="1"/>
    <n v="1128299"/>
    <x v="454"/>
    <s v="Southeast"/>
    <x v="8"/>
    <s v="Orlando"/>
    <x v="5"/>
    <n v="86"/>
    <n v="162"/>
    <n v="13932"/>
    <n v="8219.880000000001"/>
    <n v="0.59000000000000008"/>
    <x v="2"/>
  </r>
  <r>
    <x v="1"/>
    <n v="1128299"/>
    <x v="483"/>
    <s v="Southeast"/>
    <x v="8"/>
    <s v="Orlando"/>
    <x v="0"/>
    <n v="72"/>
    <n v="216"/>
    <n v="15552"/>
    <n v="6220.8"/>
    <n v="0.4"/>
    <x v="2"/>
  </r>
  <r>
    <x v="1"/>
    <n v="1128299"/>
    <x v="483"/>
    <s v="Southeast"/>
    <x v="8"/>
    <s v="Orlando"/>
    <x v="1"/>
    <n v="82"/>
    <n v="200"/>
    <n v="16400"/>
    <n v="5740"/>
    <n v="0.35"/>
    <x v="2"/>
  </r>
  <r>
    <x v="3"/>
    <n v="1128299"/>
    <x v="483"/>
    <s v="Southeast"/>
    <x v="8"/>
    <s v="Orlando"/>
    <x v="2"/>
    <n v="75"/>
    <n v="174"/>
    <n v="13050"/>
    <n v="5220"/>
    <n v="0.4"/>
    <x v="2"/>
  </r>
  <r>
    <x v="3"/>
    <n v="1128299"/>
    <x v="483"/>
    <s v="Southeast"/>
    <x v="8"/>
    <s v="Orlando"/>
    <x v="3"/>
    <n v="78"/>
    <n v="180"/>
    <n v="14040"/>
    <n v="5756.4"/>
    <n v="0.41"/>
    <x v="2"/>
  </r>
  <r>
    <x v="3"/>
    <n v="1128299"/>
    <x v="483"/>
    <s v="Southeast"/>
    <x v="8"/>
    <s v="Orlando"/>
    <x v="4"/>
    <n v="86"/>
    <n v="147"/>
    <n v="12642"/>
    <n v="4424.7"/>
    <n v="0.35"/>
    <x v="2"/>
  </r>
  <r>
    <x v="3"/>
    <n v="1128299"/>
    <x v="483"/>
    <s v="Southeast"/>
    <x v="8"/>
    <s v="Orlando"/>
    <x v="5"/>
    <n v="87"/>
    <n v="156"/>
    <n v="13572"/>
    <n v="7464.6"/>
    <n v="0.55000000000000004"/>
    <x v="2"/>
  </r>
  <r>
    <x v="3"/>
    <n v="1185732"/>
    <x v="176"/>
    <s v="Southeast"/>
    <x v="8"/>
    <s v="Orlando"/>
    <x v="0"/>
    <n v="41"/>
    <n v="255"/>
    <n v="10455"/>
    <n v="5750.2500000000009"/>
    <n v="0.55000000000000004"/>
    <x v="2"/>
  </r>
  <r>
    <x v="3"/>
    <n v="1185732"/>
    <x v="176"/>
    <s v="Southeast"/>
    <x v="8"/>
    <s v="Orlando"/>
    <x v="1"/>
    <n v="44"/>
    <n v="189"/>
    <n v="8316"/>
    <n v="3908.52"/>
    <n v="0.47"/>
    <x v="2"/>
  </r>
  <r>
    <x v="3"/>
    <n v="1185732"/>
    <x v="176"/>
    <s v="Southeast"/>
    <x v="8"/>
    <s v="Orlando"/>
    <x v="2"/>
    <n v="32"/>
    <n v="169"/>
    <n v="5408"/>
    <n v="2055.04"/>
    <n v="0.38"/>
    <x v="2"/>
  </r>
  <r>
    <x v="3"/>
    <n v="1185732"/>
    <x v="176"/>
    <s v="Southeast"/>
    <x v="8"/>
    <s v="Orlando"/>
    <x v="3"/>
    <n v="37"/>
    <n v="145"/>
    <n v="5365"/>
    <n v="2199.65"/>
    <n v="0.41"/>
    <x v="2"/>
  </r>
  <r>
    <x v="3"/>
    <n v="1185732"/>
    <x v="176"/>
    <s v="Southeast"/>
    <x v="8"/>
    <s v="Orlando"/>
    <x v="4"/>
    <n v="51"/>
    <n v="165"/>
    <n v="8415"/>
    <n v="3786.7499999999995"/>
    <n v="0.44999999999999996"/>
    <x v="2"/>
  </r>
  <r>
    <x v="3"/>
    <n v="1185732"/>
    <x v="176"/>
    <s v="Southeast"/>
    <x v="8"/>
    <s v="Orlando"/>
    <x v="5"/>
    <n v="44"/>
    <n v="176"/>
    <n v="7744"/>
    <n v="5033.6000000000004"/>
    <n v="0.65"/>
    <x v="2"/>
  </r>
  <r>
    <x v="3"/>
    <n v="1185732"/>
    <x v="205"/>
    <s v="Southeast"/>
    <x v="8"/>
    <s v="Orlando"/>
    <x v="0"/>
    <n v="44"/>
    <n v="234"/>
    <n v="10296"/>
    <n v="5662.8"/>
    <n v="0.55000000000000004"/>
    <x v="2"/>
  </r>
  <r>
    <x v="3"/>
    <n v="1185732"/>
    <x v="205"/>
    <s v="Southeast"/>
    <x v="8"/>
    <s v="Orlando"/>
    <x v="1"/>
    <n v="42"/>
    <n v="138"/>
    <n v="5796"/>
    <n v="2840.04"/>
    <n v="0.49"/>
    <x v="2"/>
  </r>
  <r>
    <x v="3"/>
    <n v="1185732"/>
    <x v="205"/>
    <s v="Southeast"/>
    <x v="8"/>
    <s v="Orlando"/>
    <x v="2"/>
    <n v="33"/>
    <n v="174"/>
    <n v="5742"/>
    <n v="2124.54"/>
    <n v="0.37"/>
    <x v="2"/>
  </r>
  <r>
    <x v="3"/>
    <n v="1185732"/>
    <x v="205"/>
    <s v="Northeast"/>
    <x v="0"/>
    <s v="Albany"/>
    <x v="3"/>
    <n v="37"/>
    <n v="133"/>
    <n v="4921"/>
    <n v="2066.8199999999997"/>
    <n v="0.42"/>
    <x v="2"/>
  </r>
  <r>
    <x v="3"/>
    <n v="1185732"/>
    <x v="205"/>
    <s v="Northeast"/>
    <x v="0"/>
    <s v="Albany"/>
    <x v="4"/>
    <n v="50"/>
    <n v="154"/>
    <n v="7700"/>
    <n v="3541.9999999999995"/>
    <n v="0.45999999999999996"/>
    <x v="2"/>
  </r>
  <r>
    <x v="3"/>
    <n v="1185732"/>
    <x v="205"/>
    <s v="Northeast"/>
    <x v="0"/>
    <s v="Albany"/>
    <x v="5"/>
    <n v="42"/>
    <n v="182"/>
    <n v="7644"/>
    <n v="4892.16"/>
    <n v="0.64"/>
    <x v="2"/>
  </r>
  <r>
    <x v="3"/>
    <n v="1185732"/>
    <x v="710"/>
    <s v="Northeast"/>
    <x v="0"/>
    <s v="Albany"/>
    <x v="0"/>
    <n v="44"/>
    <n v="252"/>
    <n v="11088"/>
    <n v="6541.920000000001"/>
    <n v="0.59000000000000008"/>
    <x v="2"/>
  </r>
  <r>
    <x v="3"/>
    <n v="1185732"/>
    <x v="710"/>
    <s v="Northeast"/>
    <x v="0"/>
    <s v="Albany"/>
    <x v="1"/>
    <n v="44"/>
    <n v="165"/>
    <n v="7260"/>
    <n v="3339.6"/>
    <n v="0.45999999999999996"/>
    <x v="2"/>
  </r>
  <r>
    <x v="3"/>
    <n v="1185732"/>
    <x v="710"/>
    <s v="Northeast"/>
    <x v="0"/>
    <s v="Albany"/>
    <x v="2"/>
    <n v="33"/>
    <n v="161"/>
    <n v="5313"/>
    <n v="1912.6799999999998"/>
    <n v="0.36"/>
    <x v="2"/>
  </r>
  <r>
    <x v="3"/>
    <n v="1185732"/>
    <x v="710"/>
    <s v="Northeast"/>
    <x v="0"/>
    <s v="Albany"/>
    <x v="3"/>
    <n v="39"/>
    <n v="106"/>
    <n v="4134"/>
    <n v="1694.9399999999998"/>
    <n v="0.41"/>
    <x v="2"/>
  </r>
  <r>
    <x v="3"/>
    <n v="1185732"/>
    <x v="710"/>
    <s v="Northeast"/>
    <x v="0"/>
    <s v="Albany"/>
    <x v="4"/>
    <n v="51"/>
    <n v="133"/>
    <n v="6783"/>
    <n v="3323.67"/>
    <n v="0.49"/>
    <x v="2"/>
  </r>
  <r>
    <x v="3"/>
    <n v="1185732"/>
    <x v="710"/>
    <s v="Northeast"/>
    <x v="0"/>
    <s v="Albany"/>
    <x v="5"/>
    <n v="43"/>
    <n v="161"/>
    <n v="6923"/>
    <n v="4153.8"/>
    <n v="0.6"/>
    <x v="2"/>
  </r>
  <r>
    <x v="3"/>
    <n v="1185732"/>
    <x v="232"/>
    <s v="Northeast"/>
    <x v="0"/>
    <s v="Albany"/>
    <x v="0"/>
    <n v="42"/>
    <n v="248"/>
    <n v="10416"/>
    <n v="5832.9600000000009"/>
    <n v="0.56000000000000005"/>
    <x v="2"/>
  </r>
  <r>
    <x v="3"/>
    <n v="1185732"/>
    <x v="232"/>
    <s v="Northeast"/>
    <x v="0"/>
    <s v="Albany"/>
    <x v="1"/>
    <n v="43"/>
    <n v="147"/>
    <n v="6321"/>
    <n v="2844.45"/>
    <n v="0.44999999999999996"/>
    <x v="2"/>
  </r>
  <r>
    <x v="3"/>
    <n v="1185732"/>
    <x v="232"/>
    <s v="Northeast"/>
    <x v="0"/>
    <s v="Albany"/>
    <x v="2"/>
    <n v="34"/>
    <n v="152"/>
    <n v="5168"/>
    <n v="1860.48"/>
    <n v="0.36"/>
    <x v="2"/>
  </r>
  <r>
    <x v="3"/>
    <n v="1185732"/>
    <x v="232"/>
    <s v="Northeast"/>
    <x v="0"/>
    <s v="Albany"/>
    <x v="3"/>
    <n v="37"/>
    <n v="135"/>
    <n v="4995"/>
    <n v="2047.9499999999998"/>
    <n v="0.41"/>
    <x v="2"/>
  </r>
  <r>
    <x v="3"/>
    <n v="1185732"/>
    <x v="232"/>
    <s v="Northeast"/>
    <x v="0"/>
    <s v="Albany"/>
    <x v="4"/>
    <n v="50"/>
    <n v="124"/>
    <n v="6200"/>
    <n v="2914"/>
    <n v="0.47"/>
    <x v="2"/>
  </r>
  <r>
    <x v="3"/>
    <n v="1185732"/>
    <x v="232"/>
    <s v="Northeast"/>
    <x v="0"/>
    <s v="Albany"/>
    <x v="5"/>
    <n v="41"/>
    <n v="156"/>
    <n v="6396"/>
    <n v="4157.4000000000005"/>
    <n v="0.65"/>
    <x v="2"/>
  </r>
  <r>
    <x v="3"/>
    <n v="1185732"/>
    <x v="261"/>
    <s v="Northeast"/>
    <x v="0"/>
    <s v="Albany"/>
    <x v="0"/>
    <n v="50"/>
    <n v="261"/>
    <n v="13050"/>
    <n v="7830"/>
    <n v="0.6"/>
    <x v="2"/>
  </r>
  <r>
    <x v="3"/>
    <n v="1185732"/>
    <x v="261"/>
    <s v="Northeast"/>
    <x v="0"/>
    <s v="Albany"/>
    <x v="1"/>
    <n v="53"/>
    <n v="161"/>
    <n v="8533"/>
    <n v="4010.5099999999998"/>
    <n v="0.47"/>
    <x v="2"/>
  </r>
  <r>
    <x v="3"/>
    <n v="1185732"/>
    <x v="261"/>
    <s v="Northeast"/>
    <x v="0"/>
    <s v="Albany"/>
    <x v="2"/>
    <n v="49"/>
    <n v="160"/>
    <n v="7840"/>
    <n v="2822.4"/>
    <n v="0.36"/>
    <x v="2"/>
  </r>
  <r>
    <x v="3"/>
    <n v="1185732"/>
    <x v="261"/>
    <s v="Northeast"/>
    <x v="0"/>
    <s v="Albany"/>
    <x v="3"/>
    <n v="47"/>
    <n v="130"/>
    <n v="6110"/>
    <n v="2444"/>
    <n v="0.4"/>
    <x v="2"/>
  </r>
  <r>
    <x v="3"/>
    <n v="1185732"/>
    <x v="261"/>
    <s v="Northeast"/>
    <x v="0"/>
    <s v="Albany"/>
    <x v="4"/>
    <n v="56"/>
    <n v="137"/>
    <n v="7672"/>
    <n v="3759.2799999999997"/>
    <n v="0.49"/>
    <x v="2"/>
  </r>
  <r>
    <x v="3"/>
    <n v="1185732"/>
    <x v="261"/>
    <s v="Northeast"/>
    <x v="0"/>
    <s v="Albany"/>
    <x v="5"/>
    <n v="59"/>
    <n v="169"/>
    <n v="9971"/>
    <n v="6281.7300000000005"/>
    <n v="0.63"/>
    <x v="2"/>
  </r>
  <r>
    <x v="3"/>
    <n v="1185732"/>
    <x v="294"/>
    <s v="Northeast"/>
    <x v="0"/>
    <s v="Albany"/>
    <x v="0"/>
    <n v="59"/>
    <n v="263"/>
    <n v="15517"/>
    <n v="8689.52"/>
    <n v="0.56000000000000005"/>
    <x v="2"/>
  </r>
  <r>
    <x v="3"/>
    <n v="1185732"/>
    <x v="294"/>
    <s v="Northeast"/>
    <x v="0"/>
    <s v="Albany"/>
    <x v="1"/>
    <n v="54"/>
    <n v="175"/>
    <n v="9450"/>
    <n v="4536"/>
    <n v="0.48"/>
    <x v="2"/>
  </r>
  <r>
    <x v="3"/>
    <n v="1185732"/>
    <x v="294"/>
    <s v="Northeast"/>
    <x v="0"/>
    <s v="Albany"/>
    <x v="2"/>
    <n v="48"/>
    <n v="150"/>
    <n v="7200"/>
    <n v="2736"/>
    <n v="0.38"/>
    <x v="2"/>
  </r>
  <r>
    <x v="3"/>
    <n v="1185732"/>
    <x v="294"/>
    <s v="Northeast"/>
    <x v="0"/>
    <s v="Albany"/>
    <x v="3"/>
    <n v="49"/>
    <n v="144"/>
    <n v="7056"/>
    <n v="2892.96"/>
    <n v="0.41"/>
    <x v="2"/>
  </r>
  <r>
    <x v="3"/>
    <n v="1185732"/>
    <x v="294"/>
    <s v="Northeast"/>
    <x v="0"/>
    <s v="Albany"/>
    <x v="4"/>
    <n v="62"/>
    <n v="150"/>
    <n v="9300"/>
    <n v="4557"/>
    <n v="0.49"/>
    <x v="2"/>
  </r>
  <r>
    <x v="3"/>
    <n v="1185732"/>
    <x v="294"/>
    <s v="Northeast"/>
    <x v="0"/>
    <s v="Albany"/>
    <x v="5"/>
    <n v="69"/>
    <n v="181"/>
    <n v="12489"/>
    <n v="7743.18"/>
    <n v="0.62"/>
    <x v="2"/>
  </r>
  <r>
    <x v="3"/>
    <n v="1185732"/>
    <x v="322"/>
    <s v="Northeast"/>
    <x v="0"/>
    <s v="Albany"/>
    <x v="0"/>
    <n v="59"/>
    <n v="247"/>
    <n v="14573"/>
    <n v="8015.1500000000005"/>
    <n v="0.55000000000000004"/>
    <x v="2"/>
  </r>
  <r>
    <x v="3"/>
    <n v="1185732"/>
    <x v="322"/>
    <s v="Northeast"/>
    <x v="0"/>
    <s v="Albany"/>
    <x v="1"/>
    <n v="56"/>
    <n v="196"/>
    <n v="10976"/>
    <n v="4939.2"/>
    <n v="0.44999999999999996"/>
    <x v="2"/>
  </r>
  <r>
    <x v="3"/>
    <n v="1185732"/>
    <x v="322"/>
    <s v="Northeast"/>
    <x v="0"/>
    <s v="Albany"/>
    <x v="2"/>
    <n v="51"/>
    <n v="169"/>
    <n v="8619"/>
    <n v="3016.6499999999996"/>
    <n v="0.35"/>
    <x v="2"/>
  </r>
  <r>
    <x v="3"/>
    <n v="1185732"/>
    <x v="322"/>
    <s v="Northeast"/>
    <x v="0"/>
    <s v="Albany"/>
    <x v="3"/>
    <n v="53"/>
    <n v="150"/>
    <n v="7950"/>
    <n v="3418.5"/>
    <n v="0.43"/>
    <x v="2"/>
  </r>
  <r>
    <x v="3"/>
    <n v="1185732"/>
    <x v="322"/>
    <s v="Northeast"/>
    <x v="0"/>
    <s v="Albany"/>
    <x v="4"/>
    <n v="62"/>
    <n v="168"/>
    <n v="10416"/>
    <n v="4791.3599999999997"/>
    <n v="0.45999999999999996"/>
    <x v="2"/>
  </r>
  <r>
    <x v="3"/>
    <n v="1185732"/>
    <x v="322"/>
    <s v="Northeast"/>
    <x v="0"/>
    <s v="Albany"/>
    <x v="5"/>
    <n v="66"/>
    <n v="194"/>
    <n v="12804"/>
    <n v="8322.6"/>
    <n v="0.65"/>
    <x v="2"/>
  </r>
  <r>
    <x v="3"/>
    <n v="1185732"/>
    <x v="354"/>
    <s v="Northeast"/>
    <x v="0"/>
    <s v="Albany"/>
    <x v="0"/>
    <n v="62"/>
    <n v="250"/>
    <n v="15500"/>
    <n v="8680"/>
    <n v="0.56000000000000005"/>
    <x v="2"/>
  </r>
  <r>
    <x v="3"/>
    <n v="1185732"/>
    <x v="354"/>
    <s v="Northeast"/>
    <x v="0"/>
    <s v="Albany"/>
    <x v="1"/>
    <n v="55"/>
    <n v="210"/>
    <n v="11550"/>
    <n v="5197.4999999999991"/>
    <n v="0.44999999999999996"/>
    <x v="2"/>
  </r>
  <r>
    <x v="3"/>
    <n v="1185732"/>
    <x v="354"/>
    <s v="Northeast"/>
    <x v="0"/>
    <s v="Albany"/>
    <x v="2"/>
    <n v="51"/>
    <n v="188"/>
    <n v="9588"/>
    <n v="3451.68"/>
    <n v="0.36"/>
    <x v="2"/>
  </r>
  <r>
    <x v="3"/>
    <n v="1185732"/>
    <x v="354"/>
    <s v="Northeast"/>
    <x v="0"/>
    <s v="Albany"/>
    <x v="3"/>
    <n v="41"/>
    <n v="150"/>
    <n v="6150"/>
    <n v="2460"/>
    <n v="0.4"/>
    <x v="2"/>
  </r>
  <r>
    <x v="3"/>
    <n v="1185732"/>
    <x v="354"/>
    <s v="Northeast"/>
    <x v="0"/>
    <s v="Albany"/>
    <x v="4"/>
    <n v="52"/>
    <n v="149"/>
    <n v="7748"/>
    <n v="3719.04"/>
    <n v="0.48"/>
    <x v="2"/>
  </r>
  <r>
    <x v="3"/>
    <n v="1185732"/>
    <x v="354"/>
    <s v="Northeast"/>
    <x v="0"/>
    <s v="Albany"/>
    <x v="5"/>
    <n v="55"/>
    <n v="218"/>
    <n v="11990"/>
    <n v="7194"/>
    <n v="0.6"/>
    <x v="2"/>
  </r>
  <r>
    <x v="3"/>
    <n v="1185732"/>
    <x v="384"/>
    <s v="Northeast"/>
    <x v="0"/>
    <s v="Albany"/>
    <x v="0"/>
    <n v="50"/>
    <n v="238"/>
    <n v="11900"/>
    <n v="7021.0000000000009"/>
    <n v="0.59000000000000008"/>
    <x v="2"/>
  </r>
  <r>
    <x v="3"/>
    <n v="1185732"/>
    <x v="384"/>
    <s v="Northeast"/>
    <x v="0"/>
    <s v="Albany"/>
    <x v="1"/>
    <n v="48"/>
    <n v="163"/>
    <n v="7824"/>
    <n v="3520.7999999999997"/>
    <n v="0.44999999999999996"/>
    <x v="2"/>
  </r>
  <r>
    <x v="3"/>
    <n v="1185732"/>
    <x v="384"/>
    <s v="Northeast"/>
    <x v="0"/>
    <s v="Albany"/>
    <x v="2"/>
    <n v="41"/>
    <n v="138"/>
    <n v="5658"/>
    <n v="1980.3"/>
    <n v="0.35"/>
    <x v="2"/>
  </r>
  <r>
    <x v="3"/>
    <n v="1185732"/>
    <x v="384"/>
    <s v="Northeast"/>
    <x v="0"/>
    <s v="Albany"/>
    <x v="3"/>
    <n v="44"/>
    <n v="137"/>
    <n v="6028"/>
    <n v="2471.48"/>
    <n v="0.41"/>
    <x v="2"/>
  </r>
  <r>
    <x v="3"/>
    <n v="1185732"/>
    <x v="384"/>
    <s v="Northeast"/>
    <x v="0"/>
    <s v="Albany"/>
    <x v="4"/>
    <n v="51"/>
    <n v="131"/>
    <n v="6681"/>
    <n v="3206.8799999999997"/>
    <n v="0.48"/>
    <x v="2"/>
  </r>
  <r>
    <x v="3"/>
    <n v="1185732"/>
    <x v="384"/>
    <s v="Northeast"/>
    <x v="0"/>
    <s v="Albany"/>
    <x v="5"/>
    <n v="59"/>
    <n v="156"/>
    <n v="9204"/>
    <n v="5522.4"/>
    <n v="0.6"/>
    <x v="2"/>
  </r>
  <r>
    <x v="3"/>
    <n v="1185732"/>
    <x v="416"/>
    <s v="Northeast"/>
    <x v="0"/>
    <s v="Albany"/>
    <x v="0"/>
    <n v="57"/>
    <n v="208"/>
    <n v="11856"/>
    <n v="6757.920000000001"/>
    <n v="0.57000000000000006"/>
    <x v="2"/>
  </r>
  <r>
    <x v="3"/>
    <n v="1185732"/>
    <x v="416"/>
    <s v="Northeast"/>
    <x v="0"/>
    <s v="Albany"/>
    <x v="1"/>
    <n v="46"/>
    <n v="156"/>
    <n v="7176"/>
    <n v="3300.9599999999996"/>
    <n v="0.45999999999999996"/>
    <x v="2"/>
  </r>
  <r>
    <x v="3"/>
    <n v="1185732"/>
    <x v="416"/>
    <s v="Northeast"/>
    <x v="0"/>
    <s v="Albany"/>
    <x v="2"/>
    <n v="46"/>
    <n v="137"/>
    <n v="6302"/>
    <n v="2520.8000000000002"/>
    <n v="0.4"/>
    <x v="2"/>
  </r>
  <r>
    <x v="3"/>
    <n v="1185732"/>
    <x v="416"/>
    <s v="Northeast"/>
    <x v="0"/>
    <s v="Albany"/>
    <x v="3"/>
    <n v="45"/>
    <n v="135"/>
    <n v="6075"/>
    <n v="2490.75"/>
    <n v="0.41"/>
    <x v="2"/>
  </r>
  <r>
    <x v="3"/>
    <n v="1185732"/>
    <x v="416"/>
    <s v="Northeast"/>
    <x v="0"/>
    <s v="Albany"/>
    <x v="4"/>
    <n v="59"/>
    <n v="150"/>
    <n v="8850"/>
    <n v="4159.5"/>
    <n v="0.47"/>
    <x v="2"/>
  </r>
  <r>
    <x v="3"/>
    <n v="1185732"/>
    <x v="416"/>
    <s v="Northeast"/>
    <x v="0"/>
    <s v="Albany"/>
    <x v="5"/>
    <n v="64"/>
    <n v="156"/>
    <n v="9984"/>
    <n v="6190.08"/>
    <n v="0.62"/>
    <x v="2"/>
  </r>
  <r>
    <x v="3"/>
    <n v="1185732"/>
    <x v="446"/>
    <s v="Northeast"/>
    <x v="0"/>
    <s v="Albany"/>
    <x v="0"/>
    <n v="56"/>
    <n v="217"/>
    <n v="12152"/>
    <n v="6683.6"/>
    <n v="0.55000000000000004"/>
    <x v="2"/>
  </r>
  <r>
    <x v="3"/>
    <n v="1185732"/>
    <x v="446"/>
    <s v="Northeast"/>
    <x v="0"/>
    <s v="Albany"/>
    <x v="1"/>
    <n v="49"/>
    <n v="162"/>
    <n v="7938"/>
    <n v="3889.62"/>
    <n v="0.49"/>
    <x v="2"/>
  </r>
  <r>
    <x v="3"/>
    <n v="1185732"/>
    <x v="446"/>
    <s v="Northeast"/>
    <x v="0"/>
    <s v="Albany"/>
    <x v="2"/>
    <n v="45"/>
    <n v="147"/>
    <n v="6615"/>
    <n v="2381.4"/>
    <n v="0.36"/>
    <x v="2"/>
  </r>
  <r>
    <x v="3"/>
    <n v="1185732"/>
    <x v="446"/>
    <s v="Northeast"/>
    <x v="0"/>
    <s v="Albany"/>
    <x v="3"/>
    <n v="47"/>
    <n v="144"/>
    <n v="6768"/>
    <n v="2707.2000000000003"/>
    <n v="0.4"/>
    <x v="2"/>
  </r>
  <r>
    <x v="3"/>
    <n v="1185732"/>
    <x v="446"/>
    <s v="Northeast"/>
    <x v="0"/>
    <s v="Albany"/>
    <x v="4"/>
    <n v="62"/>
    <n v="154"/>
    <n v="9548"/>
    <n v="4296.5999999999995"/>
    <n v="0.44999999999999996"/>
    <x v="2"/>
  </r>
  <r>
    <x v="3"/>
    <n v="1185732"/>
    <x v="446"/>
    <s v="Northeast"/>
    <x v="0"/>
    <s v="Albany"/>
    <x v="5"/>
    <n v="68"/>
    <n v="176"/>
    <n v="11968"/>
    <n v="7659.52"/>
    <n v="0.64"/>
    <x v="2"/>
  </r>
  <r>
    <x v="3"/>
    <n v="1185732"/>
    <x v="475"/>
    <s v="Northeast"/>
    <x v="0"/>
    <s v="Albany"/>
    <x v="0"/>
    <n v="59"/>
    <n v="245"/>
    <n v="14455"/>
    <n v="8383.9000000000015"/>
    <n v="0.58000000000000007"/>
    <x v="2"/>
  </r>
  <r>
    <x v="3"/>
    <n v="1185732"/>
    <x v="475"/>
    <s v="Northeast"/>
    <x v="0"/>
    <s v="Albany"/>
    <x v="1"/>
    <n v="51"/>
    <n v="169"/>
    <n v="8619"/>
    <n v="4309.5"/>
    <n v="0.5"/>
    <x v="2"/>
  </r>
  <r>
    <x v="4"/>
    <n v="1185732"/>
    <x v="475"/>
    <s v="Northeast"/>
    <x v="0"/>
    <s v="Albany"/>
    <x v="2"/>
    <n v="52"/>
    <n v="163"/>
    <n v="8476"/>
    <n v="3305.6400000000003"/>
    <n v="0.39"/>
    <x v="2"/>
  </r>
  <r>
    <x v="4"/>
    <n v="1185732"/>
    <x v="475"/>
    <s v="Northeast"/>
    <x v="0"/>
    <s v="Albany"/>
    <x v="3"/>
    <n v="54"/>
    <n v="155"/>
    <n v="8370"/>
    <n v="3431.7"/>
    <n v="0.41"/>
    <x v="2"/>
  </r>
  <r>
    <x v="4"/>
    <n v="1185732"/>
    <x v="475"/>
    <s v="Northeast"/>
    <x v="0"/>
    <s v="Albany"/>
    <x v="4"/>
    <n v="60"/>
    <n v="155"/>
    <n v="9300"/>
    <n v="4278"/>
    <n v="0.45999999999999996"/>
    <x v="2"/>
  </r>
  <r>
    <x v="4"/>
    <n v="1185732"/>
    <x v="475"/>
    <s v="Northeast"/>
    <x v="0"/>
    <s v="Albany"/>
    <x v="5"/>
    <n v="69"/>
    <n v="182"/>
    <n v="12558"/>
    <n v="8037.12"/>
    <n v="0.64"/>
    <x v="2"/>
  </r>
  <r>
    <x v="4"/>
    <n v="1185732"/>
    <x v="178"/>
    <s v="Northeast"/>
    <x v="0"/>
    <s v="Albany"/>
    <x v="0"/>
    <n v="39"/>
    <n v="216"/>
    <n v="8424"/>
    <n v="5307.12"/>
    <n v="0.63"/>
    <x v="2"/>
  </r>
  <r>
    <x v="4"/>
    <n v="1185732"/>
    <x v="178"/>
    <s v="Northeast"/>
    <x v="0"/>
    <s v="Albany"/>
    <x v="1"/>
    <n v="39"/>
    <n v="156"/>
    <n v="6084"/>
    <n v="2737.7999999999997"/>
    <n v="0.44999999999999996"/>
    <x v="2"/>
  </r>
  <r>
    <x v="4"/>
    <n v="1185732"/>
    <x v="178"/>
    <s v="Northeast"/>
    <x v="0"/>
    <s v="Albany"/>
    <x v="2"/>
    <n v="29"/>
    <n v="168"/>
    <n v="4872"/>
    <n v="2338.56"/>
    <n v="0.48"/>
    <x v="2"/>
  </r>
  <r>
    <x v="4"/>
    <n v="1185732"/>
    <x v="178"/>
    <s v="Northeast"/>
    <x v="0"/>
    <s v="Albany"/>
    <x v="3"/>
    <n v="34"/>
    <n v="131"/>
    <n v="4454"/>
    <n v="2093.3799999999997"/>
    <n v="0.47"/>
    <x v="2"/>
  </r>
  <r>
    <x v="4"/>
    <n v="1185732"/>
    <x v="178"/>
    <s v="Northeast"/>
    <x v="0"/>
    <s v="Albany"/>
    <x v="4"/>
    <n v="49"/>
    <n v="145"/>
    <n v="7105"/>
    <n v="3197.2499999999995"/>
    <n v="0.44999999999999996"/>
    <x v="2"/>
  </r>
  <r>
    <x v="4"/>
    <n v="1185732"/>
    <x v="178"/>
    <s v="Northeast"/>
    <x v="0"/>
    <s v="Albany"/>
    <x v="5"/>
    <n v="38"/>
    <n v="156"/>
    <n v="5928"/>
    <n v="2371.2000000000003"/>
    <n v="0.4"/>
    <x v="2"/>
  </r>
  <r>
    <x v="4"/>
    <n v="1185732"/>
    <x v="207"/>
    <s v="Northeast"/>
    <x v="0"/>
    <s v="Albany"/>
    <x v="0"/>
    <n v="37"/>
    <n v="238"/>
    <n v="8806"/>
    <n v="5371.66"/>
    <n v="0.61"/>
    <x v="2"/>
  </r>
  <r>
    <x v="4"/>
    <n v="1185732"/>
    <x v="207"/>
    <s v="Northeast"/>
    <x v="0"/>
    <s v="Albany"/>
    <x v="1"/>
    <n v="37"/>
    <n v="145"/>
    <n v="5365"/>
    <n v="2199.65"/>
    <n v="0.41"/>
    <x v="2"/>
  </r>
  <r>
    <x v="4"/>
    <n v="1185732"/>
    <x v="207"/>
    <s v="Northeast"/>
    <x v="0"/>
    <s v="Albany"/>
    <x v="2"/>
    <n v="29"/>
    <n v="143"/>
    <n v="4147"/>
    <n v="2032.03"/>
    <n v="0.49"/>
    <x v="2"/>
  </r>
  <r>
    <x v="4"/>
    <n v="1185732"/>
    <x v="207"/>
    <s v="West"/>
    <x v="17"/>
    <s v="Cheyenne"/>
    <x v="3"/>
    <n v="32"/>
    <n v="123"/>
    <n v="3936"/>
    <n v="1889.28"/>
    <n v="0.48"/>
    <x v="2"/>
  </r>
  <r>
    <x v="4"/>
    <n v="1185732"/>
    <x v="207"/>
    <s v="West"/>
    <x v="17"/>
    <s v="Cheyenne"/>
    <x v="4"/>
    <n v="47"/>
    <n v="145"/>
    <n v="6815"/>
    <n v="2794.1499999999996"/>
    <n v="0.41"/>
    <x v="2"/>
  </r>
  <r>
    <x v="4"/>
    <n v="1185732"/>
    <x v="207"/>
    <s v="West"/>
    <x v="17"/>
    <s v="Cheyenne"/>
    <x v="5"/>
    <n v="38"/>
    <n v="174"/>
    <n v="6612"/>
    <n v="2578.6800000000003"/>
    <n v="0.39"/>
    <x v="2"/>
  </r>
  <r>
    <x v="4"/>
    <n v="1185732"/>
    <x v="215"/>
    <s v="West"/>
    <x v="17"/>
    <s v="Cheyenne"/>
    <x v="0"/>
    <n v="38"/>
    <n v="246"/>
    <n v="9348"/>
    <n v="5608.8"/>
    <n v="0.6"/>
    <x v="2"/>
  </r>
  <r>
    <x v="4"/>
    <n v="1185732"/>
    <x v="215"/>
    <s v="West"/>
    <x v="17"/>
    <s v="Cheyenne"/>
    <x v="1"/>
    <n v="37"/>
    <n v="131"/>
    <n v="4847"/>
    <n v="2132.6799999999998"/>
    <n v="0.44"/>
    <x v="2"/>
  </r>
  <r>
    <x v="4"/>
    <n v="1185732"/>
    <x v="215"/>
    <s v="West"/>
    <x v="17"/>
    <s v="Cheyenne"/>
    <x v="2"/>
    <n v="27"/>
    <n v="149"/>
    <n v="4023"/>
    <n v="1810.35"/>
    <n v="0.44999999999999996"/>
    <x v="2"/>
  </r>
  <r>
    <x v="4"/>
    <n v="1185732"/>
    <x v="215"/>
    <s v="West"/>
    <x v="17"/>
    <s v="Cheyenne"/>
    <x v="3"/>
    <n v="33"/>
    <n v="112"/>
    <n v="3696"/>
    <n v="1737.12"/>
    <n v="0.47"/>
    <x v="2"/>
  </r>
  <r>
    <x v="4"/>
    <n v="1185732"/>
    <x v="215"/>
    <s v="West"/>
    <x v="17"/>
    <s v="Cheyenne"/>
    <x v="4"/>
    <n v="47"/>
    <n v="126"/>
    <n v="5922"/>
    <n v="2664.8999999999996"/>
    <n v="0.44999999999999996"/>
    <x v="2"/>
  </r>
  <r>
    <x v="4"/>
    <n v="1185732"/>
    <x v="215"/>
    <s v="West"/>
    <x v="17"/>
    <s v="Cheyenne"/>
    <x v="5"/>
    <n v="37"/>
    <n v="165"/>
    <n v="6105"/>
    <n v="2258.85"/>
    <n v="0.37"/>
    <x v="2"/>
  </r>
  <r>
    <x v="4"/>
    <n v="1185732"/>
    <x v="234"/>
    <s v="West"/>
    <x v="17"/>
    <s v="Cheyenne"/>
    <x v="0"/>
    <n v="39"/>
    <n v="208"/>
    <n v="8112"/>
    <n v="5029.4399999999996"/>
    <n v="0.62"/>
    <x v="2"/>
  </r>
  <r>
    <x v="4"/>
    <n v="1185732"/>
    <x v="234"/>
    <s v="West"/>
    <x v="17"/>
    <s v="Cheyenne"/>
    <x v="1"/>
    <n v="39"/>
    <n v="140"/>
    <n v="5460"/>
    <n v="2456.9999999999995"/>
    <n v="0.44999999999999996"/>
    <x v="2"/>
  </r>
  <r>
    <x v="4"/>
    <n v="1185732"/>
    <x v="234"/>
    <s v="West"/>
    <x v="17"/>
    <s v="Cheyenne"/>
    <x v="2"/>
    <n v="28"/>
    <n v="145"/>
    <n v="4060"/>
    <n v="1867.6"/>
    <n v="0.45999999999999996"/>
    <x v="2"/>
  </r>
  <r>
    <x v="4"/>
    <n v="1185732"/>
    <x v="234"/>
    <s v="West"/>
    <x v="17"/>
    <s v="Cheyenne"/>
    <x v="3"/>
    <n v="33"/>
    <n v="119"/>
    <n v="3927"/>
    <n v="1845.6899999999998"/>
    <n v="0.47"/>
    <x v="2"/>
  </r>
  <r>
    <x v="4"/>
    <n v="1185732"/>
    <x v="234"/>
    <s v="West"/>
    <x v="17"/>
    <s v="Cheyenne"/>
    <x v="4"/>
    <n v="47"/>
    <n v="106"/>
    <n v="4982"/>
    <n v="2092.44"/>
    <n v="0.42"/>
    <x v="2"/>
  </r>
  <r>
    <x v="4"/>
    <n v="1185732"/>
    <x v="234"/>
    <s v="West"/>
    <x v="17"/>
    <s v="Cheyenne"/>
    <x v="5"/>
    <n v="36"/>
    <n v="149"/>
    <n v="5364"/>
    <n v="1877.3999999999999"/>
    <n v="0.35"/>
    <x v="2"/>
  </r>
  <r>
    <x v="4"/>
    <n v="1185732"/>
    <x v="263"/>
    <s v="West"/>
    <x v="17"/>
    <s v="Cheyenne"/>
    <x v="0"/>
    <n v="45"/>
    <n v="246"/>
    <n v="11070"/>
    <n v="7195.5"/>
    <n v="0.65"/>
    <x v="2"/>
  </r>
  <r>
    <x v="4"/>
    <n v="1185732"/>
    <x v="263"/>
    <s v="West"/>
    <x v="17"/>
    <s v="Cheyenne"/>
    <x v="1"/>
    <n v="41"/>
    <n v="152"/>
    <n v="6232"/>
    <n v="2492.8000000000002"/>
    <n v="0.4"/>
    <x v="2"/>
  </r>
  <r>
    <x v="4"/>
    <n v="1185732"/>
    <x v="263"/>
    <s v="West"/>
    <x v="17"/>
    <s v="Cheyenne"/>
    <x v="2"/>
    <n v="39"/>
    <n v="145"/>
    <n v="5655"/>
    <n v="2770.95"/>
    <n v="0.49"/>
    <x v="2"/>
  </r>
  <r>
    <x v="4"/>
    <n v="1185732"/>
    <x v="263"/>
    <s v="West"/>
    <x v="17"/>
    <s v="Cheyenne"/>
    <x v="3"/>
    <n v="39"/>
    <n v="131"/>
    <n v="5109"/>
    <n v="2554.5"/>
    <n v="0.5"/>
    <x v="2"/>
  </r>
  <r>
    <x v="4"/>
    <n v="1185732"/>
    <x v="263"/>
    <s v="West"/>
    <x v="17"/>
    <s v="Cheyenne"/>
    <x v="4"/>
    <n v="45"/>
    <n v="133"/>
    <n v="5985"/>
    <n v="2513.6999999999998"/>
    <n v="0.42"/>
    <x v="2"/>
  </r>
  <r>
    <x v="4"/>
    <n v="1185732"/>
    <x v="263"/>
    <s v="West"/>
    <x v="17"/>
    <s v="Cheyenne"/>
    <x v="5"/>
    <n v="52"/>
    <n v="156"/>
    <n v="8112"/>
    <n v="3244.8"/>
    <n v="0.4"/>
    <x v="2"/>
  </r>
  <r>
    <x v="4"/>
    <n v="1185732"/>
    <x v="296"/>
    <s v="West"/>
    <x v="17"/>
    <s v="Cheyenne"/>
    <x v="0"/>
    <n v="46"/>
    <n v="247"/>
    <n v="11362"/>
    <n v="7158.06"/>
    <n v="0.63"/>
    <x v="2"/>
  </r>
  <r>
    <x v="4"/>
    <n v="1185732"/>
    <x v="296"/>
    <s v="West"/>
    <x v="17"/>
    <s v="Cheyenne"/>
    <x v="1"/>
    <n v="42"/>
    <n v="168"/>
    <n v="7056"/>
    <n v="2892.96"/>
    <n v="0.41"/>
    <x v="2"/>
  </r>
  <r>
    <x v="4"/>
    <n v="1185732"/>
    <x v="296"/>
    <s v="West"/>
    <x v="17"/>
    <s v="Cheyenne"/>
    <x v="2"/>
    <n v="38"/>
    <n v="131"/>
    <n v="4978"/>
    <n v="2240.1"/>
    <n v="0.44999999999999996"/>
    <x v="2"/>
  </r>
  <r>
    <x v="4"/>
    <n v="1185732"/>
    <x v="296"/>
    <s v="West"/>
    <x v="17"/>
    <s v="Cheyenne"/>
    <x v="3"/>
    <n v="38"/>
    <n v="140"/>
    <n v="5320"/>
    <n v="2500.3999999999996"/>
    <n v="0.47"/>
    <x v="2"/>
  </r>
  <r>
    <x v="4"/>
    <n v="1185732"/>
    <x v="296"/>
    <s v="West"/>
    <x v="17"/>
    <s v="Cheyenne"/>
    <x v="4"/>
    <n v="49"/>
    <n v="135"/>
    <n v="6615"/>
    <n v="2910.6"/>
    <n v="0.44"/>
    <x v="2"/>
  </r>
  <r>
    <x v="4"/>
    <n v="1185732"/>
    <x v="296"/>
    <s v="West"/>
    <x v="17"/>
    <s v="Cheyenne"/>
    <x v="5"/>
    <n v="50"/>
    <n v="163"/>
    <n v="8150"/>
    <n v="3015.5"/>
    <n v="0.37"/>
    <x v="2"/>
  </r>
  <r>
    <x v="4"/>
    <n v="1185732"/>
    <x v="324"/>
    <s v="West"/>
    <x v="17"/>
    <s v="Cheyenne"/>
    <x v="0"/>
    <n v="48"/>
    <n v="228"/>
    <n v="10944"/>
    <n v="7004.16"/>
    <n v="0.64"/>
    <x v="2"/>
  </r>
  <r>
    <x v="4"/>
    <n v="1185732"/>
    <x v="324"/>
    <s v="West"/>
    <x v="17"/>
    <s v="Cheyenne"/>
    <x v="1"/>
    <n v="44"/>
    <n v="163"/>
    <n v="7172"/>
    <n v="3083.96"/>
    <n v="0.43"/>
    <x v="2"/>
  </r>
  <r>
    <x v="4"/>
    <n v="1185732"/>
    <x v="324"/>
    <s v="West"/>
    <x v="17"/>
    <s v="Cheyenne"/>
    <x v="2"/>
    <n v="38"/>
    <n v="149"/>
    <n v="5662"/>
    <n v="2717.7599999999998"/>
    <n v="0.48"/>
    <x v="2"/>
  </r>
  <r>
    <x v="4"/>
    <n v="1185732"/>
    <x v="324"/>
    <s v="West"/>
    <x v="17"/>
    <s v="Cheyenne"/>
    <x v="3"/>
    <n v="39"/>
    <n v="150"/>
    <n v="5850"/>
    <n v="2749.5"/>
    <n v="0.47"/>
    <x v="2"/>
  </r>
  <r>
    <x v="4"/>
    <n v="1185732"/>
    <x v="324"/>
    <s v="West"/>
    <x v="17"/>
    <s v="Cheyenne"/>
    <x v="4"/>
    <n v="48"/>
    <n v="137"/>
    <n v="6576"/>
    <n v="2761.92"/>
    <n v="0.42"/>
    <x v="2"/>
  </r>
  <r>
    <x v="4"/>
    <n v="1185732"/>
    <x v="324"/>
    <s v="West"/>
    <x v="17"/>
    <s v="Cheyenne"/>
    <x v="5"/>
    <n v="51"/>
    <n v="196"/>
    <n v="9996"/>
    <n v="3598.56"/>
    <n v="0.36"/>
    <x v="2"/>
  </r>
  <r>
    <x v="4"/>
    <n v="1185732"/>
    <x v="356"/>
    <s v="West"/>
    <x v="17"/>
    <s v="Cheyenne"/>
    <x v="0"/>
    <n v="47"/>
    <n v="255"/>
    <n v="11985"/>
    <n v="7670.4000000000005"/>
    <n v="0.64"/>
    <x v="2"/>
  </r>
  <r>
    <x v="4"/>
    <n v="1185732"/>
    <x v="356"/>
    <s v="West"/>
    <x v="17"/>
    <s v="Cheyenne"/>
    <x v="1"/>
    <n v="43"/>
    <n v="163"/>
    <n v="7009"/>
    <n v="2873.69"/>
    <n v="0.41"/>
    <x v="2"/>
  </r>
  <r>
    <x v="4"/>
    <n v="1185732"/>
    <x v="356"/>
    <s v="West"/>
    <x v="17"/>
    <s v="Cheyenne"/>
    <x v="2"/>
    <n v="38"/>
    <n v="143"/>
    <n v="5434"/>
    <n v="2445.2999999999997"/>
    <n v="0.44999999999999996"/>
    <x v="2"/>
  </r>
  <r>
    <x v="4"/>
    <n v="1185732"/>
    <x v="356"/>
    <s v="West"/>
    <x v="17"/>
    <s v="Cheyenne"/>
    <x v="3"/>
    <n v="38"/>
    <n v="147"/>
    <n v="5586"/>
    <n v="2737.14"/>
    <n v="0.49"/>
    <x v="2"/>
  </r>
  <r>
    <x v="4"/>
    <n v="1185732"/>
    <x v="356"/>
    <s v="West"/>
    <x v="17"/>
    <s v="Cheyenne"/>
    <x v="4"/>
    <n v="47"/>
    <n v="140"/>
    <n v="6580"/>
    <n v="2697.7999999999997"/>
    <n v="0.41"/>
    <x v="2"/>
  </r>
  <r>
    <x v="4"/>
    <n v="1185732"/>
    <x v="356"/>
    <s v="West"/>
    <x v="17"/>
    <s v="Cheyenne"/>
    <x v="5"/>
    <n v="52"/>
    <n v="196"/>
    <n v="10192"/>
    <n v="4076.8"/>
    <n v="0.4"/>
    <x v="2"/>
  </r>
  <r>
    <x v="4"/>
    <n v="1185732"/>
    <x v="386"/>
    <s v="West"/>
    <x v="17"/>
    <s v="Cheyenne"/>
    <x v="0"/>
    <n v="48"/>
    <n v="208"/>
    <n v="9984"/>
    <n v="6389.76"/>
    <n v="0.64"/>
    <x v="2"/>
  </r>
  <r>
    <x v="4"/>
    <n v="1185732"/>
    <x v="386"/>
    <s v="West"/>
    <x v="17"/>
    <s v="Cheyenne"/>
    <x v="1"/>
    <n v="44"/>
    <n v="150"/>
    <n v="6600"/>
    <n v="2838"/>
    <n v="0.43"/>
    <x v="2"/>
  </r>
  <r>
    <x v="4"/>
    <n v="1185732"/>
    <x v="386"/>
    <s v="West"/>
    <x v="17"/>
    <s v="Cheyenne"/>
    <x v="2"/>
    <n v="38"/>
    <n v="137"/>
    <n v="5206"/>
    <n v="2394.7599999999998"/>
    <n v="0.45999999999999996"/>
    <x v="2"/>
  </r>
  <r>
    <x v="4"/>
    <n v="1185732"/>
    <x v="386"/>
    <s v="West"/>
    <x v="17"/>
    <s v="Cheyenne"/>
    <x v="3"/>
    <n v="38"/>
    <n v="135"/>
    <n v="5130"/>
    <n v="2513.6999999999998"/>
    <n v="0.49"/>
    <x v="2"/>
  </r>
  <r>
    <x v="4"/>
    <n v="1185732"/>
    <x v="386"/>
    <s v="West"/>
    <x v="17"/>
    <s v="Cheyenne"/>
    <x v="4"/>
    <n v="48"/>
    <n v="125"/>
    <n v="6000"/>
    <n v="2580"/>
    <n v="0.43"/>
    <x v="2"/>
  </r>
  <r>
    <x v="4"/>
    <n v="1185732"/>
    <x v="386"/>
    <s v="West"/>
    <x v="17"/>
    <s v="Cheyenne"/>
    <x v="5"/>
    <n v="52"/>
    <n v="174"/>
    <n v="9048"/>
    <n v="3619.2000000000003"/>
    <n v="0.4"/>
    <x v="2"/>
  </r>
  <r>
    <x v="4"/>
    <n v="1185732"/>
    <x v="418"/>
    <s v="West"/>
    <x v="17"/>
    <s v="Cheyenne"/>
    <x v="0"/>
    <n v="50"/>
    <n v="202"/>
    <n v="10100"/>
    <n v="6464"/>
    <n v="0.64"/>
    <x v="2"/>
  </r>
  <r>
    <x v="4"/>
    <n v="1185732"/>
    <x v="418"/>
    <s v="West"/>
    <x v="17"/>
    <s v="Cheyenne"/>
    <x v="1"/>
    <n v="44"/>
    <n v="174"/>
    <n v="7656"/>
    <n v="3062.4"/>
    <n v="0.4"/>
    <x v="2"/>
  </r>
  <r>
    <x v="4"/>
    <n v="1185732"/>
    <x v="418"/>
    <s v="West"/>
    <x v="17"/>
    <s v="Cheyenne"/>
    <x v="2"/>
    <n v="42"/>
    <n v="125"/>
    <n v="5250"/>
    <n v="2415"/>
    <n v="0.45999999999999996"/>
    <x v="2"/>
  </r>
  <r>
    <x v="4"/>
    <n v="1185732"/>
    <x v="418"/>
    <s v="West"/>
    <x v="17"/>
    <s v="Cheyenne"/>
    <x v="3"/>
    <n v="41"/>
    <n v="119"/>
    <n v="4879"/>
    <n v="2244.3399999999997"/>
    <n v="0.45999999999999996"/>
    <x v="2"/>
  </r>
  <r>
    <x v="4"/>
    <n v="1185732"/>
    <x v="418"/>
    <s v="West"/>
    <x v="17"/>
    <s v="Cheyenne"/>
    <x v="4"/>
    <n v="54"/>
    <n v="128"/>
    <n v="6912"/>
    <n v="3041.28"/>
    <n v="0.44"/>
    <x v="2"/>
  </r>
  <r>
    <x v="4"/>
    <n v="1185732"/>
    <x v="418"/>
    <s v="West"/>
    <x v="17"/>
    <s v="Cheyenne"/>
    <x v="5"/>
    <n v="55"/>
    <n v="150"/>
    <n v="8250"/>
    <n v="3052.5"/>
    <n v="0.37"/>
    <x v="2"/>
  </r>
  <r>
    <x v="4"/>
    <n v="1185732"/>
    <x v="448"/>
    <s v="West"/>
    <x v="17"/>
    <s v="Cheyenne"/>
    <x v="0"/>
    <n v="53"/>
    <n v="218"/>
    <n v="11554"/>
    <n v="7047.94"/>
    <n v="0.61"/>
    <x v="2"/>
  </r>
  <r>
    <x v="4"/>
    <n v="1185732"/>
    <x v="448"/>
    <s v="West"/>
    <x v="17"/>
    <s v="Cheyenne"/>
    <x v="1"/>
    <n v="42"/>
    <n v="167"/>
    <n v="7014"/>
    <n v="3016.02"/>
    <n v="0.43"/>
    <x v="2"/>
  </r>
  <r>
    <x v="4"/>
    <n v="1185732"/>
    <x v="448"/>
    <s v="West"/>
    <x v="17"/>
    <s v="Cheyenne"/>
    <x v="2"/>
    <n v="42"/>
    <n v="146"/>
    <n v="6132"/>
    <n v="3066"/>
    <n v="0.5"/>
    <x v="2"/>
  </r>
  <r>
    <x v="4"/>
    <n v="1185732"/>
    <x v="448"/>
    <s v="West"/>
    <x v="17"/>
    <s v="Cheyenne"/>
    <x v="3"/>
    <n v="42"/>
    <n v="135"/>
    <n v="5670"/>
    <n v="2778.2999999999997"/>
    <n v="0.49"/>
    <x v="2"/>
  </r>
  <r>
    <x v="4"/>
    <n v="1185732"/>
    <x v="448"/>
    <s v="West"/>
    <x v="17"/>
    <s v="Cheyenne"/>
    <x v="4"/>
    <n v="51"/>
    <n v="143"/>
    <n v="7293"/>
    <n v="2990.1299999999997"/>
    <n v="0.41"/>
    <x v="2"/>
  </r>
  <r>
    <x v="4"/>
    <n v="1185732"/>
    <x v="448"/>
    <s v="West"/>
    <x v="17"/>
    <s v="Cheyenne"/>
    <x v="5"/>
    <n v="55"/>
    <n v="161"/>
    <n v="8855"/>
    <n v="3453.4500000000003"/>
    <n v="0.39"/>
    <x v="2"/>
  </r>
  <r>
    <x v="4"/>
    <n v="1185732"/>
    <x v="477"/>
    <s v="West"/>
    <x v="17"/>
    <s v="Cheyenne"/>
    <x v="0"/>
    <n v="52"/>
    <n v="224"/>
    <n v="11648"/>
    <n v="7105.28"/>
    <n v="0.61"/>
    <x v="2"/>
  </r>
  <r>
    <x v="4"/>
    <n v="1185732"/>
    <x v="477"/>
    <s v="West"/>
    <x v="17"/>
    <s v="Cheyenne"/>
    <x v="1"/>
    <n v="44"/>
    <n v="168"/>
    <n v="7392"/>
    <n v="3030.72"/>
    <n v="0.41"/>
    <x v="2"/>
  </r>
  <r>
    <x v="0"/>
    <n v="1185732"/>
    <x v="477"/>
    <s v="West"/>
    <x v="17"/>
    <s v="Cheyenne"/>
    <x v="2"/>
    <n v="44"/>
    <n v="165"/>
    <n v="7260"/>
    <n v="3339.6"/>
    <n v="0.45999999999999996"/>
    <x v="2"/>
  </r>
  <r>
    <x v="0"/>
    <n v="1185732"/>
    <x v="477"/>
    <s v="West"/>
    <x v="17"/>
    <s v="Cheyenne"/>
    <x v="3"/>
    <n v="44"/>
    <n v="135"/>
    <n v="5940"/>
    <n v="2910.6"/>
    <n v="0.49"/>
    <x v="2"/>
  </r>
  <r>
    <x v="0"/>
    <n v="1185732"/>
    <x v="477"/>
    <s v="West"/>
    <x v="17"/>
    <s v="Cheyenne"/>
    <x v="4"/>
    <n v="54"/>
    <n v="145"/>
    <n v="7830"/>
    <n v="3523.4999999999995"/>
    <n v="0.44999999999999996"/>
    <x v="2"/>
  </r>
  <r>
    <x v="0"/>
    <n v="1185732"/>
    <x v="477"/>
    <s v="West"/>
    <x v="17"/>
    <s v="Cheyenne"/>
    <x v="5"/>
    <n v="56"/>
    <n v="174"/>
    <n v="9744"/>
    <n v="3507.8399999999997"/>
    <n v="0.36"/>
    <x v="2"/>
  </r>
  <r>
    <x v="0"/>
    <n v="1128299"/>
    <x v="188"/>
    <s v="West"/>
    <x v="17"/>
    <s v="Cheyenne"/>
    <x v="0"/>
    <n v="29"/>
    <n v="91"/>
    <n v="2639"/>
    <n v="1213.9399999999998"/>
    <n v="0.45999999999999996"/>
    <x v="2"/>
  </r>
  <r>
    <x v="0"/>
    <n v="1128299"/>
    <x v="188"/>
    <s v="West"/>
    <x v="17"/>
    <s v="Cheyenne"/>
    <x v="1"/>
    <n v="36"/>
    <n v="105"/>
    <n v="3780"/>
    <n v="1738.8"/>
    <n v="0.45999999999999996"/>
    <x v="2"/>
  </r>
  <r>
    <x v="0"/>
    <n v="1128299"/>
    <x v="188"/>
    <s v="West"/>
    <x v="17"/>
    <s v="Cheyenne"/>
    <x v="2"/>
    <n v="39"/>
    <n v="91"/>
    <n v="3549"/>
    <n v="1597.05"/>
    <n v="0.44999999999999996"/>
    <x v="2"/>
  </r>
  <r>
    <x v="0"/>
    <n v="1128299"/>
    <x v="188"/>
    <s v="West"/>
    <x v="17"/>
    <s v="Cheyenne"/>
    <x v="3"/>
    <n v="38"/>
    <n v="54"/>
    <n v="2052"/>
    <n v="964.43999999999994"/>
    <n v="0.47"/>
    <x v="2"/>
  </r>
  <r>
    <x v="0"/>
    <n v="1128299"/>
    <x v="188"/>
    <s v="West"/>
    <x v="17"/>
    <s v="Cheyenne"/>
    <x v="4"/>
    <n v="42"/>
    <n v="45"/>
    <n v="1890"/>
    <n v="963.9"/>
    <n v="0.51"/>
    <x v="2"/>
  </r>
  <r>
    <x v="0"/>
    <n v="1128299"/>
    <x v="188"/>
    <s v="West"/>
    <x v="17"/>
    <s v="Cheyenne"/>
    <x v="5"/>
    <n v="38"/>
    <n v="116"/>
    <n v="4408"/>
    <n v="1983.6"/>
    <n v="0.44999999999999996"/>
    <x v="2"/>
  </r>
  <r>
    <x v="0"/>
    <n v="1128299"/>
    <x v="698"/>
    <s v="West"/>
    <x v="17"/>
    <s v="Cheyenne"/>
    <x v="0"/>
    <n v="27"/>
    <n v="113"/>
    <n v="3051"/>
    <n v="1403.4599999999998"/>
    <n v="0.45999999999999996"/>
    <x v="2"/>
  </r>
  <r>
    <x v="0"/>
    <n v="1128299"/>
    <x v="698"/>
    <s v="West"/>
    <x v="17"/>
    <s v="Cheyenne"/>
    <x v="1"/>
    <n v="36"/>
    <n v="105"/>
    <n v="3780"/>
    <n v="1700.9999999999998"/>
    <n v="0.44999999999999996"/>
    <x v="2"/>
  </r>
  <r>
    <x v="0"/>
    <n v="1128299"/>
    <x v="698"/>
    <s v="West"/>
    <x v="17"/>
    <s v="Cheyenne"/>
    <x v="2"/>
    <n v="39"/>
    <n v="88"/>
    <n v="3432"/>
    <n v="1544.3999999999999"/>
    <n v="0.44999999999999996"/>
    <x v="2"/>
  </r>
  <r>
    <x v="0"/>
    <n v="1128299"/>
    <x v="698"/>
    <s v="Southeast"/>
    <x v="18"/>
    <s v="Richmond"/>
    <x v="3"/>
    <n v="38"/>
    <n v="58"/>
    <n v="2204"/>
    <n v="1102"/>
    <n v="0.5"/>
    <x v="2"/>
  </r>
  <r>
    <x v="0"/>
    <n v="1128299"/>
    <x v="698"/>
    <s v="Southeast"/>
    <x v="18"/>
    <s v="Richmond"/>
    <x v="4"/>
    <n v="42"/>
    <n v="38"/>
    <n v="1596"/>
    <n v="877.80000000000007"/>
    <n v="0.55000000000000004"/>
    <x v="2"/>
  </r>
  <r>
    <x v="0"/>
    <n v="1128299"/>
    <x v="698"/>
    <s v="Southeast"/>
    <x v="18"/>
    <s v="Richmond"/>
    <x v="5"/>
    <n v="38"/>
    <n v="81"/>
    <n v="3078"/>
    <n v="1323.54"/>
    <n v="0.43"/>
    <x v="2"/>
  </r>
  <r>
    <x v="0"/>
    <n v="1128299"/>
    <x v="228"/>
    <s v="Southeast"/>
    <x v="18"/>
    <s v="Richmond"/>
    <x v="0"/>
    <n v="38"/>
    <n v="143"/>
    <n v="5434"/>
    <n v="2553.98"/>
    <n v="0.47"/>
    <x v="2"/>
  </r>
  <r>
    <x v="0"/>
    <n v="1128299"/>
    <x v="228"/>
    <s v="Southeast"/>
    <x v="18"/>
    <s v="Richmond"/>
    <x v="1"/>
    <n v="45"/>
    <n v="85"/>
    <n v="3825"/>
    <n v="1797.75"/>
    <n v="0.47"/>
    <x v="2"/>
  </r>
  <r>
    <x v="0"/>
    <n v="1128299"/>
    <x v="228"/>
    <s v="Southeast"/>
    <x v="18"/>
    <s v="Richmond"/>
    <x v="2"/>
    <n v="52"/>
    <n v="91"/>
    <n v="4732"/>
    <n v="2271.36"/>
    <n v="0.48"/>
    <x v="2"/>
  </r>
  <r>
    <x v="0"/>
    <n v="1128299"/>
    <x v="228"/>
    <s v="Southeast"/>
    <x v="18"/>
    <s v="Richmond"/>
    <x v="3"/>
    <n v="48"/>
    <n v="65"/>
    <n v="3120"/>
    <n v="1435.1999999999998"/>
    <n v="0.45999999999999996"/>
    <x v="2"/>
  </r>
  <r>
    <x v="0"/>
    <n v="1128299"/>
    <x v="228"/>
    <s v="Southeast"/>
    <x v="18"/>
    <s v="Richmond"/>
    <x v="4"/>
    <n v="51"/>
    <n v="30"/>
    <n v="1530"/>
    <n v="795.6"/>
    <n v="0.52"/>
    <x v="2"/>
  </r>
  <r>
    <x v="0"/>
    <n v="1128299"/>
    <x v="228"/>
    <s v="Southeast"/>
    <x v="18"/>
    <s v="Richmond"/>
    <x v="5"/>
    <n v="49"/>
    <n v="78"/>
    <n v="3822"/>
    <n v="1605.24"/>
    <n v="0.42"/>
    <x v="2"/>
  </r>
  <r>
    <x v="0"/>
    <n v="1128299"/>
    <x v="247"/>
    <s v="Southeast"/>
    <x v="18"/>
    <s v="Richmond"/>
    <x v="0"/>
    <n v="52"/>
    <n v="124"/>
    <n v="6448"/>
    <n v="3095.04"/>
    <n v="0.48"/>
    <x v="2"/>
  </r>
  <r>
    <x v="0"/>
    <n v="1128299"/>
    <x v="247"/>
    <s v="Southeast"/>
    <x v="18"/>
    <s v="Richmond"/>
    <x v="1"/>
    <n v="59"/>
    <n v="69"/>
    <n v="4071"/>
    <n v="1954.08"/>
    <n v="0.48"/>
    <x v="2"/>
  </r>
  <r>
    <x v="0"/>
    <n v="1128299"/>
    <x v="247"/>
    <s v="Southeast"/>
    <x v="18"/>
    <s v="Richmond"/>
    <x v="2"/>
    <n v="57"/>
    <n v="85"/>
    <n v="4845"/>
    <n v="2374.0500000000002"/>
    <n v="0.49"/>
    <x v="2"/>
  </r>
  <r>
    <x v="0"/>
    <n v="1128299"/>
    <x v="247"/>
    <s v="Southeast"/>
    <x v="18"/>
    <s v="Richmond"/>
    <x v="3"/>
    <n v="42"/>
    <n v="56"/>
    <n v="2352"/>
    <n v="1105.4399999999998"/>
    <n v="0.47"/>
    <x v="2"/>
  </r>
  <r>
    <x v="0"/>
    <n v="1128299"/>
    <x v="247"/>
    <s v="Southeast"/>
    <x v="18"/>
    <s v="Richmond"/>
    <x v="4"/>
    <n v="49"/>
    <n v="35"/>
    <n v="1715"/>
    <n v="874.65"/>
    <n v="0.51"/>
    <x v="2"/>
  </r>
  <r>
    <x v="0"/>
    <n v="1128299"/>
    <x v="247"/>
    <s v="Southeast"/>
    <x v="18"/>
    <s v="Richmond"/>
    <x v="5"/>
    <n v="64"/>
    <n v="78"/>
    <n v="4992"/>
    <n v="2196.48"/>
    <n v="0.44"/>
    <x v="2"/>
  </r>
  <r>
    <x v="0"/>
    <n v="1128299"/>
    <x v="278"/>
    <s v="Southeast"/>
    <x v="18"/>
    <s v="Richmond"/>
    <x v="0"/>
    <n v="46"/>
    <n v="125"/>
    <n v="5750"/>
    <n v="2645"/>
    <n v="0.45999999999999996"/>
    <x v="2"/>
  </r>
  <r>
    <x v="0"/>
    <n v="1128299"/>
    <x v="278"/>
    <s v="Southeast"/>
    <x v="18"/>
    <s v="Richmond"/>
    <x v="1"/>
    <n v="51"/>
    <n v="98"/>
    <n v="4998"/>
    <n v="2249.1"/>
    <n v="0.44999999999999996"/>
    <x v="2"/>
  </r>
  <r>
    <x v="0"/>
    <n v="1128299"/>
    <x v="278"/>
    <s v="Southeast"/>
    <x v="18"/>
    <s v="Richmond"/>
    <x v="2"/>
    <n v="50"/>
    <n v="88"/>
    <n v="4400"/>
    <n v="2200"/>
    <n v="0.5"/>
    <x v="2"/>
  </r>
  <r>
    <x v="0"/>
    <n v="1128299"/>
    <x v="278"/>
    <s v="Southeast"/>
    <x v="18"/>
    <s v="Richmond"/>
    <x v="3"/>
    <n v="47"/>
    <n v="69"/>
    <n v="3243"/>
    <n v="1621.5"/>
    <n v="0.5"/>
    <x v="2"/>
  </r>
  <r>
    <x v="0"/>
    <n v="1128299"/>
    <x v="278"/>
    <s v="Southeast"/>
    <x v="18"/>
    <s v="Richmond"/>
    <x v="4"/>
    <n v="44"/>
    <n v="49"/>
    <n v="2156"/>
    <n v="1164.24"/>
    <n v="0.54"/>
    <x v="2"/>
  </r>
  <r>
    <x v="0"/>
    <n v="1128299"/>
    <x v="278"/>
    <s v="Southeast"/>
    <x v="18"/>
    <s v="Richmond"/>
    <x v="5"/>
    <n v="56"/>
    <n v="152"/>
    <n v="8512"/>
    <n v="3660.16"/>
    <n v="0.43"/>
    <x v="2"/>
  </r>
  <r>
    <x v="0"/>
    <n v="1128299"/>
    <x v="308"/>
    <s v="Southeast"/>
    <x v="18"/>
    <s v="Richmond"/>
    <x v="0"/>
    <n v="53"/>
    <n v="233"/>
    <n v="12349"/>
    <n v="5804.03"/>
    <n v="0.47"/>
    <x v="2"/>
  </r>
  <r>
    <x v="0"/>
    <n v="1128299"/>
    <x v="308"/>
    <s v="Southeast"/>
    <x v="18"/>
    <s v="Richmond"/>
    <x v="1"/>
    <n v="62"/>
    <n v="176"/>
    <n v="10912"/>
    <n v="5019.5199999999995"/>
    <n v="0.45999999999999996"/>
    <x v="2"/>
  </r>
  <r>
    <x v="0"/>
    <n v="1128299"/>
    <x v="308"/>
    <s v="Southeast"/>
    <x v="18"/>
    <s v="Richmond"/>
    <x v="2"/>
    <n v="73"/>
    <n v="195"/>
    <n v="14235"/>
    <n v="6832.8"/>
    <n v="0.48"/>
    <x v="2"/>
  </r>
  <r>
    <x v="0"/>
    <n v="1128299"/>
    <x v="308"/>
    <s v="Southeast"/>
    <x v="18"/>
    <s v="Richmond"/>
    <x v="3"/>
    <n v="72"/>
    <n v="142"/>
    <n v="10224"/>
    <n v="5009.76"/>
    <n v="0.49"/>
    <x v="2"/>
  </r>
  <r>
    <x v="0"/>
    <n v="1128299"/>
    <x v="308"/>
    <s v="Southeast"/>
    <x v="18"/>
    <s v="Richmond"/>
    <x v="4"/>
    <n v="81"/>
    <n v="104"/>
    <n v="8424"/>
    <n v="4296.24"/>
    <n v="0.51"/>
    <x v="2"/>
  </r>
  <r>
    <x v="0"/>
    <n v="1128299"/>
    <x v="308"/>
    <s v="Southeast"/>
    <x v="18"/>
    <s v="Richmond"/>
    <x v="5"/>
    <n v="96"/>
    <n v="182"/>
    <n v="17472"/>
    <n v="6988.8"/>
    <n v="0.4"/>
    <x v="2"/>
  </r>
  <r>
    <x v="0"/>
    <n v="1128299"/>
    <x v="337"/>
    <s v="Southeast"/>
    <x v="18"/>
    <s v="Richmond"/>
    <x v="0"/>
    <n v="79"/>
    <n v="255"/>
    <n v="20145"/>
    <n v="10072.5"/>
    <n v="0.5"/>
    <x v="2"/>
  </r>
  <r>
    <x v="0"/>
    <n v="1128299"/>
    <x v="337"/>
    <s v="Southeast"/>
    <x v="18"/>
    <s v="Richmond"/>
    <x v="1"/>
    <n v="81"/>
    <n v="203"/>
    <n v="16443"/>
    <n v="8221.5"/>
    <n v="0.5"/>
    <x v="2"/>
  </r>
  <r>
    <x v="0"/>
    <n v="1128299"/>
    <x v="337"/>
    <s v="Southeast"/>
    <x v="18"/>
    <s v="Richmond"/>
    <x v="2"/>
    <n v="86"/>
    <n v="182"/>
    <n v="15652"/>
    <n v="7043.4"/>
    <n v="0.44999999999999996"/>
    <x v="2"/>
  </r>
  <r>
    <x v="0"/>
    <n v="1128299"/>
    <x v="337"/>
    <s v="Southeast"/>
    <x v="18"/>
    <s v="Richmond"/>
    <x v="3"/>
    <n v="82"/>
    <n v="149"/>
    <n v="12218"/>
    <n v="5620.28"/>
    <n v="0.45999999999999996"/>
    <x v="2"/>
  </r>
  <r>
    <x v="0"/>
    <n v="1128299"/>
    <x v="337"/>
    <s v="Southeast"/>
    <x v="18"/>
    <s v="Richmond"/>
    <x v="4"/>
    <n v="85"/>
    <n v="162"/>
    <n v="13770"/>
    <n v="7573.5000000000009"/>
    <n v="0.55000000000000004"/>
    <x v="2"/>
  </r>
  <r>
    <x v="0"/>
    <n v="1128299"/>
    <x v="337"/>
    <s v="Southeast"/>
    <x v="18"/>
    <s v="Richmond"/>
    <x v="5"/>
    <n v="96"/>
    <n v="180"/>
    <n v="17280"/>
    <n v="6912"/>
    <n v="0.4"/>
    <x v="2"/>
  </r>
  <r>
    <x v="0"/>
    <n v="1128299"/>
    <x v="369"/>
    <s v="Southeast"/>
    <x v="18"/>
    <s v="Richmond"/>
    <x v="0"/>
    <n v="83"/>
    <n v="240"/>
    <n v="19920"/>
    <n v="8964"/>
    <n v="0.44999999999999996"/>
    <x v="2"/>
  </r>
  <r>
    <x v="0"/>
    <n v="1128299"/>
    <x v="369"/>
    <s v="Southeast"/>
    <x v="18"/>
    <s v="Richmond"/>
    <x v="1"/>
    <n v="76"/>
    <n v="202"/>
    <n v="15352"/>
    <n v="7368.96"/>
    <n v="0.48"/>
    <x v="2"/>
  </r>
  <r>
    <x v="0"/>
    <n v="1128299"/>
    <x v="369"/>
    <s v="Southeast"/>
    <x v="18"/>
    <s v="Richmond"/>
    <x v="2"/>
    <n v="69"/>
    <n v="189"/>
    <n v="13041"/>
    <n v="6259.6799999999994"/>
    <n v="0.48"/>
    <x v="2"/>
  </r>
  <r>
    <x v="0"/>
    <n v="1128299"/>
    <x v="369"/>
    <s v="Southeast"/>
    <x v="18"/>
    <s v="Richmond"/>
    <x v="3"/>
    <n v="66"/>
    <n v="111"/>
    <n v="7326"/>
    <n v="3589.74"/>
    <n v="0.49"/>
    <x v="2"/>
  </r>
  <r>
    <x v="0"/>
    <n v="1128299"/>
    <x v="369"/>
    <s v="Southeast"/>
    <x v="18"/>
    <s v="Richmond"/>
    <x v="4"/>
    <n v="64"/>
    <n v="106"/>
    <n v="6784"/>
    <n v="3459.84"/>
    <n v="0.51"/>
    <x v="2"/>
  </r>
  <r>
    <x v="0"/>
    <n v="1128299"/>
    <x v="369"/>
    <s v="Southeast"/>
    <x v="18"/>
    <s v="Richmond"/>
    <x v="5"/>
    <n v="73"/>
    <n v="75"/>
    <n v="5475"/>
    <n v="2299.5"/>
    <n v="0.42"/>
    <x v="2"/>
  </r>
  <r>
    <x v="0"/>
    <n v="1128299"/>
    <x v="401"/>
    <s v="Southeast"/>
    <x v="18"/>
    <s v="Richmond"/>
    <x v="0"/>
    <n v="46"/>
    <n v="113"/>
    <n v="5198"/>
    <n v="2599"/>
    <n v="0.5"/>
    <x v="2"/>
  </r>
  <r>
    <x v="0"/>
    <n v="1128299"/>
    <x v="401"/>
    <s v="Southeast"/>
    <x v="18"/>
    <s v="Richmond"/>
    <x v="1"/>
    <n v="52"/>
    <n v="113"/>
    <n v="5876"/>
    <n v="2702.9599999999996"/>
    <n v="0.45999999999999996"/>
    <x v="2"/>
  </r>
  <r>
    <x v="0"/>
    <n v="1128299"/>
    <x v="401"/>
    <s v="Southeast"/>
    <x v="18"/>
    <s v="Richmond"/>
    <x v="2"/>
    <n v="47"/>
    <n v="65"/>
    <n v="3055"/>
    <n v="1435.85"/>
    <n v="0.47"/>
    <x v="2"/>
  </r>
  <r>
    <x v="0"/>
    <n v="1128299"/>
    <x v="401"/>
    <s v="Southeast"/>
    <x v="18"/>
    <s v="Richmond"/>
    <x v="3"/>
    <n v="45"/>
    <n v="54"/>
    <n v="2430"/>
    <n v="1190.7"/>
    <n v="0.49"/>
    <x v="2"/>
  </r>
  <r>
    <x v="0"/>
    <n v="1128299"/>
    <x v="401"/>
    <s v="Southeast"/>
    <x v="18"/>
    <s v="Richmond"/>
    <x v="4"/>
    <n v="58"/>
    <n v="56"/>
    <n v="3248"/>
    <n v="1624"/>
    <n v="0.5"/>
    <x v="2"/>
  </r>
  <r>
    <x v="0"/>
    <n v="1128299"/>
    <x v="401"/>
    <s v="Southeast"/>
    <x v="18"/>
    <s v="Richmond"/>
    <x v="5"/>
    <n v="42"/>
    <n v="70"/>
    <n v="2940"/>
    <n v="1264.2"/>
    <n v="0.43"/>
    <x v="2"/>
  </r>
  <r>
    <x v="0"/>
    <n v="1128299"/>
    <x v="430"/>
    <s v="Southeast"/>
    <x v="18"/>
    <s v="Richmond"/>
    <x v="0"/>
    <n v="38"/>
    <n v="102"/>
    <n v="3876"/>
    <n v="1744.1999999999998"/>
    <n v="0.44999999999999996"/>
    <x v="2"/>
  </r>
  <r>
    <x v="0"/>
    <n v="1128299"/>
    <x v="430"/>
    <s v="Southeast"/>
    <x v="18"/>
    <s v="Richmond"/>
    <x v="1"/>
    <n v="51"/>
    <n v="142"/>
    <n v="7242"/>
    <n v="3548.58"/>
    <n v="0.49"/>
    <x v="2"/>
  </r>
  <r>
    <x v="0"/>
    <n v="1128299"/>
    <x v="430"/>
    <s v="Southeast"/>
    <x v="18"/>
    <s v="Richmond"/>
    <x v="2"/>
    <n v="46"/>
    <n v="95"/>
    <n v="4370"/>
    <n v="2010.1999999999998"/>
    <n v="0.45999999999999996"/>
    <x v="2"/>
  </r>
  <r>
    <x v="0"/>
    <n v="1128299"/>
    <x v="430"/>
    <s v="Southeast"/>
    <x v="18"/>
    <s v="Richmond"/>
    <x v="3"/>
    <n v="41"/>
    <n v="98"/>
    <n v="4018"/>
    <n v="1968.82"/>
    <n v="0.49"/>
    <x v="2"/>
  </r>
  <r>
    <x v="0"/>
    <n v="1128299"/>
    <x v="430"/>
    <s v="Southeast"/>
    <x v="18"/>
    <s v="Richmond"/>
    <x v="4"/>
    <n v="53"/>
    <n v="87"/>
    <n v="4611"/>
    <n v="2489.94"/>
    <n v="0.54"/>
    <x v="2"/>
  </r>
  <r>
    <x v="0"/>
    <n v="1128299"/>
    <x v="430"/>
    <s v="Southeast"/>
    <x v="18"/>
    <s v="Richmond"/>
    <x v="5"/>
    <n v="59"/>
    <n v="102"/>
    <n v="6018"/>
    <n v="2647.92"/>
    <n v="0.44"/>
    <x v="2"/>
  </r>
  <r>
    <x v="0"/>
    <n v="1128299"/>
    <x v="461"/>
    <s v="Southeast"/>
    <x v="18"/>
    <s v="Richmond"/>
    <x v="0"/>
    <n v="42"/>
    <n v="155"/>
    <n v="6510"/>
    <n v="3059.7"/>
    <n v="0.47"/>
    <x v="2"/>
  </r>
  <r>
    <x v="0"/>
    <n v="1128299"/>
    <x v="461"/>
    <s v="Southeast"/>
    <x v="18"/>
    <s v="Richmond"/>
    <x v="1"/>
    <n v="47"/>
    <n v="169"/>
    <n v="7943"/>
    <n v="3892.0699999999997"/>
    <n v="0.49"/>
    <x v="2"/>
  </r>
  <r>
    <x v="0"/>
    <n v="1128299"/>
    <x v="461"/>
    <s v="Southeast"/>
    <x v="18"/>
    <s v="Richmond"/>
    <x v="2"/>
    <n v="43"/>
    <n v="138"/>
    <n v="5934"/>
    <n v="2848.3199999999997"/>
    <n v="0.48"/>
    <x v="2"/>
  </r>
  <r>
    <x v="0"/>
    <n v="1128299"/>
    <x v="461"/>
    <s v="Southeast"/>
    <x v="18"/>
    <s v="Richmond"/>
    <x v="3"/>
    <n v="52"/>
    <n v="113"/>
    <n v="5876"/>
    <n v="2820.48"/>
    <n v="0.48"/>
    <x v="2"/>
  </r>
  <r>
    <x v="0"/>
    <n v="1128299"/>
    <x v="461"/>
    <s v="Southeast"/>
    <x v="18"/>
    <s v="Richmond"/>
    <x v="4"/>
    <n v="73"/>
    <n v="111"/>
    <n v="8103"/>
    <n v="4456.6500000000005"/>
    <n v="0.55000000000000004"/>
    <x v="2"/>
  </r>
  <r>
    <x v="0"/>
    <n v="1128299"/>
    <x v="461"/>
    <s v="Southeast"/>
    <x v="18"/>
    <s v="Richmond"/>
    <x v="5"/>
    <n v="74"/>
    <n v="149"/>
    <n v="11026"/>
    <n v="4410.4000000000005"/>
    <n v="0.4"/>
    <x v="2"/>
  </r>
  <r>
    <x v="0"/>
    <n v="1128299"/>
    <x v="490"/>
    <s v="Southeast"/>
    <x v="18"/>
    <s v="Richmond"/>
    <x v="0"/>
    <n v="60"/>
    <n v="225"/>
    <n v="13500"/>
    <n v="6345"/>
    <n v="0.47"/>
    <x v="2"/>
  </r>
  <r>
    <x v="0"/>
    <n v="1128299"/>
    <x v="490"/>
    <s v="Southeast"/>
    <x v="18"/>
    <s v="Richmond"/>
    <x v="1"/>
    <n v="74"/>
    <n v="225"/>
    <n v="16650"/>
    <n v="7492.4999999999991"/>
    <n v="0.44999999999999996"/>
    <x v="2"/>
  </r>
  <r>
    <x v="2"/>
    <n v="1128299"/>
    <x v="490"/>
    <s v="Southeast"/>
    <x v="18"/>
    <s v="Richmond"/>
    <x v="2"/>
    <n v="64"/>
    <n v="154"/>
    <n v="9856"/>
    <n v="4730.88"/>
    <n v="0.48"/>
    <x v="2"/>
  </r>
  <r>
    <x v="2"/>
    <n v="1128299"/>
    <x v="490"/>
    <s v="Southeast"/>
    <x v="18"/>
    <s v="Richmond"/>
    <x v="3"/>
    <n v="67"/>
    <n v="160"/>
    <n v="10720"/>
    <n v="5360"/>
    <n v="0.5"/>
    <x v="2"/>
  </r>
  <r>
    <x v="2"/>
    <n v="1128299"/>
    <x v="490"/>
    <s v="Southeast"/>
    <x v="18"/>
    <s v="Richmond"/>
    <x v="4"/>
    <n v="72"/>
    <n v="133"/>
    <n v="9576"/>
    <n v="4883.76"/>
    <n v="0.51"/>
    <x v="2"/>
  </r>
  <r>
    <x v="2"/>
    <n v="1128299"/>
    <x v="490"/>
    <s v="Southeast"/>
    <x v="18"/>
    <s v="Richmond"/>
    <x v="5"/>
    <n v="82"/>
    <n v="150"/>
    <n v="12300"/>
    <n v="5289"/>
    <n v="0.43"/>
    <x v="2"/>
  </r>
  <r>
    <x v="2"/>
    <n v="1185732"/>
    <x v="183"/>
    <s v="Southeast"/>
    <x v="18"/>
    <s v="Richmond"/>
    <x v="0"/>
    <n v="34"/>
    <n v="203"/>
    <n v="6902"/>
    <n v="4210.22"/>
    <n v="0.61"/>
    <x v="2"/>
  </r>
  <r>
    <x v="2"/>
    <n v="1185732"/>
    <x v="183"/>
    <s v="Southeast"/>
    <x v="18"/>
    <s v="Richmond"/>
    <x v="1"/>
    <n v="34"/>
    <n v="154"/>
    <n v="5236"/>
    <n v="2670.36"/>
    <n v="0.51"/>
    <x v="2"/>
  </r>
  <r>
    <x v="2"/>
    <n v="1185732"/>
    <x v="183"/>
    <s v="Southeast"/>
    <x v="18"/>
    <s v="Richmond"/>
    <x v="2"/>
    <n v="23"/>
    <n v="149"/>
    <n v="3427"/>
    <n v="1370.8000000000002"/>
    <n v="0.4"/>
    <x v="2"/>
  </r>
  <r>
    <x v="2"/>
    <n v="1185732"/>
    <x v="183"/>
    <s v="Southeast"/>
    <x v="18"/>
    <s v="Richmond"/>
    <x v="3"/>
    <n v="29"/>
    <n v="116"/>
    <n v="3364"/>
    <n v="1682"/>
    <n v="0.5"/>
    <x v="2"/>
  </r>
  <r>
    <x v="2"/>
    <n v="1185732"/>
    <x v="183"/>
    <s v="Southeast"/>
    <x v="18"/>
    <s v="Richmond"/>
    <x v="4"/>
    <n v="43"/>
    <n v="122"/>
    <n v="5246"/>
    <n v="2727.92"/>
    <n v="0.52"/>
    <x v="2"/>
  </r>
  <r>
    <x v="2"/>
    <n v="1185732"/>
    <x v="183"/>
    <s v="Southeast"/>
    <x v="18"/>
    <s v="Richmond"/>
    <x v="5"/>
    <n v="33"/>
    <n v="138"/>
    <n v="4554"/>
    <n v="3096.7200000000003"/>
    <n v="0.68"/>
    <x v="2"/>
  </r>
  <r>
    <x v="2"/>
    <n v="1185732"/>
    <x v="212"/>
    <s v="Southeast"/>
    <x v="18"/>
    <s v="Richmond"/>
    <x v="0"/>
    <n v="34"/>
    <n v="200"/>
    <n v="6800"/>
    <n v="4284"/>
    <n v="0.63"/>
    <x v="2"/>
  </r>
  <r>
    <x v="2"/>
    <n v="1185732"/>
    <x v="212"/>
    <s v="Southeast"/>
    <x v="18"/>
    <s v="Richmond"/>
    <x v="1"/>
    <n v="33"/>
    <n v="117"/>
    <n v="3861"/>
    <n v="2007.72"/>
    <n v="0.52"/>
    <x v="2"/>
  </r>
  <r>
    <x v="2"/>
    <n v="1185732"/>
    <x v="212"/>
    <s v="Southeast"/>
    <x v="18"/>
    <s v="Richmond"/>
    <x v="2"/>
    <n v="23"/>
    <n v="150"/>
    <n v="3450"/>
    <n v="1483.5"/>
    <n v="0.43"/>
    <x v="2"/>
  </r>
  <r>
    <x v="2"/>
    <n v="1185732"/>
    <x v="212"/>
    <s v="Midwest"/>
    <x v="19"/>
    <s v="Detroit"/>
    <x v="3"/>
    <n v="28"/>
    <n v="109"/>
    <n v="3052"/>
    <n v="1495.48"/>
    <n v="0.49"/>
    <x v="2"/>
  </r>
  <r>
    <x v="2"/>
    <n v="1185732"/>
    <x v="212"/>
    <s v="Midwest"/>
    <x v="19"/>
    <s v="Detroit"/>
    <x v="4"/>
    <n v="41"/>
    <n v="126"/>
    <n v="5166"/>
    <n v="2841.2999999999997"/>
    <n v="0.54999999999999993"/>
    <x v="2"/>
  </r>
  <r>
    <x v="2"/>
    <n v="1185732"/>
    <x v="212"/>
    <s v="Midwest"/>
    <x v="19"/>
    <s v="Detroit"/>
    <x v="5"/>
    <n v="33"/>
    <n v="138"/>
    <n v="4554"/>
    <n v="3051.1800000000003"/>
    <n v="0.67"/>
    <x v="2"/>
  </r>
  <r>
    <x v="2"/>
    <n v="1185732"/>
    <x v="220"/>
    <s v="Midwest"/>
    <x v="19"/>
    <s v="Detroit"/>
    <x v="0"/>
    <n v="34"/>
    <n v="216"/>
    <n v="7344"/>
    <n v="4479.84"/>
    <n v="0.61"/>
    <x v="2"/>
  </r>
  <r>
    <x v="2"/>
    <n v="1185732"/>
    <x v="220"/>
    <s v="Midwest"/>
    <x v="19"/>
    <s v="Detroit"/>
    <x v="1"/>
    <n v="32"/>
    <n v="126"/>
    <n v="4032"/>
    <n v="2177.2800000000002"/>
    <n v="0.54"/>
    <x v="2"/>
  </r>
  <r>
    <x v="2"/>
    <n v="1185732"/>
    <x v="220"/>
    <s v="Midwest"/>
    <x v="19"/>
    <s v="Detroit"/>
    <x v="2"/>
    <n v="25"/>
    <n v="124"/>
    <n v="3100"/>
    <n v="1240"/>
    <n v="0.4"/>
    <x v="2"/>
  </r>
  <r>
    <x v="2"/>
    <n v="1185732"/>
    <x v="220"/>
    <s v="Midwest"/>
    <x v="19"/>
    <s v="Detroit"/>
    <x v="3"/>
    <n v="29"/>
    <n v="91"/>
    <n v="2639"/>
    <n v="1266.72"/>
    <n v="0.48"/>
    <x v="2"/>
  </r>
  <r>
    <x v="2"/>
    <n v="1185732"/>
    <x v="220"/>
    <s v="Midwest"/>
    <x v="19"/>
    <s v="Detroit"/>
    <x v="4"/>
    <n v="43"/>
    <n v="94"/>
    <n v="4042"/>
    <n v="2101.84"/>
    <n v="0.52"/>
    <x v="2"/>
  </r>
  <r>
    <x v="2"/>
    <n v="1185732"/>
    <x v="220"/>
    <s v="Midwest"/>
    <x v="19"/>
    <s v="Detroit"/>
    <x v="5"/>
    <n v="33"/>
    <n v="143"/>
    <n v="4719"/>
    <n v="3256.11"/>
    <n v="0.69000000000000006"/>
    <x v="2"/>
  </r>
  <r>
    <x v="2"/>
    <n v="1185732"/>
    <x v="239"/>
    <s v="Midwest"/>
    <x v="19"/>
    <s v="Detroit"/>
    <x v="0"/>
    <n v="32"/>
    <n v="181"/>
    <n v="5792"/>
    <n v="3475.2"/>
    <n v="0.6"/>
    <x v="2"/>
  </r>
  <r>
    <x v="2"/>
    <n v="1185732"/>
    <x v="239"/>
    <s v="Midwest"/>
    <x v="19"/>
    <s v="Detroit"/>
    <x v="1"/>
    <n v="38"/>
    <n v="111"/>
    <n v="4218"/>
    <n v="2235.54"/>
    <n v="0.53"/>
    <x v="2"/>
  </r>
  <r>
    <x v="2"/>
    <n v="1185732"/>
    <x v="239"/>
    <s v="Midwest"/>
    <x v="19"/>
    <s v="Detroit"/>
    <x v="2"/>
    <n v="27"/>
    <n v="135"/>
    <n v="3645"/>
    <n v="1530.8999999999999"/>
    <n v="0.42"/>
    <x v="2"/>
  </r>
  <r>
    <x v="2"/>
    <n v="1185732"/>
    <x v="239"/>
    <s v="Midwest"/>
    <x v="19"/>
    <s v="Detroit"/>
    <x v="3"/>
    <n v="32"/>
    <n v="109"/>
    <n v="3488"/>
    <n v="1604.4799999999998"/>
    <n v="0.45999999999999996"/>
    <x v="2"/>
  </r>
  <r>
    <x v="2"/>
    <n v="1185732"/>
    <x v="239"/>
    <s v="Midwest"/>
    <x v="19"/>
    <s v="Detroit"/>
    <x v="4"/>
    <n v="45"/>
    <n v="120"/>
    <n v="5400"/>
    <n v="2700"/>
    <n v="0.5"/>
    <x v="2"/>
  </r>
  <r>
    <x v="2"/>
    <n v="1185732"/>
    <x v="239"/>
    <s v="Midwest"/>
    <x v="19"/>
    <s v="Detroit"/>
    <x v="5"/>
    <n v="37"/>
    <n v="152"/>
    <n v="5624"/>
    <n v="3880.5600000000004"/>
    <n v="0.69000000000000006"/>
    <x v="2"/>
  </r>
  <r>
    <x v="2"/>
    <n v="1185732"/>
    <x v="268"/>
    <s v="Midwest"/>
    <x v="19"/>
    <s v="Detroit"/>
    <x v="0"/>
    <n v="48"/>
    <n v="207"/>
    <n v="9936"/>
    <n v="6060.96"/>
    <n v="0.61"/>
    <x v="2"/>
  </r>
  <r>
    <x v="2"/>
    <n v="1185732"/>
    <x v="268"/>
    <s v="Midwest"/>
    <x v="19"/>
    <s v="Detroit"/>
    <x v="1"/>
    <n v="47"/>
    <n v="150"/>
    <n v="7050"/>
    <n v="3877.4999999999995"/>
    <n v="0.54999999999999993"/>
    <x v="2"/>
  </r>
  <r>
    <x v="2"/>
    <n v="1185732"/>
    <x v="268"/>
    <s v="Midwest"/>
    <x v="19"/>
    <s v="Detroit"/>
    <x v="2"/>
    <n v="44"/>
    <n v="133"/>
    <n v="5852"/>
    <n v="2340.8000000000002"/>
    <n v="0.4"/>
    <x v="2"/>
  </r>
  <r>
    <x v="2"/>
    <n v="1185732"/>
    <x v="268"/>
    <s v="Midwest"/>
    <x v="19"/>
    <s v="Detroit"/>
    <x v="3"/>
    <n v="42"/>
    <n v="126"/>
    <n v="5292"/>
    <n v="2646"/>
    <n v="0.5"/>
    <x v="2"/>
  </r>
  <r>
    <x v="2"/>
    <n v="1185732"/>
    <x v="268"/>
    <s v="Midwest"/>
    <x v="19"/>
    <s v="Detroit"/>
    <x v="4"/>
    <n v="52"/>
    <n v="124"/>
    <n v="6448"/>
    <n v="3417.44"/>
    <n v="0.53"/>
    <x v="2"/>
  </r>
  <r>
    <x v="2"/>
    <n v="1185732"/>
    <x v="268"/>
    <s v="Midwest"/>
    <x v="19"/>
    <s v="Detroit"/>
    <x v="5"/>
    <n v="55"/>
    <n v="150"/>
    <n v="8250"/>
    <n v="5775.0000000000009"/>
    <n v="0.70000000000000007"/>
    <x v="2"/>
  </r>
  <r>
    <x v="2"/>
    <n v="1185732"/>
    <x v="301"/>
    <s v="Midwest"/>
    <x v="19"/>
    <s v="Detroit"/>
    <x v="0"/>
    <n v="52"/>
    <n v="206"/>
    <n v="10712"/>
    <n v="6641.44"/>
    <n v="0.62"/>
    <x v="2"/>
  </r>
  <r>
    <x v="2"/>
    <n v="1185732"/>
    <x v="301"/>
    <s v="Midwest"/>
    <x v="19"/>
    <s v="Detroit"/>
    <x v="1"/>
    <n v="46"/>
    <n v="167"/>
    <n v="7682"/>
    <n v="4148.2800000000007"/>
    <n v="0.54"/>
    <x v="2"/>
  </r>
  <r>
    <x v="2"/>
    <n v="1185732"/>
    <x v="301"/>
    <s v="Midwest"/>
    <x v="19"/>
    <s v="Detroit"/>
    <x v="2"/>
    <n v="41"/>
    <n v="138"/>
    <n v="5658"/>
    <n v="2489.52"/>
    <n v="0.44"/>
    <x v="2"/>
  </r>
  <r>
    <x v="2"/>
    <n v="1185732"/>
    <x v="301"/>
    <s v="Midwest"/>
    <x v="19"/>
    <s v="Detroit"/>
    <x v="3"/>
    <n v="43"/>
    <n v="158"/>
    <n v="6794"/>
    <n v="3261.12"/>
    <n v="0.48"/>
    <x v="2"/>
  </r>
  <r>
    <x v="2"/>
    <n v="1185732"/>
    <x v="301"/>
    <s v="Midwest"/>
    <x v="19"/>
    <s v="Detroit"/>
    <x v="4"/>
    <n v="57"/>
    <n v="152"/>
    <n v="8664"/>
    <n v="4765.2"/>
    <n v="0.54999999999999993"/>
    <x v="2"/>
  </r>
  <r>
    <x v="2"/>
    <n v="1185732"/>
    <x v="301"/>
    <s v="Midwest"/>
    <x v="19"/>
    <s v="Detroit"/>
    <x v="5"/>
    <n v="60"/>
    <n v="169"/>
    <n v="10140"/>
    <n v="6591"/>
    <n v="0.65"/>
    <x v="2"/>
  </r>
  <r>
    <x v="2"/>
    <n v="1185732"/>
    <x v="329"/>
    <s v="Midwest"/>
    <x v="19"/>
    <s v="Detroit"/>
    <x v="0"/>
    <n v="57"/>
    <n v="225"/>
    <n v="12825"/>
    <n v="7695"/>
    <n v="0.6"/>
    <x v="2"/>
  </r>
  <r>
    <x v="2"/>
    <n v="1185732"/>
    <x v="329"/>
    <s v="Midwest"/>
    <x v="19"/>
    <s v="Detroit"/>
    <x v="1"/>
    <n v="53"/>
    <n v="189"/>
    <n v="10017"/>
    <n v="5108.67"/>
    <n v="0.51"/>
    <x v="2"/>
  </r>
  <r>
    <x v="2"/>
    <n v="1185732"/>
    <x v="329"/>
    <s v="Midwest"/>
    <x v="19"/>
    <s v="Detroit"/>
    <x v="2"/>
    <n v="46"/>
    <n v="173"/>
    <n v="7958"/>
    <n v="3581.0999999999995"/>
    <n v="0.44999999999999996"/>
    <x v="2"/>
  </r>
  <r>
    <x v="2"/>
    <n v="1185732"/>
    <x v="329"/>
    <s v="Midwest"/>
    <x v="19"/>
    <s v="Detroit"/>
    <x v="3"/>
    <n v="47"/>
    <n v="158"/>
    <n v="7426"/>
    <n v="3341.7"/>
    <n v="0.44999999999999996"/>
    <x v="2"/>
  </r>
  <r>
    <x v="2"/>
    <n v="1185732"/>
    <x v="329"/>
    <s v="Midwest"/>
    <x v="19"/>
    <s v="Detroit"/>
    <x v="4"/>
    <n v="54"/>
    <n v="143"/>
    <n v="7722"/>
    <n v="3938.2200000000003"/>
    <n v="0.51"/>
    <x v="2"/>
  </r>
  <r>
    <x v="2"/>
    <n v="1185732"/>
    <x v="329"/>
    <s v="Midwest"/>
    <x v="19"/>
    <s v="Detroit"/>
    <x v="5"/>
    <n v="62"/>
    <n v="210"/>
    <n v="13020"/>
    <n v="8983.8000000000011"/>
    <n v="0.69000000000000006"/>
    <x v="2"/>
  </r>
  <r>
    <x v="2"/>
    <n v="1185732"/>
    <x v="361"/>
    <s v="Midwest"/>
    <x v="19"/>
    <s v="Detroit"/>
    <x v="0"/>
    <n v="55"/>
    <n v="263"/>
    <n v="14465"/>
    <n v="9257.6"/>
    <n v="0.64"/>
    <x v="2"/>
  </r>
  <r>
    <x v="2"/>
    <n v="1185732"/>
    <x v="361"/>
    <s v="Midwest"/>
    <x v="19"/>
    <s v="Detroit"/>
    <x v="1"/>
    <n v="50"/>
    <n v="195"/>
    <n v="9750"/>
    <n v="4875"/>
    <n v="0.5"/>
    <x v="2"/>
  </r>
  <r>
    <x v="2"/>
    <n v="1185732"/>
    <x v="361"/>
    <s v="Midwest"/>
    <x v="19"/>
    <s v="Detroit"/>
    <x v="2"/>
    <n v="42"/>
    <n v="144"/>
    <n v="6048"/>
    <n v="2540.16"/>
    <n v="0.42"/>
    <x v="2"/>
  </r>
  <r>
    <x v="2"/>
    <n v="1185732"/>
    <x v="361"/>
    <s v="Midwest"/>
    <x v="19"/>
    <s v="Detroit"/>
    <x v="3"/>
    <n v="34"/>
    <n v="142"/>
    <n v="4828"/>
    <n v="2172.6"/>
    <n v="0.44999999999999996"/>
    <x v="2"/>
  </r>
  <r>
    <x v="2"/>
    <n v="1185732"/>
    <x v="361"/>
    <s v="Midwest"/>
    <x v="19"/>
    <s v="Detroit"/>
    <x v="4"/>
    <n v="42"/>
    <n v="135"/>
    <n v="5670"/>
    <n v="3005.1000000000004"/>
    <n v="0.53"/>
    <x v="2"/>
  </r>
  <r>
    <x v="2"/>
    <n v="1185732"/>
    <x v="361"/>
    <s v="Midwest"/>
    <x v="19"/>
    <s v="Detroit"/>
    <x v="5"/>
    <n v="45"/>
    <n v="176"/>
    <n v="7920"/>
    <n v="5385.6"/>
    <n v="0.68"/>
    <x v="2"/>
  </r>
  <r>
    <x v="2"/>
    <n v="1185732"/>
    <x v="391"/>
    <s v="Midwest"/>
    <x v="19"/>
    <s v="Detroit"/>
    <x v="0"/>
    <n v="42"/>
    <n v="232"/>
    <n v="9744"/>
    <n v="6138.72"/>
    <n v="0.63"/>
    <x v="2"/>
  </r>
  <r>
    <x v="2"/>
    <n v="1185732"/>
    <x v="391"/>
    <s v="Midwest"/>
    <x v="19"/>
    <s v="Detroit"/>
    <x v="1"/>
    <n v="37"/>
    <n v="174"/>
    <n v="6438"/>
    <n v="3283.38"/>
    <n v="0.51"/>
    <x v="2"/>
  </r>
  <r>
    <x v="2"/>
    <n v="1185732"/>
    <x v="391"/>
    <s v="Midwest"/>
    <x v="19"/>
    <s v="Detroit"/>
    <x v="2"/>
    <n v="34"/>
    <n v="145"/>
    <n v="4930"/>
    <n v="2070.6"/>
    <n v="0.42"/>
    <x v="2"/>
  </r>
  <r>
    <x v="2"/>
    <n v="1185732"/>
    <x v="391"/>
    <s v="Midwest"/>
    <x v="19"/>
    <s v="Detroit"/>
    <x v="3"/>
    <n v="34"/>
    <n v="119"/>
    <n v="4046"/>
    <n v="1820.6999999999998"/>
    <n v="0.44999999999999996"/>
    <x v="2"/>
  </r>
  <r>
    <x v="2"/>
    <n v="1185732"/>
    <x v="391"/>
    <s v="Midwest"/>
    <x v="19"/>
    <s v="Detroit"/>
    <x v="4"/>
    <n v="41"/>
    <n v="128"/>
    <n v="5248"/>
    <n v="2624"/>
    <n v="0.5"/>
    <x v="2"/>
  </r>
  <r>
    <x v="2"/>
    <n v="1185732"/>
    <x v="391"/>
    <s v="Midwest"/>
    <x v="19"/>
    <s v="Detroit"/>
    <x v="5"/>
    <n v="48"/>
    <n v="173"/>
    <n v="8304"/>
    <n v="5397.6"/>
    <n v="0.65"/>
    <x v="2"/>
  </r>
  <r>
    <x v="2"/>
    <n v="1185732"/>
    <x v="423"/>
    <s v="Midwest"/>
    <x v="19"/>
    <s v="Detroit"/>
    <x v="0"/>
    <n v="49"/>
    <n v="225"/>
    <n v="11025"/>
    <n v="6725.25"/>
    <n v="0.61"/>
    <x v="2"/>
  </r>
  <r>
    <x v="2"/>
    <n v="1185732"/>
    <x v="423"/>
    <s v="Midwest"/>
    <x v="19"/>
    <s v="Detroit"/>
    <x v="1"/>
    <n v="37"/>
    <n v="167"/>
    <n v="6179"/>
    <n v="3151.29"/>
    <n v="0.51"/>
    <x v="2"/>
  </r>
  <r>
    <x v="2"/>
    <n v="1185732"/>
    <x v="423"/>
    <s v="Midwest"/>
    <x v="19"/>
    <s v="Detroit"/>
    <x v="2"/>
    <n v="37"/>
    <n v="123"/>
    <n v="4551"/>
    <n v="2047.9499999999998"/>
    <n v="0.44999999999999996"/>
    <x v="2"/>
  </r>
  <r>
    <x v="2"/>
    <n v="1185732"/>
    <x v="423"/>
    <s v="Midwest"/>
    <x v="19"/>
    <s v="Detroit"/>
    <x v="3"/>
    <n v="38"/>
    <n v="116"/>
    <n v="4408"/>
    <n v="2204"/>
    <n v="0.5"/>
    <x v="2"/>
  </r>
  <r>
    <x v="2"/>
    <n v="1185732"/>
    <x v="423"/>
    <s v="Midwest"/>
    <x v="19"/>
    <s v="Detroit"/>
    <x v="4"/>
    <n v="48"/>
    <n v="112"/>
    <n v="5376"/>
    <n v="2956.7999999999997"/>
    <n v="0.54999999999999993"/>
    <x v="2"/>
  </r>
  <r>
    <x v="2"/>
    <n v="1185732"/>
    <x v="423"/>
    <s v="Midwest"/>
    <x v="19"/>
    <s v="Detroit"/>
    <x v="5"/>
    <n v="52"/>
    <n v="137"/>
    <n v="7124"/>
    <n v="4986.8"/>
    <n v="0.70000000000000007"/>
    <x v="2"/>
  </r>
  <r>
    <x v="2"/>
    <n v="1185732"/>
    <x v="453"/>
    <s v="Midwest"/>
    <x v="19"/>
    <s v="Detroit"/>
    <x v="0"/>
    <n v="49"/>
    <n v="196"/>
    <n v="9604"/>
    <n v="6050.52"/>
    <n v="0.63"/>
    <x v="2"/>
  </r>
  <r>
    <x v="2"/>
    <n v="1185732"/>
    <x v="453"/>
    <s v="Midwest"/>
    <x v="19"/>
    <s v="Detroit"/>
    <x v="1"/>
    <n v="42"/>
    <n v="145"/>
    <n v="6090"/>
    <n v="3349.4999999999995"/>
    <n v="0.54999999999999993"/>
    <x v="2"/>
  </r>
  <r>
    <x v="2"/>
    <n v="1185732"/>
    <x v="453"/>
    <s v="Midwest"/>
    <x v="19"/>
    <s v="Detroit"/>
    <x v="2"/>
    <n v="43"/>
    <n v="120"/>
    <n v="5160"/>
    <n v="2321.9999999999995"/>
    <n v="0.44999999999999996"/>
    <x v="2"/>
  </r>
  <r>
    <x v="2"/>
    <n v="1185732"/>
    <x v="453"/>
    <s v="Midwest"/>
    <x v="19"/>
    <s v="Detroit"/>
    <x v="3"/>
    <n v="41"/>
    <n v="138"/>
    <n v="5658"/>
    <n v="2772.42"/>
    <n v="0.49"/>
    <x v="2"/>
  </r>
  <r>
    <x v="2"/>
    <n v="1185732"/>
    <x v="453"/>
    <s v="Midwest"/>
    <x v="19"/>
    <s v="Detroit"/>
    <x v="4"/>
    <n v="59"/>
    <n v="126"/>
    <n v="7434"/>
    <n v="4088.6999999999994"/>
    <n v="0.54999999999999993"/>
    <x v="2"/>
  </r>
  <r>
    <x v="2"/>
    <n v="1185732"/>
    <x v="453"/>
    <s v="Midwest"/>
    <x v="19"/>
    <s v="Detroit"/>
    <x v="5"/>
    <n v="59"/>
    <n v="169"/>
    <n v="9971"/>
    <n v="6879.9900000000007"/>
    <n v="0.69000000000000006"/>
    <x v="2"/>
  </r>
  <r>
    <x v="2"/>
    <n v="1185732"/>
    <x v="482"/>
    <s v="Midwest"/>
    <x v="19"/>
    <s v="Detroit"/>
    <x v="0"/>
    <n v="55"/>
    <n v="255"/>
    <n v="14025"/>
    <n v="8555.25"/>
    <n v="0.61"/>
    <x v="2"/>
  </r>
  <r>
    <x v="2"/>
    <n v="1185732"/>
    <x v="482"/>
    <s v="Midwest"/>
    <x v="19"/>
    <s v="Detroit"/>
    <x v="1"/>
    <n v="46"/>
    <n v="176"/>
    <n v="8096"/>
    <n v="4290.88"/>
    <n v="0.53"/>
    <x v="2"/>
  </r>
  <r>
    <x v="0"/>
    <n v="1185732"/>
    <x v="482"/>
    <s v="Midwest"/>
    <x v="19"/>
    <s v="Detroit"/>
    <x v="2"/>
    <n v="48"/>
    <n v="168"/>
    <n v="8064"/>
    <n v="3628.7999999999997"/>
    <n v="0.44999999999999996"/>
    <x v="2"/>
  </r>
  <r>
    <x v="0"/>
    <n v="1185732"/>
    <x v="482"/>
    <s v="Midwest"/>
    <x v="19"/>
    <s v="Detroit"/>
    <x v="3"/>
    <n v="48"/>
    <n v="138"/>
    <n v="6624"/>
    <n v="3179.52"/>
    <n v="0.48"/>
    <x v="2"/>
  </r>
  <r>
    <x v="0"/>
    <n v="1185732"/>
    <x v="482"/>
    <s v="Midwest"/>
    <x v="19"/>
    <s v="Detroit"/>
    <x v="4"/>
    <n v="55"/>
    <n v="143"/>
    <n v="7865"/>
    <n v="4089.8"/>
    <n v="0.52"/>
    <x v="2"/>
  </r>
  <r>
    <x v="0"/>
    <n v="1185732"/>
    <x v="482"/>
    <s v="Midwest"/>
    <x v="19"/>
    <s v="Detroit"/>
    <x v="5"/>
    <n v="59"/>
    <n v="163"/>
    <n v="9617"/>
    <n v="6251.05"/>
    <n v="0.65"/>
    <x v="2"/>
  </r>
  <r>
    <x v="0"/>
    <n v="1185732"/>
    <x v="182"/>
    <s v="Midwest"/>
    <x v="19"/>
    <s v="Detroit"/>
    <x v="0"/>
    <n v="27"/>
    <n v="156"/>
    <n v="4212"/>
    <n v="2106"/>
    <n v="0.5"/>
    <x v="2"/>
  </r>
  <r>
    <x v="0"/>
    <n v="1185732"/>
    <x v="182"/>
    <s v="Midwest"/>
    <x v="19"/>
    <s v="Detroit"/>
    <x v="1"/>
    <n v="29"/>
    <n v="123"/>
    <n v="3567"/>
    <n v="1676.49"/>
    <n v="0.47"/>
    <x v="2"/>
  </r>
  <r>
    <x v="0"/>
    <n v="1185732"/>
    <x v="182"/>
    <s v="Midwest"/>
    <x v="19"/>
    <s v="Detroit"/>
    <x v="2"/>
    <n v="19"/>
    <n v="123"/>
    <n v="2337"/>
    <n v="1051.6499999999999"/>
    <n v="0.44999999999999996"/>
    <x v="2"/>
  </r>
  <r>
    <x v="0"/>
    <n v="1185732"/>
    <x v="182"/>
    <s v="Midwest"/>
    <x v="19"/>
    <s v="Detroit"/>
    <x v="3"/>
    <n v="24"/>
    <n v="77"/>
    <n v="1848"/>
    <n v="960.96"/>
    <n v="0.52"/>
    <x v="2"/>
  </r>
  <r>
    <x v="0"/>
    <n v="1185732"/>
    <x v="182"/>
    <s v="Midwest"/>
    <x v="19"/>
    <s v="Detroit"/>
    <x v="4"/>
    <n v="39"/>
    <n v="98"/>
    <n v="3822"/>
    <n v="1872.78"/>
    <n v="0.49"/>
    <x v="2"/>
  </r>
  <r>
    <x v="0"/>
    <n v="1185732"/>
    <x v="182"/>
    <s v="Midwest"/>
    <x v="19"/>
    <s v="Detroit"/>
    <x v="5"/>
    <n v="29"/>
    <n v="123"/>
    <n v="3567"/>
    <n v="2247.21"/>
    <n v="0.63"/>
    <x v="2"/>
  </r>
  <r>
    <x v="0"/>
    <n v="1185732"/>
    <x v="213"/>
    <s v="Midwest"/>
    <x v="19"/>
    <s v="Detroit"/>
    <x v="0"/>
    <n v="29"/>
    <n v="182"/>
    <n v="5278"/>
    <n v="2797.34"/>
    <n v="0.53"/>
    <x v="2"/>
  </r>
  <r>
    <x v="0"/>
    <n v="1185732"/>
    <x v="213"/>
    <s v="Midwest"/>
    <x v="19"/>
    <s v="Detroit"/>
    <x v="1"/>
    <n v="28"/>
    <n v="94"/>
    <n v="2632"/>
    <n v="1289.68"/>
    <n v="0.49"/>
    <x v="2"/>
  </r>
  <r>
    <x v="0"/>
    <n v="1185732"/>
    <x v="213"/>
    <s v="Midwest"/>
    <x v="19"/>
    <s v="Detroit"/>
    <x v="2"/>
    <n v="19"/>
    <n v="113"/>
    <n v="2147"/>
    <n v="966.14999999999986"/>
    <n v="0.44999999999999996"/>
    <x v="2"/>
  </r>
  <r>
    <x v="0"/>
    <n v="1185732"/>
    <x v="213"/>
    <s v="Midwest"/>
    <x v="20"/>
    <s v="St. Louis"/>
    <x v="3"/>
    <n v="24"/>
    <n v="70"/>
    <n v="1680"/>
    <n v="873.6"/>
    <n v="0.52"/>
    <x v="2"/>
  </r>
  <r>
    <x v="0"/>
    <n v="1185732"/>
    <x v="213"/>
    <s v="Midwest"/>
    <x v="20"/>
    <s v="St. Louis"/>
    <x v="4"/>
    <n v="38"/>
    <n v="88"/>
    <n v="3344"/>
    <n v="1504.8"/>
    <n v="0.44999999999999996"/>
    <x v="2"/>
  </r>
  <r>
    <x v="0"/>
    <n v="1185732"/>
    <x v="213"/>
    <s v="Midwest"/>
    <x v="20"/>
    <s v="St. Louis"/>
    <x v="5"/>
    <n v="28"/>
    <n v="120"/>
    <n v="3360"/>
    <n v="2116.8000000000002"/>
    <n v="0.63"/>
    <x v="2"/>
  </r>
  <r>
    <x v="0"/>
    <n v="1185732"/>
    <x v="222"/>
    <s v="Midwest"/>
    <x v="20"/>
    <s v="St. Louis"/>
    <x v="0"/>
    <n v="34"/>
    <n v="186"/>
    <n v="6324"/>
    <n v="3225.2400000000002"/>
    <n v="0.51"/>
    <x v="2"/>
  </r>
  <r>
    <x v="0"/>
    <n v="1185732"/>
    <x v="222"/>
    <s v="Midwest"/>
    <x v="20"/>
    <s v="St. Louis"/>
    <x v="1"/>
    <n v="34"/>
    <n v="87"/>
    <n v="2958"/>
    <n v="1331.1"/>
    <n v="0.44999999999999996"/>
    <x v="2"/>
  </r>
  <r>
    <x v="0"/>
    <n v="1185732"/>
    <x v="222"/>
    <s v="Midwest"/>
    <x v="20"/>
    <s v="St. Louis"/>
    <x v="2"/>
    <n v="23"/>
    <n v="95"/>
    <n v="2185"/>
    <n v="1005.0999999999999"/>
    <n v="0.45999999999999996"/>
    <x v="2"/>
  </r>
  <r>
    <x v="0"/>
    <n v="1185732"/>
    <x v="222"/>
    <s v="Midwest"/>
    <x v="20"/>
    <s v="St. Louis"/>
    <x v="3"/>
    <n v="28"/>
    <n v="54"/>
    <n v="1512"/>
    <n v="771.12"/>
    <n v="0.51"/>
    <x v="2"/>
  </r>
  <r>
    <x v="0"/>
    <n v="1185732"/>
    <x v="222"/>
    <s v="Midwest"/>
    <x v="20"/>
    <s v="St. Louis"/>
    <x v="4"/>
    <n v="41"/>
    <n v="75"/>
    <n v="3075"/>
    <n v="1506.75"/>
    <n v="0.49"/>
    <x v="2"/>
  </r>
  <r>
    <x v="0"/>
    <n v="1185732"/>
    <x v="222"/>
    <s v="Midwest"/>
    <x v="20"/>
    <s v="St. Louis"/>
    <x v="5"/>
    <n v="34"/>
    <n v="102"/>
    <n v="3468"/>
    <n v="2254.2000000000003"/>
    <n v="0.65"/>
    <x v="2"/>
  </r>
  <r>
    <x v="0"/>
    <n v="1185732"/>
    <x v="241"/>
    <s v="Midwest"/>
    <x v="20"/>
    <s v="St. Louis"/>
    <x v="0"/>
    <n v="33"/>
    <n v="144"/>
    <n v="4752"/>
    <n v="2471.04"/>
    <n v="0.52"/>
    <x v="2"/>
  </r>
  <r>
    <x v="0"/>
    <n v="1185732"/>
    <x v="241"/>
    <s v="Midwest"/>
    <x v="20"/>
    <s v="St. Louis"/>
    <x v="1"/>
    <n v="27"/>
    <n v="72"/>
    <n v="1944"/>
    <n v="952.56"/>
    <n v="0.49"/>
    <x v="2"/>
  </r>
  <r>
    <x v="0"/>
    <n v="1185732"/>
    <x v="241"/>
    <s v="Midwest"/>
    <x v="20"/>
    <s v="St. Louis"/>
    <x v="2"/>
    <n v="18"/>
    <n v="83"/>
    <n v="1494"/>
    <n v="732.06"/>
    <n v="0.49"/>
    <x v="2"/>
  </r>
  <r>
    <x v="0"/>
    <n v="1185732"/>
    <x v="241"/>
    <s v="Midwest"/>
    <x v="20"/>
    <s v="St. Louis"/>
    <x v="3"/>
    <n v="23"/>
    <n v="52"/>
    <n v="1196"/>
    <n v="621.92000000000007"/>
    <n v="0.52"/>
    <x v="2"/>
  </r>
  <r>
    <x v="0"/>
    <n v="1185732"/>
    <x v="241"/>
    <s v="Midwest"/>
    <x v="20"/>
    <s v="St. Louis"/>
    <x v="4"/>
    <n v="36"/>
    <n v="65"/>
    <n v="2340"/>
    <n v="1053"/>
    <n v="0.44999999999999996"/>
    <x v="2"/>
  </r>
  <r>
    <x v="0"/>
    <n v="1185732"/>
    <x v="241"/>
    <s v="Midwest"/>
    <x v="20"/>
    <s v="St. Louis"/>
    <x v="5"/>
    <n v="28"/>
    <n v="105"/>
    <n v="2940"/>
    <n v="1793.3999999999999"/>
    <n v="0.61"/>
    <x v="2"/>
  </r>
  <r>
    <x v="0"/>
    <n v="1185732"/>
    <x v="272"/>
    <s v="Midwest"/>
    <x v="20"/>
    <s v="St. Louis"/>
    <x v="0"/>
    <n v="39"/>
    <n v="180"/>
    <n v="7020"/>
    <n v="3580.2000000000003"/>
    <n v="0.51"/>
    <x v="2"/>
  </r>
  <r>
    <x v="0"/>
    <n v="1185732"/>
    <x v="272"/>
    <s v="Midwest"/>
    <x v="20"/>
    <s v="St. Louis"/>
    <x v="1"/>
    <n v="34"/>
    <n v="88"/>
    <n v="2992"/>
    <n v="1406.24"/>
    <n v="0.47"/>
    <x v="2"/>
  </r>
  <r>
    <x v="0"/>
    <n v="1185732"/>
    <x v="272"/>
    <s v="Midwest"/>
    <x v="20"/>
    <s v="St. Louis"/>
    <x v="2"/>
    <n v="29"/>
    <n v="87"/>
    <n v="2523"/>
    <n v="1160.58"/>
    <n v="0.45999999999999996"/>
    <x v="2"/>
  </r>
  <r>
    <x v="0"/>
    <n v="1185732"/>
    <x v="272"/>
    <s v="Midwest"/>
    <x v="20"/>
    <s v="St. Louis"/>
    <x v="3"/>
    <n v="29"/>
    <n v="65"/>
    <n v="1885"/>
    <n v="1036.75"/>
    <n v="0.55000000000000004"/>
    <x v="2"/>
  </r>
  <r>
    <x v="0"/>
    <n v="1185732"/>
    <x v="272"/>
    <s v="Midwest"/>
    <x v="20"/>
    <s v="St. Louis"/>
    <x v="4"/>
    <n v="44"/>
    <n v="70"/>
    <n v="3080"/>
    <n v="1478.3999999999999"/>
    <n v="0.48"/>
    <x v="2"/>
  </r>
  <r>
    <x v="0"/>
    <n v="1185732"/>
    <x v="272"/>
    <s v="Midwest"/>
    <x v="20"/>
    <s v="St. Louis"/>
    <x v="5"/>
    <n v="45"/>
    <n v="105"/>
    <n v="4725"/>
    <n v="2835"/>
    <n v="0.6"/>
    <x v="2"/>
  </r>
  <r>
    <x v="0"/>
    <n v="1185732"/>
    <x v="302"/>
    <s v="Midwest"/>
    <x v="20"/>
    <s v="St. Louis"/>
    <x v="0"/>
    <n v="32"/>
    <n v="168"/>
    <n v="5376"/>
    <n v="2903.04"/>
    <n v="0.54"/>
    <x v="2"/>
  </r>
  <r>
    <x v="0"/>
    <n v="1185732"/>
    <x v="302"/>
    <s v="Midwest"/>
    <x v="20"/>
    <s v="St. Louis"/>
    <x v="1"/>
    <n v="27"/>
    <n v="91"/>
    <n v="2457"/>
    <n v="1130.2199999999998"/>
    <n v="0.45999999999999996"/>
    <x v="2"/>
  </r>
  <r>
    <x v="0"/>
    <n v="1185732"/>
    <x v="302"/>
    <s v="Midwest"/>
    <x v="20"/>
    <s v="St. Louis"/>
    <x v="2"/>
    <n v="23"/>
    <n v="113"/>
    <n v="2599"/>
    <n v="1273.51"/>
    <n v="0.49"/>
    <x v="2"/>
  </r>
  <r>
    <x v="0"/>
    <n v="1185732"/>
    <x v="302"/>
    <s v="Midwest"/>
    <x v="20"/>
    <s v="St. Louis"/>
    <x v="3"/>
    <n v="23"/>
    <n v="91"/>
    <n v="2093"/>
    <n v="1046.5"/>
    <n v="0.5"/>
    <x v="2"/>
  </r>
  <r>
    <x v="0"/>
    <n v="1185732"/>
    <x v="302"/>
    <s v="Midwest"/>
    <x v="20"/>
    <s v="St. Louis"/>
    <x v="4"/>
    <n v="38"/>
    <n v="102"/>
    <n v="3876"/>
    <n v="1744.1999999999998"/>
    <n v="0.44999999999999996"/>
    <x v="2"/>
  </r>
  <r>
    <x v="0"/>
    <n v="1185732"/>
    <x v="302"/>
    <s v="Midwest"/>
    <x v="20"/>
    <s v="St. Louis"/>
    <x v="5"/>
    <n v="42"/>
    <n v="142"/>
    <n v="5964"/>
    <n v="3876.6"/>
    <n v="0.65"/>
    <x v="2"/>
  </r>
  <r>
    <x v="0"/>
    <n v="1185732"/>
    <x v="331"/>
    <s v="Midwest"/>
    <x v="20"/>
    <s v="St. Louis"/>
    <x v="0"/>
    <n v="36"/>
    <n v="203"/>
    <n v="7308"/>
    <n v="4019.4000000000005"/>
    <n v="0.55000000000000004"/>
    <x v="2"/>
  </r>
  <r>
    <x v="0"/>
    <n v="1185732"/>
    <x v="331"/>
    <s v="Midwest"/>
    <x v="20"/>
    <s v="St. Louis"/>
    <x v="1"/>
    <n v="33"/>
    <n v="130"/>
    <n v="4290"/>
    <n v="2016.3"/>
    <n v="0.47"/>
    <x v="2"/>
  </r>
  <r>
    <x v="0"/>
    <n v="1185732"/>
    <x v="331"/>
    <s v="Midwest"/>
    <x v="20"/>
    <s v="St. Louis"/>
    <x v="2"/>
    <n v="29"/>
    <n v="128"/>
    <n v="3712"/>
    <n v="1707.52"/>
    <n v="0.45999999999999996"/>
    <x v="2"/>
  </r>
  <r>
    <x v="0"/>
    <n v="1185732"/>
    <x v="331"/>
    <s v="Midwest"/>
    <x v="20"/>
    <s v="St. Louis"/>
    <x v="3"/>
    <n v="29"/>
    <n v="101"/>
    <n v="2929"/>
    <n v="1552.3700000000001"/>
    <n v="0.53"/>
    <x v="2"/>
  </r>
  <r>
    <x v="0"/>
    <n v="1185732"/>
    <x v="331"/>
    <s v="Midwest"/>
    <x v="20"/>
    <s v="St. Louis"/>
    <x v="4"/>
    <n v="37"/>
    <n v="94"/>
    <n v="3478"/>
    <n v="1704.22"/>
    <n v="0.49"/>
    <x v="2"/>
  </r>
  <r>
    <x v="0"/>
    <n v="1185732"/>
    <x v="331"/>
    <s v="Midwest"/>
    <x v="20"/>
    <s v="St. Louis"/>
    <x v="5"/>
    <n v="41"/>
    <n v="160"/>
    <n v="6560"/>
    <n v="4001.6"/>
    <n v="0.61"/>
    <x v="2"/>
  </r>
  <r>
    <x v="0"/>
    <n v="1185732"/>
    <x v="363"/>
    <s v="Midwest"/>
    <x v="20"/>
    <s v="St. Louis"/>
    <x v="0"/>
    <n v="38"/>
    <n v="203"/>
    <n v="7714"/>
    <n v="3857"/>
    <n v="0.5"/>
    <x v="2"/>
  </r>
  <r>
    <x v="0"/>
    <n v="1185732"/>
    <x v="363"/>
    <s v="Midwest"/>
    <x v="20"/>
    <s v="St. Louis"/>
    <x v="1"/>
    <n v="38"/>
    <n v="143"/>
    <n v="5434"/>
    <n v="2499.64"/>
    <n v="0.45999999999999996"/>
    <x v="2"/>
  </r>
  <r>
    <x v="0"/>
    <n v="1185732"/>
    <x v="363"/>
    <s v="Midwest"/>
    <x v="20"/>
    <s v="St. Louis"/>
    <x v="2"/>
    <n v="32"/>
    <n v="120"/>
    <n v="3840"/>
    <n v="1766.3999999999999"/>
    <n v="0.45999999999999996"/>
    <x v="2"/>
  </r>
  <r>
    <x v="0"/>
    <n v="1185732"/>
    <x v="363"/>
    <s v="Midwest"/>
    <x v="20"/>
    <s v="St. Louis"/>
    <x v="3"/>
    <n v="24"/>
    <n v="91"/>
    <n v="2184"/>
    <n v="1201.2"/>
    <n v="0.55000000000000004"/>
    <x v="2"/>
  </r>
  <r>
    <x v="0"/>
    <n v="1185732"/>
    <x v="363"/>
    <s v="Midwest"/>
    <x v="20"/>
    <s v="St. Louis"/>
    <x v="4"/>
    <n v="34"/>
    <n v="81"/>
    <n v="2754"/>
    <n v="1294.3799999999999"/>
    <n v="0.47"/>
    <x v="2"/>
  </r>
  <r>
    <x v="0"/>
    <n v="1185732"/>
    <x v="363"/>
    <s v="Midwest"/>
    <x v="20"/>
    <s v="St. Louis"/>
    <x v="5"/>
    <n v="36"/>
    <n v="128"/>
    <n v="4608"/>
    <n v="2995.2000000000003"/>
    <n v="0.65"/>
    <x v="2"/>
  </r>
  <r>
    <x v="0"/>
    <n v="1185732"/>
    <x v="395"/>
    <s v="Midwest"/>
    <x v="20"/>
    <s v="St. Louis"/>
    <x v="0"/>
    <n v="32"/>
    <n v="174"/>
    <n v="5568"/>
    <n v="2784"/>
    <n v="0.5"/>
    <x v="2"/>
  </r>
  <r>
    <x v="0"/>
    <n v="1185732"/>
    <x v="395"/>
    <s v="Midwest"/>
    <x v="20"/>
    <s v="St. Louis"/>
    <x v="1"/>
    <n v="28"/>
    <n v="100"/>
    <n v="2800"/>
    <n v="1316"/>
    <n v="0.47"/>
    <x v="2"/>
  </r>
  <r>
    <x v="0"/>
    <n v="1185732"/>
    <x v="395"/>
    <s v="Midwest"/>
    <x v="20"/>
    <s v="St. Louis"/>
    <x v="2"/>
    <n v="14"/>
    <n v="75"/>
    <n v="1050"/>
    <n v="514.5"/>
    <n v="0.49"/>
    <x v="2"/>
  </r>
  <r>
    <x v="0"/>
    <n v="1185732"/>
    <x v="395"/>
    <s v="Midwest"/>
    <x v="20"/>
    <s v="St. Louis"/>
    <x v="3"/>
    <n v="14"/>
    <n v="83"/>
    <n v="1162"/>
    <n v="615.86"/>
    <n v="0.53"/>
    <x v="2"/>
  </r>
  <r>
    <x v="0"/>
    <n v="1185732"/>
    <x v="395"/>
    <s v="Midwest"/>
    <x v="20"/>
    <s v="St. Louis"/>
    <x v="4"/>
    <n v="23"/>
    <n v="77"/>
    <n v="1771"/>
    <n v="832.37"/>
    <n v="0.47"/>
    <x v="2"/>
  </r>
  <r>
    <x v="0"/>
    <n v="1185732"/>
    <x v="395"/>
    <s v="Midwest"/>
    <x v="20"/>
    <s v="St. Louis"/>
    <x v="5"/>
    <n v="28"/>
    <n v="95"/>
    <n v="2660"/>
    <n v="1702.4"/>
    <n v="0.64"/>
    <x v="2"/>
  </r>
  <r>
    <x v="0"/>
    <n v="1185732"/>
    <x v="424"/>
    <s v="Midwest"/>
    <x v="20"/>
    <s v="St. Louis"/>
    <x v="0"/>
    <n v="34"/>
    <n v="131"/>
    <n v="4454"/>
    <n v="2271.54"/>
    <n v="0.51"/>
    <x v="2"/>
  </r>
  <r>
    <x v="0"/>
    <n v="1185732"/>
    <x v="424"/>
    <s v="Midwest"/>
    <x v="20"/>
    <s v="St. Louis"/>
    <x v="1"/>
    <n v="24"/>
    <n v="91"/>
    <n v="2184"/>
    <n v="1092"/>
    <n v="0.5"/>
    <x v="2"/>
  </r>
  <r>
    <x v="0"/>
    <n v="1185732"/>
    <x v="424"/>
    <s v="Midwest"/>
    <x v="20"/>
    <s v="St. Louis"/>
    <x v="2"/>
    <n v="23"/>
    <n v="73"/>
    <n v="1679"/>
    <n v="805.92"/>
    <n v="0.48"/>
    <x v="2"/>
  </r>
  <r>
    <x v="0"/>
    <n v="1185732"/>
    <x v="424"/>
    <s v="Midwest"/>
    <x v="20"/>
    <s v="St. Louis"/>
    <x v="3"/>
    <n v="23"/>
    <n v="59"/>
    <n v="1357"/>
    <n v="678.5"/>
    <n v="0.5"/>
    <x v="2"/>
  </r>
  <r>
    <x v="0"/>
    <n v="1185732"/>
    <x v="424"/>
    <s v="Midwest"/>
    <x v="20"/>
    <s v="St. Louis"/>
    <x v="4"/>
    <n v="32"/>
    <n v="68"/>
    <n v="2176"/>
    <n v="1022.7199999999999"/>
    <n v="0.47"/>
    <x v="2"/>
  </r>
  <r>
    <x v="0"/>
    <n v="1185732"/>
    <x v="424"/>
    <s v="Midwest"/>
    <x v="20"/>
    <s v="St. Louis"/>
    <x v="5"/>
    <n v="38"/>
    <n v="88"/>
    <n v="3344"/>
    <n v="2140.16"/>
    <n v="0.64"/>
    <x v="2"/>
  </r>
  <r>
    <x v="0"/>
    <n v="1185732"/>
    <x v="455"/>
    <s v="Midwest"/>
    <x v="20"/>
    <s v="St. Louis"/>
    <x v="0"/>
    <n v="34"/>
    <n v="150"/>
    <n v="5100"/>
    <n v="2601"/>
    <n v="0.51"/>
    <x v="2"/>
  </r>
  <r>
    <x v="0"/>
    <n v="1185732"/>
    <x v="455"/>
    <s v="Midwest"/>
    <x v="20"/>
    <s v="St. Louis"/>
    <x v="1"/>
    <n v="23"/>
    <n v="88"/>
    <n v="2024"/>
    <n v="910.8"/>
    <n v="0.44999999999999996"/>
    <x v="2"/>
  </r>
  <r>
    <x v="0"/>
    <n v="1185732"/>
    <x v="455"/>
    <s v="Midwest"/>
    <x v="20"/>
    <s v="St. Louis"/>
    <x v="2"/>
    <n v="23"/>
    <n v="80"/>
    <n v="1840"/>
    <n v="901.6"/>
    <n v="0.49"/>
    <x v="2"/>
  </r>
  <r>
    <x v="0"/>
    <n v="1185732"/>
    <x v="455"/>
    <s v="Midwest"/>
    <x v="20"/>
    <s v="St. Louis"/>
    <x v="3"/>
    <n v="23"/>
    <n v="88"/>
    <n v="2024"/>
    <n v="1052.48"/>
    <n v="0.52"/>
    <x v="2"/>
  </r>
  <r>
    <x v="0"/>
    <n v="1185732"/>
    <x v="455"/>
    <s v="Midwest"/>
    <x v="20"/>
    <s v="St. Louis"/>
    <x v="4"/>
    <n v="43"/>
    <n v="81"/>
    <n v="3483"/>
    <n v="1671.84"/>
    <n v="0.48"/>
    <x v="2"/>
  </r>
  <r>
    <x v="0"/>
    <n v="1185732"/>
    <x v="455"/>
    <s v="Midwest"/>
    <x v="20"/>
    <s v="St. Louis"/>
    <x v="5"/>
    <n v="48"/>
    <n v="108"/>
    <n v="5184"/>
    <n v="3265.92"/>
    <n v="0.63"/>
    <x v="2"/>
  </r>
  <r>
    <x v="0"/>
    <n v="1185732"/>
    <x v="484"/>
    <s v="Midwest"/>
    <x v="20"/>
    <s v="St. Louis"/>
    <x v="0"/>
    <n v="41"/>
    <n v="163"/>
    <n v="6683"/>
    <n v="3475.1600000000003"/>
    <n v="0.52"/>
    <x v="2"/>
  </r>
  <r>
    <x v="0"/>
    <n v="1185732"/>
    <x v="484"/>
    <s v="Midwest"/>
    <x v="20"/>
    <s v="St. Louis"/>
    <x v="1"/>
    <n v="32"/>
    <n v="113"/>
    <n v="3616"/>
    <n v="1735.6799999999998"/>
    <n v="0.48"/>
    <x v="2"/>
  </r>
  <r>
    <x v="3"/>
    <n v="1185732"/>
    <x v="484"/>
    <s v="Midwest"/>
    <x v="20"/>
    <s v="St. Louis"/>
    <x v="2"/>
    <n v="32"/>
    <n v="120"/>
    <n v="3840"/>
    <n v="1804.8"/>
    <n v="0.47"/>
    <x v="2"/>
  </r>
  <r>
    <x v="3"/>
    <n v="1185732"/>
    <x v="484"/>
    <s v="Midwest"/>
    <x v="20"/>
    <s v="St. Louis"/>
    <x v="3"/>
    <n v="34"/>
    <n v="88"/>
    <n v="2992"/>
    <n v="1555.8400000000001"/>
    <n v="0.52"/>
    <x v="2"/>
  </r>
  <r>
    <x v="3"/>
    <n v="1185732"/>
    <x v="484"/>
    <s v="Midwest"/>
    <x v="20"/>
    <s v="St. Louis"/>
    <x v="4"/>
    <n v="42"/>
    <n v="88"/>
    <n v="3696"/>
    <n v="1848"/>
    <n v="0.5"/>
    <x v="2"/>
  </r>
  <r>
    <x v="3"/>
    <n v="1185732"/>
    <x v="484"/>
    <s v="Midwest"/>
    <x v="20"/>
    <s v="St. Louis"/>
    <x v="5"/>
    <n v="47"/>
    <n v="126"/>
    <n v="5922"/>
    <n v="3612.42"/>
    <n v="0.61"/>
    <x v="2"/>
  </r>
  <r>
    <x v="3"/>
    <n v="1185732"/>
    <x v="175"/>
    <s v="Midwest"/>
    <x v="20"/>
    <s v="St. Louis"/>
    <x v="0"/>
    <n v="23"/>
    <n v="196"/>
    <n v="4508"/>
    <n v="2479.4"/>
    <n v="0.55000000000000004"/>
    <x v="2"/>
  </r>
  <r>
    <x v="3"/>
    <n v="1185732"/>
    <x v="175"/>
    <s v="Midwest"/>
    <x v="20"/>
    <s v="St. Louis"/>
    <x v="1"/>
    <n v="23"/>
    <n v="133"/>
    <n v="3059"/>
    <n v="1437.73"/>
    <n v="0.47"/>
    <x v="2"/>
  </r>
  <r>
    <x v="3"/>
    <n v="1185732"/>
    <x v="175"/>
    <s v="Midwest"/>
    <x v="20"/>
    <s v="St. Louis"/>
    <x v="2"/>
    <n v="14"/>
    <n v="143"/>
    <n v="2002"/>
    <n v="940.93999999999994"/>
    <n v="0.47"/>
    <x v="2"/>
  </r>
  <r>
    <x v="3"/>
    <n v="1185732"/>
    <x v="175"/>
    <s v="Midwest"/>
    <x v="20"/>
    <s v="St. Louis"/>
    <x v="3"/>
    <n v="18"/>
    <n v="88"/>
    <n v="1584"/>
    <n v="823.68000000000006"/>
    <n v="0.52"/>
    <x v="2"/>
  </r>
  <r>
    <x v="3"/>
    <n v="1185732"/>
    <x v="175"/>
    <s v="Midwest"/>
    <x v="20"/>
    <s v="St. Louis"/>
    <x v="4"/>
    <n v="33"/>
    <n v="98"/>
    <n v="3234"/>
    <n v="1519.98"/>
    <n v="0.47"/>
    <x v="2"/>
  </r>
  <r>
    <x v="3"/>
    <n v="1185732"/>
    <x v="175"/>
    <s v="Midwest"/>
    <x v="20"/>
    <s v="St. Louis"/>
    <x v="5"/>
    <n v="24"/>
    <n v="138"/>
    <n v="3312"/>
    <n v="2119.6799999999998"/>
    <n v="0.64"/>
    <x v="2"/>
  </r>
  <r>
    <x v="3"/>
    <n v="1185732"/>
    <x v="206"/>
    <s v="Midwest"/>
    <x v="20"/>
    <s v="St. Louis"/>
    <x v="0"/>
    <n v="25"/>
    <n v="218"/>
    <n v="5450"/>
    <n v="2888.5"/>
    <n v="0.53"/>
    <x v="2"/>
  </r>
  <r>
    <x v="3"/>
    <n v="1185732"/>
    <x v="206"/>
    <s v="Midwest"/>
    <x v="20"/>
    <s v="St. Louis"/>
    <x v="1"/>
    <n v="24"/>
    <n v="101"/>
    <n v="2424"/>
    <n v="1139.28"/>
    <n v="0.47"/>
    <x v="2"/>
  </r>
  <r>
    <x v="3"/>
    <n v="1185732"/>
    <x v="206"/>
    <s v="Midwest"/>
    <x v="20"/>
    <s v="St. Louis"/>
    <x v="2"/>
    <n v="14"/>
    <n v="115"/>
    <n v="1610"/>
    <n v="724.49999999999989"/>
    <n v="0.44999999999999996"/>
    <x v="2"/>
  </r>
  <r>
    <x v="3"/>
    <n v="1185732"/>
    <x v="206"/>
    <s v="West"/>
    <x v="21"/>
    <s v="Salt Lake City"/>
    <x v="3"/>
    <n v="19"/>
    <n v="87"/>
    <n v="1653"/>
    <n v="826.5"/>
    <n v="0.5"/>
    <x v="2"/>
  </r>
  <r>
    <x v="3"/>
    <n v="1185732"/>
    <x v="206"/>
    <s v="West"/>
    <x v="21"/>
    <s v="Salt Lake City"/>
    <x v="4"/>
    <n v="32"/>
    <n v="101"/>
    <n v="3232"/>
    <n v="1454.3999999999999"/>
    <n v="0.44999999999999996"/>
    <x v="2"/>
  </r>
  <r>
    <x v="3"/>
    <n v="1185732"/>
    <x v="206"/>
    <s v="West"/>
    <x v="21"/>
    <s v="Salt Lake City"/>
    <x v="5"/>
    <n v="24"/>
    <n v="131"/>
    <n v="3144"/>
    <n v="1949.28"/>
    <n v="0.62"/>
    <x v="2"/>
  </r>
  <r>
    <x v="3"/>
    <n v="1185732"/>
    <x v="215"/>
    <s v="West"/>
    <x v="21"/>
    <s v="Salt Lake City"/>
    <x v="0"/>
    <n v="29"/>
    <n v="168"/>
    <n v="4872"/>
    <n v="2533.44"/>
    <n v="0.52"/>
    <x v="2"/>
  </r>
  <r>
    <x v="3"/>
    <n v="1185732"/>
    <x v="215"/>
    <s v="West"/>
    <x v="21"/>
    <s v="Salt Lake City"/>
    <x v="1"/>
    <n v="28"/>
    <n v="102"/>
    <n v="2856"/>
    <n v="1428"/>
    <n v="0.5"/>
    <x v="2"/>
  </r>
  <r>
    <x v="3"/>
    <n v="1185732"/>
    <x v="215"/>
    <s v="West"/>
    <x v="21"/>
    <s v="Salt Lake City"/>
    <x v="2"/>
    <n v="18"/>
    <n v="112"/>
    <n v="2016"/>
    <n v="1008"/>
    <n v="0.5"/>
    <x v="2"/>
  </r>
  <r>
    <x v="3"/>
    <n v="1185732"/>
    <x v="215"/>
    <s v="West"/>
    <x v="21"/>
    <s v="Salt Lake City"/>
    <x v="3"/>
    <n v="23"/>
    <n v="73"/>
    <n v="1679"/>
    <n v="889.87"/>
    <n v="0.53"/>
    <x v="2"/>
  </r>
  <r>
    <x v="3"/>
    <n v="1185732"/>
    <x v="215"/>
    <s v="West"/>
    <x v="21"/>
    <s v="Salt Lake City"/>
    <x v="4"/>
    <n v="38"/>
    <n v="75"/>
    <n v="2850"/>
    <n v="1425"/>
    <n v="0.5"/>
    <x v="2"/>
  </r>
  <r>
    <x v="3"/>
    <n v="1185732"/>
    <x v="215"/>
    <s v="West"/>
    <x v="21"/>
    <s v="Salt Lake City"/>
    <x v="5"/>
    <n v="29"/>
    <n v="100"/>
    <n v="2900"/>
    <n v="1856"/>
    <n v="0.64"/>
    <x v="2"/>
  </r>
  <r>
    <x v="3"/>
    <n v="1185732"/>
    <x v="234"/>
    <s v="West"/>
    <x v="21"/>
    <s v="Salt Lake City"/>
    <x v="0"/>
    <n v="27"/>
    <n v="181"/>
    <n v="4887"/>
    <n v="2443.5"/>
    <n v="0.5"/>
    <x v="2"/>
  </r>
  <r>
    <x v="3"/>
    <n v="1185732"/>
    <x v="234"/>
    <s v="West"/>
    <x v="21"/>
    <s v="Salt Lake City"/>
    <x v="1"/>
    <n v="25"/>
    <n v="94"/>
    <n v="2350"/>
    <n v="1057.5"/>
    <n v="0.44999999999999996"/>
    <x v="2"/>
  </r>
  <r>
    <x v="3"/>
    <n v="1185732"/>
    <x v="234"/>
    <s v="West"/>
    <x v="21"/>
    <s v="Salt Lake City"/>
    <x v="2"/>
    <n v="14"/>
    <n v="98"/>
    <n v="1372"/>
    <n v="631.12"/>
    <n v="0.45999999999999996"/>
    <x v="2"/>
  </r>
  <r>
    <x v="3"/>
    <n v="1185732"/>
    <x v="234"/>
    <s v="West"/>
    <x v="21"/>
    <s v="Salt Lake City"/>
    <x v="3"/>
    <n v="18"/>
    <n v="70"/>
    <n v="1260"/>
    <n v="667.80000000000007"/>
    <n v="0.53"/>
    <x v="2"/>
  </r>
  <r>
    <x v="3"/>
    <n v="1185732"/>
    <x v="234"/>
    <s v="West"/>
    <x v="21"/>
    <s v="Salt Lake City"/>
    <x v="4"/>
    <n v="33"/>
    <n v="74"/>
    <n v="2442"/>
    <n v="1123.32"/>
    <n v="0.45999999999999996"/>
    <x v="2"/>
  </r>
  <r>
    <x v="3"/>
    <n v="1185732"/>
    <x v="234"/>
    <s v="West"/>
    <x v="21"/>
    <s v="Salt Lake City"/>
    <x v="5"/>
    <n v="24"/>
    <n v="112"/>
    <n v="2688"/>
    <n v="1612.8"/>
    <n v="0.6"/>
    <x v="2"/>
  </r>
  <r>
    <x v="3"/>
    <n v="1185732"/>
    <x v="265"/>
    <s v="West"/>
    <x v="21"/>
    <s v="Salt Lake City"/>
    <x v="0"/>
    <n v="32"/>
    <n v="174"/>
    <n v="5568"/>
    <n v="2839.68"/>
    <n v="0.51"/>
    <x v="2"/>
  </r>
  <r>
    <x v="3"/>
    <n v="1185732"/>
    <x v="265"/>
    <s v="West"/>
    <x v="21"/>
    <s v="Salt Lake City"/>
    <x v="1"/>
    <n v="29"/>
    <n v="101"/>
    <n v="2929"/>
    <n v="1435.21"/>
    <n v="0.49"/>
    <x v="2"/>
  </r>
  <r>
    <x v="3"/>
    <n v="1185732"/>
    <x v="265"/>
    <s v="West"/>
    <x v="21"/>
    <s v="Salt Lake City"/>
    <x v="2"/>
    <n v="25"/>
    <n v="98"/>
    <n v="2450"/>
    <n v="1225"/>
    <n v="0.5"/>
    <x v="2"/>
  </r>
  <r>
    <x v="3"/>
    <n v="1185732"/>
    <x v="265"/>
    <s v="West"/>
    <x v="21"/>
    <s v="Salt Lake City"/>
    <x v="3"/>
    <n v="23"/>
    <n v="72"/>
    <n v="1656"/>
    <n v="910.80000000000007"/>
    <n v="0.55000000000000004"/>
    <x v="2"/>
  </r>
  <r>
    <x v="3"/>
    <n v="1185732"/>
    <x v="265"/>
    <s v="West"/>
    <x v="21"/>
    <s v="Salt Lake City"/>
    <x v="4"/>
    <n v="39"/>
    <n v="75"/>
    <n v="2925"/>
    <n v="1462.5"/>
    <n v="0.5"/>
    <x v="2"/>
  </r>
  <r>
    <x v="3"/>
    <n v="1185732"/>
    <x v="265"/>
    <s v="West"/>
    <x v="21"/>
    <s v="Salt Lake City"/>
    <x v="5"/>
    <n v="44"/>
    <n v="120"/>
    <n v="5280"/>
    <n v="3432"/>
    <n v="0.65"/>
    <x v="2"/>
  </r>
  <r>
    <x v="3"/>
    <n v="1185732"/>
    <x v="295"/>
    <s v="West"/>
    <x v="21"/>
    <s v="Salt Lake City"/>
    <x v="0"/>
    <n v="28"/>
    <n v="182"/>
    <n v="5096"/>
    <n v="2598.96"/>
    <n v="0.51"/>
    <x v="2"/>
  </r>
  <r>
    <x v="3"/>
    <n v="1185732"/>
    <x v="295"/>
    <s v="West"/>
    <x v="21"/>
    <s v="Salt Lake City"/>
    <x v="1"/>
    <n v="24"/>
    <n v="112"/>
    <n v="2688"/>
    <n v="1317.12"/>
    <n v="0.49"/>
    <x v="2"/>
  </r>
  <r>
    <x v="3"/>
    <n v="1185732"/>
    <x v="295"/>
    <s v="West"/>
    <x v="21"/>
    <s v="Salt Lake City"/>
    <x v="2"/>
    <n v="19"/>
    <n v="115"/>
    <n v="2185"/>
    <n v="1070.6500000000001"/>
    <n v="0.49"/>
    <x v="2"/>
  </r>
  <r>
    <x v="3"/>
    <n v="1185732"/>
    <x v="295"/>
    <s v="West"/>
    <x v="21"/>
    <s v="Salt Lake City"/>
    <x v="3"/>
    <n v="19"/>
    <n v="108"/>
    <n v="2052"/>
    <n v="1046.52"/>
    <n v="0.51"/>
    <x v="2"/>
  </r>
  <r>
    <x v="3"/>
    <n v="1185732"/>
    <x v="295"/>
    <s v="West"/>
    <x v="21"/>
    <s v="Salt Lake City"/>
    <x v="4"/>
    <n v="34"/>
    <n v="108"/>
    <n v="3672"/>
    <n v="1652.3999999999999"/>
    <n v="0.44999999999999996"/>
    <x v="2"/>
  </r>
  <r>
    <x v="3"/>
    <n v="1185732"/>
    <x v="295"/>
    <s v="West"/>
    <x v="21"/>
    <s v="Salt Lake City"/>
    <x v="5"/>
    <n v="38"/>
    <n v="150"/>
    <n v="5700"/>
    <n v="3420"/>
    <n v="0.6"/>
    <x v="2"/>
  </r>
  <r>
    <x v="3"/>
    <n v="1185732"/>
    <x v="324"/>
    <s v="West"/>
    <x v="21"/>
    <s v="Salt Lake City"/>
    <x v="0"/>
    <n v="34"/>
    <n v="224"/>
    <n v="7616"/>
    <n v="3960.32"/>
    <n v="0.52"/>
    <x v="2"/>
  </r>
  <r>
    <x v="3"/>
    <n v="1185732"/>
    <x v="324"/>
    <s v="West"/>
    <x v="21"/>
    <s v="Salt Lake City"/>
    <x v="1"/>
    <n v="29"/>
    <n v="160"/>
    <n v="4640"/>
    <n v="2227.1999999999998"/>
    <n v="0.48"/>
    <x v="2"/>
  </r>
  <r>
    <x v="3"/>
    <n v="1185732"/>
    <x v="324"/>
    <s v="West"/>
    <x v="21"/>
    <s v="Salt Lake City"/>
    <x v="2"/>
    <n v="24"/>
    <n v="138"/>
    <n v="3312"/>
    <n v="1589.76"/>
    <n v="0.48"/>
    <x v="2"/>
  </r>
  <r>
    <x v="3"/>
    <n v="1185732"/>
    <x v="324"/>
    <s v="West"/>
    <x v="21"/>
    <s v="Salt Lake City"/>
    <x v="3"/>
    <n v="23"/>
    <n v="115"/>
    <n v="2645"/>
    <n v="1322.5"/>
    <n v="0.5"/>
    <x v="2"/>
  </r>
  <r>
    <x v="3"/>
    <n v="1185732"/>
    <x v="324"/>
    <s v="West"/>
    <x v="21"/>
    <s v="Salt Lake City"/>
    <x v="4"/>
    <n v="32"/>
    <n v="128"/>
    <n v="4096"/>
    <n v="1884.1599999999999"/>
    <n v="0.45999999999999996"/>
    <x v="2"/>
  </r>
  <r>
    <x v="3"/>
    <n v="1185732"/>
    <x v="324"/>
    <s v="West"/>
    <x v="21"/>
    <s v="Salt Lake City"/>
    <x v="5"/>
    <n v="38"/>
    <n v="150"/>
    <n v="5700"/>
    <n v="3705"/>
    <n v="0.65"/>
    <x v="2"/>
  </r>
  <r>
    <x v="3"/>
    <n v="1185732"/>
    <x v="356"/>
    <s v="West"/>
    <x v="21"/>
    <s v="Salt Lake City"/>
    <x v="0"/>
    <n v="33"/>
    <n v="203"/>
    <n v="6699"/>
    <n v="3349.5"/>
    <n v="0.5"/>
    <x v="2"/>
  </r>
  <r>
    <x v="3"/>
    <n v="1185732"/>
    <x v="356"/>
    <s v="West"/>
    <x v="21"/>
    <s v="Salt Lake City"/>
    <x v="1"/>
    <n v="34"/>
    <n v="131"/>
    <n v="4454"/>
    <n v="2093.3799999999997"/>
    <n v="0.47"/>
    <x v="2"/>
  </r>
  <r>
    <x v="3"/>
    <n v="1185732"/>
    <x v="356"/>
    <s v="West"/>
    <x v="21"/>
    <s v="Salt Lake City"/>
    <x v="2"/>
    <n v="29"/>
    <n v="113"/>
    <n v="3277"/>
    <n v="1605.73"/>
    <n v="0.49"/>
    <x v="2"/>
  </r>
  <r>
    <x v="3"/>
    <n v="1185732"/>
    <x v="356"/>
    <s v="West"/>
    <x v="21"/>
    <s v="Salt Lake City"/>
    <x v="3"/>
    <n v="19"/>
    <n v="101"/>
    <n v="1919"/>
    <n v="1017.07"/>
    <n v="0.53"/>
    <x v="2"/>
  </r>
  <r>
    <x v="3"/>
    <n v="1185732"/>
    <x v="356"/>
    <s v="West"/>
    <x v="21"/>
    <s v="Salt Lake City"/>
    <x v="4"/>
    <n v="29"/>
    <n v="105"/>
    <n v="3045"/>
    <n v="1400.6999999999998"/>
    <n v="0.45999999999999996"/>
    <x v="2"/>
  </r>
  <r>
    <x v="3"/>
    <n v="1185732"/>
    <x v="356"/>
    <s v="West"/>
    <x v="21"/>
    <s v="Salt Lake City"/>
    <x v="5"/>
    <n v="32"/>
    <n v="152"/>
    <n v="4864"/>
    <n v="2918.4"/>
    <n v="0.6"/>
    <x v="2"/>
  </r>
  <r>
    <x v="3"/>
    <n v="1185732"/>
    <x v="388"/>
    <s v="West"/>
    <x v="21"/>
    <s v="Salt Lake City"/>
    <x v="0"/>
    <n v="29"/>
    <n v="169"/>
    <n v="4901"/>
    <n v="2548.52"/>
    <n v="0.52"/>
    <x v="2"/>
  </r>
  <r>
    <x v="3"/>
    <n v="1185732"/>
    <x v="388"/>
    <s v="West"/>
    <x v="21"/>
    <s v="Salt Lake City"/>
    <x v="1"/>
    <n v="23"/>
    <n v="122"/>
    <n v="2806"/>
    <n v="1262.6999999999998"/>
    <n v="0.44999999999999996"/>
    <x v="2"/>
  </r>
  <r>
    <x v="3"/>
    <n v="1185732"/>
    <x v="388"/>
    <s v="West"/>
    <x v="21"/>
    <s v="Salt Lake City"/>
    <x v="2"/>
    <n v="9"/>
    <n v="91"/>
    <n v="819"/>
    <n v="409.5"/>
    <n v="0.5"/>
    <x v="2"/>
  </r>
  <r>
    <x v="3"/>
    <n v="1185732"/>
    <x v="388"/>
    <s v="West"/>
    <x v="21"/>
    <s v="Salt Lake City"/>
    <x v="3"/>
    <n v="10"/>
    <n v="88"/>
    <n v="880"/>
    <n v="448.8"/>
    <n v="0.51"/>
    <x v="2"/>
  </r>
  <r>
    <x v="3"/>
    <n v="1185732"/>
    <x v="388"/>
    <s v="West"/>
    <x v="21"/>
    <s v="Salt Lake City"/>
    <x v="4"/>
    <n v="19"/>
    <n v="88"/>
    <n v="1672"/>
    <n v="836"/>
    <n v="0.5"/>
    <x v="2"/>
  </r>
  <r>
    <x v="3"/>
    <n v="1185732"/>
    <x v="388"/>
    <s v="West"/>
    <x v="21"/>
    <s v="Salt Lake City"/>
    <x v="5"/>
    <n v="24"/>
    <n v="120"/>
    <n v="2880"/>
    <n v="1843.2"/>
    <n v="0.64"/>
    <x v="2"/>
  </r>
  <r>
    <x v="3"/>
    <n v="1185732"/>
    <x v="417"/>
    <s v="West"/>
    <x v="21"/>
    <s v="Salt Lake City"/>
    <x v="0"/>
    <n v="28"/>
    <n v="173"/>
    <n v="4844"/>
    <n v="2470.44"/>
    <n v="0.51"/>
    <x v="2"/>
  </r>
  <r>
    <x v="3"/>
    <n v="1185732"/>
    <x v="417"/>
    <s v="West"/>
    <x v="21"/>
    <s v="Salt Lake City"/>
    <x v="1"/>
    <n v="19"/>
    <n v="100"/>
    <n v="1900"/>
    <n v="950"/>
    <n v="0.5"/>
    <x v="2"/>
  </r>
  <r>
    <x v="3"/>
    <n v="1185732"/>
    <x v="417"/>
    <s v="West"/>
    <x v="21"/>
    <s v="Salt Lake City"/>
    <x v="2"/>
    <n v="19"/>
    <n v="87"/>
    <n v="1653"/>
    <n v="809.97"/>
    <n v="0.49"/>
    <x v="2"/>
  </r>
  <r>
    <x v="3"/>
    <n v="1185732"/>
    <x v="417"/>
    <s v="West"/>
    <x v="21"/>
    <s v="Salt Lake City"/>
    <x v="3"/>
    <n v="19"/>
    <n v="72"/>
    <n v="1368"/>
    <n v="752.40000000000009"/>
    <n v="0.55000000000000004"/>
    <x v="2"/>
  </r>
  <r>
    <x v="3"/>
    <n v="1185732"/>
    <x v="417"/>
    <s v="West"/>
    <x v="21"/>
    <s v="Salt Lake City"/>
    <x v="4"/>
    <n v="29"/>
    <n v="83"/>
    <n v="2407"/>
    <n v="1203.5"/>
    <n v="0.5"/>
    <x v="2"/>
  </r>
  <r>
    <x v="3"/>
    <n v="1185732"/>
    <x v="417"/>
    <s v="West"/>
    <x v="21"/>
    <s v="Salt Lake City"/>
    <x v="5"/>
    <n v="32"/>
    <n v="104"/>
    <n v="3328"/>
    <n v="2063.36"/>
    <n v="0.62"/>
    <x v="2"/>
  </r>
  <r>
    <x v="3"/>
    <n v="1185732"/>
    <x v="448"/>
    <s v="West"/>
    <x v="21"/>
    <s v="Salt Lake City"/>
    <x v="0"/>
    <n v="29"/>
    <n v="149"/>
    <n v="4321"/>
    <n v="2160.5"/>
    <n v="0.5"/>
    <x v="2"/>
  </r>
  <r>
    <x v="3"/>
    <n v="1185732"/>
    <x v="448"/>
    <s v="West"/>
    <x v="21"/>
    <s v="Salt Lake City"/>
    <x v="1"/>
    <n v="20"/>
    <n v="108"/>
    <n v="2160"/>
    <n v="993.59999999999991"/>
    <n v="0.45999999999999996"/>
    <x v="2"/>
  </r>
  <r>
    <x v="3"/>
    <n v="1185732"/>
    <x v="448"/>
    <s v="West"/>
    <x v="21"/>
    <s v="Salt Lake City"/>
    <x v="2"/>
    <n v="19"/>
    <n v="93"/>
    <n v="1767"/>
    <n v="848.16"/>
    <n v="0.48"/>
    <x v="2"/>
  </r>
  <r>
    <x v="3"/>
    <n v="1185732"/>
    <x v="448"/>
    <s v="West"/>
    <x v="21"/>
    <s v="Salt Lake City"/>
    <x v="3"/>
    <n v="19"/>
    <n v="113"/>
    <n v="2147"/>
    <n v="1094.97"/>
    <n v="0.51"/>
    <x v="2"/>
  </r>
  <r>
    <x v="3"/>
    <n v="1185732"/>
    <x v="448"/>
    <s v="West"/>
    <x v="21"/>
    <s v="Salt Lake City"/>
    <x v="4"/>
    <n v="39"/>
    <n v="91"/>
    <n v="3549"/>
    <n v="1739.01"/>
    <n v="0.49"/>
    <x v="2"/>
  </r>
  <r>
    <x v="3"/>
    <n v="1185732"/>
    <x v="448"/>
    <s v="West"/>
    <x v="21"/>
    <s v="Salt Lake City"/>
    <x v="5"/>
    <n v="43"/>
    <n v="113"/>
    <n v="4859"/>
    <n v="3158.35"/>
    <n v="0.65"/>
    <x v="2"/>
  </r>
  <r>
    <x v="3"/>
    <n v="1185732"/>
    <x v="477"/>
    <s v="West"/>
    <x v="21"/>
    <s v="Salt Lake City"/>
    <x v="0"/>
    <n v="39"/>
    <n v="203"/>
    <n v="7917"/>
    <n v="4354.3500000000004"/>
    <n v="0.55000000000000004"/>
    <x v="2"/>
  </r>
  <r>
    <x v="3"/>
    <n v="1185732"/>
    <x v="477"/>
    <s v="West"/>
    <x v="21"/>
    <s v="Salt Lake City"/>
    <x v="1"/>
    <n v="28"/>
    <n v="145"/>
    <n v="4060"/>
    <n v="1989.3999999999999"/>
    <n v="0.49"/>
    <x v="2"/>
  </r>
  <r>
    <x v="3"/>
    <n v="1185732"/>
    <x v="477"/>
    <s v="West"/>
    <x v="21"/>
    <s v="Salt Lake City"/>
    <x v="2"/>
    <n v="29"/>
    <n v="113"/>
    <n v="3277"/>
    <n v="1540.1899999999998"/>
    <n v="0.47"/>
    <x v="2"/>
  </r>
  <r>
    <x v="3"/>
    <n v="1185732"/>
    <x v="477"/>
    <s v="West"/>
    <x v="21"/>
    <s v="Salt Lake City"/>
    <x v="3"/>
    <n v="27"/>
    <n v="112"/>
    <n v="3024"/>
    <n v="1542.24"/>
    <n v="0.51"/>
    <x v="2"/>
  </r>
  <r>
    <x v="3"/>
    <n v="1185732"/>
    <x v="477"/>
    <s v="West"/>
    <x v="21"/>
    <s v="Salt Lake City"/>
    <x v="4"/>
    <n v="38"/>
    <n v="112"/>
    <n v="4256"/>
    <n v="2128"/>
    <n v="0.5"/>
    <x v="2"/>
  </r>
  <r>
    <x v="3"/>
    <n v="1185732"/>
    <x v="477"/>
    <s v="West"/>
    <x v="21"/>
    <s v="Salt Lake City"/>
    <x v="5"/>
    <n v="42"/>
    <n v="125"/>
    <n v="5250"/>
    <n v="3202.5"/>
    <n v="0.61"/>
    <x v="2"/>
  </r>
  <r>
    <x v="3"/>
    <n v="1128299"/>
    <x v="188"/>
    <s v="West"/>
    <x v="21"/>
    <s v="Salt Lake City"/>
    <x v="0"/>
    <n v="27"/>
    <n v="98"/>
    <n v="2646"/>
    <n v="1270.08"/>
    <n v="0.48"/>
    <x v="2"/>
  </r>
  <r>
    <x v="3"/>
    <n v="1128299"/>
    <x v="188"/>
    <s v="West"/>
    <x v="21"/>
    <s v="Salt Lake City"/>
    <x v="1"/>
    <n v="39"/>
    <n v="105"/>
    <n v="4095"/>
    <n v="2006.55"/>
    <n v="0.49"/>
    <x v="2"/>
  </r>
  <r>
    <x v="3"/>
    <n v="1128299"/>
    <x v="188"/>
    <s v="West"/>
    <x v="21"/>
    <s v="Salt Lake City"/>
    <x v="2"/>
    <n v="39"/>
    <n v="105"/>
    <n v="4095"/>
    <n v="1965.6"/>
    <n v="0.48"/>
    <x v="2"/>
  </r>
  <r>
    <x v="3"/>
    <n v="1128299"/>
    <x v="188"/>
    <s v="West"/>
    <x v="21"/>
    <s v="Salt Lake City"/>
    <x v="3"/>
    <n v="39"/>
    <n v="58"/>
    <n v="2262"/>
    <n v="1040.52"/>
    <n v="0.45999999999999996"/>
    <x v="2"/>
  </r>
  <r>
    <x v="3"/>
    <n v="1128299"/>
    <x v="188"/>
    <s v="West"/>
    <x v="21"/>
    <s v="Salt Lake City"/>
    <x v="4"/>
    <n v="42"/>
    <n v="44"/>
    <n v="1848"/>
    <n v="1016.4000000000001"/>
    <n v="0.55000000000000004"/>
    <x v="2"/>
  </r>
  <r>
    <x v="3"/>
    <n v="1128299"/>
    <x v="188"/>
    <s v="West"/>
    <x v="21"/>
    <s v="Salt Lake City"/>
    <x v="5"/>
    <n v="39"/>
    <n v="108"/>
    <n v="4212"/>
    <n v="1811.16"/>
    <n v="0.43"/>
    <x v="2"/>
  </r>
  <r>
    <x v="3"/>
    <n v="1128299"/>
    <x v="698"/>
    <s v="West"/>
    <x v="21"/>
    <s v="Salt Lake City"/>
    <x v="0"/>
    <n v="29"/>
    <n v="117"/>
    <n v="3393"/>
    <n v="1526.85"/>
    <n v="0.44999999999999996"/>
    <x v="2"/>
  </r>
  <r>
    <x v="3"/>
    <n v="1128299"/>
    <x v="698"/>
    <s v="West"/>
    <x v="21"/>
    <s v="Salt Lake City"/>
    <x v="1"/>
    <n v="39"/>
    <n v="91"/>
    <n v="3549"/>
    <n v="1703.52"/>
    <n v="0.48"/>
    <x v="2"/>
  </r>
  <r>
    <x v="3"/>
    <n v="1128299"/>
    <x v="698"/>
    <s v="West"/>
    <x v="21"/>
    <s v="Salt Lake City"/>
    <x v="2"/>
    <n v="36"/>
    <n v="88"/>
    <n v="3168"/>
    <n v="1425.6"/>
    <n v="0.44999999999999996"/>
    <x v="2"/>
  </r>
  <r>
    <x v="3"/>
    <n v="1128299"/>
    <x v="698"/>
    <s v="West"/>
    <x v="22"/>
    <s v="Portland"/>
    <x v="3"/>
    <n v="39"/>
    <n v="58"/>
    <n v="2262"/>
    <n v="1085.76"/>
    <n v="0.48"/>
    <x v="2"/>
  </r>
  <r>
    <x v="3"/>
    <n v="1128299"/>
    <x v="698"/>
    <s v="West"/>
    <x v="22"/>
    <s v="Portland"/>
    <x v="4"/>
    <n v="42"/>
    <n v="38"/>
    <n v="1596"/>
    <n v="829.92000000000007"/>
    <n v="0.52"/>
    <x v="2"/>
  </r>
  <r>
    <x v="3"/>
    <n v="1128299"/>
    <x v="698"/>
    <s v="West"/>
    <x v="22"/>
    <s v="Portland"/>
    <x v="5"/>
    <n v="37"/>
    <n v="85"/>
    <n v="3145"/>
    <n v="1258"/>
    <n v="0.4"/>
    <x v="2"/>
  </r>
  <r>
    <x v="3"/>
    <n v="1128299"/>
    <x v="228"/>
    <s v="West"/>
    <x v="22"/>
    <s v="Portland"/>
    <x v="0"/>
    <n v="38"/>
    <n v="128"/>
    <n v="4864"/>
    <n v="2383.36"/>
    <n v="0.49"/>
    <x v="2"/>
  </r>
  <r>
    <x v="3"/>
    <n v="1128299"/>
    <x v="228"/>
    <s v="West"/>
    <x v="22"/>
    <s v="Portland"/>
    <x v="1"/>
    <n v="45"/>
    <n v="85"/>
    <n v="3825"/>
    <n v="1836"/>
    <n v="0.48"/>
    <x v="2"/>
  </r>
  <r>
    <x v="3"/>
    <n v="1128299"/>
    <x v="228"/>
    <s v="West"/>
    <x v="22"/>
    <s v="Portland"/>
    <x v="2"/>
    <n v="54"/>
    <n v="88"/>
    <n v="4752"/>
    <n v="2138.3999999999996"/>
    <n v="0.44999999999999996"/>
    <x v="2"/>
  </r>
  <r>
    <x v="3"/>
    <n v="1128299"/>
    <x v="228"/>
    <s v="West"/>
    <x v="22"/>
    <s v="Portland"/>
    <x v="3"/>
    <n v="49"/>
    <n v="65"/>
    <n v="3185"/>
    <n v="1528.8"/>
    <n v="0.48"/>
    <x v="2"/>
  </r>
  <r>
    <x v="3"/>
    <n v="1128299"/>
    <x v="228"/>
    <s v="West"/>
    <x v="22"/>
    <s v="Portland"/>
    <x v="4"/>
    <n v="54"/>
    <n v="26"/>
    <n v="1404"/>
    <n v="744.12"/>
    <n v="0.53"/>
    <x v="2"/>
  </r>
  <r>
    <x v="3"/>
    <n v="1128299"/>
    <x v="228"/>
    <s v="West"/>
    <x v="22"/>
    <s v="Portland"/>
    <x v="5"/>
    <n v="49"/>
    <n v="87"/>
    <n v="4263"/>
    <n v="1790.46"/>
    <n v="0.42"/>
    <x v="2"/>
  </r>
  <r>
    <x v="3"/>
    <n v="1128299"/>
    <x v="247"/>
    <s v="West"/>
    <x v="22"/>
    <s v="Portland"/>
    <x v="0"/>
    <n v="51"/>
    <n v="124"/>
    <n v="6324"/>
    <n v="2909.04"/>
    <n v="0.45999999999999996"/>
    <x v="2"/>
  </r>
  <r>
    <x v="3"/>
    <n v="1128299"/>
    <x v="247"/>
    <s v="West"/>
    <x v="22"/>
    <s v="Portland"/>
    <x v="1"/>
    <n v="54"/>
    <n v="83"/>
    <n v="4482"/>
    <n v="2196.1799999999998"/>
    <n v="0.49"/>
    <x v="2"/>
  </r>
  <r>
    <x v="3"/>
    <n v="1128299"/>
    <x v="247"/>
    <s v="West"/>
    <x v="22"/>
    <s v="Portland"/>
    <x v="2"/>
    <n v="55"/>
    <n v="85"/>
    <n v="4675"/>
    <n v="2244"/>
    <n v="0.48"/>
    <x v="2"/>
  </r>
  <r>
    <x v="3"/>
    <n v="1128299"/>
    <x v="247"/>
    <s v="West"/>
    <x v="22"/>
    <s v="Portland"/>
    <x v="3"/>
    <n v="41"/>
    <n v="63"/>
    <n v="2583"/>
    <n v="1291.5"/>
    <n v="0.5"/>
    <x v="2"/>
  </r>
  <r>
    <x v="3"/>
    <n v="1128299"/>
    <x v="247"/>
    <s v="West"/>
    <x v="22"/>
    <s v="Portland"/>
    <x v="4"/>
    <n v="48"/>
    <n v="36"/>
    <n v="1728"/>
    <n v="864"/>
    <n v="0.5"/>
    <x v="2"/>
  </r>
  <r>
    <x v="3"/>
    <n v="1128299"/>
    <x v="247"/>
    <s v="West"/>
    <x v="22"/>
    <s v="Portland"/>
    <x v="5"/>
    <n v="59"/>
    <n v="84"/>
    <n v="4956"/>
    <n v="2230.1999999999998"/>
    <n v="0.44999999999999996"/>
    <x v="2"/>
  </r>
  <r>
    <x v="3"/>
    <n v="1128299"/>
    <x v="278"/>
    <s v="West"/>
    <x v="22"/>
    <s v="Portland"/>
    <x v="0"/>
    <n v="48"/>
    <n v="145"/>
    <n v="6960"/>
    <n v="3131.9999999999995"/>
    <n v="0.44999999999999996"/>
    <x v="2"/>
  </r>
  <r>
    <x v="3"/>
    <n v="1128299"/>
    <x v="278"/>
    <s v="West"/>
    <x v="22"/>
    <s v="Portland"/>
    <x v="1"/>
    <n v="50"/>
    <n v="105"/>
    <n v="5250"/>
    <n v="2415"/>
    <n v="0.45999999999999996"/>
    <x v="2"/>
  </r>
  <r>
    <x v="3"/>
    <n v="1128299"/>
    <x v="278"/>
    <s v="West"/>
    <x v="22"/>
    <s v="Portland"/>
    <x v="2"/>
    <n v="50"/>
    <n v="95"/>
    <n v="4750"/>
    <n v="2375"/>
    <n v="0.5"/>
    <x v="2"/>
  </r>
  <r>
    <x v="3"/>
    <n v="1128299"/>
    <x v="278"/>
    <s v="West"/>
    <x v="22"/>
    <s v="Portland"/>
    <x v="3"/>
    <n v="49"/>
    <n v="83"/>
    <n v="4067"/>
    <n v="1952.1599999999999"/>
    <n v="0.48"/>
    <x v="2"/>
  </r>
  <r>
    <x v="3"/>
    <n v="1128299"/>
    <x v="278"/>
    <s v="West"/>
    <x v="22"/>
    <s v="Portland"/>
    <x v="4"/>
    <n v="41"/>
    <n v="44"/>
    <n v="1804"/>
    <n v="992.2"/>
    <n v="0.55000000000000004"/>
    <x v="2"/>
  </r>
  <r>
    <x v="3"/>
    <n v="1128299"/>
    <x v="278"/>
    <s v="West"/>
    <x v="22"/>
    <s v="Portland"/>
    <x v="5"/>
    <n v="54"/>
    <n v="158"/>
    <n v="8532"/>
    <n v="3839.3999999999996"/>
    <n v="0.44999999999999996"/>
    <x v="2"/>
  </r>
  <r>
    <x v="3"/>
    <n v="1128299"/>
    <x v="308"/>
    <s v="West"/>
    <x v="22"/>
    <s v="Portland"/>
    <x v="0"/>
    <n v="51"/>
    <n v="225"/>
    <n v="11475"/>
    <n v="5622.75"/>
    <n v="0.49"/>
    <x v="2"/>
  </r>
  <r>
    <x v="3"/>
    <n v="1128299"/>
    <x v="308"/>
    <s v="West"/>
    <x v="22"/>
    <s v="Portland"/>
    <x v="1"/>
    <n v="62"/>
    <n v="169"/>
    <n v="10478"/>
    <n v="5134.22"/>
    <n v="0.49"/>
    <x v="2"/>
  </r>
  <r>
    <x v="3"/>
    <n v="1128299"/>
    <x v="308"/>
    <s v="West"/>
    <x v="22"/>
    <s v="Portland"/>
    <x v="2"/>
    <n v="78"/>
    <n v="189"/>
    <n v="14742"/>
    <n v="6781.32"/>
    <n v="0.45999999999999996"/>
    <x v="2"/>
  </r>
  <r>
    <x v="3"/>
    <n v="1128299"/>
    <x v="308"/>
    <s v="West"/>
    <x v="22"/>
    <s v="Portland"/>
    <x v="3"/>
    <n v="74"/>
    <n v="158"/>
    <n v="11692"/>
    <n v="5846"/>
    <n v="0.5"/>
    <x v="2"/>
  </r>
  <r>
    <x v="3"/>
    <n v="1128299"/>
    <x v="308"/>
    <s v="West"/>
    <x v="22"/>
    <s v="Portland"/>
    <x v="4"/>
    <n v="86"/>
    <n v="108"/>
    <n v="9288"/>
    <n v="4922.6400000000003"/>
    <n v="0.53"/>
    <x v="2"/>
  </r>
  <r>
    <x v="3"/>
    <n v="1128299"/>
    <x v="308"/>
    <s v="West"/>
    <x v="22"/>
    <s v="Portland"/>
    <x v="5"/>
    <n v="95"/>
    <n v="189"/>
    <n v="17955"/>
    <n v="8079.7499999999991"/>
    <n v="0.44999999999999996"/>
    <x v="2"/>
  </r>
  <r>
    <x v="3"/>
    <n v="1128299"/>
    <x v="337"/>
    <s v="West"/>
    <x v="22"/>
    <s v="Portland"/>
    <x v="0"/>
    <n v="79"/>
    <n v="255"/>
    <n v="20145"/>
    <n v="9669.6"/>
    <n v="0.48"/>
    <x v="2"/>
  </r>
  <r>
    <x v="3"/>
    <n v="1128299"/>
    <x v="337"/>
    <s v="West"/>
    <x v="22"/>
    <s v="Portland"/>
    <x v="1"/>
    <n v="85"/>
    <n v="196"/>
    <n v="16660"/>
    <n v="7830.2"/>
    <n v="0.47"/>
    <x v="2"/>
  </r>
  <r>
    <x v="3"/>
    <n v="1128299"/>
    <x v="337"/>
    <s v="West"/>
    <x v="22"/>
    <s v="Portland"/>
    <x v="2"/>
    <n v="86"/>
    <n v="163"/>
    <n v="14018"/>
    <n v="6588.46"/>
    <n v="0.47"/>
    <x v="2"/>
  </r>
  <r>
    <x v="3"/>
    <n v="1128299"/>
    <x v="337"/>
    <s v="West"/>
    <x v="22"/>
    <s v="Portland"/>
    <x v="3"/>
    <n v="82"/>
    <n v="165"/>
    <n v="13530"/>
    <n v="6494.4"/>
    <n v="0.48"/>
    <x v="2"/>
  </r>
  <r>
    <x v="3"/>
    <n v="1128299"/>
    <x v="337"/>
    <s v="West"/>
    <x v="22"/>
    <s v="Portland"/>
    <x v="4"/>
    <n v="84"/>
    <n v="156"/>
    <n v="13104"/>
    <n v="6552"/>
    <n v="0.5"/>
    <x v="2"/>
  </r>
  <r>
    <x v="3"/>
    <n v="1128299"/>
    <x v="337"/>
    <s v="West"/>
    <x v="22"/>
    <s v="Portland"/>
    <x v="5"/>
    <n v="97"/>
    <n v="150"/>
    <n v="14550"/>
    <n v="6111"/>
    <n v="0.42"/>
    <x v="2"/>
  </r>
  <r>
    <x v="3"/>
    <n v="1128299"/>
    <x v="369"/>
    <s v="West"/>
    <x v="22"/>
    <s v="Portland"/>
    <x v="0"/>
    <n v="81"/>
    <n v="200"/>
    <n v="16200"/>
    <n v="7776"/>
    <n v="0.48"/>
    <x v="2"/>
  </r>
  <r>
    <x v="3"/>
    <n v="1128299"/>
    <x v="369"/>
    <s v="West"/>
    <x v="22"/>
    <s v="Portland"/>
    <x v="1"/>
    <n v="76"/>
    <n v="233"/>
    <n v="17708"/>
    <n v="8676.92"/>
    <n v="0.49"/>
    <x v="2"/>
  </r>
  <r>
    <x v="3"/>
    <n v="1128299"/>
    <x v="369"/>
    <s v="West"/>
    <x v="22"/>
    <s v="Portland"/>
    <x v="2"/>
    <n v="68"/>
    <n v="195"/>
    <n v="13260"/>
    <n v="6497.4"/>
    <n v="0.49"/>
    <x v="2"/>
  </r>
  <r>
    <x v="3"/>
    <n v="1128299"/>
    <x v="369"/>
    <s v="West"/>
    <x v="22"/>
    <s v="Portland"/>
    <x v="3"/>
    <n v="68"/>
    <n v="119"/>
    <n v="8092"/>
    <n v="3722.3199999999997"/>
    <n v="0.45999999999999996"/>
    <x v="2"/>
  </r>
  <r>
    <x v="3"/>
    <n v="1128299"/>
    <x v="369"/>
    <s v="West"/>
    <x v="22"/>
    <s v="Portland"/>
    <x v="4"/>
    <n v="65"/>
    <n v="128"/>
    <n v="8320"/>
    <n v="4409.6000000000004"/>
    <n v="0.53"/>
    <x v="2"/>
  </r>
  <r>
    <x v="3"/>
    <n v="1128299"/>
    <x v="369"/>
    <s v="West"/>
    <x v="22"/>
    <s v="Portland"/>
    <x v="5"/>
    <n v="69"/>
    <n v="73"/>
    <n v="5037"/>
    <n v="2216.2800000000002"/>
    <n v="0.44"/>
    <x v="2"/>
  </r>
  <r>
    <x v="3"/>
    <n v="1128299"/>
    <x v="401"/>
    <s v="West"/>
    <x v="22"/>
    <s v="Portland"/>
    <x v="0"/>
    <n v="46"/>
    <n v="122"/>
    <n v="5612"/>
    <n v="2525.3999999999996"/>
    <n v="0.44999999999999996"/>
    <x v="2"/>
  </r>
  <r>
    <x v="3"/>
    <n v="1128299"/>
    <x v="401"/>
    <s v="West"/>
    <x v="22"/>
    <s v="Portland"/>
    <x v="1"/>
    <n v="51"/>
    <n v="122"/>
    <n v="6222"/>
    <n v="2862.12"/>
    <n v="0.45999999999999996"/>
    <x v="2"/>
  </r>
  <r>
    <x v="3"/>
    <n v="1128299"/>
    <x v="401"/>
    <s v="West"/>
    <x v="22"/>
    <s v="Portland"/>
    <x v="2"/>
    <n v="49"/>
    <n v="75"/>
    <n v="3675"/>
    <n v="1653.7499999999998"/>
    <n v="0.44999999999999996"/>
    <x v="2"/>
  </r>
  <r>
    <x v="3"/>
    <n v="1128299"/>
    <x v="401"/>
    <s v="West"/>
    <x v="22"/>
    <s v="Portland"/>
    <x v="3"/>
    <n v="49"/>
    <n v="52"/>
    <n v="2548"/>
    <n v="1172.08"/>
    <n v="0.45999999999999996"/>
    <x v="2"/>
  </r>
  <r>
    <x v="3"/>
    <n v="1128299"/>
    <x v="401"/>
    <s v="West"/>
    <x v="22"/>
    <s v="Portland"/>
    <x v="4"/>
    <n v="58"/>
    <n v="59"/>
    <n v="3422"/>
    <n v="1813.66"/>
    <n v="0.53"/>
    <x v="2"/>
  </r>
  <r>
    <x v="3"/>
    <n v="1128299"/>
    <x v="401"/>
    <s v="West"/>
    <x v="22"/>
    <s v="Portland"/>
    <x v="5"/>
    <n v="41"/>
    <n v="73"/>
    <n v="2993"/>
    <n v="1257.06"/>
    <n v="0.42"/>
    <x v="2"/>
  </r>
  <r>
    <x v="3"/>
    <n v="1128299"/>
    <x v="430"/>
    <s v="West"/>
    <x v="22"/>
    <s v="Portland"/>
    <x v="0"/>
    <n v="38"/>
    <n v="102"/>
    <n v="3876"/>
    <n v="1821.7199999999998"/>
    <n v="0.47"/>
    <x v="2"/>
  </r>
  <r>
    <x v="3"/>
    <n v="1128299"/>
    <x v="430"/>
    <s v="West"/>
    <x v="22"/>
    <s v="Portland"/>
    <x v="1"/>
    <n v="50"/>
    <n v="142"/>
    <n v="7100"/>
    <n v="3265.9999999999995"/>
    <n v="0.45999999999999996"/>
    <x v="2"/>
  </r>
  <r>
    <x v="3"/>
    <n v="1128299"/>
    <x v="430"/>
    <s v="West"/>
    <x v="22"/>
    <s v="Portland"/>
    <x v="2"/>
    <n v="46"/>
    <n v="91"/>
    <n v="4186"/>
    <n v="2051.14"/>
    <n v="0.49"/>
    <x v="2"/>
  </r>
  <r>
    <x v="3"/>
    <n v="1128299"/>
    <x v="430"/>
    <s v="West"/>
    <x v="22"/>
    <s v="Portland"/>
    <x v="3"/>
    <n v="44"/>
    <n v="81"/>
    <n v="3564"/>
    <n v="1710.72"/>
    <n v="0.48"/>
    <x v="2"/>
  </r>
  <r>
    <x v="3"/>
    <n v="1128299"/>
    <x v="430"/>
    <s v="West"/>
    <x v="22"/>
    <s v="Portland"/>
    <x v="4"/>
    <n v="51"/>
    <n v="75"/>
    <n v="3825"/>
    <n v="2065.5"/>
    <n v="0.54"/>
    <x v="2"/>
  </r>
  <r>
    <x v="3"/>
    <n v="1128299"/>
    <x v="430"/>
    <s v="West"/>
    <x v="22"/>
    <s v="Portland"/>
    <x v="5"/>
    <n v="58"/>
    <n v="105"/>
    <n v="6090"/>
    <n v="2618.6999999999998"/>
    <n v="0.43"/>
    <x v="2"/>
  </r>
  <r>
    <x v="3"/>
    <n v="1128299"/>
    <x v="461"/>
    <s v="West"/>
    <x v="22"/>
    <s v="Portland"/>
    <x v="0"/>
    <n v="44"/>
    <n v="173"/>
    <n v="7612"/>
    <n v="3501.5199999999995"/>
    <n v="0.45999999999999996"/>
    <x v="2"/>
  </r>
  <r>
    <x v="3"/>
    <n v="1128299"/>
    <x v="461"/>
    <s v="West"/>
    <x v="22"/>
    <s v="Portland"/>
    <x v="1"/>
    <n v="48"/>
    <n v="195"/>
    <n v="9360"/>
    <n v="4680"/>
    <n v="0.5"/>
    <x v="2"/>
  </r>
  <r>
    <x v="3"/>
    <n v="1128299"/>
    <x v="461"/>
    <s v="West"/>
    <x v="22"/>
    <s v="Portland"/>
    <x v="2"/>
    <n v="42"/>
    <n v="128"/>
    <n v="5376"/>
    <n v="2688"/>
    <n v="0.5"/>
    <x v="2"/>
  </r>
  <r>
    <x v="3"/>
    <n v="1128299"/>
    <x v="461"/>
    <s v="West"/>
    <x v="22"/>
    <s v="Portland"/>
    <x v="3"/>
    <n v="51"/>
    <n v="131"/>
    <n v="6681"/>
    <n v="3073.2599999999998"/>
    <n v="0.45999999999999996"/>
    <x v="2"/>
  </r>
  <r>
    <x v="3"/>
    <n v="1128299"/>
    <x v="461"/>
    <s v="West"/>
    <x v="22"/>
    <s v="Portland"/>
    <x v="4"/>
    <n v="68"/>
    <n v="111"/>
    <n v="7548"/>
    <n v="4075.92"/>
    <n v="0.54"/>
    <x v="2"/>
  </r>
  <r>
    <x v="3"/>
    <n v="1128299"/>
    <x v="461"/>
    <s v="West"/>
    <x v="22"/>
    <s v="Portland"/>
    <x v="5"/>
    <n v="76"/>
    <n v="149"/>
    <n v="11324"/>
    <n v="4756.08"/>
    <n v="0.42"/>
    <x v="2"/>
  </r>
  <r>
    <x v="3"/>
    <n v="1128299"/>
    <x v="490"/>
    <s v="West"/>
    <x v="22"/>
    <s v="Portland"/>
    <x v="0"/>
    <n v="61"/>
    <n v="188"/>
    <n v="11468"/>
    <n v="5504.6399999999994"/>
    <n v="0.48"/>
    <x v="2"/>
  </r>
  <r>
    <x v="3"/>
    <n v="1128299"/>
    <x v="490"/>
    <s v="West"/>
    <x v="22"/>
    <s v="Portland"/>
    <x v="1"/>
    <n v="72"/>
    <n v="218"/>
    <n v="15696"/>
    <n v="7377.12"/>
    <n v="0.47"/>
    <x v="2"/>
  </r>
  <r>
    <x v="3"/>
    <n v="1128299"/>
    <x v="490"/>
    <s v="West"/>
    <x v="22"/>
    <s v="Portland"/>
    <x v="2"/>
    <n v="67"/>
    <n v="165"/>
    <n v="11055"/>
    <n v="4974.7499999999991"/>
    <n v="0.44999999999999996"/>
    <x v="2"/>
  </r>
  <r>
    <x v="3"/>
    <n v="1128299"/>
    <x v="490"/>
    <s v="West"/>
    <x v="22"/>
    <s v="Portland"/>
    <x v="3"/>
    <n v="67"/>
    <n v="143"/>
    <n v="9581"/>
    <n v="4311.45"/>
    <n v="0.44999999999999996"/>
    <x v="2"/>
  </r>
  <r>
    <x v="3"/>
    <n v="1128299"/>
    <x v="490"/>
    <s v="West"/>
    <x v="22"/>
    <s v="Portland"/>
    <x v="4"/>
    <n v="72"/>
    <n v="133"/>
    <n v="9576"/>
    <n v="4788"/>
    <n v="0.5"/>
    <x v="2"/>
  </r>
  <r>
    <x v="3"/>
    <n v="1128299"/>
    <x v="490"/>
    <s v="West"/>
    <x v="22"/>
    <s v="Portland"/>
    <x v="5"/>
    <n v="77"/>
    <n v="173"/>
    <n v="13321"/>
    <n v="5328.4000000000005"/>
    <n v="0.4"/>
    <x v="2"/>
  </r>
  <r>
    <x v="3"/>
    <n v="1128299"/>
    <x v="181"/>
    <s v="West"/>
    <x v="22"/>
    <s v="Portland"/>
    <x v="0"/>
    <n v="33"/>
    <n v="100"/>
    <n v="3300"/>
    <n v="1683"/>
    <n v="0.51"/>
    <x v="2"/>
  </r>
  <r>
    <x v="3"/>
    <n v="1128299"/>
    <x v="181"/>
    <s v="West"/>
    <x v="22"/>
    <s v="Portland"/>
    <x v="1"/>
    <n v="42"/>
    <n v="100"/>
    <n v="4200"/>
    <n v="2268"/>
    <n v="0.54"/>
    <x v="2"/>
  </r>
  <r>
    <x v="3"/>
    <n v="1128299"/>
    <x v="181"/>
    <s v="West"/>
    <x v="22"/>
    <s v="Portland"/>
    <x v="2"/>
    <n v="43"/>
    <n v="112"/>
    <n v="4816"/>
    <n v="2600.6400000000003"/>
    <n v="0.54"/>
    <x v="2"/>
  </r>
  <r>
    <x v="3"/>
    <n v="1128299"/>
    <x v="181"/>
    <s v="West"/>
    <x v="22"/>
    <s v="Portland"/>
    <x v="3"/>
    <n v="41"/>
    <n v="68"/>
    <n v="2788"/>
    <n v="1533.3999999999999"/>
    <n v="0.54999999999999993"/>
    <x v="2"/>
  </r>
  <r>
    <x v="3"/>
    <n v="1128299"/>
    <x v="181"/>
    <s v="West"/>
    <x v="22"/>
    <s v="Portland"/>
    <x v="4"/>
    <n v="46"/>
    <n v="58"/>
    <n v="2668"/>
    <n v="1574.1200000000001"/>
    <n v="0.59000000000000008"/>
    <x v="2"/>
  </r>
  <r>
    <x v="3"/>
    <n v="1128299"/>
    <x v="181"/>
    <s v="West"/>
    <x v="22"/>
    <s v="Portland"/>
    <x v="5"/>
    <n v="41"/>
    <n v="122"/>
    <n v="5002"/>
    <n v="2400.96"/>
    <n v="0.48"/>
    <x v="2"/>
  </r>
  <r>
    <x v="3"/>
    <n v="1128299"/>
    <x v="212"/>
    <s v="West"/>
    <x v="22"/>
    <s v="Portland"/>
    <x v="0"/>
    <n v="33"/>
    <n v="140"/>
    <n v="4620"/>
    <n v="2448.6"/>
    <n v="0.53"/>
    <x v="2"/>
  </r>
  <r>
    <x v="3"/>
    <n v="1128299"/>
    <x v="212"/>
    <s v="West"/>
    <x v="22"/>
    <s v="Portland"/>
    <x v="1"/>
    <n v="41"/>
    <n v="116"/>
    <n v="4756"/>
    <n v="2425.56"/>
    <n v="0.51"/>
    <x v="2"/>
  </r>
  <r>
    <x v="3"/>
    <n v="1128299"/>
    <x v="212"/>
    <s v="West"/>
    <x v="22"/>
    <s v="Portland"/>
    <x v="2"/>
    <n v="41"/>
    <n v="120"/>
    <n v="4920"/>
    <n v="2558.4"/>
    <n v="0.52"/>
    <x v="2"/>
  </r>
  <r>
    <x v="3"/>
    <n v="1128299"/>
    <x v="212"/>
    <s v="South"/>
    <x v="23"/>
    <s v="New Orleans"/>
    <x v="3"/>
    <n v="44"/>
    <n v="73"/>
    <n v="3212"/>
    <n v="1766.5999999999997"/>
    <n v="0.54999999999999993"/>
    <x v="2"/>
  </r>
  <r>
    <x v="3"/>
    <n v="1128299"/>
    <x v="212"/>
    <s v="South"/>
    <x v="23"/>
    <s v="New Orleans"/>
    <x v="4"/>
    <n v="48"/>
    <n v="51"/>
    <n v="2448"/>
    <n v="1468.8"/>
    <n v="0.6"/>
    <x v="2"/>
  </r>
  <r>
    <x v="3"/>
    <n v="1128299"/>
    <x v="212"/>
    <s v="South"/>
    <x v="23"/>
    <s v="New Orleans"/>
    <x v="5"/>
    <n v="44"/>
    <n v="105"/>
    <n v="4620"/>
    <n v="2217.6"/>
    <n v="0.48"/>
    <x v="2"/>
  </r>
  <r>
    <x v="3"/>
    <n v="1128299"/>
    <x v="221"/>
    <s v="South"/>
    <x v="23"/>
    <s v="New Orleans"/>
    <x v="0"/>
    <n v="44"/>
    <n v="147"/>
    <n v="6468"/>
    <n v="3298.68"/>
    <n v="0.51"/>
    <x v="2"/>
  </r>
  <r>
    <x v="3"/>
    <n v="1128299"/>
    <x v="221"/>
    <s v="South"/>
    <x v="23"/>
    <s v="New Orleans"/>
    <x v="1"/>
    <n v="51"/>
    <n v="101"/>
    <n v="5151"/>
    <n v="2833.0499999999997"/>
    <n v="0.54999999999999993"/>
    <x v="2"/>
  </r>
  <r>
    <x v="3"/>
    <n v="1128299"/>
    <x v="221"/>
    <s v="South"/>
    <x v="23"/>
    <s v="New Orleans"/>
    <x v="2"/>
    <n v="56"/>
    <n v="116"/>
    <n v="6496"/>
    <n v="3572.7999999999997"/>
    <n v="0.54999999999999993"/>
    <x v="2"/>
  </r>
  <r>
    <x v="3"/>
    <n v="1128299"/>
    <x v="221"/>
    <s v="South"/>
    <x v="23"/>
    <s v="New Orleans"/>
    <x v="3"/>
    <n v="50"/>
    <n v="84"/>
    <n v="4200"/>
    <n v="2309.9999999999995"/>
    <n v="0.54999999999999993"/>
    <x v="2"/>
  </r>
  <r>
    <x v="3"/>
    <n v="1128299"/>
    <x v="221"/>
    <s v="South"/>
    <x v="23"/>
    <s v="New Orleans"/>
    <x v="4"/>
    <n v="56"/>
    <n v="39"/>
    <n v="2184"/>
    <n v="1310.3999999999999"/>
    <n v="0.6"/>
    <x v="2"/>
  </r>
  <r>
    <x v="3"/>
    <n v="1128299"/>
    <x v="221"/>
    <s v="South"/>
    <x v="23"/>
    <s v="New Orleans"/>
    <x v="5"/>
    <n v="41"/>
    <n v="95"/>
    <n v="3895"/>
    <n v="1752.7499999999998"/>
    <n v="0.44999999999999996"/>
    <x v="2"/>
  </r>
  <r>
    <x v="3"/>
    <n v="1128299"/>
    <x v="240"/>
    <s v="South"/>
    <x v="23"/>
    <s v="New Orleans"/>
    <x v="0"/>
    <n v="48"/>
    <n v="142"/>
    <n v="6816"/>
    <n v="3544.32"/>
    <n v="0.52"/>
    <x v="2"/>
  </r>
  <r>
    <x v="3"/>
    <n v="1128299"/>
    <x v="240"/>
    <s v="South"/>
    <x v="23"/>
    <s v="New Orleans"/>
    <x v="1"/>
    <n v="52"/>
    <n v="88"/>
    <n v="4576"/>
    <n v="2288"/>
    <n v="0.5"/>
    <x v="2"/>
  </r>
  <r>
    <x v="3"/>
    <n v="1128299"/>
    <x v="240"/>
    <s v="South"/>
    <x v="23"/>
    <s v="New Orleans"/>
    <x v="2"/>
    <n v="52"/>
    <n v="105"/>
    <n v="5460"/>
    <n v="2784.6"/>
    <n v="0.51"/>
    <x v="2"/>
  </r>
  <r>
    <x v="3"/>
    <n v="1128299"/>
    <x v="240"/>
    <s v="South"/>
    <x v="23"/>
    <s v="New Orleans"/>
    <x v="3"/>
    <n v="39"/>
    <n v="74"/>
    <n v="2886"/>
    <n v="1529.5800000000002"/>
    <n v="0.53"/>
    <x v="2"/>
  </r>
  <r>
    <x v="3"/>
    <n v="1128299"/>
    <x v="240"/>
    <s v="South"/>
    <x v="23"/>
    <s v="New Orleans"/>
    <x v="4"/>
    <n v="43"/>
    <n v="53"/>
    <n v="2279"/>
    <n v="1299.0300000000002"/>
    <n v="0.57000000000000006"/>
    <x v="2"/>
  </r>
  <r>
    <x v="3"/>
    <n v="1128299"/>
    <x v="240"/>
    <s v="South"/>
    <x v="23"/>
    <s v="New Orleans"/>
    <x v="5"/>
    <n v="55"/>
    <n v="105"/>
    <n v="5775"/>
    <n v="2887.5"/>
    <n v="0.5"/>
    <x v="2"/>
  </r>
  <r>
    <x v="3"/>
    <n v="1128299"/>
    <x v="271"/>
    <s v="South"/>
    <x v="23"/>
    <s v="New Orleans"/>
    <x v="0"/>
    <n v="43"/>
    <n v="160"/>
    <n v="6880"/>
    <n v="3646.4"/>
    <n v="0.53"/>
    <x v="2"/>
  </r>
  <r>
    <x v="3"/>
    <n v="1128299"/>
    <x v="271"/>
    <s v="South"/>
    <x v="23"/>
    <s v="New Orleans"/>
    <x v="1"/>
    <n v="47"/>
    <n v="100"/>
    <n v="4700"/>
    <n v="2444"/>
    <n v="0.52"/>
    <x v="2"/>
  </r>
  <r>
    <x v="3"/>
    <n v="1128299"/>
    <x v="271"/>
    <s v="South"/>
    <x v="23"/>
    <s v="New Orleans"/>
    <x v="2"/>
    <n v="49"/>
    <n v="112"/>
    <n v="5488"/>
    <n v="2798.88"/>
    <n v="0.51"/>
    <x v="2"/>
  </r>
  <r>
    <x v="3"/>
    <n v="1128299"/>
    <x v="271"/>
    <s v="South"/>
    <x v="23"/>
    <s v="New Orleans"/>
    <x v="3"/>
    <n v="44"/>
    <n v="85"/>
    <n v="3740"/>
    <n v="1907.4"/>
    <n v="0.51"/>
    <x v="2"/>
  </r>
  <r>
    <x v="3"/>
    <n v="1128299"/>
    <x v="271"/>
    <s v="South"/>
    <x v="23"/>
    <s v="New Orleans"/>
    <x v="4"/>
    <n v="36"/>
    <n v="65"/>
    <n v="2340"/>
    <n v="1380.6000000000001"/>
    <n v="0.59000000000000008"/>
    <x v="2"/>
  </r>
  <r>
    <x v="3"/>
    <n v="1128299"/>
    <x v="271"/>
    <s v="South"/>
    <x v="23"/>
    <s v="New Orleans"/>
    <x v="5"/>
    <n v="59"/>
    <n v="167"/>
    <n v="9853"/>
    <n v="4433.8499999999995"/>
    <n v="0.44999999999999996"/>
    <x v="2"/>
  </r>
  <r>
    <x v="3"/>
    <n v="1128299"/>
    <x v="301"/>
    <s v="South"/>
    <x v="23"/>
    <s v="New Orleans"/>
    <x v="0"/>
    <n v="58"/>
    <n v="248"/>
    <n v="14384"/>
    <n v="7335.84"/>
    <n v="0.51"/>
    <x v="2"/>
  </r>
  <r>
    <x v="3"/>
    <n v="1128299"/>
    <x v="301"/>
    <s v="South"/>
    <x v="23"/>
    <s v="New Orleans"/>
    <x v="1"/>
    <n v="65"/>
    <n v="210"/>
    <n v="13650"/>
    <n v="7098"/>
    <n v="0.52"/>
    <x v="2"/>
  </r>
  <r>
    <x v="3"/>
    <n v="1128299"/>
    <x v="301"/>
    <s v="South"/>
    <x v="23"/>
    <s v="New Orleans"/>
    <x v="2"/>
    <n v="83"/>
    <n v="203"/>
    <n v="16849"/>
    <n v="9266.9499999999989"/>
    <n v="0.54999999999999993"/>
    <x v="2"/>
  </r>
  <r>
    <x v="3"/>
    <n v="1128299"/>
    <x v="301"/>
    <s v="South"/>
    <x v="23"/>
    <s v="New Orleans"/>
    <x v="3"/>
    <n v="82"/>
    <n v="161"/>
    <n v="13202"/>
    <n v="7261.0999999999995"/>
    <n v="0.54999999999999993"/>
    <x v="2"/>
  </r>
  <r>
    <x v="3"/>
    <n v="1128299"/>
    <x v="301"/>
    <s v="South"/>
    <x v="23"/>
    <s v="New Orleans"/>
    <x v="4"/>
    <n v="92"/>
    <n v="117"/>
    <n v="10764"/>
    <n v="6135.4800000000005"/>
    <n v="0.57000000000000006"/>
    <x v="2"/>
  </r>
  <r>
    <x v="3"/>
    <n v="1128299"/>
    <x v="301"/>
    <s v="South"/>
    <x v="23"/>
    <s v="New Orleans"/>
    <x v="5"/>
    <n v="100"/>
    <n v="195"/>
    <n v="19500"/>
    <n v="9360"/>
    <n v="0.48"/>
    <x v="2"/>
  </r>
  <r>
    <x v="3"/>
    <n v="1128299"/>
    <x v="330"/>
    <s v="South"/>
    <x v="23"/>
    <s v="New Orleans"/>
    <x v="0"/>
    <n v="86"/>
    <n v="270"/>
    <n v="23220"/>
    <n v="12306.6"/>
    <n v="0.53"/>
    <x v="2"/>
  </r>
  <r>
    <x v="3"/>
    <n v="1128299"/>
    <x v="330"/>
    <s v="South"/>
    <x v="23"/>
    <s v="New Orleans"/>
    <x v="1"/>
    <n v="92"/>
    <n v="203"/>
    <n v="18676"/>
    <n v="10271.799999999999"/>
    <n v="0.54999999999999993"/>
    <x v="2"/>
  </r>
  <r>
    <x v="3"/>
    <n v="1128299"/>
    <x v="330"/>
    <s v="South"/>
    <x v="23"/>
    <s v="New Orleans"/>
    <x v="2"/>
    <n v="90"/>
    <n v="196"/>
    <n v="17640"/>
    <n v="9525.6"/>
    <n v="0.54"/>
    <x v="2"/>
  </r>
  <r>
    <x v="3"/>
    <n v="1128299"/>
    <x v="330"/>
    <s v="South"/>
    <x v="23"/>
    <s v="New Orleans"/>
    <x v="3"/>
    <n v="86"/>
    <n v="168"/>
    <n v="14448"/>
    <n v="7801.92"/>
    <n v="0.54"/>
    <x v="2"/>
  </r>
  <r>
    <x v="3"/>
    <n v="1128299"/>
    <x v="330"/>
    <s v="South"/>
    <x v="23"/>
    <s v="New Orleans"/>
    <x v="4"/>
    <n v="86"/>
    <n v="189"/>
    <n v="16254"/>
    <n v="9427.3200000000015"/>
    <n v="0.58000000000000007"/>
    <x v="2"/>
  </r>
  <r>
    <x v="3"/>
    <n v="1128299"/>
    <x v="330"/>
    <s v="South"/>
    <x v="23"/>
    <s v="New Orleans"/>
    <x v="5"/>
    <n v="103"/>
    <n v="163"/>
    <n v="16789"/>
    <n v="8058.7199999999993"/>
    <n v="0.48"/>
    <x v="2"/>
  </r>
  <r>
    <x v="3"/>
    <n v="1128299"/>
    <x v="362"/>
    <s v="South"/>
    <x v="23"/>
    <s v="New Orleans"/>
    <x v="0"/>
    <n v="86"/>
    <n v="255"/>
    <n v="21930"/>
    <n v="11184.300000000001"/>
    <n v="0.51"/>
    <x v="2"/>
  </r>
  <r>
    <x v="3"/>
    <n v="1128299"/>
    <x v="362"/>
    <s v="South"/>
    <x v="23"/>
    <s v="New Orleans"/>
    <x v="1"/>
    <n v="77"/>
    <n v="239"/>
    <n v="18403"/>
    <n v="9385.5300000000007"/>
    <n v="0.51"/>
    <x v="2"/>
  </r>
  <r>
    <x v="3"/>
    <n v="1128299"/>
    <x v="362"/>
    <s v="South"/>
    <x v="23"/>
    <s v="New Orleans"/>
    <x v="2"/>
    <n v="70"/>
    <n v="189"/>
    <n v="13230"/>
    <n v="7276.4999999999991"/>
    <n v="0.54999999999999993"/>
    <x v="2"/>
  </r>
  <r>
    <x v="3"/>
    <n v="1128299"/>
    <x v="362"/>
    <s v="South"/>
    <x v="23"/>
    <s v="New Orleans"/>
    <x v="3"/>
    <n v="74"/>
    <n v="128"/>
    <n v="9472"/>
    <n v="5020.16"/>
    <n v="0.53"/>
    <x v="2"/>
  </r>
  <r>
    <x v="3"/>
    <n v="1128299"/>
    <x v="362"/>
    <s v="South"/>
    <x v="23"/>
    <s v="New Orleans"/>
    <x v="4"/>
    <n v="64"/>
    <n v="138"/>
    <n v="8832"/>
    <n v="5210.880000000001"/>
    <n v="0.59000000000000008"/>
    <x v="2"/>
  </r>
  <r>
    <x v="3"/>
    <n v="1128299"/>
    <x v="362"/>
    <s v="South"/>
    <x v="23"/>
    <s v="New Orleans"/>
    <x v="5"/>
    <n v="63"/>
    <n v="90"/>
    <n v="5670"/>
    <n v="2778.2999999999997"/>
    <n v="0.49"/>
    <x v="2"/>
  </r>
  <r>
    <x v="3"/>
    <n v="1128299"/>
    <x v="394"/>
    <s v="South"/>
    <x v="23"/>
    <s v="New Orleans"/>
    <x v="0"/>
    <n v="43"/>
    <n v="145"/>
    <n v="6235"/>
    <n v="3429.2499999999995"/>
    <n v="0.54999999999999993"/>
    <x v="2"/>
  </r>
  <r>
    <x v="3"/>
    <n v="1128299"/>
    <x v="394"/>
    <s v="South"/>
    <x v="23"/>
    <s v="New Orleans"/>
    <x v="1"/>
    <n v="46"/>
    <n v="125"/>
    <n v="5750"/>
    <n v="2932.5"/>
    <n v="0.51"/>
    <x v="2"/>
  </r>
  <r>
    <x v="3"/>
    <n v="1128299"/>
    <x v="394"/>
    <s v="South"/>
    <x v="23"/>
    <s v="New Orleans"/>
    <x v="2"/>
    <n v="43"/>
    <n v="78"/>
    <n v="3354"/>
    <n v="1744.0800000000002"/>
    <n v="0.52"/>
    <x v="2"/>
  </r>
  <r>
    <x v="3"/>
    <n v="1128299"/>
    <x v="394"/>
    <s v="South"/>
    <x v="23"/>
    <s v="New Orleans"/>
    <x v="3"/>
    <n v="41"/>
    <n v="63"/>
    <n v="2583"/>
    <n v="1317.33"/>
    <n v="0.51"/>
    <x v="2"/>
  </r>
  <r>
    <x v="3"/>
    <n v="1128299"/>
    <x v="394"/>
    <s v="South"/>
    <x v="23"/>
    <s v="New Orleans"/>
    <x v="4"/>
    <n v="51"/>
    <n v="77"/>
    <n v="3927"/>
    <n v="2159.8500000000004"/>
    <n v="0.55000000000000004"/>
    <x v="2"/>
  </r>
  <r>
    <x v="3"/>
    <n v="1128299"/>
    <x v="394"/>
    <s v="South"/>
    <x v="23"/>
    <s v="New Orleans"/>
    <x v="5"/>
    <n v="39"/>
    <n v="75"/>
    <n v="2925"/>
    <n v="1462.5"/>
    <n v="0.5"/>
    <x v="2"/>
  </r>
  <r>
    <x v="3"/>
    <n v="1128299"/>
    <x v="423"/>
    <s v="South"/>
    <x v="23"/>
    <s v="New Orleans"/>
    <x v="0"/>
    <n v="34"/>
    <n v="112"/>
    <n v="3808"/>
    <n v="2056.3200000000002"/>
    <n v="0.54"/>
    <x v="2"/>
  </r>
  <r>
    <x v="3"/>
    <n v="1128299"/>
    <x v="423"/>
    <s v="South"/>
    <x v="23"/>
    <s v="New Orleans"/>
    <x v="1"/>
    <n v="45"/>
    <n v="155"/>
    <n v="6975"/>
    <n v="3836.2499999999995"/>
    <n v="0.54999999999999993"/>
    <x v="2"/>
  </r>
  <r>
    <x v="3"/>
    <n v="1128299"/>
    <x v="423"/>
    <s v="South"/>
    <x v="23"/>
    <s v="New Orleans"/>
    <x v="2"/>
    <n v="42"/>
    <n v="100"/>
    <n v="4200"/>
    <n v="2100"/>
    <n v="0.5"/>
    <x v="2"/>
  </r>
  <r>
    <x v="3"/>
    <n v="1128299"/>
    <x v="423"/>
    <s v="South"/>
    <x v="23"/>
    <s v="New Orleans"/>
    <x v="3"/>
    <n v="36"/>
    <n v="105"/>
    <n v="3780"/>
    <n v="1890"/>
    <n v="0.5"/>
    <x v="2"/>
  </r>
  <r>
    <x v="3"/>
    <n v="1128299"/>
    <x v="423"/>
    <s v="South"/>
    <x v="23"/>
    <s v="New Orleans"/>
    <x v="4"/>
    <n v="47"/>
    <n v="95"/>
    <n v="4465"/>
    <n v="2634.3500000000004"/>
    <n v="0.59000000000000008"/>
    <x v="2"/>
  </r>
  <r>
    <x v="3"/>
    <n v="1128299"/>
    <x v="423"/>
    <s v="South"/>
    <x v="23"/>
    <s v="New Orleans"/>
    <x v="5"/>
    <n v="50"/>
    <n v="108"/>
    <n v="5400"/>
    <n v="2538"/>
    <n v="0.47"/>
    <x v="2"/>
  </r>
  <r>
    <x v="3"/>
    <n v="1128299"/>
    <x v="454"/>
    <s v="South"/>
    <x v="23"/>
    <s v="New Orleans"/>
    <x v="0"/>
    <n v="39"/>
    <n v="188"/>
    <n v="7332"/>
    <n v="3666"/>
    <n v="0.5"/>
    <x v="2"/>
  </r>
  <r>
    <x v="3"/>
    <n v="1128299"/>
    <x v="454"/>
    <s v="South"/>
    <x v="23"/>
    <s v="New Orleans"/>
    <x v="1"/>
    <n v="42"/>
    <n v="210"/>
    <n v="8820"/>
    <n v="4586.4000000000005"/>
    <n v="0.52"/>
    <x v="2"/>
  </r>
  <r>
    <x v="3"/>
    <n v="1128299"/>
    <x v="454"/>
    <s v="South"/>
    <x v="23"/>
    <s v="New Orleans"/>
    <x v="2"/>
    <n v="38"/>
    <n v="137"/>
    <n v="5206"/>
    <n v="2707.12"/>
    <n v="0.52"/>
    <x v="2"/>
  </r>
  <r>
    <x v="3"/>
    <n v="1128299"/>
    <x v="454"/>
    <s v="South"/>
    <x v="23"/>
    <s v="New Orleans"/>
    <x v="3"/>
    <n v="48"/>
    <n v="125"/>
    <n v="6000"/>
    <n v="3000"/>
    <n v="0.5"/>
    <x v="2"/>
  </r>
  <r>
    <x v="3"/>
    <n v="1128299"/>
    <x v="454"/>
    <s v="South"/>
    <x v="23"/>
    <s v="New Orleans"/>
    <x v="4"/>
    <n v="68"/>
    <n v="119"/>
    <n v="8092"/>
    <n v="4450.6000000000004"/>
    <n v="0.55000000000000004"/>
    <x v="2"/>
  </r>
  <r>
    <x v="3"/>
    <n v="1128299"/>
    <x v="454"/>
    <s v="South"/>
    <x v="23"/>
    <s v="New Orleans"/>
    <x v="5"/>
    <n v="81"/>
    <n v="174"/>
    <n v="14094"/>
    <n v="6765.12"/>
    <n v="0.48"/>
    <x v="2"/>
  </r>
  <r>
    <x v="3"/>
    <n v="1128299"/>
    <x v="483"/>
    <s v="South"/>
    <x v="23"/>
    <s v="New Orleans"/>
    <x v="0"/>
    <n v="69"/>
    <n v="240"/>
    <n v="16560"/>
    <n v="8611.2000000000007"/>
    <n v="0.52"/>
    <x v="2"/>
  </r>
  <r>
    <x v="3"/>
    <n v="1128299"/>
    <x v="483"/>
    <s v="South"/>
    <x v="23"/>
    <s v="New Orleans"/>
    <x v="1"/>
    <n v="72"/>
    <n v="216"/>
    <n v="15552"/>
    <n v="7776"/>
    <n v="0.5"/>
    <x v="2"/>
  </r>
  <r>
    <x v="0"/>
    <n v="1128299"/>
    <x v="483"/>
    <s v="South"/>
    <x v="23"/>
    <s v="New Orleans"/>
    <x v="2"/>
    <n v="69"/>
    <n v="162"/>
    <n v="11178"/>
    <n v="5812.56"/>
    <n v="0.52"/>
    <x v="2"/>
  </r>
  <r>
    <x v="0"/>
    <n v="1128299"/>
    <x v="483"/>
    <s v="South"/>
    <x v="23"/>
    <s v="New Orleans"/>
    <x v="3"/>
    <n v="72"/>
    <n v="156"/>
    <n v="11232"/>
    <n v="6065.2800000000007"/>
    <n v="0.54"/>
    <x v="2"/>
  </r>
  <r>
    <x v="0"/>
    <n v="1128299"/>
    <x v="483"/>
    <s v="South"/>
    <x v="23"/>
    <s v="New Orleans"/>
    <x v="4"/>
    <n v="82"/>
    <n v="131"/>
    <n v="10742"/>
    <n v="6230.3600000000006"/>
    <n v="0.58000000000000007"/>
    <x v="2"/>
  </r>
  <r>
    <x v="0"/>
    <n v="1128299"/>
    <x v="483"/>
    <s v="South"/>
    <x v="23"/>
    <s v="New Orleans"/>
    <x v="5"/>
    <n v="87"/>
    <n v="175"/>
    <n v="15225"/>
    <n v="6851.2499999999991"/>
    <n v="0.44999999999999996"/>
    <x v="2"/>
  </r>
  <r>
    <x v="0"/>
    <n v="1197831"/>
    <x v="169"/>
    <s v="South"/>
    <x v="23"/>
    <s v="New Orleans"/>
    <x v="0"/>
    <n v="19"/>
    <n v="182"/>
    <n v="3458"/>
    <n v="1486.94"/>
    <n v="0.43"/>
    <x v="2"/>
  </r>
  <r>
    <x v="0"/>
    <n v="1197831"/>
    <x v="169"/>
    <s v="South"/>
    <x v="23"/>
    <s v="New Orleans"/>
    <x v="1"/>
    <n v="28"/>
    <n v="196"/>
    <n v="5488"/>
    <n v="2469.6"/>
    <n v="0.44999999999999996"/>
    <x v="2"/>
  </r>
  <r>
    <x v="0"/>
    <n v="1197831"/>
    <x v="169"/>
    <s v="South"/>
    <x v="23"/>
    <s v="New Orleans"/>
    <x v="2"/>
    <n v="28"/>
    <n v="119"/>
    <n v="3332"/>
    <n v="1332.8000000000002"/>
    <n v="0.4"/>
    <x v="2"/>
  </r>
  <r>
    <x v="0"/>
    <n v="1197831"/>
    <x v="169"/>
    <s v="South"/>
    <x v="23"/>
    <s v="New Orleans"/>
    <x v="3"/>
    <n v="33"/>
    <n v="133"/>
    <n v="4389"/>
    <n v="2326.17"/>
    <n v="0.53"/>
    <x v="2"/>
  </r>
  <r>
    <x v="0"/>
    <n v="1197831"/>
    <x v="169"/>
    <s v="South"/>
    <x v="23"/>
    <s v="New Orleans"/>
    <x v="4"/>
    <n v="36"/>
    <n v="85"/>
    <n v="3060"/>
    <n v="1132.2"/>
    <n v="0.37"/>
    <x v="2"/>
  </r>
  <r>
    <x v="3"/>
    <n v="1197831"/>
    <x v="169"/>
    <s v="South"/>
    <x v="23"/>
    <s v="New Orleans"/>
    <x v="5"/>
    <n v="34"/>
    <n v="143"/>
    <n v="4862"/>
    <n v="2917.2"/>
    <n v="0.6"/>
    <x v="2"/>
  </r>
  <r>
    <x v="0"/>
    <n v="1197831"/>
    <x v="199"/>
    <s v="South"/>
    <x v="23"/>
    <s v="New Orleans"/>
    <x v="0"/>
    <n v="23"/>
    <n v="163"/>
    <n v="3749"/>
    <n v="1499.6000000000001"/>
    <n v="0.4"/>
    <x v="2"/>
  </r>
  <r>
    <x v="0"/>
    <n v="1197831"/>
    <x v="199"/>
    <s v="South"/>
    <x v="23"/>
    <s v="New Orleans"/>
    <x v="1"/>
    <n v="32"/>
    <n v="174"/>
    <n v="5568"/>
    <n v="2338.56"/>
    <n v="0.42"/>
    <x v="2"/>
  </r>
  <r>
    <x v="0"/>
    <n v="1197831"/>
    <x v="199"/>
    <s v="South"/>
    <x v="23"/>
    <s v="New Orleans"/>
    <x v="2"/>
    <n v="34"/>
    <n v="128"/>
    <n v="4352"/>
    <n v="1784.32"/>
    <n v="0.41"/>
    <x v="2"/>
  </r>
  <r>
    <x v="0"/>
    <n v="1197831"/>
    <x v="199"/>
    <s v="West"/>
    <x v="24"/>
    <s v="Boise"/>
    <x v="3"/>
    <n v="32"/>
    <n v="109"/>
    <n v="3488"/>
    <n v="1883.5200000000002"/>
    <n v="0.54"/>
    <x v="2"/>
  </r>
  <r>
    <x v="0"/>
    <n v="1197831"/>
    <x v="199"/>
    <s v="West"/>
    <x v="24"/>
    <s v="Boise"/>
    <x v="4"/>
    <n v="39"/>
    <n v="70"/>
    <n v="2730"/>
    <n v="955.49999999999989"/>
    <n v="0.35"/>
    <x v="2"/>
  </r>
  <r>
    <x v="0"/>
    <n v="1197831"/>
    <x v="199"/>
    <s v="West"/>
    <x v="24"/>
    <s v="Boise"/>
    <x v="5"/>
    <n v="34"/>
    <n v="131"/>
    <n v="4454"/>
    <n v="2449.7000000000003"/>
    <n v="0.55000000000000004"/>
    <x v="2"/>
  </r>
  <r>
    <x v="0"/>
    <n v="1197831"/>
    <x v="708"/>
    <s v="West"/>
    <x v="24"/>
    <s v="Boise"/>
    <x v="0"/>
    <n v="28"/>
    <n v="156"/>
    <n v="4368"/>
    <n v="1965.6"/>
    <n v="0.44999999999999996"/>
    <x v="2"/>
  </r>
  <r>
    <x v="0"/>
    <n v="1197831"/>
    <x v="708"/>
    <s v="West"/>
    <x v="24"/>
    <s v="Boise"/>
    <x v="1"/>
    <n v="36"/>
    <n v="169"/>
    <n v="6084"/>
    <n v="2798.64"/>
    <n v="0.45999999999999996"/>
    <x v="2"/>
  </r>
  <r>
    <x v="0"/>
    <n v="1197831"/>
    <x v="708"/>
    <s v="West"/>
    <x v="24"/>
    <s v="Boise"/>
    <x v="2"/>
    <n v="28"/>
    <n v="113"/>
    <n v="3164"/>
    <n v="1550.36"/>
    <n v="0.49"/>
    <x v="2"/>
  </r>
  <r>
    <x v="0"/>
    <n v="1197831"/>
    <x v="708"/>
    <s v="West"/>
    <x v="24"/>
    <s v="Boise"/>
    <x v="3"/>
    <n v="33"/>
    <n v="105"/>
    <n v="3465"/>
    <n v="2009.7000000000003"/>
    <n v="0.58000000000000007"/>
    <x v="2"/>
  </r>
  <r>
    <x v="3"/>
    <n v="1197831"/>
    <x v="708"/>
    <s v="West"/>
    <x v="24"/>
    <s v="Boise"/>
    <x v="4"/>
    <n v="37"/>
    <n v="75"/>
    <n v="2775"/>
    <n v="1248.7499999999998"/>
    <n v="0.44999999999999996"/>
    <x v="2"/>
  </r>
  <r>
    <x v="3"/>
    <n v="1197831"/>
    <x v="708"/>
    <s v="West"/>
    <x v="24"/>
    <s v="Boise"/>
    <x v="5"/>
    <n v="33"/>
    <n v="116"/>
    <n v="3828"/>
    <n v="2488.2000000000003"/>
    <n v="0.65"/>
    <x v="2"/>
  </r>
  <r>
    <x v="3"/>
    <n v="1197831"/>
    <x v="723"/>
    <s v="West"/>
    <x v="24"/>
    <s v="Boise"/>
    <x v="0"/>
    <n v="19"/>
    <n v="195"/>
    <n v="3705"/>
    <n v="1741.35"/>
    <n v="0.47"/>
    <x v="2"/>
  </r>
  <r>
    <x v="3"/>
    <n v="1197831"/>
    <x v="723"/>
    <s v="West"/>
    <x v="24"/>
    <s v="Boise"/>
    <x v="1"/>
    <n v="29"/>
    <n v="195"/>
    <n v="5655"/>
    <n v="2714.4"/>
    <n v="0.48"/>
    <x v="2"/>
  </r>
  <r>
    <x v="3"/>
    <n v="1197831"/>
    <x v="723"/>
    <s v="West"/>
    <x v="24"/>
    <s v="Boise"/>
    <x v="2"/>
    <n v="24"/>
    <n v="138"/>
    <n v="3312"/>
    <n v="1556.6399999999999"/>
    <n v="0.47"/>
    <x v="2"/>
  </r>
  <r>
    <x v="3"/>
    <n v="1197831"/>
    <x v="723"/>
    <s v="West"/>
    <x v="24"/>
    <s v="Boise"/>
    <x v="3"/>
    <n v="29"/>
    <n v="113"/>
    <n v="3277"/>
    <n v="1802.3500000000001"/>
    <n v="0.55000000000000004"/>
    <x v="2"/>
  </r>
  <r>
    <x v="3"/>
    <n v="1197831"/>
    <x v="723"/>
    <s v="West"/>
    <x v="24"/>
    <s v="Boise"/>
    <x v="4"/>
    <n v="34"/>
    <n v="72"/>
    <n v="2448"/>
    <n v="1052.6399999999999"/>
    <n v="0.43"/>
    <x v="2"/>
  </r>
  <r>
    <x v="3"/>
    <n v="1197831"/>
    <x v="723"/>
    <s v="West"/>
    <x v="24"/>
    <s v="Boise"/>
    <x v="5"/>
    <n v="28"/>
    <n v="138"/>
    <n v="3864"/>
    <n v="2357.04"/>
    <n v="0.61"/>
    <x v="2"/>
  </r>
  <r>
    <x v="3"/>
    <n v="1197831"/>
    <x v="258"/>
    <s v="West"/>
    <x v="24"/>
    <s v="Boise"/>
    <x v="0"/>
    <n v="18"/>
    <n v="203"/>
    <n v="3654"/>
    <n v="1827"/>
    <n v="0.5"/>
    <x v="2"/>
  </r>
  <r>
    <x v="3"/>
    <n v="1197831"/>
    <x v="258"/>
    <s v="West"/>
    <x v="24"/>
    <s v="Boise"/>
    <x v="1"/>
    <n v="28"/>
    <n v="196"/>
    <n v="5488"/>
    <n v="2634.24"/>
    <n v="0.48"/>
    <x v="2"/>
  </r>
  <r>
    <x v="3"/>
    <n v="1197831"/>
    <x v="258"/>
    <s v="West"/>
    <x v="24"/>
    <s v="Boise"/>
    <x v="2"/>
    <n v="23"/>
    <n v="167"/>
    <n v="3841"/>
    <n v="1805.27"/>
    <n v="0.47"/>
    <x v="2"/>
  </r>
  <r>
    <x v="3"/>
    <n v="1197831"/>
    <x v="258"/>
    <s v="West"/>
    <x v="24"/>
    <s v="Boise"/>
    <x v="3"/>
    <n v="33"/>
    <n v="130"/>
    <n v="4290"/>
    <n v="2359.5"/>
    <n v="0.55000000000000004"/>
    <x v="2"/>
  </r>
  <r>
    <x v="3"/>
    <n v="1197831"/>
    <x v="258"/>
    <s v="West"/>
    <x v="24"/>
    <s v="Boise"/>
    <x v="4"/>
    <n v="47"/>
    <n v="120"/>
    <n v="5640"/>
    <n v="2256"/>
    <n v="0.4"/>
    <x v="2"/>
  </r>
  <r>
    <x v="3"/>
    <n v="1197831"/>
    <x v="258"/>
    <s v="West"/>
    <x v="24"/>
    <s v="Boise"/>
    <x v="5"/>
    <n v="42"/>
    <n v="218"/>
    <n v="9156"/>
    <n v="5768.28"/>
    <n v="0.63"/>
    <x v="2"/>
  </r>
  <r>
    <x v="3"/>
    <n v="1197831"/>
    <x v="288"/>
    <s v="West"/>
    <x v="24"/>
    <s v="Boise"/>
    <x v="0"/>
    <n v="42"/>
    <n v="195"/>
    <n v="8190"/>
    <n v="4013.1"/>
    <n v="0.49"/>
    <x v="2"/>
  </r>
  <r>
    <x v="3"/>
    <n v="1197831"/>
    <x v="288"/>
    <s v="West"/>
    <x v="24"/>
    <s v="Boise"/>
    <x v="1"/>
    <n v="46"/>
    <n v="188"/>
    <n v="8648"/>
    <n v="4151.04"/>
    <n v="0.48"/>
    <x v="2"/>
  </r>
  <r>
    <x v="3"/>
    <n v="1197831"/>
    <x v="288"/>
    <s v="West"/>
    <x v="24"/>
    <s v="Boise"/>
    <x v="2"/>
    <n v="47"/>
    <n v="174"/>
    <n v="8178"/>
    <n v="3925.44"/>
    <n v="0.48"/>
    <x v="2"/>
  </r>
  <r>
    <x v="3"/>
    <n v="1197831"/>
    <x v="288"/>
    <s v="West"/>
    <x v="24"/>
    <s v="Boise"/>
    <x v="3"/>
    <n v="48"/>
    <n v="143"/>
    <n v="6864"/>
    <n v="4049.7600000000007"/>
    <n v="0.59000000000000008"/>
    <x v="2"/>
  </r>
  <r>
    <x v="3"/>
    <n v="1197831"/>
    <x v="288"/>
    <s v="West"/>
    <x v="24"/>
    <s v="Boise"/>
    <x v="4"/>
    <n v="52"/>
    <n v="117"/>
    <n v="6084"/>
    <n v="2616.12"/>
    <n v="0.43"/>
    <x v="2"/>
  </r>
  <r>
    <x v="3"/>
    <n v="1197831"/>
    <x v="288"/>
    <s v="West"/>
    <x v="24"/>
    <s v="Boise"/>
    <x v="5"/>
    <n v="55"/>
    <n v="231"/>
    <n v="12705"/>
    <n v="7750.05"/>
    <n v="0.61"/>
    <x v="2"/>
  </r>
  <r>
    <x v="3"/>
    <n v="1197831"/>
    <x v="320"/>
    <s v="West"/>
    <x v="24"/>
    <s v="Boise"/>
    <x v="0"/>
    <n v="48"/>
    <n v="217"/>
    <n v="10416"/>
    <n v="5208"/>
    <n v="0.5"/>
    <x v="2"/>
  </r>
  <r>
    <x v="3"/>
    <n v="1197831"/>
    <x v="320"/>
    <s v="West"/>
    <x v="24"/>
    <s v="Boise"/>
    <x v="1"/>
    <n v="52"/>
    <n v="202"/>
    <n v="10504"/>
    <n v="5462.08"/>
    <n v="0.52"/>
    <x v="2"/>
  </r>
  <r>
    <x v="3"/>
    <n v="1197831"/>
    <x v="320"/>
    <s v="West"/>
    <x v="24"/>
    <s v="Boise"/>
    <x v="2"/>
    <n v="46"/>
    <n v="241"/>
    <n v="11086"/>
    <n v="6097.2999999999993"/>
    <n v="0.54999999999999993"/>
    <x v="2"/>
  </r>
  <r>
    <x v="3"/>
    <n v="1197831"/>
    <x v="320"/>
    <s v="West"/>
    <x v="24"/>
    <s v="Boise"/>
    <x v="3"/>
    <n v="47"/>
    <n v="137"/>
    <n v="6439"/>
    <n v="4120.96"/>
    <n v="0.64"/>
    <x v="2"/>
  </r>
  <r>
    <x v="3"/>
    <n v="1197831"/>
    <x v="320"/>
    <s v="West"/>
    <x v="24"/>
    <s v="Boise"/>
    <x v="4"/>
    <n v="53"/>
    <n v="131"/>
    <n v="6943"/>
    <n v="3332.64"/>
    <n v="0.48"/>
    <x v="2"/>
  </r>
  <r>
    <x v="0"/>
    <n v="1197831"/>
    <x v="320"/>
    <s v="West"/>
    <x v="24"/>
    <s v="Boise"/>
    <x v="5"/>
    <n v="64"/>
    <n v="208"/>
    <n v="13312"/>
    <n v="9185.2800000000007"/>
    <n v="0.69000000000000006"/>
    <x v="2"/>
  </r>
  <r>
    <x v="0"/>
    <n v="1197831"/>
    <x v="353"/>
    <s v="West"/>
    <x v="24"/>
    <s v="Boise"/>
    <x v="0"/>
    <n v="46"/>
    <n v="210"/>
    <n v="9660"/>
    <n v="5312.9999999999991"/>
    <n v="0.54999999999999993"/>
    <x v="2"/>
  </r>
  <r>
    <x v="0"/>
    <n v="1197831"/>
    <x v="353"/>
    <s v="West"/>
    <x v="24"/>
    <s v="Boise"/>
    <x v="1"/>
    <n v="53"/>
    <n v="195"/>
    <n v="10335"/>
    <n v="5477.55"/>
    <n v="0.53"/>
    <x v="2"/>
  </r>
  <r>
    <x v="0"/>
    <n v="1197831"/>
    <x v="353"/>
    <s v="West"/>
    <x v="24"/>
    <s v="Boise"/>
    <x v="2"/>
    <n v="46"/>
    <n v="250"/>
    <n v="11500"/>
    <n v="6095"/>
    <n v="0.53"/>
    <x v="2"/>
  </r>
  <r>
    <x v="0"/>
    <n v="1197831"/>
    <x v="353"/>
    <s v="West"/>
    <x v="24"/>
    <s v="Boise"/>
    <x v="3"/>
    <n v="48"/>
    <n v="124"/>
    <n v="5952"/>
    <n v="3868.8"/>
    <n v="0.65"/>
    <x v="2"/>
  </r>
  <r>
    <x v="2"/>
    <n v="1197831"/>
    <x v="353"/>
    <s v="West"/>
    <x v="24"/>
    <s v="Boise"/>
    <x v="4"/>
    <n v="52"/>
    <n v="133"/>
    <n v="6916"/>
    <n v="3181.3599999999997"/>
    <n v="0.45999999999999996"/>
    <x v="2"/>
  </r>
  <r>
    <x v="2"/>
    <n v="1197831"/>
    <x v="353"/>
    <s v="West"/>
    <x v="24"/>
    <s v="Boise"/>
    <x v="5"/>
    <n v="54"/>
    <n v="196"/>
    <n v="10584"/>
    <n v="7197.1200000000008"/>
    <n v="0.68"/>
    <x v="2"/>
  </r>
  <r>
    <x v="2"/>
    <n v="1197831"/>
    <x v="381"/>
    <s v="West"/>
    <x v="24"/>
    <s v="Boise"/>
    <x v="0"/>
    <n v="50"/>
    <n v="176"/>
    <n v="8800"/>
    <n v="4400"/>
    <n v="0.5"/>
    <x v="2"/>
  </r>
  <r>
    <x v="2"/>
    <n v="1197831"/>
    <x v="381"/>
    <s v="West"/>
    <x v="24"/>
    <s v="Boise"/>
    <x v="1"/>
    <n v="50"/>
    <n v="188"/>
    <n v="9400"/>
    <n v="4888"/>
    <n v="0.52"/>
    <x v="2"/>
  </r>
  <r>
    <x v="2"/>
    <n v="1197831"/>
    <x v="381"/>
    <s v="West"/>
    <x v="24"/>
    <s v="Boise"/>
    <x v="2"/>
    <n v="56"/>
    <n v="182"/>
    <n v="10192"/>
    <n v="5299.84"/>
    <n v="0.52"/>
    <x v="2"/>
  </r>
  <r>
    <x v="2"/>
    <n v="1197831"/>
    <x v="381"/>
    <s v="West"/>
    <x v="24"/>
    <s v="Boise"/>
    <x v="3"/>
    <n v="55"/>
    <n v="116"/>
    <n v="6380"/>
    <n v="4019.4"/>
    <n v="0.63"/>
    <x v="2"/>
  </r>
  <r>
    <x v="2"/>
    <n v="1197831"/>
    <x v="381"/>
    <s v="West"/>
    <x v="24"/>
    <s v="Boise"/>
    <x v="4"/>
    <n v="50"/>
    <n v="104"/>
    <n v="5200"/>
    <n v="2392"/>
    <n v="0.45999999999999996"/>
    <x v="2"/>
  </r>
  <r>
    <x v="2"/>
    <n v="1197831"/>
    <x v="381"/>
    <s v="West"/>
    <x v="24"/>
    <s v="Boise"/>
    <x v="5"/>
    <n v="49"/>
    <n v="181"/>
    <n v="8869"/>
    <n v="5942.2300000000005"/>
    <n v="0.67"/>
    <x v="2"/>
  </r>
  <r>
    <x v="2"/>
    <n v="1197831"/>
    <x v="410"/>
    <s v="West"/>
    <x v="24"/>
    <s v="Boise"/>
    <x v="0"/>
    <n v="36"/>
    <n v="167"/>
    <n v="6012"/>
    <n v="3066.12"/>
    <n v="0.51"/>
    <x v="2"/>
  </r>
  <r>
    <x v="2"/>
    <n v="1197831"/>
    <x v="410"/>
    <s v="West"/>
    <x v="24"/>
    <s v="Boise"/>
    <x v="1"/>
    <n v="37"/>
    <n v="173"/>
    <n v="6401"/>
    <n v="3456.5400000000004"/>
    <n v="0.54"/>
    <x v="2"/>
  </r>
  <r>
    <x v="2"/>
    <n v="1197831"/>
    <x v="410"/>
    <s v="West"/>
    <x v="24"/>
    <s v="Boise"/>
    <x v="2"/>
    <n v="41"/>
    <n v="131"/>
    <n v="5371"/>
    <n v="2739.21"/>
    <n v="0.51"/>
    <x v="2"/>
  </r>
  <r>
    <x v="2"/>
    <n v="1197831"/>
    <x v="410"/>
    <s v="West"/>
    <x v="24"/>
    <s v="Boise"/>
    <x v="3"/>
    <n v="44"/>
    <n v="101"/>
    <n v="4444"/>
    <n v="2888.6"/>
    <n v="0.65"/>
    <x v="2"/>
  </r>
  <r>
    <x v="2"/>
    <n v="1197831"/>
    <x v="410"/>
    <s v="West"/>
    <x v="24"/>
    <s v="Boise"/>
    <x v="4"/>
    <n v="32"/>
    <n v="91"/>
    <n v="2912"/>
    <n v="1397.76"/>
    <n v="0.48"/>
    <x v="2"/>
  </r>
  <r>
    <x v="2"/>
    <n v="1197831"/>
    <x v="410"/>
    <s v="West"/>
    <x v="24"/>
    <s v="Boise"/>
    <x v="5"/>
    <n v="42"/>
    <n v="142"/>
    <n v="5964"/>
    <n v="3936.2400000000002"/>
    <n v="0.66"/>
    <x v="2"/>
  </r>
  <r>
    <x v="2"/>
    <n v="1197831"/>
    <x v="442"/>
    <s v="West"/>
    <x v="24"/>
    <s v="Boise"/>
    <x v="0"/>
    <n v="33"/>
    <n v="182"/>
    <n v="6006"/>
    <n v="3303.2999999999997"/>
    <n v="0.54999999999999993"/>
    <x v="2"/>
  </r>
  <r>
    <x v="2"/>
    <n v="1197831"/>
    <x v="442"/>
    <s v="West"/>
    <x v="24"/>
    <s v="Boise"/>
    <x v="1"/>
    <n v="32"/>
    <n v="189"/>
    <n v="6048"/>
    <n v="3144.96"/>
    <n v="0.52"/>
    <x v="2"/>
  </r>
  <r>
    <x v="2"/>
    <n v="1197831"/>
    <x v="442"/>
    <s v="West"/>
    <x v="24"/>
    <s v="Boise"/>
    <x v="2"/>
    <n v="58"/>
    <n v="150"/>
    <n v="8700"/>
    <n v="4698"/>
    <n v="0.54"/>
    <x v="2"/>
  </r>
  <r>
    <x v="2"/>
    <n v="1197831"/>
    <x v="442"/>
    <s v="West"/>
    <x v="24"/>
    <s v="Boise"/>
    <x v="3"/>
    <n v="54"/>
    <n v="122"/>
    <n v="6588"/>
    <n v="4018.68"/>
    <n v="0.61"/>
    <x v="2"/>
  </r>
  <r>
    <x v="2"/>
    <n v="1197831"/>
    <x v="442"/>
    <s v="West"/>
    <x v="24"/>
    <s v="Boise"/>
    <x v="4"/>
    <n v="54"/>
    <n v="106"/>
    <n v="5724"/>
    <n v="2862"/>
    <n v="0.5"/>
    <x v="2"/>
  </r>
  <r>
    <x v="2"/>
    <n v="1197831"/>
    <x v="442"/>
    <s v="West"/>
    <x v="24"/>
    <s v="Boise"/>
    <x v="5"/>
    <n v="63"/>
    <n v="163"/>
    <n v="10269"/>
    <n v="6880.2300000000005"/>
    <n v="0.67"/>
    <x v="2"/>
  </r>
  <r>
    <x v="0"/>
    <n v="1197831"/>
    <x v="471"/>
    <s v="West"/>
    <x v="24"/>
    <s v="Boise"/>
    <x v="0"/>
    <n v="54"/>
    <n v="233"/>
    <n v="12582"/>
    <n v="6794.2800000000007"/>
    <n v="0.54"/>
    <x v="2"/>
  </r>
  <r>
    <x v="0"/>
    <n v="1197831"/>
    <x v="471"/>
    <s v="West"/>
    <x v="24"/>
    <s v="Boise"/>
    <x v="1"/>
    <n v="51"/>
    <n v="209"/>
    <n v="10659"/>
    <n v="5755.8600000000006"/>
    <n v="0.54"/>
    <x v="2"/>
  </r>
  <r>
    <x v="0"/>
    <n v="1197831"/>
    <x v="471"/>
    <s v="West"/>
    <x v="24"/>
    <s v="Boise"/>
    <x v="2"/>
    <n v="56"/>
    <n v="176"/>
    <n v="9856"/>
    <n v="5125.12"/>
    <n v="0.52"/>
    <x v="2"/>
  </r>
  <r>
    <x v="0"/>
    <n v="1197831"/>
    <x v="471"/>
    <s v="West"/>
    <x v="24"/>
    <s v="Boise"/>
    <x v="3"/>
    <n v="59"/>
    <n v="142"/>
    <n v="8378"/>
    <n v="5445.7"/>
    <n v="0.65"/>
    <x v="2"/>
  </r>
  <r>
    <x v="0"/>
    <n v="1197831"/>
    <x v="471"/>
    <s v="West"/>
    <x v="24"/>
    <s v="Boise"/>
    <x v="4"/>
    <n v="50"/>
    <n v="133"/>
    <n v="6650"/>
    <n v="3258.5"/>
    <n v="0.49"/>
    <x v="2"/>
  </r>
  <r>
    <x v="0"/>
    <n v="1197831"/>
    <x v="471"/>
    <s v="West"/>
    <x v="24"/>
    <s v="Boise"/>
    <x v="5"/>
    <n v="60"/>
    <n v="196"/>
    <n v="11760"/>
    <n v="8114.4000000000005"/>
    <n v="0.69000000000000006"/>
    <x v="2"/>
  </r>
  <r>
    <x v="0"/>
    <n v="1128299"/>
    <x v="187"/>
    <s v="West"/>
    <x v="24"/>
    <s v="Boise"/>
    <x v="0"/>
    <n v="29"/>
    <n v="119"/>
    <n v="3451"/>
    <n v="1656.48"/>
    <n v="0.48"/>
    <x v="2"/>
  </r>
  <r>
    <x v="0"/>
    <n v="1128299"/>
    <x v="187"/>
    <s v="West"/>
    <x v="24"/>
    <s v="Boise"/>
    <x v="1"/>
    <n v="37"/>
    <n v="106"/>
    <n v="3922"/>
    <n v="2000.22"/>
    <n v="0.51"/>
    <x v="2"/>
  </r>
  <r>
    <x v="0"/>
    <n v="1128299"/>
    <x v="187"/>
    <s v="West"/>
    <x v="24"/>
    <s v="Boise"/>
    <x v="2"/>
    <n v="37"/>
    <n v="106"/>
    <n v="3922"/>
    <n v="1921.78"/>
    <n v="0.49"/>
    <x v="2"/>
  </r>
  <r>
    <x v="0"/>
    <n v="1128299"/>
    <x v="187"/>
    <s v="West"/>
    <x v="24"/>
    <s v="Boise"/>
    <x v="3"/>
    <n v="38"/>
    <n v="77"/>
    <n v="2926"/>
    <n v="1345.9599999999998"/>
    <n v="0.45999999999999996"/>
    <x v="2"/>
  </r>
  <r>
    <x v="0"/>
    <n v="1128299"/>
    <x v="187"/>
    <s v="West"/>
    <x v="24"/>
    <s v="Boise"/>
    <x v="4"/>
    <n v="42"/>
    <n v="63"/>
    <n v="2646"/>
    <n v="1190.6999999999998"/>
    <n v="0.44999999999999996"/>
    <x v="2"/>
  </r>
  <r>
    <x v="0"/>
    <n v="1128299"/>
    <x v="187"/>
    <s v="West"/>
    <x v="24"/>
    <s v="Boise"/>
    <x v="5"/>
    <n v="36"/>
    <n v="111"/>
    <n v="3996"/>
    <n v="1398.6"/>
    <n v="0.35"/>
    <x v="2"/>
  </r>
  <r>
    <x v="0"/>
    <n v="1128299"/>
    <x v="697"/>
    <s v="West"/>
    <x v="24"/>
    <s v="Boise"/>
    <x v="0"/>
    <n v="29"/>
    <n v="143"/>
    <n v="4147"/>
    <n v="2073.5"/>
    <n v="0.5"/>
    <x v="2"/>
  </r>
  <r>
    <x v="0"/>
    <n v="1128299"/>
    <x v="697"/>
    <s v="West"/>
    <x v="24"/>
    <s v="Boise"/>
    <x v="1"/>
    <n v="38"/>
    <n v="113"/>
    <n v="4294"/>
    <n v="2318.7600000000002"/>
    <n v="0.54"/>
    <x v="2"/>
  </r>
  <r>
    <x v="0"/>
    <n v="1128299"/>
    <x v="697"/>
    <s v="West"/>
    <x v="24"/>
    <s v="Boise"/>
    <x v="2"/>
    <n v="38"/>
    <n v="105"/>
    <n v="3990"/>
    <n v="1875.3"/>
    <n v="0.47"/>
    <x v="2"/>
  </r>
  <r>
    <x v="0"/>
    <n v="1128299"/>
    <x v="697"/>
    <s v="West"/>
    <x v="25"/>
    <s v="Phoenix"/>
    <x v="3"/>
    <n v="38"/>
    <n v="63"/>
    <n v="2394"/>
    <n v="1149.1199999999999"/>
    <n v="0.48"/>
    <x v="2"/>
  </r>
  <r>
    <x v="0"/>
    <n v="1128299"/>
    <x v="697"/>
    <s v="West"/>
    <x v="25"/>
    <s v="Phoenix"/>
    <x v="4"/>
    <n v="42"/>
    <n v="44"/>
    <n v="1848"/>
    <n v="813.12"/>
    <n v="0.44"/>
    <x v="2"/>
  </r>
  <r>
    <x v="0"/>
    <n v="1128299"/>
    <x v="697"/>
    <s v="West"/>
    <x v="25"/>
    <s v="Phoenix"/>
    <x v="5"/>
    <n v="38"/>
    <n v="88"/>
    <n v="3344"/>
    <n v="1203.8399999999999"/>
    <n v="0.36"/>
    <x v="2"/>
  </r>
  <r>
    <x v="0"/>
    <n v="1128299"/>
    <x v="227"/>
    <s v="West"/>
    <x v="25"/>
    <s v="Phoenix"/>
    <x v="0"/>
    <n v="37"/>
    <n v="145"/>
    <n v="5365"/>
    <n v="2521.5499999999997"/>
    <n v="0.47"/>
    <x v="2"/>
  </r>
  <r>
    <x v="0"/>
    <n v="1128299"/>
    <x v="227"/>
    <s v="West"/>
    <x v="25"/>
    <s v="Phoenix"/>
    <x v="1"/>
    <n v="48"/>
    <n v="95"/>
    <n v="4560"/>
    <n v="2508"/>
    <n v="0.55000000000000004"/>
    <x v="2"/>
  </r>
  <r>
    <x v="0"/>
    <n v="1128299"/>
    <x v="227"/>
    <s v="West"/>
    <x v="25"/>
    <s v="Phoenix"/>
    <x v="2"/>
    <n v="49"/>
    <n v="91"/>
    <n v="4459"/>
    <n v="2229.5"/>
    <n v="0.5"/>
    <x v="2"/>
  </r>
  <r>
    <x v="0"/>
    <n v="1128299"/>
    <x v="227"/>
    <s v="West"/>
    <x v="25"/>
    <s v="Phoenix"/>
    <x v="3"/>
    <n v="47"/>
    <n v="68"/>
    <n v="3196"/>
    <n v="1470.1599999999999"/>
    <n v="0.45999999999999996"/>
    <x v="2"/>
  </r>
  <r>
    <x v="0"/>
    <n v="1128299"/>
    <x v="227"/>
    <s v="West"/>
    <x v="25"/>
    <s v="Phoenix"/>
    <x v="4"/>
    <n v="54"/>
    <n v="31"/>
    <n v="1674"/>
    <n v="686.33999999999992"/>
    <n v="0.41"/>
    <x v="2"/>
  </r>
  <r>
    <x v="0"/>
    <n v="1128299"/>
    <x v="227"/>
    <s v="West"/>
    <x v="25"/>
    <s v="Phoenix"/>
    <x v="5"/>
    <n v="47"/>
    <n v="88"/>
    <n v="4136"/>
    <n v="1654.4"/>
    <n v="0.4"/>
    <x v="2"/>
  </r>
  <r>
    <x v="0"/>
    <n v="1128299"/>
    <x v="246"/>
    <s v="West"/>
    <x v="25"/>
    <s v="Phoenix"/>
    <x v="0"/>
    <n v="48"/>
    <n v="130"/>
    <n v="6240"/>
    <n v="2807.9999999999995"/>
    <n v="0.44999999999999996"/>
    <x v="2"/>
  </r>
  <r>
    <x v="0"/>
    <n v="1128299"/>
    <x v="246"/>
    <s v="West"/>
    <x v="25"/>
    <s v="Phoenix"/>
    <x v="1"/>
    <n v="53"/>
    <n v="90"/>
    <n v="4770"/>
    <n v="2385"/>
    <n v="0.5"/>
    <x v="2"/>
  </r>
  <r>
    <x v="0"/>
    <n v="1128299"/>
    <x v="246"/>
    <s v="West"/>
    <x v="25"/>
    <s v="Phoenix"/>
    <x v="2"/>
    <n v="50"/>
    <n v="102"/>
    <n v="5100"/>
    <n v="2550"/>
    <n v="0.5"/>
    <x v="2"/>
  </r>
  <r>
    <x v="0"/>
    <n v="1128299"/>
    <x v="246"/>
    <s v="West"/>
    <x v="25"/>
    <s v="Phoenix"/>
    <x v="3"/>
    <n v="46"/>
    <n v="75"/>
    <n v="3450"/>
    <n v="1725"/>
    <n v="0.5"/>
    <x v="2"/>
  </r>
  <r>
    <x v="0"/>
    <n v="1128299"/>
    <x v="246"/>
    <s v="West"/>
    <x v="25"/>
    <s v="Phoenix"/>
    <x v="4"/>
    <n v="50"/>
    <n v="39"/>
    <n v="1950"/>
    <n v="819"/>
    <n v="0.42"/>
    <x v="2"/>
  </r>
  <r>
    <x v="0"/>
    <n v="1128299"/>
    <x v="246"/>
    <s v="West"/>
    <x v="25"/>
    <s v="Phoenix"/>
    <x v="5"/>
    <n v="67"/>
    <n v="94"/>
    <n v="6298"/>
    <n v="2267.2799999999997"/>
    <n v="0.36"/>
    <x v="2"/>
  </r>
  <r>
    <x v="0"/>
    <n v="1128299"/>
    <x v="277"/>
    <s v="West"/>
    <x v="25"/>
    <s v="Phoenix"/>
    <x v="0"/>
    <n v="47"/>
    <n v="147"/>
    <n v="6909"/>
    <n v="3247.23"/>
    <n v="0.47"/>
    <x v="2"/>
  </r>
  <r>
    <x v="0"/>
    <n v="1128299"/>
    <x v="277"/>
    <s v="West"/>
    <x v="25"/>
    <s v="Phoenix"/>
    <x v="1"/>
    <n v="53"/>
    <n v="113"/>
    <n v="5989"/>
    <n v="3234.0600000000004"/>
    <n v="0.54"/>
    <x v="2"/>
  </r>
  <r>
    <x v="0"/>
    <n v="1128299"/>
    <x v="277"/>
    <s v="West"/>
    <x v="25"/>
    <s v="Phoenix"/>
    <x v="2"/>
    <n v="50"/>
    <n v="120"/>
    <n v="6000"/>
    <n v="2820"/>
    <n v="0.47"/>
    <x v="2"/>
  </r>
  <r>
    <x v="0"/>
    <n v="1128299"/>
    <x v="277"/>
    <s v="West"/>
    <x v="25"/>
    <s v="Phoenix"/>
    <x v="3"/>
    <n v="49"/>
    <n v="90"/>
    <n v="4410"/>
    <n v="2205"/>
    <n v="0.5"/>
    <x v="2"/>
  </r>
  <r>
    <x v="0"/>
    <n v="1128299"/>
    <x v="277"/>
    <s v="West"/>
    <x v="25"/>
    <s v="Phoenix"/>
    <x v="4"/>
    <n v="51"/>
    <n v="58"/>
    <n v="2958"/>
    <n v="1212.78"/>
    <n v="0.41"/>
    <x v="2"/>
  </r>
  <r>
    <x v="0"/>
    <n v="1128299"/>
    <x v="277"/>
    <s v="West"/>
    <x v="25"/>
    <s v="Phoenix"/>
    <x v="5"/>
    <n v="64"/>
    <n v="98"/>
    <n v="6272"/>
    <n v="2257.92"/>
    <n v="0.36"/>
    <x v="2"/>
  </r>
  <r>
    <x v="0"/>
    <n v="1128299"/>
    <x v="307"/>
    <s v="West"/>
    <x v="25"/>
    <s v="Phoenix"/>
    <x v="0"/>
    <n v="48"/>
    <n v="156"/>
    <n v="7488"/>
    <n v="3669.12"/>
    <n v="0.49"/>
    <x v="2"/>
  </r>
  <r>
    <x v="0"/>
    <n v="1128299"/>
    <x v="307"/>
    <s v="West"/>
    <x v="25"/>
    <s v="Phoenix"/>
    <x v="1"/>
    <n v="51"/>
    <n v="138"/>
    <n v="7038"/>
    <n v="3659.76"/>
    <n v="0.52"/>
    <x v="2"/>
  </r>
  <r>
    <x v="0"/>
    <n v="1128299"/>
    <x v="307"/>
    <s v="West"/>
    <x v="25"/>
    <s v="Phoenix"/>
    <x v="2"/>
    <n v="51"/>
    <n v="138"/>
    <n v="7038"/>
    <n v="3167.1"/>
    <n v="0.44999999999999996"/>
    <x v="2"/>
  </r>
  <r>
    <x v="0"/>
    <n v="1128299"/>
    <x v="307"/>
    <s v="West"/>
    <x v="25"/>
    <s v="Phoenix"/>
    <x v="3"/>
    <n v="46"/>
    <n v="95"/>
    <n v="4370"/>
    <n v="2185"/>
    <n v="0.5"/>
    <x v="2"/>
  </r>
  <r>
    <x v="0"/>
    <n v="1128299"/>
    <x v="307"/>
    <s v="West"/>
    <x v="25"/>
    <s v="Phoenix"/>
    <x v="4"/>
    <n v="51"/>
    <n v="68"/>
    <n v="3468"/>
    <n v="1456.56"/>
    <n v="0.42"/>
    <x v="2"/>
  </r>
  <r>
    <x v="0"/>
    <n v="1128299"/>
    <x v="307"/>
    <s v="West"/>
    <x v="25"/>
    <s v="Phoenix"/>
    <x v="5"/>
    <n v="69"/>
    <n v="131"/>
    <n v="9039"/>
    <n v="3525.21"/>
    <n v="0.39"/>
    <x v="2"/>
  </r>
  <r>
    <x v="0"/>
    <n v="1128299"/>
    <x v="336"/>
    <s v="West"/>
    <x v="25"/>
    <s v="Phoenix"/>
    <x v="0"/>
    <n v="49"/>
    <n v="196"/>
    <n v="9604"/>
    <n v="4705.96"/>
    <n v="0.49"/>
    <x v="2"/>
  </r>
  <r>
    <x v="0"/>
    <n v="1128299"/>
    <x v="336"/>
    <s v="West"/>
    <x v="25"/>
    <s v="Phoenix"/>
    <x v="1"/>
    <n v="50"/>
    <n v="142"/>
    <n v="7100"/>
    <n v="3621"/>
    <n v="0.51"/>
    <x v="2"/>
  </r>
  <r>
    <x v="0"/>
    <n v="1128299"/>
    <x v="336"/>
    <s v="West"/>
    <x v="25"/>
    <s v="Phoenix"/>
    <x v="2"/>
    <n v="51"/>
    <n v="133"/>
    <n v="6783"/>
    <n v="3188.0099999999998"/>
    <n v="0.47"/>
    <x v="2"/>
  </r>
  <r>
    <x v="0"/>
    <n v="1128299"/>
    <x v="336"/>
    <s v="West"/>
    <x v="25"/>
    <s v="Phoenix"/>
    <x v="3"/>
    <n v="48"/>
    <n v="101"/>
    <n v="4848"/>
    <n v="2181.6"/>
    <n v="0.44999999999999996"/>
    <x v="2"/>
  </r>
  <r>
    <x v="0"/>
    <n v="1128299"/>
    <x v="336"/>
    <s v="West"/>
    <x v="25"/>
    <s v="Phoenix"/>
    <x v="4"/>
    <n v="52"/>
    <n v="128"/>
    <n v="6656"/>
    <n v="2862.08"/>
    <n v="0.43"/>
    <x v="2"/>
  </r>
  <r>
    <x v="0"/>
    <n v="1128299"/>
    <x v="336"/>
    <s v="West"/>
    <x v="25"/>
    <s v="Phoenix"/>
    <x v="5"/>
    <n v="67"/>
    <n v="123"/>
    <n v="8241"/>
    <n v="3131.58"/>
    <n v="0.38"/>
    <x v="2"/>
  </r>
  <r>
    <x v="0"/>
    <n v="1128299"/>
    <x v="368"/>
    <s v="West"/>
    <x v="25"/>
    <s v="Phoenix"/>
    <x v="0"/>
    <n v="50"/>
    <n v="163"/>
    <n v="8150"/>
    <n v="4075"/>
    <n v="0.5"/>
    <x v="2"/>
  </r>
  <r>
    <x v="0"/>
    <n v="1128299"/>
    <x v="368"/>
    <s v="West"/>
    <x v="25"/>
    <s v="Phoenix"/>
    <x v="1"/>
    <n v="57"/>
    <n v="161"/>
    <n v="9177"/>
    <n v="4588.5"/>
    <n v="0.5"/>
    <x v="2"/>
  </r>
  <r>
    <x v="0"/>
    <n v="1128299"/>
    <x v="368"/>
    <s v="West"/>
    <x v="25"/>
    <s v="Phoenix"/>
    <x v="2"/>
    <n v="54"/>
    <n v="113"/>
    <n v="6102"/>
    <n v="2989.98"/>
    <n v="0.49"/>
    <x v="2"/>
  </r>
  <r>
    <x v="0"/>
    <n v="1128299"/>
    <x v="368"/>
    <s v="West"/>
    <x v="25"/>
    <s v="Phoenix"/>
    <x v="3"/>
    <n v="52"/>
    <n v="112"/>
    <n v="5824"/>
    <n v="2853.7599999999998"/>
    <n v="0.49"/>
    <x v="2"/>
  </r>
  <r>
    <x v="0"/>
    <n v="1128299"/>
    <x v="368"/>
    <s v="West"/>
    <x v="25"/>
    <s v="Phoenix"/>
    <x v="4"/>
    <n v="59"/>
    <n v="116"/>
    <n v="6844"/>
    <n v="2806.04"/>
    <n v="0.41"/>
    <x v="2"/>
  </r>
  <r>
    <x v="0"/>
    <n v="1128299"/>
    <x v="368"/>
    <s v="West"/>
    <x v="25"/>
    <s v="Phoenix"/>
    <x v="5"/>
    <n v="65"/>
    <n v="94"/>
    <n v="6110"/>
    <n v="2444"/>
    <n v="0.4"/>
    <x v="2"/>
  </r>
  <r>
    <x v="0"/>
    <n v="1128299"/>
    <x v="400"/>
    <s v="West"/>
    <x v="25"/>
    <s v="Phoenix"/>
    <x v="0"/>
    <n v="41"/>
    <n v="167"/>
    <n v="6847"/>
    <n v="3355.0299999999997"/>
    <n v="0.49"/>
    <x v="2"/>
  </r>
  <r>
    <x v="0"/>
    <n v="1128299"/>
    <x v="400"/>
    <s v="West"/>
    <x v="25"/>
    <s v="Phoenix"/>
    <x v="1"/>
    <n v="45"/>
    <n v="161"/>
    <n v="7245"/>
    <n v="3839.8500000000004"/>
    <n v="0.53"/>
    <x v="2"/>
  </r>
  <r>
    <x v="0"/>
    <n v="1128299"/>
    <x v="400"/>
    <s v="West"/>
    <x v="25"/>
    <s v="Phoenix"/>
    <x v="2"/>
    <n v="43"/>
    <n v="128"/>
    <n v="5504"/>
    <n v="2476.7999999999997"/>
    <n v="0.44999999999999996"/>
    <x v="2"/>
  </r>
  <r>
    <x v="0"/>
    <n v="1128299"/>
    <x v="400"/>
    <s v="West"/>
    <x v="25"/>
    <s v="Phoenix"/>
    <x v="3"/>
    <n v="41"/>
    <n v="113"/>
    <n v="4633"/>
    <n v="2177.5099999999998"/>
    <n v="0.47"/>
    <x v="2"/>
  </r>
  <r>
    <x v="0"/>
    <n v="1128299"/>
    <x v="400"/>
    <s v="West"/>
    <x v="25"/>
    <s v="Phoenix"/>
    <x v="4"/>
    <n v="54"/>
    <n v="105"/>
    <n v="5670"/>
    <n v="2494.8000000000002"/>
    <n v="0.44"/>
    <x v="2"/>
  </r>
  <r>
    <x v="0"/>
    <n v="1128299"/>
    <x v="400"/>
    <s v="West"/>
    <x v="25"/>
    <s v="Phoenix"/>
    <x v="5"/>
    <n v="56"/>
    <n v="119"/>
    <n v="6664"/>
    <n v="2465.6799999999998"/>
    <n v="0.37"/>
    <x v="2"/>
  </r>
  <r>
    <x v="0"/>
    <n v="1128299"/>
    <x v="429"/>
    <s v="West"/>
    <x v="25"/>
    <s v="Phoenix"/>
    <x v="0"/>
    <n v="41"/>
    <n v="135"/>
    <n v="5535"/>
    <n v="2656.7999999999997"/>
    <n v="0.48"/>
    <x v="2"/>
  </r>
  <r>
    <x v="0"/>
    <n v="1128299"/>
    <x v="429"/>
    <s v="West"/>
    <x v="25"/>
    <s v="Phoenix"/>
    <x v="1"/>
    <n v="47"/>
    <n v="145"/>
    <n v="6815"/>
    <n v="3611.9500000000003"/>
    <n v="0.53"/>
    <x v="2"/>
  </r>
  <r>
    <x v="0"/>
    <n v="1128299"/>
    <x v="429"/>
    <s v="West"/>
    <x v="25"/>
    <s v="Phoenix"/>
    <x v="2"/>
    <n v="44"/>
    <n v="91"/>
    <n v="4004"/>
    <n v="1921.9199999999998"/>
    <n v="0.48"/>
    <x v="2"/>
  </r>
  <r>
    <x v="0"/>
    <n v="1128299"/>
    <x v="429"/>
    <s v="West"/>
    <x v="25"/>
    <s v="Phoenix"/>
    <x v="3"/>
    <n v="43"/>
    <n v="90"/>
    <n v="3870"/>
    <n v="1896.3"/>
    <n v="0.49"/>
    <x v="2"/>
  </r>
  <r>
    <x v="0"/>
    <n v="1128299"/>
    <x v="429"/>
    <s v="West"/>
    <x v="25"/>
    <s v="Phoenix"/>
    <x v="4"/>
    <n v="53"/>
    <n v="69"/>
    <n v="3657"/>
    <n v="1462.8000000000002"/>
    <n v="0.4"/>
    <x v="2"/>
  </r>
  <r>
    <x v="0"/>
    <n v="1128299"/>
    <x v="429"/>
    <s v="West"/>
    <x v="25"/>
    <s v="Phoenix"/>
    <x v="5"/>
    <n v="56"/>
    <n v="85"/>
    <n v="4760"/>
    <n v="1808.8"/>
    <n v="0.38"/>
    <x v="2"/>
  </r>
  <r>
    <x v="0"/>
    <n v="1128299"/>
    <x v="460"/>
    <s v="West"/>
    <x v="25"/>
    <s v="Phoenix"/>
    <x v="0"/>
    <n v="42"/>
    <n v="135"/>
    <n v="5670"/>
    <n v="2664.8999999999996"/>
    <n v="0.47"/>
    <x v="2"/>
  </r>
  <r>
    <x v="0"/>
    <n v="1128299"/>
    <x v="460"/>
    <s v="West"/>
    <x v="25"/>
    <s v="Phoenix"/>
    <x v="1"/>
    <n v="46"/>
    <n v="147"/>
    <n v="6762"/>
    <n v="3516.2400000000002"/>
    <n v="0.52"/>
    <x v="2"/>
  </r>
  <r>
    <x v="0"/>
    <n v="1128299"/>
    <x v="460"/>
    <s v="West"/>
    <x v="25"/>
    <s v="Phoenix"/>
    <x v="2"/>
    <n v="44"/>
    <n v="105"/>
    <n v="4620"/>
    <n v="2125.1999999999998"/>
    <n v="0.45999999999999996"/>
    <x v="2"/>
  </r>
  <r>
    <x v="0"/>
    <n v="1128299"/>
    <x v="460"/>
    <s v="West"/>
    <x v="25"/>
    <s v="Phoenix"/>
    <x v="3"/>
    <n v="42"/>
    <n v="98"/>
    <n v="4116"/>
    <n v="1934.52"/>
    <n v="0.47"/>
    <x v="2"/>
  </r>
  <r>
    <x v="0"/>
    <n v="1128299"/>
    <x v="460"/>
    <s v="West"/>
    <x v="25"/>
    <s v="Phoenix"/>
    <x v="4"/>
    <n v="53"/>
    <n v="87"/>
    <n v="4611"/>
    <n v="1890.51"/>
    <n v="0.41"/>
    <x v="2"/>
  </r>
  <r>
    <x v="0"/>
    <n v="1128299"/>
    <x v="460"/>
    <s v="West"/>
    <x v="25"/>
    <s v="Phoenix"/>
    <x v="5"/>
    <n v="55"/>
    <n v="111"/>
    <n v="6105"/>
    <n v="2258.85"/>
    <n v="0.37"/>
    <x v="2"/>
  </r>
  <r>
    <x v="0"/>
    <n v="1128299"/>
    <x v="489"/>
    <s v="West"/>
    <x v="25"/>
    <s v="Phoenix"/>
    <x v="0"/>
    <n v="44"/>
    <n v="181"/>
    <n v="7964"/>
    <n v="3663.4399999999996"/>
    <n v="0.45999999999999996"/>
    <x v="2"/>
  </r>
  <r>
    <x v="0"/>
    <n v="1128299"/>
    <x v="489"/>
    <s v="West"/>
    <x v="25"/>
    <s v="Phoenix"/>
    <x v="1"/>
    <n v="49"/>
    <n v="175"/>
    <n v="8575"/>
    <n v="4630.5"/>
    <n v="0.54"/>
    <x v="2"/>
  </r>
  <r>
    <x v="4"/>
    <n v="1128299"/>
    <x v="489"/>
    <s v="West"/>
    <x v="25"/>
    <s v="Phoenix"/>
    <x v="2"/>
    <n v="43"/>
    <n v="123"/>
    <n v="5289"/>
    <n v="2538.7199999999998"/>
    <n v="0.48"/>
    <x v="2"/>
  </r>
  <r>
    <x v="4"/>
    <n v="1128299"/>
    <x v="489"/>
    <s v="West"/>
    <x v="25"/>
    <s v="Phoenix"/>
    <x v="3"/>
    <n v="44"/>
    <n v="115"/>
    <n v="5060"/>
    <n v="2277"/>
    <n v="0.44999999999999996"/>
    <x v="2"/>
  </r>
  <r>
    <x v="4"/>
    <n v="1128299"/>
    <x v="489"/>
    <s v="West"/>
    <x v="25"/>
    <s v="Phoenix"/>
    <x v="4"/>
    <n v="52"/>
    <n v="88"/>
    <n v="4576"/>
    <n v="1967.68"/>
    <n v="0.43"/>
    <x v="2"/>
  </r>
  <r>
    <x v="4"/>
    <n v="1128299"/>
    <x v="489"/>
    <s v="West"/>
    <x v="25"/>
    <s v="Phoenix"/>
    <x v="5"/>
    <n v="58"/>
    <n v="135"/>
    <n v="7830"/>
    <n v="2897.1"/>
    <n v="0.37"/>
    <x v="2"/>
  </r>
  <r>
    <x v="4"/>
    <n v="1128299"/>
    <x v="190"/>
    <s v="West"/>
    <x v="25"/>
    <s v="Phoenix"/>
    <x v="0"/>
    <n v="33"/>
    <n v="133"/>
    <n v="4389"/>
    <n v="2150.61"/>
    <n v="0.49"/>
    <x v="2"/>
  </r>
  <r>
    <x v="4"/>
    <n v="1128299"/>
    <x v="190"/>
    <s v="West"/>
    <x v="25"/>
    <s v="Phoenix"/>
    <x v="1"/>
    <n v="42"/>
    <n v="138"/>
    <n v="5796"/>
    <n v="3071.88"/>
    <n v="0.53"/>
    <x v="2"/>
  </r>
  <r>
    <x v="4"/>
    <n v="1128299"/>
    <x v="190"/>
    <s v="West"/>
    <x v="25"/>
    <s v="Phoenix"/>
    <x v="2"/>
    <n v="42"/>
    <n v="138"/>
    <n v="5796"/>
    <n v="2666.16"/>
    <n v="0.45999999999999996"/>
    <x v="2"/>
  </r>
  <r>
    <x v="4"/>
    <n v="1128299"/>
    <x v="190"/>
    <s v="West"/>
    <x v="25"/>
    <s v="Phoenix"/>
    <x v="3"/>
    <n v="43"/>
    <n v="85"/>
    <n v="3655"/>
    <n v="1790.95"/>
    <n v="0.49"/>
    <x v="2"/>
  </r>
  <r>
    <x v="4"/>
    <n v="1128299"/>
    <x v="190"/>
    <s v="West"/>
    <x v="25"/>
    <s v="Phoenix"/>
    <x v="4"/>
    <n v="45"/>
    <n v="80"/>
    <n v="3600"/>
    <n v="1476"/>
    <n v="0.41"/>
    <x v="2"/>
  </r>
  <r>
    <x v="4"/>
    <n v="1128299"/>
    <x v="190"/>
    <s v="West"/>
    <x v="25"/>
    <s v="Phoenix"/>
    <x v="5"/>
    <n v="42"/>
    <n v="128"/>
    <n v="5376"/>
    <n v="1935.36"/>
    <n v="0.36"/>
    <x v="2"/>
  </r>
  <r>
    <x v="4"/>
    <n v="1128299"/>
    <x v="700"/>
    <s v="West"/>
    <x v="25"/>
    <s v="Phoenix"/>
    <x v="0"/>
    <n v="33"/>
    <n v="147"/>
    <n v="4851"/>
    <n v="2376.9899999999998"/>
    <n v="0.49"/>
    <x v="2"/>
  </r>
  <r>
    <x v="4"/>
    <n v="1128299"/>
    <x v="700"/>
    <s v="West"/>
    <x v="25"/>
    <s v="Phoenix"/>
    <x v="1"/>
    <n v="44"/>
    <n v="106"/>
    <n v="4664"/>
    <n v="2565.2000000000003"/>
    <n v="0.55000000000000004"/>
    <x v="2"/>
  </r>
  <r>
    <x v="4"/>
    <n v="1128299"/>
    <x v="700"/>
    <s v="West"/>
    <x v="25"/>
    <s v="Phoenix"/>
    <x v="2"/>
    <n v="41"/>
    <n v="111"/>
    <n v="4551"/>
    <n v="2093.46"/>
    <n v="0.45999999999999996"/>
    <x v="2"/>
  </r>
  <r>
    <x v="4"/>
    <n v="1128299"/>
    <x v="700"/>
    <s v="West"/>
    <x v="26"/>
    <s v="Albuquerque"/>
    <x v="3"/>
    <n v="43"/>
    <n v="74"/>
    <n v="3182"/>
    <n v="1559.18"/>
    <n v="0.49"/>
    <x v="2"/>
  </r>
  <r>
    <x v="4"/>
    <n v="1128299"/>
    <x v="700"/>
    <s v="West"/>
    <x v="26"/>
    <s v="Albuquerque"/>
    <x v="4"/>
    <n v="45"/>
    <n v="54"/>
    <n v="2430"/>
    <n v="1069.2"/>
    <n v="0.44"/>
    <x v="2"/>
  </r>
  <r>
    <x v="4"/>
    <n v="1128299"/>
    <x v="700"/>
    <s v="West"/>
    <x v="26"/>
    <s v="Albuquerque"/>
    <x v="5"/>
    <n v="41"/>
    <n v="104"/>
    <n v="4264"/>
    <n v="1620.32"/>
    <n v="0.38"/>
    <x v="2"/>
  </r>
  <r>
    <x v="4"/>
    <n v="1128299"/>
    <x v="712"/>
    <s v="West"/>
    <x v="26"/>
    <s v="Albuquerque"/>
    <x v="0"/>
    <n v="44"/>
    <n v="165"/>
    <n v="7260"/>
    <n v="3630"/>
    <n v="0.5"/>
    <x v="2"/>
  </r>
  <r>
    <x v="4"/>
    <n v="1128299"/>
    <x v="712"/>
    <s v="West"/>
    <x v="26"/>
    <s v="Albuquerque"/>
    <x v="1"/>
    <n v="51"/>
    <n v="112"/>
    <n v="5712"/>
    <n v="3027.36"/>
    <n v="0.53"/>
    <x v="2"/>
  </r>
  <r>
    <x v="4"/>
    <n v="1128299"/>
    <x v="712"/>
    <s v="West"/>
    <x v="26"/>
    <s v="Albuquerque"/>
    <x v="2"/>
    <n v="52"/>
    <n v="112"/>
    <n v="5824"/>
    <n v="2853.7599999999998"/>
    <n v="0.49"/>
    <x v="2"/>
  </r>
  <r>
    <x v="4"/>
    <n v="1128299"/>
    <x v="712"/>
    <s v="West"/>
    <x v="26"/>
    <s v="Albuquerque"/>
    <x v="3"/>
    <n v="50"/>
    <n v="83"/>
    <n v="4150"/>
    <n v="1908.9999999999998"/>
    <n v="0.45999999999999996"/>
    <x v="2"/>
  </r>
  <r>
    <x v="4"/>
    <n v="1128299"/>
    <x v="712"/>
    <s v="West"/>
    <x v="26"/>
    <s v="Albuquerque"/>
    <x v="4"/>
    <n v="55"/>
    <n v="53"/>
    <n v="2915"/>
    <n v="1253.45"/>
    <n v="0.43"/>
    <x v="2"/>
  </r>
  <r>
    <x v="4"/>
    <n v="1128299"/>
    <x v="712"/>
    <s v="West"/>
    <x v="26"/>
    <s v="Albuquerque"/>
    <x v="5"/>
    <n v="50"/>
    <n v="98"/>
    <n v="4900"/>
    <n v="1862"/>
    <n v="0.38"/>
    <x v="2"/>
  </r>
  <r>
    <x v="4"/>
    <n v="1128299"/>
    <x v="249"/>
    <s v="West"/>
    <x v="26"/>
    <s v="Albuquerque"/>
    <x v="0"/>
    <n v="51"/>
    <n v="154"/>
    <n v="7854"/>
    <n v="3534.2999999999997"/>
    <n v="0.44999999999999996"/>
    <x v="2"/>
  </r>
  <r>
    <x v="4"/>
    <n v="1128299"/>
    <x v="249"/>
    <s v="West"/>
    <x v="26"/>
    <s v="Albuquerque"/>
    <x v="1"/>
    <n v="59"/>
    <n v="98"/>
    <n v="5782"/>
    <n v="2891"/>
    <n v="0.5"/>
    <x v="2"/>
  </r>
  <r>
    <x v="4"/>
    <n v="1128299"/>
    <x v="249"/>
    <s v="West"/>
    <x v="26"/>
    <s v="Albuquerque"/>
    <x v="2"/>
    <n v="55"/>
    <n v="116"/>
    <n v="6380"/>
    <n v="3190"/>
    <n v="0.5"/>
    <x v="2"/>
  </r>
  <r>
    <x v="4"/>
    <n v="1128299"/>
    <x v="249"/>
    <s v="West"/>
    <x v="26"/>
    <s v="Albuquerque"/>
    <x v="3"/>
    <n v="54"/>
    <n v="87"/>
    <n v="4698"/>
    <n v="2161.08"/>
    <n v="0.45999999999999996"/>
    <x v="2"/>
  </r>
  <r>
    <x v="4"/>
    <n v="1128299"/>
    <x v="249"/>
    <s v="West"/>
    <x v="26"/>
    <s v="Albuquerque"/>
    <x v="4"/>
    <n v="56"/>
    <n v="58"/>
    <n v="3248"/>
    <n v="1331.6799999999998"/>
    <n v="0.41"/>
    <x v="2"/>
  </r>
  <r>
    <x v="4"/>
    <n v="1128299"/>
    <x v="249"/>
    <s v="West"/>
    <x v="26"/>
    <s v="Albuquerque"/>
    <x v="5"/>
    <n v="69"/>
    <n v="101"/>
    <n v="6969"/>
    <n v="2648.2200000000003"/>
    <n v="0.38"/>
    <x v="2"/>
  </r>
  <r>
    <x v="4"/>
    <n v="1128299"/>
    <x v="280"/>
    <s v="West"/>
    <x v="26"/>
    <s v="Albuquerque"/>
    <x v="0"/>
    <n v="51"/>
    <n v="150"/>
    <n v="7650"/>
    <n v="3442.4999999999995"/>
    <n v="0.44999999999999996"/>
    <x v="2"/>
  </r>
  <r>
    <x v="4"/>
    <n v="1128299"/>
    <x v="280"/>
    <s v="West"/>
    <x v="26"/>
    <s v="Albuquerque"/>
    <x v="1"/>
    <n v="58"/>
    <n v="111"/>
    <n v="6438"/>
    <n v="3283.38"/>
    <n v="0.51"/>
    <x v="2"/>
  </r>
  <r>
    <x v="4"/>
    <n v="1128299"/>
    <x v="280"/>
    <s v="West"/>
    <x v="26"/>
    <s v="Albuquerque"/>
    <x v="2"/>
    <n v="56"/>
    <n v="126"/>
    <n v="7056"/>
    <n v="3316.3199999999997"/>
    <n v="0.47"/>
    <x v="2"/>
  </r>
  <r>
    <x v="4"/>
    <n v="1128299"/>
    <x v="280"/>
    <s v="West"/>
    <x v="26"/>
    <s v="Albuquerque"/>
    <x v="3"/>
    <n v="51"/>
    <n v="91"/>
    <n v="4641"/>
    <n v="2134.8599999999997"/>
    <n v="0.45999999999999996"/>
    <x v="2"/>
  </r>
  <r>
    <x v="4"/>
    <n v="1128299"/>
    <x v="280"/>
    <s v="West"/>
    <x v="26"/>
    <s v="Albuquerque"/>
    <x v="4"/>
    <n v="56"/>
    <n v="65"/>
    <n v="3640"/>
    <n v="1528.8"/>
    <n v="0.42"/>
    <x v="2"/>
  </r>
  <r>
    <x v="4"/>
    <n v="1128299"/>
    <x v="280"/>
    <s v="West"/>
    <x v="26"/>
    <s v="Albuquerque"/>
    <x v="5"/>
    <n v="69"/>
    <n v="115"/>
    <n v="7935"/>
    <n v="3094.65"/>
    <n v="0.39"/>
    <x v="2"/>
  </r>
  <r>
    <x v="4"/>
    <n v="1128299"/>
    <x v="310"/>
    <s v="West"/>
    <x v="26"/>
    <s v="Albuquerque"/>
    <x v="0"/>
    <n v="52"/>
    <n v="203"/>
    <n v="10556"/>
    <n v="5066.88"/>
    <n v="0.48"/>
    <x v="2"/>
  </r>
  <r>
    <x v="4"/>
    <n v="1128299"/>
    <x v="310"/>
    <s v="West"/>
    <x v="26"/>
    <s v="Albuquerque"/>
    <x v="1"/>
    <n v="54"/>
    <n v="154"/>
    <n v="8316"/>
    <n v="4324.32"/>
    <n v="0.52"/>
    <x v="2"/>
  </r>
  <r>
    <x v="4"/>
    <n v="1128299"/>
    <x v="310"/>
    <s v="West"/>
    <x v="26"/>
    <s v="Albuquerque"/>
    <x v="2"/>
    <n v="54"/>
    <n v="149"/>
    <n v="8046"/>
    <n v="4023"/>
    <n v="0.5"/>
    <x v="2"/>
  </r>
  <r>
    <x v="4"/>
    <n v="1128299"/>
    <x v="310"/>
    <s v="West"/>
    <x v="26"/>
    <s v="Albuquerque"/>
    <x v="3"/>
    <n v="54"/>
    <n v="106"/>
    <n v="5724"/>
    <n v="2575.7999999999997"/>
    <n v="0.44999999999999996"/>
    <x v="2"/>
  </r>
  <r>
    <x v="4"/>
    <n v="1128299"/>
    <x v="310"/>
    <s v="West"/>
    <x v="26"/>
    <s v="Albuquerque"/>
    <x v="4"/>
    <n v="56"/>
    <n v="87"/>
    <n v="4872"/>
    <n v="2094.96"/>
    <n v="0.43"/>
    <x v="2"/>
  </r>
  <r>
    <x v="4"/>
    <n v="1128299"/>
    <x v="310"/>
    <s v="West"/>
    <x v="26"/>
    <s v="Albuquerque"/>
    <x v="5"/>
    <n v="74"/>
    <n v="162"/>
    <n v="11988"/>
    <n v="4315.68"/>
    <n v="0.36"/>
    <x v="2"/>
  </r>
  <r>
    <x v="4"/>
    <n v="1128299"/>
    <x v="339"/>
    <s v="West"/>
    <x v="26"/>
    <s v="Albuquerque"/>
    <x v="0"/>
    <n v="54"/>
    <n v="203"/>
    <n v="10962"/>
    <n v="5152.1399999999994"/>
    <n v="0.47"/>
    <x v="2"/>
  </r>
  <r>
    <x v="4"/>
    <n v="1128299"/>
    <x v="339"/>
    <s v="West"/>
    <x v="26"/>
    <s v="Albuquerque"/>
    <x v="1"/>
    <n v="56"/>
    <n v="180"/>
    <n v="10080"/>
    <n v="5443.2000000000007"/>
    <n v="0.54"/>
    <x v="2"/>
  </r>
  <r>
    <x v="4"/>
    <n v="1128299"/>
    <x v="339"/>
    <s v="West"/>
    <x v="26"/>
    <s v="Albuquerque"/>
    <x v="2"/>
    <n v="58"/>
    <n v="160"/>
    <n v="9280"/>
    <n v="4454.3999999999996"/>
    <n v="0.48"/>
    <x v="2"/>
  </r>
  <r>
    <x v="4"/>
    <n v="1128299"/>
    <x v="339"/>
    <s v="West"/>
    <x v="26"/>
    <s v="Albuquerque"/>
    <x v="3"/>
    <n v="54"/>
    <n v="135"/>
    <n v="7290"/>
    <n v="3280.4999999999995"/>
    <n v="0.44999999999999996"/>
    <x v="2"/>
  </r>
  <r>
    <x v="4"/>
    <n v="1128299"/>
    <x v="339"/>
    <s v="West"/>
    <x v="26"/>
    <s v="Albuquerque"/>
    <x v="4"/>
    <n v="57"/>
    <n v="145"/>
    <n v="8265"/>
    <n v="3553.95"/>
    <n v="0.43"/>
    <x v="2"/>
  </r>
  <r>
    <x v="4"/>
    <n v="1128299"/>
    <x v="339"/>
    <s v="West"/>
    <x v="26"/>
    <s v="Albuquerque"/>
    <x v="5"/>
    <n v="69"/>
    <n v="140"/>
    <n v="9660"/>
    <n v="3670.8"/>
    <n v="0.38"/>
    <x v="2"/>
  </r>
  <r>
    <x v="4"/>
    <n v="1128299"/>
    <x v="371"/>
    <s v="West"/>
    <x v="26"/>
    <s v="Albuquerque"/>
    <x v="0"/>
    <n v="56"/>
    <n v="175"/>
    <n v="9800"/>
    <n v="4900"/>
    <n v="0.5"/>
    <x v="2"/>
  </r>
  <r>
    <x v="4"/>
    <n v="1128299"/>
    <x v="371"/>
    <s v="West"/>
    <x v="26"/>
    <s v="Albuquerque"/>
    <x v="1"/>
    <n v="60"/>
    <n v="176"/>
    <n v="10560"/>
    <n v="5491.2"/>
    <n v="0.52"/>
    <x v="2"/>
  </r>
  <r>
    <x v="4"/>
    <n v="1128299"/>
    <x v="371"/>
    <s v="West"/>
    <x v="26"/>
    <s v="Albuquerque"/>
    <x v="2"/>
    <n v="58"/>
    <n v="142"/>
    <n v="8236"/>
    <n v="3788.5599999999995"/>
    <n v="0.45999999999999996"/>
    <x v="2"/>
  </r>
  <r>
    <x v="4"/>
    <n v="1128299"/>
    <x v="371"/>
    <s v="West"/>
    <x v="26"/>
    <s v="Albuquerque"/>
    <x v="3"/>
    <n v="55"/>
    <n v="143"/>
    <n v="7865"/>
    <n v="3696.5499999999997"/>
    <n v="0.47"/>
    <x v="2"/>
  </r>
  <r>
    <x v="4"/>
    <n v="1128299"/>
    <x v="371"/>
    <s v="West"/>
    <x v="26"/>
    <s v="Albuquerque"/>
    <x v="4"/>
    <n v="67"/>
    <n v="124"/>
    <n v="8308"/>
    <n v="3323.2000000000003"/>
    <n v="0.4"/>
    <x v="2"/>
  </r>
  <r>
    <x v="4"/>
    <n v="1128299"/>
    <x v="371"/>
    <s v="West"/>
    <x v="26"/>
    <s v="Albuquerque"/>
    <x v="5"/>
    <n v="70"/>
    <n v="126"/>
    <n v="8820"/>
    <n v="3351.6"/>
    <n v="0.38"/>
    <x v="2"/>
  </r>
  <r>
    <x v="4"/>
    <n v="1128299"/>
    <x v="403"/>
    <s v="West"/>
    <x v="26"/>
    <s v="Albuquerque"/>
    <x v="0"/>
    <n v="49"/>
    <n v="163"/>
    <n v="7987"/>
    <n v="3594.1499999999996"/>
    <n v="0.44999999999999996"/>
    <x v="2"/>
  </r>
  <r>
    <x v="4"/>
    <n v="1128299"/>
    <x v="403"/>
    <s v="West"/>
    <x v="26"/>
    <s v="Albuquerque"/>
    <x v="1"/>
    <n v="51"/>
    <n v="156"/>
    <n v="7956"/>
    <n v="4057.56"/>
    <n v="0.51"/>
    <x v="2"/>
  </r>
  <r>
    <x v="4"/>
    <n v="1128299"/>
    <x v="403"/>
    <s v="West"/>
    <x v="26"/>
    <s v="Albuquerque"/>
    <x v="2"/>
    <n v="46"/>
    <n v="143"/>
    <n v="6578"/>
    <n v="3091.66"/>
    <n v="0.47"/>
    <x v="2"/>
  </r>
  <r>
    <x v="4"/>
    <n v="1128299"/>
    <x v="403"/>
    <s v="West"/>
    <x v="26"/>
    <s v="Albuquerque"/>
    <x v="3"/>
    <n v="49"/>
    <n v="123"/>
    <n v="6027"/>
    <n v="2832.69"/>
    <n v="0.47"/>
    <x v="2"/>
  </r>
  <r>
    <x v="4"/>
    <n v="1128299"/>
    <x v="403"/>
    <s v="West"/>
    <x v="26"/>
    <s v="Albuquerque"/>
    <x v="4"/>
    <n v="54"/>
    <n v="111"/>
    <n v="5994"/>
    <n v="2397.6"/>
    <n v="0.4"/>
    <x v="2"/>
  </r>
  <r>
    <x v="4"/>
    <n v="1128299"/>
    <x v="403"/>
    <s v="West"/>
    <x v="26"/>
    <s v="Albuquerque"/>
    <x v="5"/>
    <n v="59"/>
    <n v="133"/>
    <n v="7847"/>
    <n v="2824.92"/>
    <n v="0.36"/>
    <x v="2"/>
  </r>
  <r>
    <x v="4"/>
    <n v="1128299"/>
    <x v="432"/>
    <s v="West"/>
    <x v="26"/>
    <s v="Albuquerque"/>
    <x v="0"/>
    <n v="48"/>
    <n v="165"/>
    <n v="7920"/>
    <n v="3960"/>
    <n v="0.5"/>
    <x v="2"/>
  </r>
  <r>
    <x v="4"/>
    <n v="1128299"/>
    <x v="432"/>
    <s v="West"/>
    <x v="26"/>
    <s v="Albuquerque"/>
    <x v="1"/>
    <n v="50"/>
    <n v="149"/>
    <n v="7450"/>
    <n v="3948.5"/>
    <n v="0.53"/>
    <x v="2"/>
  </r>
  <r>
    <x v="4"/>
    <n v="1128299"/>
    <x v="432"/>
    <s v="West"/>
    <x v="26"/>
    <s v="Albuquerque"/>
    <x v="2"/>
    <n v="48"/>
    <n v="105"/>
    <n v="5040"/>
    <n v="2368.7999999999997"/>
    <n v="0.47"/>
    <x v="2"/>
  </r>
  <r>
    <x v="4"/>
    <n v="1128299"/>
    <x v="432"/>
    <s v="West"/>
    <x v="26"/>
    <s v="Albuquerque"/>
    <x v="3"/>
    <n v="46"/>
    <n v="95"/>
    <n v="4370"/>
    <n v="2141.3000000000002"/>
    <n v="0.49"/>
    <x v="2"/>
  </r>
  <r>
    <x v="4"/>
    <n v="1128299"/>
    <x v="432"/>
    <s v="West"/>
    <x v="26"/>
    <s v="Albuquerque"/>
    <x v="4"/>
    <n v="56"/>
    <n v="91"/>
    <n v="5096"/>
    <n v="2242.2400000000002"/>
    <n v="0.44"/>
    <x v="2"/>
  </r>
  <r>
    <x v="4"/>
    <n v="1128299"/>
    <x v="432"/>
    <s v="West"/>
    <x v="26"/>
    <s v="Albuquerque"/>
    <x v="5"/>
    <n v="68"/>
    <n v="105"/>
    <n v="7140"/>
    <n v="2641.8"/>
    <n v="0.37"/>
    <x v="2"/>
  </r>
  <r>
    <x v="4"/>
    <n v="1128299"/>
    <x v="463"/>
    <s v="West"/>
    <x v="26"/>
    <s v="Albuquerque"/>
    <x v="0"/>
    <n v="58"/>
    <n v="160"/>
    <n v="9280"/>
    <n v="4547.2"/>
    <n v="0.49"/>
    <x v="2"/>
  </r>
  <r>
    <x v="4"/>
    <n v="1128299"/>
    <x v="463"/>
    <s v="West"/>
    <x v="26"/>
    <s v="Albuquerque"/>
    <x v="1"/>
    <n v="59"/>
    <n v="150"/>
    <n v="8850"/>
    <n v="4779"/>
    <n v="0.54"/>
    <x v="2"/>
  </r>
  <r>
    <x v="4"/>
    <n v="1128299"/>
    <x v="463"/>
    <s v="West"/>
    <x v="26"/>
    <s v="Albuquerque"/>
    <x v="2"/>
    <n v="54"/>
    <n v="117"/>
    <n v="6318"/>
    <n v="3032.64"/>
    <n v="0.48"/>
    <x v="2"/>
  </r>
  <r>
    <x v="4"/>
    <n v="1128299"/>
    <x v="463"/>
    <s v="West"/>
    <x v="26"/>
    <s v="Albuquerque"/>
    <x v="3"/>
    <n v="55"/>
    <n v="115"/>
    <n v="6325"/>
    <n v="2972.75"/>
    <n v="0.47"/>
    <x v="2"/>
  </r>
  <r>
    <x v="4"/>
    <n v="1128299"/>
    <x v="463"/>
    <s v="West"/>
    <x v="26"/>
    <s v="Albuquerque"/>
    <x v="4"/>
    <n v="65"/>
    <n v="113"/>
    <n v="7345"/>
    <n v="3231.8"/>
    <n v="0.44"/>
    <x v="2"/>
  </r>
  <r>
    <x v="4"/>
    <n v="1128299"/>
    <x v="463"/>
    <s v="West"/>
    <x v="26"/>
    <s v="Albuquerque"/>
    <x v="5"/>
    <n v="72"/>
    <n v="140"/>
    <n v="10080"/>
    <n v="3931.2000000000003"/>
    <n v="0.39"/>
    <x v="2"/>
  </r>
  <r>
    <x v="4"/>
    <n v="1128299"/>
    <x v="492"/>
    <s v="West"/>
    <x v="26"/>
    <s v="Albuquerque"/>
    <x v="0"/>
    <n v="55"/>
    <n v="210"/>
    <n v="11550"/>
    <n v="5313"/>
    <n v="0.45999999999999996"/>
    <x v="2"/>
  </r>
  <r>
    <x v="4"/>
    <n v="1128299"/>
    <x v="492"/>
    <s v="West"/>
    <x v="26"/>
    <s v="Albuquerque"/>
    <x v="1"/>
    <n v="61"/>
    <n v="182"/>
    <n v="11102"/>
    <n v="5551"/>
    <n v="0.5"/>
    <x v="2"/>
  </r>
  <r>
    <x v="2"/>
    <n v="1128299"/>
    <x v="492"/>
    <s v="West"/>
    <x v="26"/>
    <s v="Albuquerque"/>
    <x v="2"/>
    <n v="59"/>
    <n v="130"/>
    <n v="7670"/>
    <n v="3758.2999999999997"/>
    <n v="0.49"/>
    <x v="2"/>
  </r>
  <r>
    <x v="2"/>
    <n v="1128299"/>
    <x v="492"/>
    <s v="West"/>
    <x v="26"/>
    <s v="Albuquerque"/>
    <x v="3"/>
    <n v="55"/>
    <n v="145"/>
    <n v="7975"/>
    <n v="3668.4999999999995"/>
    <n v="0.45999999999999996"/>
    <x v="2"/>
  </r>
  <r>
    <x v="2"/>
    <n v="1128299"/>
    <x v="492"/>
    <s v="West"/>
    <x v="26"/>
    <s v="Albuquerque"/>
    <x v="4"/>
    <n v="64"/>
    <n v="119"/>
    <n v="7616"/>
    <n v="3427.2"/>
    <n v="0.44999999999999996"/>
    <x v="2"/>
  </r>
  <r>
    <x v="2"/>
    <n v="1128299"/>
    <x v="492"/>
    <s v="West"/>
    <x v="26"/>
    <s v="Albuquerque"/>
    <x v="5"/>
    <n v="72"/>
    <n v="131"/>
    <n v="9432"/>
    <n v="3301.2"/>
    <n v="0.35"/>
    <x v="2"/>
  </r>
  <r>
    <x v="2"/>
    <n v="1128299"/>
    <x v="177"/>
    <s v="West"/>
    <x v="26"/>
    <s v="Albuquerque"/>
    <x v="0"/>
    <n v="29"/>
    <n v="131"/>
    <n v="3799"/>
    <n v="1937.49"/>
    <n v="0.51"/>
    <x v="2"/>
  </r>
  <r>
    <x v="2"/>
    <n v="1128299"/>
    <x v="177"/>
    <s v="West"/>
    <x v="26"/>
    <s v="Albuquerque"/>
    <x v="1"/>
    <n v="39"/>
    <n v="135"/>
    <n v="5265"/>
    <n v="2685.15"/>
    <n v="0.51"/>
    <x v="2"/>
  </r>
  <r>
    <x v="2"/>
    <n v="1128299"/>
    <x v="177"/>
    <s v="West"/>
    <x v="26"/>
    <s v="Albuquerque"/>
    <x v="2"/>
    <n v="38"/>
    <n v="126"/>
    <n v="4788"/>
    <n v="2154.6"/>
    <n v="0.44999999999999996"/>
    <x v="2"/>
  </r>
  <r>
    <x v="2"/>
    <n v="1128299"/>
    <x v="177"/>
    <s v="West"/>
    <x v="26"/>
    <s v="Albuquerque"/>
    <x v="3"/>
    <n v="39"/>
    <n v="75"/>
    <n v="2925"/>
    <n v="1462.5"/>
    <n v="0.5"/>
    <x v="2"/>
  </r>
  <r>
    <x v="2"/>
    <n v="1128299"/>
    <x v="177"/>
    <s v="West"/>
    <x v="26"/>
    <s v="Albuquerque"/>
    <x v="4"/>
    <n v="41"/>
    <n v="63"/>
    <n v="2583"/>
    <n v="1162.3499999999999"/>
    <n v="0.44999999999999996"/>
    <x v="2"/>
  </r>
  <r>
    <x v="2"/>
    <n v="1128299"/>
    <x v="177"/>
    <s v="West"/>
    <x v="26"/>
    <s v="Albuquerque"/>
    <x v="5"/>
    <n v="36"/>
    <n v="117"/>
    <n v="4212"/>
    <n v="1642.68"/>
    <n v="0.39"/>
    <x v="2"/>
  </r>
  <r>
    <x v="2"/>
    <n v="1128299"/>
    <x v="208"/>
    <s v="West"/>
    <x v="26"/>
    <s v="Albuquerque"/>
    <x v="0"/>
    <n v="29"/>
    <n v="145"/>
    <n v="4205"/>
    <n v="2228.65"/>
    <n v="0.53"/>
    <x v="2"/>
  </r>
  <r>
    <x v="2"/>
    <n v="1128299"/>
    <x v="208"/>
    <s v="West"/>
    <x v="26"/>
    <s v="Albuquerque"/>
    <x v="1"/>
    <n v="37"/>
    <n v="112"/>
    <n v="4144"/>
    <n v="2279.2000000000003"/>
    <n v="0.55000000000000004"/>
    <x v="2"/>
  </r>
  <r>
    <x v="2"/>
    <n v="1128299"/>
    <x v="208"/>
    <s v="West"/>
    <x v="26"/>
    <s v="Albuquerque"/>
    <x v="2"/>
    <n v="37"/>
    <n v="104"/>
    <n v="3848"/>
    <n v="1924"/>
    <n v="0.5"/>
    <x v="2"/>
  </r>
  <r>
    <x v="2"/>
    <n v="1128299"/>
    <x v="208"/>
    <s v="Southeast"/>
    <x v="27"/>
    <s v="Atlanta"/>
    <x v="3"/>
    <n v="36"/>
    <n v="63"/>
    <n v="2268"/>
    <n v="1179.3600000000001"/>
    <n v="0.52"/>
    <x v="2"/>
  </r>
  <r>
    <x v="2"/>
    <n v="1128299"/>
    <x v="208"/>
    <s v="Southeast"/>
    <x v="27"/>
    <s v="Atlanta"/>
    <x v="4"/>
    <n v="41"/>
    <n v="51"/>
    <n v="2091"/>
    <n v="1003.68"/>
    <n v="0.48"/>
    <x v="2"/>
  </r>
  <r>
    <x v="2"/>
    <n v="1128299"/>
    <x v="208"/>
    <s v="Southeast"/>
    <x v="27"/>
    <s v="Atlanta"/>
    <x v="5"/>
    <n v="37"/>
    <n v="98"/>
    <n v="3626"/>
    <n v="1305.3599999999999"/>
    <n v="0.36"/>
    <x v="2"/>
  </r>
  <r>
    <x v="2"/>
    <n v="1128299"/>
    <x v="217"/>
    <s v="Southeast"/>
    <x v="27"/>
    <s v="Atlanta"/>
    <x v="0"/>
    <n v="37"/>
    <n v="137"/>
    <n v="5069"/>
    <n v="2534.5"/>
    <n v="0.5"/>
    <x v="2"/>
  </r>
  <r>
    <x v="2"/>
    <n v="1128299"/>
    <x v="217"/>
    <s v="Southeast"/>
    <x v="27"/>
    <s v="Atlanta"/>
    <x v="1"/>
    <n v="46"/>
    <n v="101"/>
    <n v="4646"/>
    <n v="2462.38"/>
    <n v="0.53"/>
    <x v="2"/>
  </r>
  <r>
    <x v="2"/>
    <n v="1128299"/>
    <x v="217"/>
    <s v="Southeast"/>
    <x v="27"/>
    <s v="Atlanta"/>
    <x v="2"/>
    <n v="49"/>
    <n v="113"/>
    <n v="5537"/>
    <n v="2713.13"/>
    <n v="0.49"/>
    <x v="2"/>
  </r>
  <r>
    <x v="2"/>
    <n v="1128299"/>
    <x v="217"/>
    <s v="Southeast"/>
    <x v="27"/>
    <s v="Atlanta"/>
    <x v="3"/>
    <n v="47"/>
    <n v="73"/>
    <n v="3431"/>
    <n v="1784.1200000000001"/>
    <n v="0.52"/>
    <x v="2"/>
  </r>
  <r>
    <x v="2"/>
    <n v="1128299"/>
    <x v="217"/>
    <s v="Southeast"/>
    <x v="27"/>
    <s v="Atlanta"/>
    <x v="4"/>
    <n v="51"/>
    <n v="39"/>
    <n v="1989"/>
    <n v="934.82999999999993"/>
    <n v="0.47"/>
    <x v="2"/>
  </r>
  <r>
    <x v="2"/>
    <n v="1128299"/>
    <x v="217"/>
    <s v="Southeast"/>
    <x v="27"/>
    <s v="Atlanta"/>
    <x v="5"/>
    <n v="48"/>
    <n v="95"/>
    <n v="4560"/>
    <n v="1641.6"/>
    <n v="0.36"/>
    <x v="2"/>
  </r>
  <r>
    <x v="2"/>
    <n v="1128299"/>
    <x v="236"/>
    <s v="Southeast"/>
    <x v="27"/>
    <s v="Atlanta"/>
    <x v="0"/>
    <n v="45"/>
    <n v="142"/>
    <n v="6390"/>
    <n v="3258.9"/>
    <n v="0.51"/>
    <x v="2"/>
  </r>
  <r>
    <x v="2"/>
    <n v="1128299"/>
    <x v="236"/>
    <s v="Southeast"/>
    <x v="27"/>
    <s v="Atlanta"/>
    <x v="1"/>
    <n v="51"/>
    <n v="88"/>
    <n v="4488"/>
    <n v="2244"/>
    <n v="0.5"/>
    <x v="2"/>
  </r>
  <r>
    <x v="2"/>
    <n v="1128299"/>
    <x v="236"/>
    <s v="Southeast"/>
    <x v="27"/>
    <s v="Atlanta"/>
    <x v="2"/>
    <n v="50"/>
    <n v="94"/>
    <n v="4700"/>
    <n v="2350"/>
    <n v="0.5"/>
    <x v="2"/>
  </r>
  <r>
    <x v="2"/>
    <n v="1128299"/>
    <x v="236"/>
    <s v="Southeast"/>
    <x v="27"/>
    <s v="Atlanta"/>
    <x v="3"/>
    <n v="48"/>
    <n v="69"/>
    <n v="3312"/>
    <n v="1821.6000000000001"/>
    <n v="0.55000000000000004"/>
    <x v="2"/>
  </r>
  <r>
    <x v="2"/>
    <n v="1128299"/>
    <x v="236"/>
    <s v="Southeast"/>
    <x v="27"/>
    <s v="Atlanta"/>
    <x v="4"/>
    <n v="52"/>
    <n v="53"/>
    <n v="2756"/>
    <n v="1322.8799999999999"/>
    <n v="0.48"/>
    <x v="2"/>
  </r>
  <r>
    <x v="2"/>
    <n v="1128299"/>
    <x v="236"/>
    <s v="Southeast"/>
    <x v="27"/>
    <s v="Atlanta"/>
    <x v="5"/>
    <n v="63"/>
    <n v="105"/>
    <n v="6615"/>
    <n v="2646"/>
    <n v="0.4"/>
    <x v="2"/>
  </r>
  <r>
    <x v="2"/>
    <n v="1128299"/>
    <x v="267"/>
    <s v="Southeast"/>
    <x v="27"/>
    <s v="Atlanta"/>
    <x v="0"/>
    <n v="47"/>
    <n v="160"/>
    <n v="7520"/>
    <n v="4060.8"/>
    <n v="0.54"/>
    <x v="2"/>
  </r>
  <r>
    <x v="2"/>
    <n v="1128299"/>
    <x v="267"/>
    <s v="Southeast"/>
    <x v="27"/>
    <s v="Atlanta"/>
    <x v="1"/>
    <n v="52"/>
    <n v="108"/>
    <n v="5616"/>
    <n v="2920.32"/>
    <n v="0.52"/>
    <x v="2"/>
  </r>
  <r>
    <x v="2"/>
    <n v="1128299"/>
    <x v="267"/>
    <s v="Southeast"/>
    <x v="27"/>
    <s v="Atlanta"/>
    <x v="2"/>
    <n v="52"/>
    <n v="123"/>
    <n v="6396"/>
    <n v="3198"/>
    <n v="0.5"/>
    <x v="2"/>
  </r>
  <r>
    <x v="2"/>
    <n v="1128299"/>
    <x v="267"/>
    <s v="Southeast"/>
    <x v="27"/>
    <s v="Atlanta"/>
    <x v="3"/>
    <n v="47"/>
    <n v="91"/>
    <n v="4277"/>
    <n v="2309.58"/>
    <n v="0.54"/>
    <x v="2"/>
  </r>
  <r>
    <x v="2"/>
    <n v="1128299"/>
    <x v="267"/>
    <s v="Southeast"/>
    <x v="27"/>
    <s v="Atlanta"/>
    <x v="4"/>
    <n v="50"/>
    <n v="56"/>
    <n v="2800"/>
    <n v="1344"/>
    <n v="0.48"/>
    <x v="2"/>
  </r>
  <r>
    <x v="2"/>
    <n v="1128299"/>
    <x v="267"/>
    <s v="Southeast"/>
    <x v="27"/>
    <s v="Atlanta"/>
    <x v="5"/>
    <n v="64"/>
    <n v="120"/>
    <n v="7680"/>
    <n v="3072"/>
    <n v="0.4"/>
    <x v="2"/>
  </r>
  <r>
    <x v="2"/>
    <n v="1128299"/>
    <x v="297"/>
    <s v="Southeast"/>
    <x v="27"/>
    <s v="Atlanta"/>
    <x v="0"/>
    <n v="46"/>
    <n v="176"/>
    <n v="8096"/>
    <n v="4290.88"/>
    <n v="0.53"/>
    <x v="2"/>
  </r>
  <r>
    <x v="2"/>
    <n v="1128299"/>
    <x v="297"/>
    <s v="Southeast"/>
    <x v="27"/>
    <s v="Atlanta"/>
    <x v="1"/>
    <n v="54"/>
    <n v="147"/>
    <n v="7938"/>
    <n v="4048.38"/>
    <n v="0.51"/>
    <x v="2"/>
  </r>
  <r>
    <x v="2"/>
    <n v="1128299"/>
    <x v="297"/>
    <s v="Southeast"/>
    <x v="27"/>
    <s v="Atlanta"/>
    <x v="2"/>
    <n v="52"/>
    <n v="142"/>
    <n v="7384"/>
    <n v="3544.3199999999997"/>
    <n v="0.48"/>
    <x v="2"/>
  </r>
  <r>
    <x v="2"/>
    <n v="1128299"/>
    <x v="297"/>
    <s v="Southeast"/>
    <x v="27"/>
    <s v="Atlanta"/>
    <x v="3"/>
    <n v="49"/>
    <n v="120"/>
    <n v="5880"/>
    <n v="2998.8"/>
    <n v="0.51"/>
    <x v="2"/>
  </r>
  <r>
    <x v="2"/>
    <n v="1128299"/>
    <x v="297"/>
    <s v="Southeast"/>
    <x v="27"/>
    <s v="Atlanta"/>
    <x v="4"/>
    <n v="51"/>
    <n v="72"/>
    <n v="3672"/>
    <n v="1762.56"/>
    <n v="0.48"/>
    <x v="2"/>
  </r>
  <r>
    <x v="2"/>
    <n v="1128299"/>
    <x v="297"/>
    <s v="Southeast"/>
    <x v="27"/>
    <s v="Atlanta"/>
    <x v="5"/>
    <n v="67"/>
    <n v="150"/>
    <n v="10050"/>
    <n v="3517.5"/>
    <n v="0.35"/>
    <x v="2"/>
  </r>
  <r>
    <x v="2"/>
    <n v="1128299"/>
    <x v="326"/>
    <s v="Southeast"/>
    <x v="27"/>
    <s v="Atlanta"/>
    <x v="0"/>
    <n v="47"/>
    <n v="196"/>
    <n v="9212"/>
    <n v="4606"/>
    <n v="0.5"/>
    <x v="2"/>
  </r>
  <r>
    <x v="2"/>
    <n v="1128299"/>
    <x v="326"/>
    <s v="Southeast"/>
    <x v="27"/>
    <s v="Atlanta"/>
    <x v="1"/>
    <n v="51"/>
    <n v="173"/>
    <n v="8823"/>
    <n v="4499.7300000000005"/>
    <n v="0.51"/>
    <x v="2"/>
  </r>
  <r>
    <x v="2"/>
    <n v="1128299"/>
    <x v="326"/>
    <s v="Southeast"/>
    <x v="27"/>
    <s v="Atlanta"/>
    <x v="2"/>
    <n v="50"/>
    <n v="137"/>
    <n v="6850"/>
    <n v="3425"/>
    <n v="0.5"/>
    <x v="2"/>
  </r>
  <r>
    <x v="2"/>
    <n v="1128299"/>
    <x v="326"/>
    <s v="Southeast"/>
    <x v="27"/>
    <s v="Atlanta"/>
    <x v="3"/>
    <n v="46"/>
    <n v="128"/>
    <n v="5888"/>
    <n v="3002.88"/>
    <n v="0.51"/>
    <x v="2"/>
  </r>
  <r>
    <x v="2"/>
    <n v="1128299"/>
    <x v="326"/>
    <s v="Southeast"/>
    <x v="27"/>
    <s v="Atlanta"/>
    <x v="4"/>
    <n v="54"/>
    <n v="138"/>
    <n v="7452"/>
    <n v="3576.96"/>
    <n v="0.48"/>
    <x v="2"/>
  </r>
  <r>
    <x v="2"/>
    <n v="1128299"/>
    <x v="326"/>
    <s v="Southeast"/>
    <x v="27"/>
    <s v="Atlanta"/>
    <x v="5"/>
    <n v="67"/>
    <n v="143"/>
    <n v="9581"/>
    <n v="3640.78"/>
    <n v="0.38"/>
    <x v="2"/>
  </r>
  <r>
    <x v="2"/>
    <n v="1128299"/>
    <x v="358"/>
    <s v="Southeast"/>
    <x v="27"/>
    <s v="Atlanta"/>
    <x v="0"/>
    <n v="53"/>
    <n v="182"/>
    <n v="9646"/>
    <n v="4919.46"/>
    <n v="0.51"/>
    <x v="2"/>
  </r>
  <r>
    <x v="2"/>
    <n v="1128299"/>
    <x v="358"/>
    <s v="Southeast"/>
    <x v="27"/>
    <s v="Atlanta"/>
    <x v="1"/>
    <n v="58"/>
    <n v="175"/>
    <n v="10150"/>
    <n v="5278"/>
    <n v="0.52"/>
    <x v="2"/>
  </r>
  <r>
    <x v="2"/>
    <n v="1128299"/>
    <x v="358"/>
    <s v="Southeast"/>
    <x v="27"/>
    <s v="Atlanta"/>
    <x v="2"/>
    <n v="54"/>
    <n v="150"/>
    <n v="8100"/>
    <n v="3725.9999999999995"/>
    <n v="0.45999999999999996"/>
    <x v="2"/>
  </r>
  <r>
    <x v="2"/>
    <n v="1128299"/>
    <x v="358"/>
    <s v="Southeast"/>
    <x v="27"/>
    <s v="Atlanta"/>
    <x v="3"/>
    <n v="53"/>
    <n v="113"/>
    <n v="5989"/>
    <n v="3114.28"/>
    <n v="0.52"/>
    <x v="2"/>
  </r>
  <r>
    <x v="2"/>
    <n v="1128299"/>
    <x v="358"/>
    <s v="Southeast"/>
    <x v="27"/>
    <s v="Atlanta"/>
    <x v="4"/>
    <n v="60"/>
    <n v="126"/>
    <n v="7560"/>
    <n v="3628.7999999999997"/>
    <n v="0.48"/>
    <x v="2"/>
  </r>
  <r>
    <x v="2"/>
    <n v="1128299"/>
    <x v="358"/>
    <s v="Southeast"/>
    <x v="27"/>
    <s v="Atlanta"/>
    <x v="5"/>
    <n v="68"/>
    <n v="119"/>
    <n v="8092"/>
    <n v="2832.2"/>
    <n v="0.35"/>
    <x v="2"/>
  </r>
  <r>
    <x v="2"/>
    <n v="1128299"/>
    <x v="390"/>
    <s v="Southeast"/>
    <x v="27"/>
    <s v="Atlanta"/>
    <x v="0"/>
    <n v="43"/>
    <n v="180"/>
    <n v="7740"/>
    <n v="4179.6000000000004"/>
    <n v="0.54"/>
    <x v="2"/>
  </r>
  <r>
    <x v="2"/>
    <n v="1128299"/>
    <x v="390"/>
    <s v="Southeast"/>
    <x v="27"/>
    <s v="Atlanta"/>
    <x v="1"/>
    <n v="47"/>
    <n v="156"/>
    <n v="7332"/>
    <n v="4032.6000000000004"/>
    <n v="0.55000000000000004"/>
    <x v="2"/>
  </r>
  <r>
    <x v="2"/>
    <n v="1128299"/>
    <x v="390"/>
    <s v="Southeast"/>
    <x v="27"/>
    <s v="Atlanta"/>
    <x v="2"/>
    <n v="42"/>
    <n v="135"/>
    <n v="5670"/>
    <n v="2664.8999999999996"/>
    <n v="0.47"/>
    <x v="2"/>
  </r>
  <r>
    <x v="2"/>
    <n v="1128299"/>
    <x v="390"/>
    <s v="Southeast"/>
    <x v="27"/>
    <s v="Atlanta"/>
    <x v="3"/>
    <n v="43"/>
    <n v="120"/>
    <n v="5160"/>
    <n v="2786.4"/>
    <n v="0.54"/>
    <x v="2"/>
  </r>
  <r>
    <x v="2"/>
    <n v="1128299"/>
    <x v="390"/>
    <s v="Southeast"/>
    <x v="27"/>
    <s v="Atlanta"/>
    <x v="4"/>
    <n v="54"/>
    <n v="100"/>
    <n v="5400"/>
    <n v="2592"/>
    <n v="0.48"/>
    <x v="2"/>
  </r>
  <r>
    <x v="2"/>
    <n v="1128299"/>
    <x v="390"/>
    <s v="Southeast"/>
    <x v="27"/>
    <s v="Atlanta"/>
    <x v="5"/>
    <n v="59"/>
    <n v="131"/>
    <n v="7729"/>
    <n v="3091.6000000000004"/>
    <n v="0.4"/>
    <x v="2"/>
  </r>
  <r>
    <x v="2"/>
    <n v="1128299"/>
    <x v="419"/>
    <s v="Southeast"/>
    <x v="27"/>
    <s v="Atlanta"/>
    <x v="0"/>
    <n v="42"/>
    <n v="131"/>
    <n v="5502"/>
    <n v="2806.02"/>
    <n v="0.51"/>
    <x v="2"/>
  </r>
  <r>
    <x v="2"/>
    <n v="1128299"/>
    <x v="419"/>
    <s v="Southeast"/>
    <x v="27"/>
    <s v="Atlanta"/>
    <x v="1"/>
    <n v="47"/>
    <n v="142"/>
    <n v="6674"/>
    <n v="3470.48"/>
    <n v="0.52"/>
    <x v="2"/>
  </r>
  <r>
    <x v="2"/>
    <n v="1128299"/>
    <x v="419"/>
    <s v="Southeast"/>
    <x v="27"/>
    <s v="Atlanta"/>
    <x v="2"/>
    <n v="42"/>
    <n v="105"/>
    <n v="4410"/>
    <n v="2072.6999999999998"/>
    <n v="0.47"/>
    <x v="2"/>
  </r>
  <r>
    <x v="2"/>
    <n v="1128299"/>
    <x v="419"/>
    <s v="Southeast"/>
    <x v="27"/>
    <s v="Atlanta"/>
    <x v="3"/>
    <n v="44"/>
    <n v="88"/>
    <n v="3872"/>
    <n v="1936"/>
    <n v="0.5"/>
    <x v="2"/>
  </r>
  <r>
    <x v="2"/>
    <n v="1128299"/>
    <x v="419"/>
    <s v="Southeast"/>
    <x v="27"/>
    <s v="Atlanta"/>
    <x v="4"/>
    <n v="50"/>
    <n v="90"/>
    <n v="4500"/>
    <n v="2070"/>
    <n v="0.45999999999999996"/>
    <x v="2"/>
  </r>
  <r>
    <x v="2"/>
    <n v="1128299"/>
    <x v="419"/>
    <s v="Southeast"/>
    <x v="27"/>
    <s v="Atlanta"/>
    <x v="5"/>
    <n v="64"/>
    <n v="102"/>
    <n v="6528"/>
    <n v="2545.92"/>
    <n v="0.39"/>
    <x v="2"/>
  </r>
  <r>
    <x v="2"/>
    <n v="1128299"/>
    <x v="450"/>
    <s v="Southeast"/>
    <x v="27"/>
    <s v="Atlanta"/>
    <x v="0"/>
    <n v="51"/>
    <n v="137"/>
    <n v="6987"/>
    <n v="3563.37"/>
    <n v="0.51"/>
    <x v="2"/>
  </r>
  <r>
    <x v="2"/>
    <n v="1128299"/>
    <x v="450"/>
    <s v="Southeast"/>
    <x v="27"/>
    <s v="Atlanta"/>
    <x v="1"/>
    <n v="58"/>
    <n v="173"/>
    <n v="10034"/>
    <n v="5418.3600000000006"/>
    <n v="0.54"/>
    <x v="2"/>
  </r>
  <r>
    <x v="2"/>
    <n v="1128299"/>
    <x v="450"/>
    <s v="Southeast"/>
    <x v="27"/>
    <s v="Atlanta"/>
    <x v="2"/>
    <n v="54"/>
    <n v="115"/>
    <n v="6210"/>
    <n v="2918.7"/>
    <n v="0.47"/>
    <x v="2"/>
  </r>
  <r>
    <x v="2"/>
    <n v="1128299"/>
    <x v="450"/>
    <s v="Southeast"/>
    <x v="27"/>
    <s v="Atlanta"/>
    <x v="3"/>
    <n v="51"/>
    <n v="116"/>
    <n v="5916"/>
    <n v="3076.32"/>
    <n v="0.52"/>
    <x v="2"/>
  </r>
  <r>
    <x v="2"/>
    <n v="1128299"/>
    <x v="450"/>
    <s v="Southeast"/>
    <x v="27"/>
    <s v="Atlanta"/>
    <x v="4"/>
    <n v="60"/>
    <n v="102"/>
    <n v="6120"/>
    <n v="2876.3999999999996"/>
    <n v="0.47"/>
    <x v="2"/>
  </r>
  <r>
    <x v="2"/>
    <n v="1128299"/>
    <x v="450"/>
    <s v="Southeast"/>
    <x v="27"/>
    <s v="Atlanta"/>
    <x v="5"/>
    <n v="65"/>
    <n v="124"/>
    <n v="8060"/>
    <n v="2821"/>
    <n v="0.35"/>
    <x v="2"/>
  </r>
  <r>
    <x v="2"/>
    <n v="1128299"/>
    <x v="479"/>
    <s v="Southeast"/>
    <x v="27"/>
    <s v="Atlanta"/>
    <x v="0"/>
    <n v="50"/>
    <n v="203"/>
    <n v="10150"/>
    <n v="5582.5"/>
    <n v="0.55000000000000004"/>
    <x v="2"/>
  </r>
  <r>
    <x v="2"/>
    <n v="1128299"/>
    <x v="479"/>
    <s v="Southeast"/>
    <x v="27"/>
    <s v="Atlanta"/>
    <x v="1"/>
    <n v="58"/>
    <n v="189"/>
    <n v="10962"/>
    <n v="5809.8600000000006"/>
    <n v="0.53"/>
    <x v="2"/>
  </r>
  <r>
    <x v="0"/>
    <n v="1128299"/>
    <x v="479"/>
    <s v="Southeast"/>
    <x v="27"/>
    <s v="Atlanta"/>
    <x v="2"/>
    <n v="53"/>
    <n v="138"/>
    <n v="7314"/>
    <n v="3657"/>
    <n v="0.5"/>
    <x v="2"/>
  </r>
  <r>
    <x v="0"/>
    <n v="1128299"/>
    <x v="479"/>
    <s v="Southeast"/>
    <x v="27"/>
    <s v="Atlanta"/>
    <x v="3"/>
    <n v="51"/>
    <n v="128"/>
    <n v="6528"/>
    <n v="3264"/>
    <n v="0.5"/>
    <x v="2"/>
  </r>
  <r>
    <x v="0"/>
    <n v="1128299"/>
    <x v="479"/>
    <s v="Southeast"/>
    <x v="27"/>
    <s v="Atlanta"/>
    <x v="4"/>
    <n v="64"/>
    <n v="116"/>
    <n v="7424"/>
    <n v="3712"/>
    <n v="0.5"/>
    <x v="2"/>
  </r>
  <r>
    <x v="0"/>
    <n v="1128299"/>
    <x v="479"/>
    <s v="Southeast"/>
    <x v="27"/>
    <s v="Atlanta"/>
    <x v="5"/>
    <n v="64"/>
    <n v="135"/>
    <n v="8640"/>
    <n v="3024"/>
    <n v="0.35"/>
    <x v="2"/>
  </r>
  <r>
    <x v="0"/>
    <n v="1185732"/>
    <x v="173"/>
    <s v="Southeast"/>
    <x v="27"/>
    <s v="Atlanta"/>
    <x v="0"/>
    <n v="39"/>
    <n v="256"/>
    <n v="9984"/>
    <n v="5790.7200000000012"/>
    <n v="0.58000000000000007"/>
    <x v="2"/>
  </r>
  <r>
    <x v="0"/>
    <n v="1185732"/>
    <x v="173"/>
    <s v="Southeast"/>
    <x v="27"/>
    <s v="Atlanta"/>
    <x v="1"/>
    <n v="37"/>
    <n v="206"/>
    <n v="7622"/>
    <n v="3429.8999999999996"/>
    <n v="0.44999999999999996"/>
    <x v="2"/>
  </r>
  <r>
    <x v="0"/>
    <n v="1185732"/>
    <x v="173"/>
    <s v="Southeast"/>
    <x v="27"/>
    <s v="Atlanta"/>
    <x v="2"/>
    <n v="29"/>
    <n v="248"/>
    <n v="7192"/>
    <n v="2804.88"/>
    <n v="0.39"/>
    <x v="2"/>
  </r>
  <r>
    <x v="0"/>
    <n v="1185732"/>
    <x v="173"/>
    <s v="Southeast"/>
    <x v="27"/>
    <s v="Atlanta"/>
    <x v="3"/>
    <n v="34"/>
    <n v="203"/>
    <n v="6902"/>
    <n v="3036.88"/>
    <n v="0.44"/>
    <x v="2"/>
  </r>
  <r>
    <x v="0"/>
    <n v="1185732"/>
    <x v="173"/>
    <s v="Southeast"/>
    <x v="27"/>
    <s v="Atlanta"/>
    <x v="4"/>
    <n v="47"/>
    <n v="189"/>
    <n v="8883"/>
    <n v="4175.01"/>
    <n v="0.47"/>
    <x v="2"/>
  </r>
  <r>
    <x v="0"/>
    <n v="1185732"/>
    <x v="173"/>
    <s v="Southeast"/>
    <x v="27"/>
    <s v="Atlanta"/>
    <x v="5"/>
    <n v="37"/>
    <n v="239"/>
    <n v="8843"/>
    <n v="5305.8"/>
    <n v="0.6"/>
    <x v="2"/>
  </r>
  <r>
    <x v="0"/>
    <n v="1185732"/>
    <x v="202"/>
    <s v="Southeast"/>
    <x v="27"/>
    <s v="Atlanta"/>
    <x v="0"/>
    <n v="38"/>
    <n v="312"/>
    <n v="11856"/>
    <n v="6995.0400000000009"/>
    <n v="0.59000000000000008"/>
    <x v="2"/>
  </r>
  <r>
    <x v="0"/>
    <n v="1185732"/>
    <x v="202"/>
    <s v="Southeast"/>
    <x v="27"/>
    <s v="Atlanta"/>
    <x v="1"/>
    <n v="39"/>
    <n v="218"/>
    <n v="8502"/>
    <n v="3910.9199999999996"/>
    <n v="0.45999999999999996"/>
    <x v="2"/>
  </r>
  <r>
    <x v="0"/>
    <n v="1185732"/>
    <x v="202"/>
    <s v="Southeast"/>
    <x v="27"/>
    <s v="Atlanta"/>
    <x v="2"/>
    <n v="29"/>
    <n v="217"/>
    <n v="6293"/>
    <n v="2328.41"/>
    <n v="0.37"/>
    <x v="2"/>
  </r>
  <r>
    <x v="0"/>
    <n v="1185732"/>
    <x v="202"/>
    <s v="Southeast"/>
    <x v="28"/>
    <s v="Charleston"/>
    <x v="3"/>
    <n v="33"/>
    <n v="169"/>
    <n v="5577"/>
    <n v="2509.6499999999996"/>
    <n v="0.44999999999999996"/>
    <x v="2"/>
  </r>
  <r>
    <x v="0"/>
    <n v="1185732"/>
    <x v="202"/>
    <s v="Southeast"/>
    <x v="28"/>
    <s v="Charleston"/>
    <x v="4"/>
    <n v="49"/>
    <n v="189"/>
    <n v="9261"/>
    <n v="4352.67"/>
    <n v="0.47"/>
    <x v="2"/>
  </r>
  <r>
    <x v="0"/>
    <n v="1185732"/>
    <x v="202"/>
    <s v="Southeast"/>
    <x v="28"/>
    <s v="Charleston"/>
    <x v="5"/>
    <n v="34"/>
    <n v="216"/>
    <n v="7344"/>
    <n v="4773.6000000000004"/>
    <n v="0.65"/>
    <x v="2"/>
  </r>
  <r>
    <x v="0"/>
    <n v="1185732"/>
    <x v="707"/>
    <s v="Southeast"/>
    <x v="28"/>
    <s v="Charleston"/>
    <x v="0"/>
    <n v="33"/>
    <n v="265"/>
    <n v="8745"/>
    <n v="5072.1000000000004"/>
    <n v="0.58000000000000007"/>
    <x v="2"/>
  </r>
  <r>
    <x v="0"/>
    <n v="1185732"/>
    <x v="707"/>
    <s v="Southeast"/>
    <x v="28"/>
    <s v="Charleston"/>
    <x v="1"/>
    <n v="32"/>
    <n v="210"/>
    <n v="6720"/>
    <n v="3292.7999999999997"/>
    <n v="0.49"/>
    <x v="2"/>
  </r>
  <r>
    <x v="0"/>
    <n v="1185732"/>
    <x v="707"/>
    <s v="Southeast"/>
    <x v="28"/>
    <s v="Charleston"/>
    <x v="2"/>
    <n v="24"/>
    <n v="181"/>
    <n v="4344"/>
    <n v="1650.72"/>
    <n v="0.38"/>
    <x v="2"/>
  </r>
  <r>
    <x v="0"/>
    <n v="1185732"/>
    <x v="707"/>
    <s v="Southeast"/>
    <x v="28"/>
    <s v="Charleston"/>
    <x v="3"/>
    <n v="27"/>
    <n v="144"/>
    <n v="3888"/>
    <n v="1632.96"/>
    <n v="0.42"/>
    <x v="2"/>
  </r>
  <r>
    <x v="0"/>
    <n v="1185732"/>
    <x v="707"/>
    <s v="Southeast"/>
    <x v="28"/>
    <s v="Charleston"/>
    <x v="4"/>
    <n v="41"/>
    <n v="181"/>
    <n v="7421"/>
    <n v="3562.08"/>
    <n v="0.48"/>
    <x v="2"/>
  </r>
  <r>
    <x v="0"/>
    <n v="1185732"/>
    <x v="707"/>
    <s v="Southeast"/>
    <x v="28"/>
    <s v="Charleston"/>
    <x v="5"/>
    <n v="32"/>
    <n v="189"/>
    <n v="6048"/>
    <n v="3810.2400000000002"/>
    <n v="0.63"/>
    <x v="2"/>
  </r>
  <r>
    <x v="0"/>
    <n v="1185732"/>
    <x v="229"/>
    <s v="Southeast"/>
    <x v="28"/>
    <s v="Charleston"/>
    <x v="0"/>
    <n v="33"/>
    <n v="283"/>
    <n v="9339"/>
    <n v="5323.2300000000005"/>
    <n v="0.57000000000000006"/>
    <x v="2"/>
  </r>
  <r>
    <x v="0"/>
    <n v="1185732"/>
    <x v="229"/>
    <s v="Southeast"/>
    <x v="28"/>
    <s v="Charleston"/>
    <x v="1"/>
    <n v="34"/>
    <n v="182"/>
    <n v="6188"/>
    <n v="2846.4799999999996"/>
    <n v="0.45999999999999996"/>
    <x v="2"/>
  </r>
  <r>
    <x v="0"/>
    <n v="1185732"/>
    <x v="229"/>
    <s v="Southeast"/>
    <x v="28"/>
    <s v="Charleston"/>
    <x v="2"/>
    <n v="24"/>
    <n v="182"/>
    <n v="4368"/>
    <n v="1659.84"/>
    <n v="0.38"/>
    <x v="2"/>
  </r>
  <r>
    <x v="0"/>
    <n v="1185732"/>
    <x v="229"/>
    <s v="Southeast"/>
    <x v="28"/>
    <s v="Charleston"/>
    <x v="3"/>
    <n v="27"/>
    <n v="180"/>
    <n v="4860"/>
    <n v="2089.8000000000002"/>
    <n v="0.43"/>
    <x v="2"/>
  </r>
  <r>
    <x v="0"/>
    <n v="1185732"/>
    <x v="229"/>
    <s v="Southeast"/>
    <x v="28"/>
    <s v="Charleston"/>
    <x v="4"/>
    <n v="47"/>
    <n v="188"/>
    <n v="8836"/>
    <n v="4418"/>
    <n v="0.5"/>
    <x v="2"/>
  </r>
  <r>
    <x v="0"/>
    <n v="1185732"/>
    <x v="229"/>
    <s v="Southeast"/>
    <x v="28"/>
    <s v="Charleston"/>
    <x v="5"/>
    <n v="39"/>
    <n v="209"/>
    <n v="8151"/>
    <n v="5135.13"/>
    <n v="0.63"/>
    <x v="2"/>
  </r>
  <r>
    <x v="0"/>
    <n v="1185732"/>
    <x v="258"/>
    <s v="Southeast"/>
    <x v="28"/>
    <s v="Charleston"/>
    <x v="0"/>
    <n v="48"/>
    <n v="282"/>
    <n v="13536"/>
    <n v="7444.8"/>
    <n v="0.55000000000000004"/>
    <x v="2"/>
  </r>
  <r>
    <x v="0"/>
    <n v="1185732"/>
    <x v="258"/>
    <s v="Southeast"/>
    <x v="28"/>
    <s v="Charleston"/>
    <x v="1"/>
    <n v="45"/>
    <n v="188"/>
    <n v="8460"/>
    <n v="3806.9999999999995"/>
    <n v="0.44999999999999996"/>
    <x v="2"/>
  </r>
  <r>
    <x v="0"/>
    <n v="1185732"/>
    <x v="258"/>
    <s v="Southeast"/>
    <x v="28"/>
    <s v="Charleston"/>
    <x v="2"/>
    <n v="41"/>
    <n v="210"/>
    <n v="8610"/>
    <n v="3185.7"/>
    <n v="0.37"/>
    <x v="2"/>
  </r>
  <r>
    <x v="0"/>
    <n v="1185732"/>
    <x v="258"/>
    <s v="Southeast"/>
    <x v="28"/>
    <s v="Charleston"/>
    <x v="3"/>
    <n v="43"/>
    <n v="182"/>
    <n v="7826"/>
    <n v="3286.92"/>
    <n v="0.42"/>
    <x v="2"/>
  </r>
  <r>
    <x v="0"/>
    <n v="1185732"/>
    <x v="258"/>
    <s v="Southeast"/>
    <x v="28"/>
    <s v="Charleston"/>
    <x v="4"/>
    <n v="53"/>
    <n v="196"/>
    <n v="10388"/>
    <n v="5194"/>
    <n v="0.5"/>
    <x v="2"/>
  </r>
  <r>
    <x v="0"/>
    <n v="1185732"/>
    <x v="258"/>
    <s v="Southeast"/>
    <x v="28"/>
    <s v="Charleston"/>
    <x v="5"/>
    <n v="59"/>
    <n v="200"/>
    <n v="11800"/>
    <n v="7080"/>
    <n v="0.6"/>
    <x v="2"/>
  </r>
  <r>
    <x v="0"/>
    <n v="1185732"/>
    <x v="291"/>
    <s v="Southeast"/>
    <x v="28"/>
    <s v="Charleston"/>
    <x v="0"/>
    <n v="51"/>
    <n v="273"/>
    <n v="13923"/>
    <n v="7796.880000000001"/>
    <n v="0.56000000000000005"/>
    <x v="2"/>
  </r>
  <r>
    <x v="0"/>
    <n v="1185732"/>
    <x v="291"/>
    <s v="Southeast"/>
    <x v="28"/>
    <s v="Charleston"/>
    <x v="1"/>
    <n v="49"/>
    <n v="200"/>
    <n v="9800"/>
    <n v="4410"/>
    <n v="0.44999999999999996"/>
    <x v="2"/>
  </r>
  <r>
    <x v="0"/>
    <n v="1185732"/>
    <x v="291"/>
    <s v="Southeast"/>
    <x v="28"/>
    <s v="Charleston"/>
    <x v="2"/>
    <n v="47"/>
    <n v="209"/>
    <n v="9823"/>
    <n v="3536.2799999999997"/>
    <n v="0.36"/>
    <x v="2"/>
  </r>
  <r>
    <x v="0"/>
    <n v="1185732"/>
    <x v="291"/>
    <s v="Southeast"/>
    <x v="28"/>
    <s v="Charleston"/>
    <x v="3"/>
    <n v="47"/>
    <n v="218"/>
    <n v="10246"/>
    <n v="4610.7"/>
    <n v="0.44999999999999996"/>
    <x v="2"/>
  </r>
  <r>
    <x v="0"/>
    <n v="1185732"/>
    <x v="291"/>
    <s v="Southeast"/>
    <x v="28"/>
    <s v="Charleston"/>
    <x v="4"/>
    <n v="62"/>
    <n v="195"/>
    <n v="12090"/>
    <n v="5440.4999999999991"/>
    <n v="0.44999999999999996"/>
    <x v="2"/>
  </r>
  <r>
    <x v="0"/>
    <n v="1185732"/>
    <x v="291"/>
    <s v="Southeast"/>
    <x v="28"/>
    <s v="Charleston"/>
    <x v="5"/>
    <n v="65"/>
    <n v="250"/>
    <n v="16250"/>
    <n v="10400"/>
    <n v="0.64"/>
    <x v="2"/>
  </r>
  <r>
    <x v="0"/>
    <n v="1185732"/>
    <x v="319"/>
    <s v="Southeast"/>
    <x v="28"/>
    <s v="Charleston"/>
    <x v="0"/>
    <n v="63"/>
    <n v="311"/>
    <n v="19593"/>
    <n v="11559.87"/>
    <n v="0.59000000000000008"/>
    <x v="2"/>
  </r>
  <r>
    <x v="0"/>
    <n v="1185732"/>
    <x v="319"/>
    <s v="Southeast"/>
    <x v="28"/>
    <s v="Charleston"/>
    <x v="1"/>
    <n v="58"/>
    <n v="270"/>
    <n v="15660"/>
    <n v="7673.4"/>
    <n v="0.49"/>
    <x v="2"/>
  </r>
  <r>
    <x v="0"/>
    <n v="1185732"/>
    <x v="319"/>
    <s v="Southeast"/>
    <x v="28"/>
    <s v="Charleston"/>
    <x v="2"/>
    <n v="51"/>
    <n v="248"/>
    <n v="12648"/>
    <n v="4553.28"/>
    <n v="0.36"/>
    <x v="2"/>
  </r>
  <r>
    <x v="0"/>
    <n v="1185732"/>
    <x v="319"/>
    <s v="Southeast"/>
    <x v="28"/>
    <s v="Charleston"/>
    <x v="3"/>
    <n v="52"/>
    <n v="202"/>
    <n v="10504"/>
    <n v="4411.68"/>
    <n v="0.42"/>
    <x v="2"/>
  </r>
  <r>
    <x v="0"/>
    <n v="1185732"/>
    <x v="319"/>
    <s v="Southeast"/>
    <x v="28"/>
    <s v="Charleston"/>
    <x v="4"/>
    <n v="64"/>
    <n v="240"/>
    <n v="15360"/>
    <n v="6911.9999999999991"/>
    <n v="0.44999999999999996"/>
    <x v="2"/>
  </r>
  <r>
    <x v="0"/>
    <n v="1185732"/>
    <x v="319"/>
    <s v="Southeast"/>
    <x v="28"/>
    <s v="Charleston"/>
    <x v="5"/>
    <n v="66"/>
    <n v="244"/>
    <n v="16104"/>
    <n v="10467.6"/>
    <n v="0.65"/>
    <x v="2"/>
  </r>
  <r>
    <x v="0"/>
    <n v="1185732"/>
    <x v="351"/>
    <s v="Southeast"/>
    <x v="28"/>
    <s v="Charleston"/>
    <x v="0"/>
    <n v="62"/>
    <n v="326"/>
    <n v="20212"/>
    <n v="11520.840000000002"/>
    <n v="0.57000000000000006"/>
    <x v="2"/>
  </r>
  <r>
    <x v="0"/>
    <n v="1185732"/>
    <x v="351"/>
    <s v="Southeast"/>
    <x v="28"/>
    <s v="Charleston"/>
    <x v="1"/>
    <n v="54"/>
    <n v="243"/>
    <n v="13122"/>
    <n v="6429.78"/>
    <n v="0.49"/>
    <x v="2"/>
  </r>
  <r>
    <x v="0"/>
    <n v="1185732"/>
    <x v="351"/>
    <s v="Southeast"/>
    <x v="28"/>
    <s v="Charleston"/>
    <x v="2"/>
    <n v="50"/>
    <n v="231"/>
    <n v="11550"/>
    <n v="4620"/>
    <n v="0.4"/>
    <x v="2"/>
  </r>
  <r>
    <x v="0"/>
    <n v="1185732"/>
    <x v="351"/>
    <s v="Southeast"/>
    <x v="28"/>
    <s v="Charleston"/>
    <x v="3"/>
    <n v="44"/>
    <n v="233"/>
    <n v="10252"/>
    <n v="4203.32"/>
    <n v="0.41"/>
    <x v="2"/>
  </r>
  <r>
    <x v="0"/>
    <n v="1185732"/>
    <x v="351"/>
    <s v="Southeast"/>
    <x v="28"/>
    <s v="Charleston"/>
    <x v="4"/>
    <n v="51"/>
    <n v="225"/>
    <n v="11475"/>
    <n v="5278.5"/>
    <n v="0.45999999999999996"/>
    <x v="2"/>
  </r>
  <r>
    <x v="0"/>
    <n v="1185732"/>
    <x v="351"/>
    <s v="Southeast"/>
    <x v="28"/>
    <s v="Charleston"/>
    <x v="5"/>
    <n v="58"/>
    <n v="278"/>
    <n v="16124"/>
    <n v="9835.64"/>
    <n v="0.61"/>
    <x v="2"/>
  </r>
  <r>
    <x v="0"/>
    <n v="1185732"/>
    <x v="381"/>
    <s v="Southeast"/>
    <x v="28"/>
    <s v="Charleston"/>
    <x v="0"/>
    <n v="51"/>
    <n v="287"/>
    <n v="14637"/>
    <n v="8489.4600000000009"/>
    <n v="0.58000000000000007"/>
    <x v="2"/>
  </r>
  <r>
    <x v="0"/>
    <n v="1185732"/>
    <x v="381"/>
    <s v="Southeast"/>
    <x v="28"/>
    <s v="Charleston"/>
    <x v="1"/>
    <n v="48"/>
    <n v="223"/>
    <n v="10704"/>
    <n v="5137.92"/>
    <n v="0.48"/>
    <x v="2"/>
  </r>
  <r>
    <x v="0"/>
    <n v="1185732"/>
    <x v="381"/>
    <s v="Southeast"/>
    <x v="28"/>
    <s v="Charleston"/>
    <x v="2"/>
    <n v="38"/>
    <n v="196"/>
    <n v="7448"/>
    <n v="2904.7200000000003"/>
    <n v="0.39"/>
    <x v="2"/>
  </r>
  <r>
    <x v="0"/>
    <n v="1185732"/>
    <x v="381"/>
    <s v="Southeast"/>
    <x v="28"/>
    <s v="Charleston"/>
    <x v="3"/>
    <n v="39"/>
    <n v="210"/>
    <n v="8190"/>
    <n v="3276"/>
    <n v="0.4"/>
    <x v="2"/>
  </r>
  <r>
    <x v="0"/>
    <n v="1185732"/>
    <x v="381"/>
    <s v="Southeast"/>
    <x v="28"/>
    <s v="Charleston"/>
    <x v="4"/>
    <n v="48"/>
    <n v="175"/>
    <n v="8400"/>
    <n v="3863.9999999999995"/>
    <n v="0.45999999999999996"/>
    <x v="2"/>
  </r>
  <r>
    <x v="0"/>
    <n v="1185732"/>
    <x v="381"/>
    <s v="Southeast"/>
    <x v="28"/>
    <s v="Charleston"/>
    <x v="5"/>
    <n v="52"/>
    <n v="232"/>
    <n v="12064"/>
    <n v="7238.4"/>
    <n v="0.6"/>
    <x v="2"/>
  </r>
  <r>
    <x v="0"/>
    <n v="1185732"/>
    <x v="413"/>
    <s v="Southeast"/>
    <x v="28"/>
    <s v="Charleston"/>
    <x v="0"/>
    <n v="50"/>
    <n v="244"/>
    <n v="12200"/>
    <n v="7320"/>
    <n v="0.6"/>
    <x v="2"/>
  </r>
  <r>
    <x v="0"/>
    <n v="1185732"/>
    <x v="413"/>
    <s v="Southeast"/>
    <x v="28"/>
    <s v="Charleston"/>
    <x v="1"/>
    <n v="42"/>
    <n v="208"/>
    <n v="8736"/>
    <n v="4368"/>
    <n v="0.5"/>
    <x v="2"/>
  </r>
  <r>
    <x v="0"/>
    <n v="1185732"/>
    <x v="413"/>
    <s v="Southeast"/>
    <x v="28"/>
    <s v="Charleston"/>
    <x v="2"/>
    <n v="41"/>
    <n v="176"/>
    <n v="7216"/>
    <n v="2814.2400000000002"/>
    <n v="0.39"/>
    <x v="2"/>
  </r>
  <r>
    <x v="0"/>
    <n v="1185732"/>
    <x v="413"/>
    <s v="Southeast"/>
    <x v="28"/>
    <s v="Charleston"/>
    <x v="3"/>
    <n v="41"/>
    <n v="176"/>
    <n v="7216"/>
    <n v="2886.4"/>
    <n v="0.4"/>
    <x v="2"/>
  </r>
  <r>
    <x v="0"/>
    <n v="1185732"/>
    <x v="413"/>
    <s v="Southeast"/>
    <x v="28"/>
    <s v="Charleston"/>
    <x v="4"/>
    <n v="52"/>
    <n v="189"/>
    <n v="9828"/>
    <n v="4717.4399999999996"/>
    <n v="0.48"/>
    <x v="2"/>
  </r>
  <r>
    <x v="0"/>
    <n v="1185732"/>
    <x v="413"/>
    <s v="Southeast"/>
    <x v="28"/>
    <s v="Charleston"/>
    <x v="5"/>
    <n v="56"/>
    <n v="225"/>
    <n v="12600"/>
    <n v="8190"/>
    <n v="0.65"/>
    <x v="2"/>
  </r>
  <r>
    <x v="0"/>
    <n v="1185732"/>
    <x v="443"/>
    <s v="Southeast"/>
    <x v="28"/>
    <s v="Charleston"/>
    <x v="0"/>
    <n v="50"/>
    <n v="278"/>
    <n v="13900"/>
    <n v="7923.0000000000009"/>
    <n v="0.57000000000000006"/>
    <x v="2"/>
  </r>
  <r>
    <x v="0"/>
    <n v="1185732"/>
    <x v="443"/>
    <s v="Southeast"/>
    <x v="28"/>
    <s v="Charleston"/>
    <x v="1"/>
    <n v="44"/>
    <n v="188"/>
    <n v="8272"/>
    <n v="3722.3999999999996"/>
    <n v="0.44999999999999996"/>
    <x v="2"/>
  </r>
  <r>
    <x v="0"/>
    <n v="1185732"/>
    <x v="443"/>
    <s v="Southeast"/>
    <x v="28"/>
    <s v="Charleston"/>
    <x v="2"/>
    <n v="43"/>
    <n v="202"/>
    <n v="8686"/>
    <n v="3040.1"/>
    <n v="0.35"/>
    <x v="2"/>
  </r>
  <r>
    <x v="0"/>
    <n v="1185732"/>
    <x v="443"/>
    <s v="Southeast"/>
    <x v="28"/>
    <s v="Charleston"/>
    <x v="3"/>
    <n v="53"/>
    <n v="225"/>
    <n v="11925"/>
    <n v="5008.5"/>
    <n v="0.42"/>
    <x v="2"/>
  </r>
  <r>
    <x v="0"/>
    <n v="1185732"/>
    <x v="443"/>
    <s v="Southeast"/>
    <x v="28"/>
    <s v="Charleston"/>
    <x v="4"/>
    <n v="66"/>
    <n v="196"/>
    <n v="12936"/>
    <n v="6079.92"/>
    <n v="0.47"/>
    <x v="2"/>
  </r>
  <r>
    <x v="0"/>
    <n v="1185732"/>
    <x v="443"/>
    <s v="Southeast"/>
    <x v="28"/>
    <s v="Charleston"/>
    <x v="5"/>
    <n v="74"/>
    <n v="206"/>
    <n v="15244"/>
    <n v="9603.7199999999993"/>
    <n v="0.63"/>
    <x v="2"/>
  </r>
  <r>
    <x v="0"/>
    <n v="1185732"/>
    <x v="472"/>
    <s v="Southeast"/>
    <x v="28"/>
    <s v="Charleston"/>
    <x v="0"/>
    <n v="67"/>
    <n v="290"/>
    <n v="19430"/>
    <n v="11658"/>
    <n v="0.6"/>
    <x v="2"/>
  </r>
  <r>
    <x v="0"/>
    <n v="1185732"/>
    <x v="472"/>
    <s v="Southeast"/>
    <x v="28"/>
    <s v="Charleston"/>
    <x v="1"/>
    <n v="58"/>
    <n v="219"/>
    <n v="12702"/>
    <n v="5715.9"/>
    <n v="0.44999999999999996"/>
    <x v="2"/>
  </r>
  <r>
    <x v="2"/>
    <n v="1185732"/>
    <x v="472"/>
    <s v="Southeast"/>
    <x v="28"/>
    <s v="Charleston"/>
    <x v="2"/>
    <n v="56"/>
    <n v="215"/>
    <n v="12040"/>
    <n v="4214"/>
    <n v="0.35"/>
    <x v="2"/>
  </r>
  <r>
    <x v="2"/>
    <n v="1185732"/>
    <x v="472"/>
    <s v="Southeast"/>
    <x v="28"/>
    <s v="Charleston"/>
    <x v="3"/>
    <n v="59"/>
    <n v="194"/>
    <n v="11446"/>
    <n v="5150.7"/>
    <n v="0.44999999999999996"/>
    <x v="2"/>
  </r>
  <r>
    <x v="2"/>
    <n v="1185732"/>
    <x v="472"/>
    <s v="Southeast"/>
    <x v="28"/>
    <s v="Charleston"/>
    <x v="4"/>
    <n v="66"/>
    <n v="225"/>
    <n v="14850"/>
    <n v="6682.4999999999991"/>
    <n v="0.44999999999999996"/>
    <x v="2"/>
  </r>
  <r>
    <x v="2"/>
    <n v="1185732"/>
    <x v="472"/>
    <s v="Southeast"/>
    <x v="28"/>
    <s v="Charleston"/>
    <x v="5"/>
    <n v="68"/>
    <n v="228"/>
    <n v="15504"/>
    <n v="9302.4"/>
    <n v="0.6"/>
    <x v="2"/>
  </r>
  <r>
    <x v="2"/>
    <n v="1185732"/>
    <x v="170"/>
    <s v="Southeast"/>
    <x v="28"/>
    <s v="Charleston"/>
    <x v="0"/>
    <n v="33"/>
    <n v="231"/>
    <n v="7623"/>
    <n v="3811.5"/>
    <n v="0.5"/>
    <x v="2"/>
  </r>
  <r>
    <x v="2"/>
    <n v="1185732"/>
    <x v="170"/>
    <s v="Southeast"/>
    <x v="28"/>
    <s v="Charleston"/>
    <x v="1"/>
    <n v="34"/>
    <n v="181"/>
    <n v="6154"/>
    <n v="3077"/>
    <n v="0.5"/>
    <x v="2"/>
  </r>
  <r>
    <x v="2"/>
    <n v="1185732"/>
    <x v="170"/>
    <s v="Southeast"/>
    <x v="28"/>
    <s v="Charleston"/>
    <x v="2"/>
    <n v="24"/>
    <n v="189"/>
    <n v="4536"/>
    <n v="2449.44"/>
    <n v="0.54"/>
    <x v="2"/>
  </r>
  <r>
    <x v="2"/>
    <n v="1185732"/>
    <x v="170"/>
    <s v="Southeast"/>
    <x v="28"/>
    <s v="Charleston"/>
    <x v="3"/>
    <n v="29"/>
    <n v="173"/>
    <n v="5017"/>
    <n v="2759.3500000000004"/>
    <n v="0.55000000000000004"/>
    <x v="2"/>
  </r>
  <r>
    <x v="2"/>
    <n v="1185732"/>
    <x v="170"/>
    <s v="Southeast"/>
    <x v="28"/>
    <s v="Charleston"/>
    <x v="4"/>
    <n v="42"/>
    <n v="156"/>
    <n v="6552"/>
    <n v="3013.9199999999996"/>
    <n v="0.45999999999999996"/>
    <x v="2"/>
  </r>
  <r>
    <x v="2"/>
    <n v="1185732"/>
    <x v="170"/>
    <s v="Southeast"/>
    <x v="28"/>
    <s v="Charleston"/>
    <x v="5"/>
    <n v="34"/>
    <n v="196"/>
    <n v="6664"/>
    <n v="4264.96"/>
    <n v="0.64"/>
    <x v="2"/>
  </r>
  <r>
    <x v="2"/>
    <n v="1185732"/>
    <x v="199"/>
    <s v="Southeast"/>
    <x v="28"/>
    <s v="Charleston"/>
    <x v="0"/>
    <n v="34"/>
    <n v="263"/>
    <n v="8942"/>
    <n v="4471"/>
    <n v="0.5"/>
    <x v="2"/>
  </r>
  <r>
    <x v="2"/>
    <n v="1185732"/>
    <x v="199"/>
    <s v="Southeast"/>
    <x v="28"/>
    <s v="Charleston"/>
    <x v="1"/>
    <n v="34"/>
    <n v="188"/>
    <n v="6392"/>
    <n v="3068.16"/>
    <n v="0.48"/>
    <x v="2"/>
  </r>
  <r>
    <x v="2"/>
    <n v="1185732"/>
    <x v="199"/>
    <s v="Southeast"/>
    <x v="28"/>
    <s v="Charleston"/>
    <x v="2"/>
    <n v="23"/>
    <n v="169"/>
    <n v="3887"/>
    <n v="2137.8500000000004"/>
    <n v="0.55000000000000004"/>
    <x v="2"/>
  </r>
  <r>
    <x v="2"/>
    <n v="1185732"/>
    <x v="199"/>
    <s v="Southeast"/>
    <x v="29"/>
    <s v="Charlotte"/>
    <x v="3"/>
    <n v="29"/>
    <n v="142"/>
    <n v="4118"/>
    <n v="2059"/>
    <n v="0.5"/>
    <x v="2"/>
  </r>
  <r>
    <x v="2"/>
    <n v="1185732"/>
    <x v="199"/>
    <s v="Southeast"/>
    <x v="29"/>
    <s v="Charlotte"/>
    <x v="4"/>
    <n v="44"/>
    <n v="180"/>
    <n v="7920"/>
    <n v="3960"/>
    <n v="0.5"/>
    <x v="2"/>
  </r>
  <r>
    <x v="2"/>
    <n v="1185732"/>
    <x v="199"/>
    <s v="Southeast"/>
    <x v="29"/>
    <s v="Charlotte"/>
    <x v="5"/>
    <n v="29"/>
    <n v="203"/>
    <n v="5887"/>
    <n v="3532.2"/>
    <n v="0.6"/>
    <x v="2"/>
  </r>
  <r>
    <x v="2"/>
    <n v="1185732"/>
    <x v="704"/>
    <s v="Southeast"/>
    <x v="29"/>
    <s v="Charlotte"/>
    <x v="0"/>
    <n v="28"/>
    <n v="276"/>
    <n v="7728"/>
    <n v="4173.12"/>
    <n v="0.54"/>
    <x v="2"/>
  </r>
  <r>
    <x v="2"/>
    <n v="1185732"/>
    <x v="704"/>
    <s v="Southeast"/>
    <x v="29"/>
    <s v="Charlotte"/>
    <x v="1"/>
    <n v="29"/>
    <n v="150"/>
    <n v="4350"/>
    <n v="1957.4999999999998"/>
    <n v="0.44999999999999996"/>
    <x v="2"/>
  </r>
  <r>
    <x v="2"/>
    <n v="1185732"/>
    <x v="704"/>
    <s v="Southeast"/>
    <x v="29"/>
    <s v="Charlotte"/>
    <x v="2"/>
    <n v="19"/>
    <n v="181"/>
    <n v="3439"/>
    <n v="1788.28"/>
    <n v="0.52"/>
    <x v="2"/>
  </r>
  <r>
    <x v="2"/>
    <n v="1185732"/>
    <x v="704"/>
    <s v="Southeast"/>
    <x v="29"/>
    <s v="Charlotte"/>
    <x v="3"/>
    <n v="25"/>
    <n v="124"/>
    <n v="3100"/>
    <n v="1674"/>
    <n v="0.54"/>
    <x v="2"/>
  </r>
  <r>
    <x v="2"/>
    <n v="1185732"/>
    <x v="704"/>
    <s v="Southeast"/>
    <x v="29"/>
    <s v="Charlotte"/>
    <x v="4"/>
    <n v="37"/>
    <n v="158"/>
    <n v="5846"/>
    <n v="2630.7"/>
    <n v="0.44999999999999996"/>
    <x v="2"/>
  </r>
  <r>
    <x v="2"/>
    <n v="1185732"/>
    <x v="704"/>
    <s v="Southeast"/>
    <x v="29"/>
    <s v="Charlotte"/>
    <x v="5"/>
    <n v="27"/>
    <n v="169"/>
    <n v="4563"/>
    <n v="2829.06"/>
    <n v="0.62"/>
    <x v="2"/>
  </r>
  <r>
    <x v="2"/>
    <n v="1185732"/>
    <x v="721"/>
    <s v="Southeast"/>
    <x v="29"/>
    <s v="Charlotte"/>
    <x v="0"/>
    <n v="27"/>
    <n v="263"/>
    <n v="7101"/>
    <n v="3834.5400000000004"/>
    <n v="0.54"/>
    <x v="2"/>
  </r>
  <r>
    <x v="2"/>
    <n v="1185732"/>
    <x v="721"/>
    <s v="Southeast"/>
    <x v="29"/>
    <s v="Charlotte"/>
    <x v="1"/>
    <n v="28"/>
    <n v="155"/>
    <n v="4340"/>
    <n v="2039.8"/>
    <n v="0.47"/>
    <x v="2"/>
  </r>
  <r>
    <x v="2"/>
    <n v="1185732"/>
    <x v="721"/>
    <s v="Southeast"/>
    <x v="29"/>
    <s v="Charlotte"/>
    <x v="2"/>
    <n v="20"/>
    <n v="144"/>
    <n v="2880"/>
    <n v="1584.0000000000002"/>
    <n v="0.55000000000000004"/>
    <x v="2"/>
  </r>
  <r>
    <x v="2"/>
    <n v="1185732"/>
    <x v="721"/>
    <s v="Southeast"/>
    <x v="29"/>
    <s v="Charlotte"/>
    <x v="3"/>
    <n v="24"/>
    <n v="140"/>
    <n v="3360"/>
    <n v="1814.4"/>
    <n v="0.54"/>
    <x v="2"/>
  </r>
  <r>
    <x v="2"/>
    <n v="1185732"/>
    <x v="721"/>
    <s v="Southeast"/>
    <x v="29"/>
    <s v="Charlotte"/>
    <x v="4"/>
    <n v="42"/>
    <n v="131"/>
    <n v="5502"/>
    <n v="2751"/>
    <n v="0.5"/>
    <x v="2"/>
  </r>
  <r>
    <x v="2"/>
    <n v="1185732"/>
    <x v="721"/>
    <s v="Southeast"/>
    <x v="29"/>
    <s v="Charlotte"/>
    <x v="5"/>
    <n v="32"/>
    <n v="189"/>
    <n v="6048"/>
    <n v="3689.2799999999997"/>
    <n v="0.61"/>
    <x v="2"/>
  </r>
  <r>
    <x v="2"/>
    <n v="1185732"/>
    <x v="255"/>
    <s v="Southeast"/>
    <x v="29"/>
    <s v="Charlotte"/>
    <x v="0"/>
    <n v="41"/>
    <n v="246"/>
    <n v="10086"/>
    <n v="5547.3"/>
    <n v="0.55000000000000004"/>
    <x v="2"/>
  </r>
  <r>
    <x v="2"/>
    <n v="1185732"/>
    <x v="255"/>
    <s v="Southeast"/>
    <x v="29"/>
    <s v="Charlotte"/>
    <x v="1"/>
    <n v="42"/>
    <n v="182"/>
    <n v="7644"/>
    <n v="3516.24"/>
    <n v="0.45999999999999996"/>
    <x v="2"/>
  </r>
  <r>
    <x v="2"/>
    <n v="1185732"/>
    <x v="255"/>
    <s v="Southeast"/>
    <x v="29"/>
    <s v="Charlotte"/>
    <x v="2"/>
    <n v="37"/>
    <n v="169"/>
    <n v="6253"/>
    <n v="3314.09"/>
    <n v="0.53"/>
    <x v="2"/>
  </r>
  <r>
    <x v="2"/>
    <n v="1185732"/>
    <x v="255"/>
    <s v="Southeast"/>
    <x v="29"/>
    <s v="Charlotte"/>
    <x v="3"/>
    <n v="38"/>
    <n v="150"/>
    <n v="5700"/>
    <n v="3078"/>
    <n v="0.54"/>
    <x v="2"/>
  </r>
  <r>
    <x v="2"/>
    <n v="1185732"/>
    <x v="255"/>
    <s v="Southeast"/>
    <x v="29"/>
    <s v="Charlotte"/>
    <x v="4"/>
    <n v="46"/>
    <n v="150"/>
    <n v="6900"/>
    <n v="3381"/>
    <n v="0.49"/>
    <x v="2"/>
  </r>
  <r>
    <x v="2"/>
    <n v="1185732"/>
    <x v="255"/>
    <s v="Southeast"/>
    <x v="29"/>
    <s v="Charlotte"/>
    <x v="5"/>
    <n v="51"/>
    <n v="203"/>
    <n v="10353"/>
    <n v="6418.86"/>
    <n v="0.62"/>
    <x v="2"/>
  </r>
  <r>
    <x v="2"/>
    <n v="1185732"/>
    <x v="288"/>
    <s v="Southeast"/>
    <x v="29"/>
    <s v="Charlotte"/>
    <x v="0"/>
    <n v="46"/>
    <n v="238"/>
    <n v="10948"/>
    <n v="6021.4000000000005"/>
    <n v="0.55000000000000004"/>
    <x v="2"/>
  </r>
  <r>
    <x v="2"/>
    <n v="1185732"/>
    <x v="288"/>
    <s v="Southeast"/>
    <x v="29"/>
    <s v="Charlotte"/>
    <x v="1"/>
    <n v="42"/>
    <n v="182"/>
    <n v="7644"/>
    <n v="3592.68"/>
    <n v="0.47"/>
    <x v="2"/>
  </r>
  <r>
    <x v="2"/>
    <n v="1185732"/>
    <x v="288"/>
    <s v="Southeast"/>
    <x v="29"/>
    <s v="Charlotte"/>
    <x v="2"/>
    <n v="47"/>
    <n v="169"/>
    <n v="7943"/>
    <n v="4289.22"/>
    <n v="0.54"/>
    <x v="2"/>
  </r>
  <r>
    <x v="2"/>
    <n v="1185732"/>
    <x v="288"/>
    <s v="Southeast"/>
    <x v="29"/>
    <s v="Charlotte"/>
    <x v="3"/>
    <n v="49"/>
    <n v="169"/>
    <n v="8281"/>
    <n v="4223.3100000000004"/>
    <n v="0.51"/>
    <x v="2"/>
  </r>
  <r>
    <x v="2"/>
    <n v="1185732"/>
    <x v="288"/>
    <s v="Southeast"/>
    <x v="29"/>
    <s v="Charlotte"/>
    <x v="4"/>
    <n v="61"/>
    <n v="163"/>
    <n v="9943"/>
    <n v="4872.07"/>
    <n v="0.49"/>
    <x v="2"/>
  </r>
  <r>
    <x v="2"/>
    <n v="1185732"/>
    <x v="288"/>
    <s v="Southeast"/>
    <x v="29"/>
    <s v="Charlotte"/>
    <x v="5"/>
    <n v="67"/>
    <n v="231"/>
    <n v="15477"/>
    <n v="9286.1999999999989"/>
    <n v="0.6"/>
    <x v="2"/>
  </r>
  <r>
    <x v="2"/>
    <n v="1185732"/>
    <x v="316"/>
    <s v="Southeast"/>
    <x v="29"/>
    <s v="Charlotte"/>
    <x v="0"/>
    <n v="60"/>
    <n v="294"/>
    <n v="17640"/>
    <n v="8820"/>
    <n v="0.5"/>
    <x v="2"/>
  </r>
  <r>
    <x v="2"/>
    <n v="1185732"/>
    <x v="316"/>
    <s v="Southeast"/>
    <x v="29"/>
    <s v="Charlotte"/>
    <x v="1"/>
    <n v="58"/>
    <n v="224"/>
    <n v="12992"/>
    <n v="6496"/>
    <n v="0.5"/>
    <x v="2"/>
  </r>
  <r>
    <x v="2"/>
    <n v="1185732"/>
    <x v="316"/>
    <s v="Southeast"/>
    <x v="29"/>
    <s v="Charlotte"/>
    <x v="2"/>
    <n v="53"/>
    <n v="196"/>
    <n v="10388"/>
    <n v="5713.4000000000005"/>
    <n v="0.55000000000000004"/>
    <x v="2"/>
  </r>
  <r>
    <x v="2"/>
    <n v="1185732"/>
    <x v="316"/>
    <s v="Southeast"/>
    <x v="29"/>
    <s v="Charlotte"/>
    <x v="3"/>
    <n v="52"/>
    <n v="203"/>
    <n v="10556"/>
    <n v="5383.56"/>
    <n v="0.51"/>
    <x v="2"/>
  </r>
  <r>
    <x v="2"/>
    <n v="1185732"/>
    <x v="316"/>
    <s v="Southeast"/>
    <x v="29"/>
    <s v="Charlotte"/>
    <x v="4"/>
    <n v="59"/>
    <n v="182"/>
    <n v="10738"/>
    <n v="5261.62"/>
    <n v="0.49"/>
    <x v="2"/>
  </r>
  <r>
    <x v="2"/>
    <n v="1185732"/>
    <x v="316"/>
    <s v="Southeast"/>
    <x v="29"/>
    <s v="Charlotte"/>
    <x v="5"/>
    <n v="64"/>
    <n v="263"/>
    <n v="16832"/>
    <n v="10604.16"/>
    <n v="0.63"/>
    <x v="2"/>
  </r>
  <r>
    <x v="2"/>
    <n v="1185732"/>
    <x v="348"/>
    <s v="Southeast"/>
    <x v="29"/>
    <s v="Charlotte"/>
    <x v="0"/>
    <n v="61"/>
    <n v="308"/>
    <n v="18788"/>
    <n v="9957.6400000000012"/>
    <n v="0.53"/>
    <x v="2"/>
  </r>
  <r>
    <x v="2"/>
    <n v="1185732"/>
    <x v="348"/>
    <s v="Southeast"/>
    <x v="29"/>
    <s v="Charlotte"/>
    <x v="1"/>
    <n v="58"/>
    <n v="200"/>
    <n v="11600"/>
    <n v="5219.9999999999991"/>
    <n v="0.44999999999999996"/>
    <x v="2"/>
  </r>
  <r>
    <x v="2"/>
    <n v="1185732"/>
    <x v="348"/>
    <s v="Southeast"/>
    <x v="29"/>
    <s v="Charlotte"/>
    <x v="2"/>
    <n v="54"/>
    <n v="210"/>
    <n v="11340"/>
    <n v="6010.2000000000007"/>
    <n v="0.53"/>
    <x v="2"/>
  </r>
  <r>
    <x v="2"/>
    <n v="1185732"/>
    <x v="348"/>
    <s v="Southeast"/>
    <x v="29"/>
    <s v="Charlotte"/>
    <x v="3"/>
    <n v="44"/>
    <n v="182"/>
    <n v="8008"/>
    <n v="4244.24"/>
    <n v="0.53"/>
    <x v="2"/>
  </r>
  <r>
    <x v="2"/>
    <n v="1185732"/>
    <x v="348"/>
    <s v="Southeast"/>
    <x v="29"/>
    <s v="Charlotte"/>
    <x v="4"/>
    <n v="53"/>
    <n v="176"/>
    <n v="9328"/>
    <n v="4477.4399999999996"/>
    <n v="0.48"/>
    <x v="2"/>
  </r>
  <r>
    <x v="2"/>
    <n v="1185732"/>
    <x v="348"/>
    <s v="Southeast"/>
    <x v="29"/>
    <s v="Charlotte"/>
    <x v="5"/>
    <n v="54"/>
    <n v="231"/>
    <n v="12474"/>
    <n v="7983.3600000000006"/>
    <n v="0.64"/>
    <x v="2"/>
  </r>
  <r>
    <x v="2"/>
    <n v="1185732"/>
    <x v="378"/>
    <s v="Southeast"/>
    <x v="29"/>
    <s v="Charlotte"/>
    <x v="0"/>
    <n v="53"/>
    <n v="250"/>
    <n v="13250"/>
    <n v="6890"/>
    <n v="0.52"/>
    <x v="2"/>
  </r>
  <r>
    <x v="2"/>
    <n v="1185732"/>
    <x v="378"/>
    <s v="Southeast"/>
    <x v="29"/>
    <s v="Charlotte"/>
    <x v="1"/>
    <n v="49"/>
    <n v="181"/>
    <n v="8869"/>
    <n v="4434.5"/>
    <n v="0.5"/>
    <x v="2"/>
  </r>
  <r>
    <x v="2"/>
    <n v="1185732"/>
    <x v="378"/>
    <s v="Southeast"/>
    <x v="29"/>
    <s v="Charlotte"/>
    <x v="2"/>
    <n v="28"/>
    <n v="175"/>
    <n v="4900"/>
    <n v="2499"/>
    <n v="0.51"/>
    <x v="2"/>
  </r>
  <r>
    <x v="2"/>
    <n v="1185732"/>
    <x v="378"/>
    <s v="Southeast"/>
    <x v="29"/>
    <s v="Charlotte"/>
    <x v="3"/>
    <n v="28"/>
    <n v="150"/>
    <n v="4200"/>
    <n v="2100"/>
    <n v="0.5"/>
    <x v="2"/>
  </r>
  <r>
    <x v="2"/>
    <n v="1185732"/>
    <x v="378"/>
    <s v="Southeast"/>
    <x v="29"/>
    <s v="Charlotte"/>
    <x v="4"/>
    <n v="38"/>
    <n v="156"/>
    <n v="5928"/>
    <n v="2726.8799999999997"/>
    <n v="0.45999999999999996"/>
    <x v="2"/>
  </r>
  <r>
    <x v="2"/>
    <n v="1185732"/>
    <x v="378"/>
    <s v="Southeast"/>
    <x v="29"/>
    <s v="Charlotte"/>
    <x v="5"/>
    <n v="41"/>
    <n v="203"/>
    <n v="8323"/>
    <n v="5077.03"/>
    <n v="0.61"/>
    <x v="2"/>
  </r>
  <r>
    <x v="2"/>
    <n v="1185732"/>
    <x v="410"/>
    <s v="Southeast"/>
    <x v="29"/>
    <s v="Charlotte"/>
    <x v="0"/>
    <n v="42"/>
    <n v="245"/>
    <n v="10290"/>
    <n v="5556.6"/>
    <n v="0.54"/>
    <x v="2"/>
  </r>
  <r>
    <x v="2"/>
    <n v="1185732"/>
    <x v="410"/>
    <s v="Southeast"/>
    <x v="29"/>
    <s v="Charlotte"/>
    <x v="1"/>
    <n v="33"/>
    <n v="196"/>
    <n v="6468"/>
    <n v="2975.2799999999997"/>
    <n v="0.45999999999999996"/>
    <x v="2"/>
  </r>
  <r>
    <x v="2"/>
    <n v="1185732"/>
    <x v="410"/>
    <s v="Southeast"/>
    <x v="29"/>
    <s v="Charlotte"/>
    <x v="2"/>
    <n v="34"/>
    <n v="150"/>
    <n v="5100"/>
    <n v="2601"/>
    <n v="0.51"/>
    <x v="2"/>
  </r>
  <r>
    <x v="2"/>
    <n v="1185732"/>
    <x v="410"/>
    <s v="Southeast"/>
    <x v="29"/>
    <s v="Charlotte"/>
    <x v="3"/>
    <n v="34"/>
    <n v="160"/>
    <n v="5440"/>
    <n v="2937.6000000000004"/>
    <n v="0.54"/>
    <x v="2"/>
  </r>
  <r>
    <x v="2"/>
    <n v="1185732"/>
    <x v="410"/>
    <s v="Southeast"/>
    <x v="29"/>
    <s v="Charlotte"/>
    <x v="4"/>
    <n v="42"/>
    <n v="149"/>
    <n v="6258"/>
    <n v="2941.2599999999998"/>
    <n v="0.47"/>
    <x v="2"/>
  </r>
  <r>
    <x v="2"/>
    <n v="1185732"/>
    <x v="410"/>
    <s v="Southeast"/>
    <x v="29"/>
    <s v="Charlotte"/>
    <x v="5"/>
    <n v="48"/>
    <n v="176"/>
    <n v="8448"/>
    <n v="5322.24"/>
    <n v="0.63"/>
    <x v="2"/>
  </r>
  <r>
    <x v="2"/>
    <n v="1185732"/>
    <x v="440"/>
    <s v="Southeast"/>
    <x v="29"/>
    <s v="Charlotte"/>
    <x v="0"/>
    <n v="44"/>
    <n v="215"/>
    <n v="9460"/>
    <n v="5203"/>
    <n v="0.55000000000000004"/>
    <x v="2"/>
  </r>
  <r>
    <x v="2"/>
    <n v="1185732"/>
    <x v="440"/>
    <s v="Southeast"/>
    <x v="29"/>
    <s v="Charlotte"/>
    <x v="1"/>
    <n v="32"/>
    <n v="195"/>
    <n v="6240"/>
    <n v="2932.7999999999997"/>
    <n v="0.47"/>
    <x v="2"/>
  </r>
  <r>
    <x v="2"/>
    <n v="1185732"/>
    <x v="440"/>
    <s v="Southeast"/>
    <x v="29"/>
    <s v="Charlotte"/>
    <x v="2"/>
    <n v="38"/>
    <n v="167"/>
    <n v="6346"/>
    <n v="3426.84"/>
    <n v="0.54"/>
    <x v="2"/>
  </r>
  <r>
    <x v="2"/>
    <n v="1185732"/>
    <x v="440"/>
    <s v="Southeast"/>
    <x v="29"/>
    <s v="Charlotte"/>
    <x v="3"/>
    <n v="55"/>
    <n v="163"/>
    <n v="8965"/>
    <n v="4572.1499999999996"/>
    <n v="0.51"/>
    <x v="2"/>
  </r>
  <r>
    <x v="2"/>
    <n v="1185732"/>
    <x v="440"/>
    <s v="Southeast"/>
    <x v="29"/>
    <s v="Charlotte"/>
    <x v="4"/>
    <n v="72"/>
    <n v="163"/>
    <n v="11736"/>
    <n v="5750.64"/>
    <n v="0.49"/>
    <x v="2"/>
  </r>
  <r>
    <x v="2"/>
    <n v="1185732"/>
    <x v="440"/>
    <s v="Southeast"/>
    <x v="29"/>
    <s v="Charlotte"/>
    <x v="5"/>
    <n v="72"/>
    <n v="210"/>
    <n v="15120"/>
    <n v="9676.8000000000011"/>
    <n v="0.64"/>
    <x v="2"/>
  </r>
  <r>
    <x v="2"/>
    <n v="1185732"/>
    <x v="469"/>
    <s v="Southeast"/>
    <x v="29"/>
    <s v="Charlotte"/>
    <x v="0"/>
    <n v="64"/>
    <n v="244"/>
    <n v="15616"/>
    <n v="7964.16"/>
    <n v="0.51"/>
    <x v="2"/>
  </r>
  <r>
    <x v="2"/>
    <n v="1185732"/>
    <x v="469"/>
    <s v="Southeast"/>
    <x v="29"/>
    <s v="Charlotte"/>
    <x v="1"/>
    <n v="55"/>
    <n v="202"/>
    <n v="11110"/>
    <n v="4999.4999999999991"/>
    <n v="0.44999999999999996"/>
    <x v="2"/>
  </r>
  <r>
    <x v="5"/>
    <n v="1185732"/>
    <x v="469"/>
    <s v="Southeast"/>
    <x v="29"/>
    <s v="Charlotte"/>
    <x v="2"/>
    <n v="55"/>
    <n v="218"/>
    <n v="11990"/>
    <n v="6114.9000000000005"/>
    <n v="0.51"/>
    <x v="2"/>
  </r>
  <r>
    <x v="5"/>
    <n v="1185732"/>
    <x v="469"/>
    <s v="Southeast"/>
    <x v="29"/>
    <s v="Charlotte"/>
    <x v="3"/>
    <n v="55"/>
    <n v="196"/>
    <n v="10780"/>
    <n v="5821.2000000000007"/>
    <n v="0.54"/>
    <x v="2"/>
  </r>
  <r>
    <x v="5"/>
    <n v="1185732"/>
    <x v="469"/>
    <s v="Southeast"/>
    <x v="29"/>
    <s v="Charlotte"/>
    <x v="4"/>
    <n v="65"/>
    <n v="169"/>
    <n v="10985"/>
    <n v="5382.65"/>
    <n v="0.49"/>
    <x v="2"/>
  </r>
  <r>
    <x v="5"/>
    <n v="1185732"/>
    <x v="469"/>
    <s v="Southeast"/>
    <x v="29"/>
    <s v="Charlotte"/>
    <x v="5"/>
    <n v="69"/>
    <n v="225"/>
    <n v="15525"/>
    <n v="10091.25"/>
    <n v="0.65"/>
    <x v="2"/>
  </r>
  <r>
    <x v="5"/>
    <n v="1185732"/>
    <x v="177"/>
    <s v="Southeast"/>
    <x v="29"/>
    <s v="Charlotte"/>
    <x v="0"/>
    <n v="32"/>
    <n v="194"/>
    <n v="6208"/>
    <n v="3228.1600000000003"/>
    <n v="0.52"/>
    <x v="2"/>
  </r>
  <r>
    <x v="5"/>
    <n v="1185732"/>
    <x v="177"/>
    <s v="Southeast"/>
    <x v="29"/>
    <s v="Charlotte"/>
    <x v="1"/>
    <n v="33"/>
    <n v="150"/>
    <n v="4950"/>
    <n v="2475"/>
    <n v="0.5"/>
    <x v="2"/>
  </r>
  <r>
    <x v="5"/>
    <n v="1185732"/>
    <x v="177"/>
    <s v="Southeast"/>
    <x v="29"/>
    <s v="Charlotte"/>
    <x v="2"/>
    <n v="24"/>
    <n v="167"/>
    <n v="4008"/>
    <n v="2164.3200000000002"/>
    <n v="0.54"/>
    <x v="2"/>
  </r>
  <r>
    <x v="5"/>
    <n v="1185732"/>
    <x v="177"/>
    <s v="Southeast"/>
    <x v="29"/>
    <s v="Charlotte"/>
    <x v="3"/>
    <n v="29"/>
    <n v="123"/>
    <n v="3567"/>
    <n v="1854.8400000000001"/>
    <n v="0.52"/>
    <x v="2"/>
  </r>
  <r>
    <x v="5"/>
    <n v="1185732"/>
    <x v="177"/>
    <s v="Southeast"/>
    <x v="29"/>
    <s v="Charlotte"/>
    <x v="4"/>
    <n v="44"/>
    <n v="128"/>
    <n v="5632"/>
    <n v="2816"/>
    <n v="0.5"/>
    <x v="2"/>
  </r>
  <r>
    <x v="5"/>
    <n v="1185732"/>
    <x v="177"/>
    <s v="Southeast"/>
    <x v="29"/>
    <s v="Charlotte"/>
    <x v="5"/>
    <n v="32"/>
    <n v="173"/>
    <n v="5536"/>
    <n v="3598.4"/>
    <n v="0.65"/>
    <x v="2"/>
  </r>
  <r>
    <x v="5"/>
    <n v="1185732"/>
    <x v="206"/>
    <s v="Southeast"/>
    <x v="29"/>
    <s v="Charlotte"/>
    <x v="0"/>
    <n v="32"/>
    <n v="231"/>
    <n v="7392"/>
    <n v="3696"/>
    <n v="0.5"/>
    <x v="2"/>
  </r>
  <r>
    <x v="5"/>
    <n v="1185732"/>
    <x v="206"/>
    <s v="Southeast"/>
    <x v="29"/>
    <s v="Charlotte"/>
    <x v="1"/>
    <n v="33"/>
    <n v="143"/>
    <n v="4719"/>
    <n v="2359.5"/>
    <n v="0.5"/>
    <x v="2"/>
  </r>
  <r>
    <x v="5"/>
    <n v="1185732"/>
    <x v="206"/>
    <s v="Southeast"/>
    <x v="29"/>
    <s v="Charlotte"/>
    <x v="2"/>
    <n v="23"/>
    <n v="158"/>
    <n v="3634"/>
    <n v="1817"/>
    <n v="0.5"/>
    <x v="2"/>
  </r>
  <r>
    <x v="5"/>
    <n v="1185732"/>
    <x v="206"/>
    <s v="Midwest"/>
    <x v="30"/>
    <s v="Columbus"/>
    <x v="3"/>
    <n v="29"/>
    <n v="101"/>
    <n v="2929"/>
    <n v="1464.5"/>
    <n v="0.5"/>
    <x v="2"/>
  </r>
  <r>
    <x v="5"/>
    <n v="1185732"/>
    <x v="206"/>
    <s v="Midwest"/>
    <x v="30"/>
    <s v="Columbus"/>
    <x v="4"/>
    <n v="41"/>
    <n v="122"/>
    <n v="5002"/>
    <n v="2300.9199999999996"/>
    <n v="0.45999999999999996"/>
    <x v="2"/>
  </r>
  <r>
    <x v="5"/>
    <n v="1185732"/>
    <x v="206"/>
    <s v="Midwest"/>
    <x v="30"/>
    <s v="Columbus"/>
    <x v="5"/>
    <n v="29"/>
    <n v="143"/>
    <n v="4147"/>
    <n v="2529.67"/>
    <n v="0.61"/>
    <x v="2"/>
  </r>
  <r>
    <x v="5"/>
    <n v="1185732"/>
    <x v="214"/>
    <s v="Midwest"/>
    <x v="30"/>
    <s v="Columbus"/>
    <x v="0"/>
    <n v="27"/>
    <n v="231"/>
    <n v="6237"/>
    <n v="3243.2400000000002"/>
    <n v="0.52"/>
    <x v="2"/>
  </r>
  <r>
    <x v="5"/>
    <n v="1185732"/>
    <x v="214"/>
    <s v="Midwest"/>
    <x v="30"/>
    <s v="Columbus"/>
    <x v="1"/>
    <n v="27"/>
    <n v="126"/>
    <n v="3402"/>
    <n v="1530.8999999999999"/>
    <n v="0.44999999999999996"/>
    <x v="2"/>
  </r>
  <r>
    <x v="5"/>
    <n v="1185732"/>
    <x v="214"/>
    <s v="Midwest"/>
    <x v="30"/>
    <s v="Columbus"/>
    <x v="2"/>
    <n v="20"/>
    <n v="124"/>
    <n v="2480"/>
    <n v="1314.4"/>
    <n v="0.53"/>
    <x v="2"/>
  </r>
  <r>
    <x v="5"/>
    <n v="1185732"/>
    <x v="214"/>
    <s v="Midwest"/>
    <x v="30"/>
    <s v="Columbus"/>
    <x v="3"/>
    <n v="24"/>
    <n v="98"/>
    <n v="2352"/>
    <n v="1223.04"/>
    <n v="0.52"/>
    <x v="2"/>
  </r>
  <r>
    <x v="5"/>
    <n v="1185732"/>
    <x v="214"/>
    <s v="Midwest"/>
    <x v="30"/>
    <s v="Columbus"/>
    <x v="4"/>
    <n v="37"/>
    <n v="113"/>
    <n v="4181"/>
    <n v="2048.69"/>
    <n v="0.49"/>
    <x v="2"/>
  </r>
  <r>
    <x v="5"/>
    <n v="1185732"/>
    <x v="214"/>
    <s v="Midwest"/>
    <x v="30"/>
    <s v="Columbus"/>
    <x v="5"/>
    <n v="28"/>
    <n v="128"/>
    <n v="3584"/>
    <n v="2186.2399999999998"/>
    <n v="0.61"/>
    <x v="2"/>
  </r>
  <r>
    <x v="5"/>
    <n v="1185732"/>
    <x v="233"/>
    <s v="Midwest"/>
    <x v="30"/>
    <s v="Columbus"/>
    <x v="0"/>
    <n v="28"/>
    <n v="218"/>
    <n v="6104"/>
    <n v="3357.2000000000003"/>
    <n v="0.55000000000000004"/>
    <x v="2"/>
  </r>
  <r>
    <x v="5"/>
    <n v="1185732"/>
    <x v="233"/>
    <s v="Midwest"/>
    <x v="30"/>
    <s v="Columbus"/>
    <x v="1"/>
    <n v="28"/>
    <n v="111"/>
    <n v="3108"/>
    <n v="1522.92"/>
    <n v="0.49"/>
    <x v="2"/>
  </r>
  <r>
    <x v="5"/>
    <n v="1185732"/>
    <x v="233"/>
    <s v="Midwest"/>
    <x v="30"/>
    <s v="Columbus"/>
    <x v="2"/>
    <n v="19"/>
    <n v="106"/>
    <n v="2014"/>
    <n v="1067.42"/>
    <n v="0.53"/>
    <x v="2"/>
  </r>
  <r>
    <x v="5"/>
    <n v="1185732"/>
    <x v="233"/>
    <s v="Midwest"/>
    <x v="30"/>
    <s v="Columbus"/>
    <x v="3"/>
    <n v="24"/>
    <n v="102"/>
    <n v="2448"/>
    <n v="1224"/>
    <n v="0.5"/>
    <x v="2"/>
  </r>
  <r>
    <x v="5"/>
    <n v="1185732"/>
    <x v="233"/>
    <s v="Midwest"/>
    <x v="30"/>
    <s v="Columbus"/>
    <x v="4"/>
    <n v="42"/>
    <n v="101"/>
    <n v="4242"/>
    <n v="1993.7399999999998"/>
    <n v="0.47"/>
    <x v="2"/>
  </r>
  <r>
    <x v="5"/>
    <n v="1185732"/>
    <x v="233"/>
    <s v="Midwest"/>
    <x v="30"/>
    <s v="Columbus"/>
    <x v="5"/>
    <n v="34"/>
    <n v="137"/>
    <n v="4658"/>
    <n v="3027.7000000000003"/>
    <n v="0.65"/>
    <x v="2"/>
  </r>
  <r>
    <x v="5"/>
    <n v="1185732"/>
    <x v="262"/>
    <s v="Midwest"/>
    <x v="30"/>
    <s v="Columbus"/>
    <x v="0"/>
    <n v="42"/>
    <n v="207"/>
    <n v="8694"/>
    <n v="4347"/>
    <n v="0.5"/>
    <x v="2"/>
  </r>
  <r>
    <x v="5"/>
    <n v="1185732"/>
    <x v="262"/>
    <s v="Midwest"/>
    <x v="30"/>
    <s v="Columbus"/>
    <x v="1"/>
    <n v="44"/>
    <n v="135"/>
    <n v="5940"/>
    <n v="2910.6"/>
    <n v="0.49"/>
    <x v="2"/>
  </r>
  <r>
    <x v="5"/>
    <n v="1185732"/>
    <x v="262"/>
    <s v="Midwest"/>
    <x v="30"/>
    <s v="Columbus"/>
    <x v="2"/>
    <n v="39"/>
    <n v="143"/>
    <n v="5577"/>
    <n v="2844.27"/>
    <n v="0.51"/>
    <x v="2"/>
  </r>
  <r>
    <x v="5"/>
    <n v="1185732"/>
    <x v="262"/>
    <s v="Midwest"/>
    <x v="30"/>
    <s v="Columbus"/>
    <x v="3"/>
    <n v="38"/>
    <n v="123"/>
    <n v="4674"/>
    <n v="2570.7000000000003"/>
    <n v="0.55000000000000004"/>
    <x v="2"/>
  </r>
  <r>
    <x v="5"/>
    <n v="1185732"/>
    <x v="262"/>
    <s v="Midwest"/>
    <x v="30"/>
    <s v="Columbus"/>
    <x v="4"/>
    <n v="49"/>
    <n v="126"/>
    <n v="6174"/>
    <n v="2840.04"/>
    <n v="0.45999999999999996"/>
    <x v="2"/>
  </r>
  <r>
    <x v="5"/>
    <n v="1185732"/>
    <x v="262"/>
    <s v="Midwest"/>
    <x v="30"/>
    <s v="Columbus"/>
    <x v="5"/>
    <n v="53"/>
    <n v="143"/>
    <n v="7579"/>
    <n v="4850.5600000000004"/>
    <n v="0.64"/>
    <x v="2"/>
  </r>
  <r>
    <x v="5"/>
    <n v="1185732"/>
    <x v="295"/>
    <s v="Midwest"/>
    <x v="30"/>
    <s v="Columbus"/>
    <x v="0"/>
    <n v="49"/>
    <n v="232"/>
    <n v="11368"/>
    <n v="6025.04"/>
    <n v="0.53"/>
    <x v="2"/>
  </r>
  <r>
    <x v="5"/>
    <n v="1185732"/>
    <x v="295"/>
    <s v="Midwest"/>
    <x v="30"/>
    <s v="Columbus"/>
    <x v="1"/>
    <n v="41"/>
    <n v="138"/>
    <n v="5658"/>
    <n v="2602.6799999999998"/>
    <n v="0.45999999999999996"/>
    <x v="2"/>
  </r>
  <r>
    <x v="5"/>
    <n v="1185732"/>
    <x v="295"/>
    <s v="Midwest"/>
    <x v="30"/>
    <s v="Columbus"/>
    <x v="2"/>
    <n v="49"/>
    <n v="142"/>
    <n v="6958"/>
    <n v="3757.32"/>
    <n v="0.54"/>
    <x v="2"/>
  </r>
  <r>
    <x v="5"/>
    <n v="1185732"/>
    <x v="295"/>
    <s v="Midwest"/>
    <x v="30"/>
    <s v="Columbus"/>
    <x v="3"/>
    <n v="49"/>
    <n v="140"/>
    <n v="6860"/>
    <n v="3498.6"/>
    <n v="0.51"/>
    <x v="2"/>
  </r>
  <r>
    <x v="5"/>
    <n v="1185732"/>
    <x v="295"/>
    <s v="Midwest"/>
    <x v="30"/>
    <s v="Columbus"/>
    <x v="4"/>
    <n v="62"/>
    <n v="150"/>
    <n v="9300"/>
    <n v="4371"/>
    <n v="0.47"/>
    <x v="2"/>
  </r>
  <r>
    <x v="5"/>
    <n v="1185732"/>
    <x v="295"/>
    <s v="Midwest"/>
    <x v="30"/>
    <s v="Columbus"/>
    <x v="5"/>
    <n v="64"/>
    <n v="196"/>
    <n v="12544"/>
    <n v="7777.28"/>
    <n v="0.62"/>
    <x v="2"/>
  </r>
  <r>
    <x v="5"/>
    <n v="1185732"/>
    <x v="323"/>
    <s v="Midwest"/>
    <x v="30"/>
    <s v="Columbus"/>
    <x v="0"/>
    <n v="63"/>
    <n v="252"/>
    <n v="15876"/>
    <n v="8255.52"/>
    <n v="0.52"/>
    <x v="2"/>
  </r>
  <r>
    <x v="5"/>
    <n v="1185732"/>
    <x v="323"/>
    <s v="Midwest"/>
    <x v="30"/>
    <s v="Columbus"/>
    <x v="1"/>
    <n v="56"/>
    <n v="195"/>
    <n v="10920"/>
    <n v="5132.3999999999996"/>
    <n v="0.47"/>
    <x v="2"/>
  </r>
  <r>
    <x v="5"/>
    <n v="1185732"/>
    <x v="323"/>
    <s v="Midwest"/>
    <x v="30"/>
    <s v="Columbus"/>
    <x v="2"/>
    <n v="51"/>
    <n v="173"/>
    <n v="8823"/>
    <n v="4499.7300000000005"/>
    <n v="0.51"/>
    <x v="2"/>
  </r>
  <r>
    <x v="5"/>
    <n v="1185732"/>
    <x v="323"/>
    <s v="Midwest"/>
    <x v="30"/>
    <s v="Columbus"/>
    <x v="3"/>
    <n v="53"/>
    <n v="152"/>
    <n v="8056"/>
    <n v="4350.2400000000007"/>
    <n v="0.54"/>
    <x v="2"/>
  </r>
  <r>
    <x v="5"/>
    <n v="1185732"/>
    <x v="323"/>
    <s v="Midwest"/>
    <x v="30"/>
    <s v="Columbus"/>
    <x v="4"/>
    <n v="59"/>
    <n v="154"/>
    <n v="9086"/>
    <n v="4179.5599999999995"/>
    <n v="0.45999999999999996"/>
    <x v="2"/>
  </r>
  <r>
    <x v="5"/>
    <n v="1185732"/>
    <x v="323"/>
    <s v="Midwest"/>
    <x v="30"/>
    <s v="Columbus"/>
    <x v="5"/>
    <n v="69"/>
    <n v="181"/>
    <n v="12489"/>
    <n v="7868.07"/>
    <n v="0.63"/>
    <x v="2"/>
  </r>
  <r>
    <x v="5"/>
    <n v="1185732"/>
    <x v="355"/>
    <s v="Midwest"/>
    <x v="30"/>
    <s v="Columbus"/>
    <x v="0"/>
    <n v="61"/>
    <n v="228"/>
    <n v="13908"/>
    <n v="6954"/>
    <n v="0.5"/>
    <x v="2"/>
  </r>
  <r>
    <x v="5"/>
    <n v="1185732"/>
    <x v="355"/>
    <s v="Midwest"/>
    <x v="30"/>
    <s v="Columbus"/>
    <x v="1"/>
    <n v="58"/>
    <n v="195"/>
    <n v="11310"/>
    <n v="5202.5999999999995"/>
    <n v="0.45999999999999996"/>
    <x v="2"/>
  </r>
  <r>
    <x v="5"/>
    <n v="1185732"/>
    <x v="355"/>
    <s v="Midwest"/>
    <x v="30"/>
    <s v="Columbus"/>
    <x v="2"/>
    <n v="53"/>
    <n v="150"/>
    <n v="7950"/>
    <n v="4054.5"/>
    <n v="0.51"/>
    <x v="2"/>
  </r>
  <r>
    <x v="5"/>
    <n v="1185732"/>
    <x v="355"/>
    <s v="Midwest"/>
    <x v="30"/>
    <s v="Columbus"/>
    <x v="3"/>
    <n v="41"/>
    <n v="158"/>
    <n v="6478"/>
    <n v="3303.78"/>
    <n v="0.51"/>
    <x v="2"/>
  </r>
  <r>
    <x v="5"/>
    <n v="1185732"/>
    <x v="355"/>
    <s v="Midwest"/>
    <x v="30"/>
    <s v="Columbus"/>
    <x v="4"/>
    <n v="50"/>
    <n v="135"/>
    <n v="6750"/>
    <n v="3307.5"/>
    <n v="0.49"/>
    <x v="2"/>
  </r>
  <r>
    <x v="5"/>
    <n v="1185732"/>
    <x v="355"/>
    <s v="Midwest"/>
    <x v="30"/>
    <s v="Columbus"/>
    <x v="5"/>
    <n v="54"/>
    <n v="169"/>
    <n v="9126"/>
    <n v="5566.86"/>
    <n v="0.61"/>
    <x v="2"/>
  </r>
  <r>
    <x v="5"/>
    <n v="1185732"/>
    <x v="385"/>
    <s v="Midwest"/>
    <x v="30"/>
    <s v="Columbus"/>
    <x v="0"/>
    <n v="50"/>
    <n v="225"/>
    <n v="11250"/>
    <n v="6075"/>
    <n v="0.54"/>
    <x v="2"/>
  </r>
  <r>
    <x v="5"/>
    <n v="1185732"/>
    <x v="385"/>
    <s v="Midwest"/>
    <x v="30"/>
    <s v="Columbus"/>
    <x v="1"/>
    <n v="47"/>
    <n v="173"/>
    <n v="8131"/>
    <n v="3821.5699999999997"/>
    <n v="0.47"/>
    <x v="2"/>
  </r>
  <r>
    <x v="5"/>
    <n v="1185732"/>
    <x v="385"/>
    <s v="Midwest"/>
    <x v="30"/>
    <s v="Columbus"/>
    <x v="2"/>
    <n v="23"/>
    <n v="138"/>
    <n v="3174"/>
    <n v="1745.7"/>
    <n v="0.55000000000000004"/>
    <x v="2"/>
  </r>
  <r>
    <x v="5"/>
    <n v="1185732"/>
    <x v="385"/>
    <s v="Midwest"/>
    <x v="30"/>
    <s v="Columbus"/>
    <x v="3"/>
    <n v="24"/>
    <n v="113"/>
    <n v="2712"/>
    <n v="1383.1200000000001"/>
    <n v="0.51"/>
    <x v="2"/>
  </r>
  <r>
    <x v="5"/>
    <n v="1185732"/>
    <x v="385"/>
    <s v="Midwest"/>
    <x v="30"/>
    <s v="Columbus"/>
    <x v="4"/>
    <n v="32"/>
    <n v="122"/>
    <n v="3904"/>
    <n v="1873.9199999999998"/>
    <n v="0.48"/>
    <x v="2"/>
  </r>
  <r>
    <x v="5"/>
    <n v="1185732"/>
    <x v="385"/>
    <s v="Midwest"/>
    <x v="30"/>
    <s v="Columbus"/>
    <x v="5"/>
    <n v="37"/>
    <n v="138"/>
    <n v="5106"/>
    <n v="3165.72"/>
    <n v="0.62"/>
    <x v="2"/>
  </r>
  <r>
    <x v="5"/>
    <n v="1185732"/>
    <x v="417"/>
    <s v="Midwest"/>
    <x v="30"/>
    <s v="Columbus"/>
    <x v="0"/>
    <n v="36"/>
    <n v="210"/>
    <n v="7560"/>
    <n v="3931.2000000000003"/>
    <n v="0.52"/>
    <x v="2"/>
  </r>
  <r>
    <x v="5"/>
    <n v="1185732"/>
    <x v="417"/>
    <s v="Midwest"/>
    <x v="30"/>
    <s v="Columbus"/>
    <x v="1"/>
    <n v="29"/>
    <n v="138"/>
    <n v="4002"/>
    <n v="1880.9399999999998"/>
    <n v="0.47"/>
    <x v="2"/>
  </r>
  <r>
    <x v="5"/>
    <n v="1185732"/>
    <x v="417"/>
    <s v="Midwest"/>
    <x v="30"/>
    <s v="Columbus"/>
    <x v="2"/>
    <n v="27"/>
    <n v="106"/>
    <n v="2862"/>
    <n v="1516.8600000000001"/>
    <n v="0.53"/>
    <x v="2"/>
  </r>
  <r>
    <x v="5"/>
    <n v="1185732"/>
    <x v="417"/>
    <s v="Midwest"/>
    <x v="30"/>
    <s v="Columbus"/>
    <x v="3"/>
    <n v="29"/>
    <n v="112"/>
    <n v="3248"/>
    <n v="1656.48"/>
    <n v="0.51"/>
    <x v="2"/>
  </r>
  <r>
    <x v="5"/>
    <n v="1185732"/>
    <x v="417"/>
    <s v="Midwest"/>
    <x v="30"/>
    <s v="Columbus"/>
    <x v="4"/>
    <n v="37"/>
    <n v="116"/>
    <n v="4292"/>
    <n v="1974.32"/>
    <n v="0.45999999999999996"/>
    <x v="2"/>
  </r>
  <r>
    <x v="5"/>
    <n v="1185732"/>
    <x v="417"/>
    <s v="Midwest"/>
    <x v="30"/>
    <s v="Columbus"/>
    <x v="5"/>
    <n v="38"/>
    <n v="147"/>
    <n v="5586"/>
    <n v="3519.18"/>
    <n v="0.63"/>
    <x v="2"/>
  </r>
  <r>
    <x v="5"/>
    <n v="1185732"/>
    <x v="447"/>
    <s v="Midwest"/>
    <x v="30"/>
    <s v="Columbus"/>
    <x v="0"/>
    <n v="34"/>
    <n v="169"/>
    <n v="5746"/>
    <n v="2987.92"/>
    <n v="0.52"/>
    <x v="2"/>
  </r>
  <r>
    <x v="5"/>
    <n v="1185732"/>
    <x v="447"/>
    <s v="Midwest"/>
    <x v="30"/>
    <s v="Columbus"/>
    <x v="1"/>
    <n v="24"/>
    <n v="140"/>
    <n v="3360"/>
    <n v="1511.9999999999998"/>
    <n v="0.44999999999999996"/>
    <x v="2"/>
  </r>
  <r>
    <x v="5"/>
    <n v="1185732"/>
    <x v="447"/>
    <s v="Midwest"/>
    <x v="30"/>
    <s v="Columbus"/>
    <x v="2"/>
    <n v="32"/>
    <n v="116"/>
    <n v="3712"/>
    <n v="1856"/>
    <n v="0.5"/>
    <x v="2"/>
  </r>
  <r>
    <x v="5"/>
    <n v="1185732"/>
    <x v="447"/>
    <s v="Midwest"/>
    <x v="30"/>
    <s v="Columbus"/>
    <x v="3"/>
    <n v="59"/>
    <n v="135"/>
    <n v="7965"/>
    <n v="3982.5"/>
    <n v="0.5"/>
    <x v="2"/>
  </r>
  <r>
    <x v="5"/>
    <n v="1185732"/>
    <x v="447"/>
    <s v="Midwest"/>
    <x v="30"/>
    <s v="Columbus"/>
    <x v="4"/>
    <n v="76"/>
    <n v="138"/>
    <n v="10488"/>
    <n v="5139.12"/>
    <n v="0.49"/>
    <x v="2"/>
  </r>
  <r>
    <x v="5"/>
    <n v="1185732"/>
    <x v="447"/>
    <s v="Midwest"/>
    <x v="30"/>
    <s v="Columbus"/>
    <x v="5"/>
    <n v="74"/>
    <n v="167"/>
    <n v="12358"/>
    <n v="7909.12"/>
    <n v="0.64"/>
    <x v="2"/>
  </r>
  <r>
    <x v="5"/>
    <n v="1185732"/>
    <x v="476"/>
    <s v="Midwest"/>
    <x v="30"/>
    <s v="Columbus"/>
    <x v="0"/>
    <n v="70"/>
    <n v="231"/>
    <n v="16170"/>
    <n v="8085"/>
    <n v="0.5"/>
    <x v="2"/>
  </r>
  <r>
    <x v="5"/>
    <n v="1185732"/>
    <x v="476"/>
    <s v="Midwest"/>
    <x v="30"/>
    <s v="Columbus"/>
    <x v="1"/>
    <n v="60"/>
    <n v="181"/>
    <n v="10860"/>
    <n v="5104.2"/>
    <n v="0.47"/>
    <x v="2"/>
  </r>
  <r>
    <x v="3"/>
    <n v="1185732"/>
    <x v="476"/>
    <s v="Midwest"/>
    <x v="30"/>
    <s v="Columbus"/>
    <x v="2"/>
    <n v="59"/>
    <n v="161"/>
    <n v="9499"/>
    <n v="4939.4800000000005"/>
    <n v="0.52"/>
    <x v="2"/>
  </r>
  <r>
    <x v="3"/>
    <n v="1185732"/>
    <x v="476"/>
    <s v="Midwest"/>
    <x v="30"/>
    <s v="Columbus"/>
    <x v="3"/>
    <n v="63"/>
    <n v="147"/>
    <n v="9261"/>
    <n v="4630.5"/>
    <n v="0.5"/>
    <x v="2"/>
  </r>
  <r>
    <x v="3"/>
    <n v="1185732"/>
    <x v="476"/>
    <s v="Midwest"/>
    <x v="30"/>
    <s v="Columbus"/>
    <x v="4"/>
    <n v="68"/>
    <n v="142"/>
    <n v="9656"/>
    <n v="4731.4399999999996"/>
    <n v="0.49"/>
    <x v="2"/>
  </r>
  <r>
    <x v="3"/>
    <n v="1185732"/>
    <x v="476"/>
    <s v="Midwest"/>
    <x v="30"/>
    <s v="Columbus"/>
    <x v="5"/>
    <n v="74"/>
    <n v="156"/>
    <n v="11544"/>
    <n v="6926.4"/>
    <n v="0.6"/>
    <x v="2"/>
  </r>
  <r>
    <x v="5"/>
    <n v="1185732"/>
    <x v="186"/>
    <s v="Midwest"/>
    <x v="30"/>
    <s v="Columbus"/>
    <x v="0"/>
    <n v="37"/>
    <n v="135"/>
    <n v="4995"/>
    <n v="2697.3"/>
    <n v="0.54"/>
    <x v="2"/>
  </r>
  <r>
    <x v="5"/>
    <n v="1185732"/>
    <x v="186"/>
    <s v="Midwest"/>
    <x v="30"/>
    <s v="Columbus"/>
    <x v="1"/>
    <n v="38"/>
    <n v="78"/>
    <n v="2964"/>
    <n v="1393.08"/>
    <n v="0.47"/>
    <x v="2"/>
  </r>
  <r>
    <x v="5"/>
    <n v="1185732"/>
    <x v="186"/>
    <s v="Midwest"/>
    <x v="30"/>
    <s v="Columbus"/>
    <x v="2"/>
    <n v="28"/>
    <n v="75"/>
    <n v="2100"/>
    <n v="1092"/>
    <n v="0.52"/>
    <x v="2"/>
  </r>
  <r>
    <x v="5"/>
    <n v="1185732"/>
    <x v="186"/>
    <s v="Midwest"/>
    <x v="30"/>
    <s v="Columbus"/>
    <x v="3"/>
    <n v="34"/>
    <n v="42"/>
    <n v="1428"/>
    <n v="714"/>
    <n v="0.5"/>
    <x v="2"/>
  </r>
  <r>
    <x v="5"/>
    <n v="1185732"/>
    <x v="186"/>
    <s v="Midwest"/>
    <x v="30"/>
    <s v="Columbus"/>
    <x v="4"/>
    <n v="46"/>
    <n v="52"/>
    <n v="2392"/>
    <n v="1124.24"/>
    <n v="0.47"/>
    <x v="2"/>
  </r>
  <r>
    <x v="5"/>
    <n v="1185732"/>
    <x v="186"/>
    <s v="Midwest"/>
    <x v="30"/>
    <s v="Columbus"/>
    <x v="5"/>
    <n v="37"/>
    <n v="81"/>
    <n v="2997"/>
    <n v="1618.38"/>
    <n v="0.54"/>
    <x v="2"/>
  </r>
  <r>
    <x v="5"/>
    <n v="1185732"/>
    <x v="696"/>
    <s v="Midwest"/>
    <x v="30"/>
    <s v="Columbus"/>
    <x v="0"/>
    <n v="38"/>
    <n v="138"/>
    <n v="5244"/>
    <n v="2779.32"/>
    <n v="0.53"/>
    <x v="2"/>
  </r>
  <r>
    <x v="5"/>
    <n v="1185732"/>
    <x v="696"/>
    <s v="Midwest"/>
    <x v="30"/>
    <s v="Columbus"/>
    <x v="1"/>
    <n v="38"/>
    <n v="58"/>
    <n v="2204"/>
    <n v="1013.8399999999999"/>
    <n v="0.45999999999999996"/>
    <x v="2"/>
  </r>
  <r>
    <x v="5"/>
    <n v="1185732"/>
    <x v="696"/>
    <s v="Midwest"/>
    <x v="30"/>
    <s v="Columbus"/>
    <x v="2"/>
    <n v="29"/>
    <n v="63"/>
    <n v="1827"/>
    <n v="968.31000000000006"/>
    <n v="0.53"/>
    <x v="2"/>
  </r>
  <r>
    <x v="5"/>
    <n v="1185732"/>
    <x v="696"/>
    <s v="Southeast"/>
    <x v="31"/>
    <s v="Louisville"/>
    <x v="3"/>
    <n v="34"/>
    <n v="34"/>
    <n v="1156"/>
    <n v="624.24"/>
    <n v="0.54"/>
    <x v="2"/>
  </r>
  <r>
    <x v="5"/>
    <n v="1185732"/>
    <x v="696"/>
    <s v="Southeast"/>
    <x v="31"/>
    <s v="Louisville"/>
    <x v="4"/>
    <n v="48"/>
    <n v="54"/>
    <n v="2592"/>
    <n v="1218.24"/>
    <n v="0.47"/>
    <x v="2"/>
  </r>
  <r>
    <x v="5"/>
    <n v="1185732"/>
    <x v="696"/>
    <s v="Southeast"/>
    <x v="31"/>
    <s v="Louisville"/>
    <x v="5"/>
    <n v="39"/>
    <n v="78"/>
    <n v="3042"/>
    <n v="1551.42"/>
    <n v="0.51"/>
    <x v="2"/>
  </r>
  <r>
    <x v="5"/>
    <n v="1185732"/>
    <x v="226"/>
    <s v="Southeast"/>
    <x v="31"/>
    <s v="Louisville"/>
    <x v="0"/>
    <n v="41"/>
    <n v="156"/>
    <n v="6396"/>
    <n v="3261.96"/>
    <n v="0.51"/>
    <x v="2"/>
  </r>
  <r>
    <x v="5"/>
    <n v="1185732"/>
    <x v="226"/>
    <s v="Southeast"/>
    <x v="31"/>
    <s v="Louisville"/>
    <x v="1"/>
    <n v="41"/>
    <n v="59"/>
    <n v="2419"/>
    <n v="1185.31"/>
    <n v="0.49"/>
    <x v="2"/>
  </r>
  <r>
    <x v="5"/>
    <n v="1185732"/>
    <x v="226"/>
    <s v="Southeast"/>
    <x v="31"/>
    <s v="Louisville"/>
    <x v="2"/>
    <n v="34"/>
    <n v="73"/>
    <n v="2482"/>
    <n v="1241"/>
    <n v="0.5"/>
    <x v="2"/>
  </r>
  <r>
    <x v="5"/>
    <n v="1185732"/>
    <x v="226"/>
    <s v="Southeast"/>
    <x v="31"/>
    <s v="Louisville"/>
    <x v="3"/>
    <n v="36"/>
    <n v="27"/>
    <n v="972"/>
    <n v="505.44"/>
    <n v="0.52"/>
    <x v="2"/>
  </r>
  <r>
    <x v="5"/>
    <n v="1185732"/>
    <x v="226"/>
    <s v="Southeast"/>
    <x v="31"/>
    <s v="Louisville"/>
    <x v="4"/>
    <n v="52"/>
    <n v="44"/>
    <n v="2288"/>
    <n v="1052.48"/>
    <n v="0.45999999999999996"/>
    <x v="2"/>
  </r>
  <r>
    <x v="5"/>
    <n v="1185732"/>
    <x v="226"/>
    <s v="Southeast"/>
    <x v="31"/>
    <s v="Louisville"/>
    <x v="5"/>
    <n v="42"/>
    <n v="65"/>
    <n v="2730"/>
    <n v="1392.3"/>
    <n v="0.51"/>
    <x v="2"/>
  </r>
  <r>
    <x v="5"/>
    <n v="1185732"/>
    <x v="245"/>
    <s v="Southeast"/>
    <x v="31"/>
    <s v="Louisville"/>
    <x v="0"/>
    <n v="41"/>
    <n v="119"/>
    <n v="4879"/>
    <n v="2683.4500000000003"/>
    <n v="0.55000000000000004"/>
    <x v="2"/>
  </r>
  <r>
    <x v="5"/>
    <n v="1185732"/>
    <x v="245"/>
    <s v="Southeast"/>
    <x v="31"/>
    <s v="Louisville"/>
    <x v="1"/>
    <n v="41"/>
    <n v="49"/>
    <n v="2009"/>
    <n v="964.31999999999994"/>
    <n v="0.48"/>
    <x v="2"/>
  </r>
  <r>
    <x v="5"/>
    <n v="1185732"/>
    <x v="245"/>
    <s v="Southeast"/>
    <x v="31"/>
    <s v="Louisville"/>
    <x v="2"/>
    <n v="38"/>
    <n v="49"/>
    <n v="1862"/>
    <n v="1024.1000000000001"/>
    <n v="0.55000000000000004"/>
    <x v="2"/>
  </r>
  <r>
    <x v="5"/>
    <n v="1185732"/>
    <x v="245"/>
    <s v="Southeast"/>
    <x v="31"/>
    <s v="Louisville"/>
    <x v="3"/>
    <n v="42"/>
    <n v="29"/>
    <n v="1218"/>
    <n v="609"/>
    <n v="0.5"/>
    <x v="2"/>
  </r>
  <r>
    <x v="5"/>
    <n v="1185732"/>
    <x v="245"/>
    <s v="Southeast"/>
    <x v="31"/>
    <s v="Louisville"/>
    <x v="4"/>
    <n v="47"/>
    <n v="35"/>
    <n v="1645"/>
    <n v="806.05"/>
    <n v="0.49"/>
    <x v="2"/>
  </r>
  <r>
    <x v="5"/>
    <n v="1185732"/>
    <x v="245"/>
    <s v="Southeast"/>
    <x v="31"/>
    <s v="Louisville"/>
    <x v="5"/>
    <n v="36"/>
    <n v="75"/>
    <n v="2700"/>
    <n v="1350"/>
    <n v="0.5"/>
    <x v="2"/>
  </r>
  <r>
    <x v="5"/>
    <n v="1185732"/>
    <x v="276"/>
    <s v="Southeast"/>
    <x v="31"/>
    <s v="Louisville"/>
    <x v="0"/>
    <n v="49"/>
    <n v="156"/>
    <n v="7644"/>
    <n v="3898.44"/>
    <n v="0.51"/>
    <x v="2"/>
  </r>
  <r>
    <x v="5"/>
    <n v="1185732"/>
    <x v="276"/>
    <s v="Southeast"/>
    <x v="31"/>
    <s v="Louisville"/>
    <x v="1"/>
    <n v="42"/>
    <n v="68"/>
    <n v="2856"/>
    <n v="1428"/>
    <n v="0.5"/>
    <x v="2"/>
  </r>
  <r>
    <x v="5"/>
    <n v="1185732"/>
    <x v="276"/>
    <s v="Southeast"/>
    <x v="31"/>
    <s v="Louisville"/>
    <x v="2"/>
    <n v="38"/>
    <n v="58"/>
    <n v="2204"/>
    <n v="1146.08"/>
    <n v="0.52"/>
    <x v="2"/>
  </r>
  <r>
    <x v="5"/>
    <n v="1185732"/>
    <x v="276"/>
    <s v="Southeast"/>
    <x v="31"/>
    <s v="Louisville"/>
    <x v="3"/>
    <n v="38"/>
    <n v="38"/>
    <n v="1444"/>
    <n v="779.7600000000001"/>
    <n v="0.54"/>
    <x v="2"/>
  </r>
  <r>
    <x v="5"/>
    <n v="1185732"/>
    <x v="276"/>
    <s v="Southeast"/>
    <x v="31"/>
    <s v="Louisville"/>
    <x v="4"/>
    <n v="46"/>
    <n v="42"/>
    <n v="1932"/>
    <n v="888.71999999999991"/>
    <n v="0.45999999999999996"/>
    <x v="2"/>
  </r>
  <r>
    <x v="5"/>
    <n v="1185732"/>
    <x v="276"/>
    <s v="Southeast"/>
    <x v="31"/>
    <s v="Louisville"/>
    <x v="5"/>
    <n v="51"/>
    <n v="83"/>
    <n v="4233"/>
    <n v="2158.83"/>
    <n v="0.51"/>
    <x v="2"/>
  </r>
  <r>
    <x v="5"/>
    <n v="1185732"/>
    <x v="306"/>
    <s v="Southeast"/>
    <x v="31"/>
    <s v="Louisville"/>
    <x v="0"/>
    <n v="36"/>
    <n v="142"/>
    <n v="5112"/>
    <n v="2556"/>
    <n v="0.5"/>
    <x v="2"/>
  </r>
  <r>
    <x v="5"/>
    <n v="1185732"/>
    <x v="306"/>
    <s v="Southeast"/>
    <x v="31"/>
    <s v="Louisville"/>
    <x v="1"/>
    <n v="33"/>
    <n v="77"/>
    <n v="2541"/>
    <n v="1245.0899999999999"/>
    <n v="0.49"/>
    <x v="2"/>
  </r>
  <r>
    <x v="5"/>
    <n v="1185732"/>
    <x v="306"/>
    <s v="Southeast"/>
    <x v="31"/>
    <s v="Louisville"/>
    <x v="2"/>
    <n v="28"/>
    <n v="56"/>
    <n v="1568"/>
    <n v="862.40000000000009"/>
    <n v="0.55000000000000004"/>
    <x v="2"/>
  </r>
  <r>
    <x v="5"/>
    <n v="1185732"/>
    <x v="306"/>
    <s v="Southeast"/>
    <x v="31"/>
    <s v="Louisville"/>
    <x v="3"/>
    <n v="29"/>
    <n v="52"/>
    <n v="1508"/>
    <n v="829.40000000000009"/>
    <n v="0.55000000000000004"/>
    <x v="2"/>
  </r>
  <r>
    <x v="5"/>
    <n v="1185732"/>
    <x v="306"/>
    <s v="Southeast"/>
    <x v="31"/>
    <s v="Louisville"/>
    <x v="4"/>
    <n v="49"/>
    <n v="54"/>
    <n v="2646"/>
    <n v="1296.54"/>
    <n v="0.49"/>
    <x v="2"/>
  </r>
  <r>
    <x v="5"/>
    <n v="1185732"/>
    <x v="306"/>
    <s v="Southeast"/>
    <x v="31"/>
    <s v="Louisville"/>
    <x v="5"/>
    <n v="52"/>
    <n v="101"/>
    <n v="5252"/>
    <n v="2731.04"/>
    <n v="0.52"/>
    <x v="2"/>
  </r>
  <r>
    <x v="5"/>
    <n v="1185732"/>
    <x v="335"/>
    <s v="Southeast"/>
    <x v="31"/>
    <s v="Louisville"/>
    <x v="0"/>
    <n v="47"/>
    <n v="168"/>
    <n v="7896"/>
    <n v="4342.8"/>
    <n v="0.55000000000000004"/>
    <x v="2"/>
  </r>
  <r>
    <x v="5"/>
    <n v="1185732"/>
    <x v="335"/>
    <s v="Southeast"/>
    <x v="31"/>
    <s v="Louisville"/>
    <x v="1"/>
    <n v="44"/>
    <n v="95"/>
    <n v="4180"/>
    <n v="2048.1999999999998"/>
    <n v="0.49"/>
    <x v="2"/>
  </r>
  <r>
    <x v="5"/>
    <n v="1185732"/>
    <x v="335"/>
    <s v="Southeast"/>
    <x v="31"/>
    <s v="Louisville"/>
    <x v="2"/>
    <n v="38"/>
    <n v="69"/>
    <n v="2622"/>
    <n v="1363.44"/>
    <n v="0.52"/>
    <x v="2"/>
  </r>
  <r>
    <x v="5"/>
    <n v="1185732"/>
    <x v="335"/>
    <s v="Southeast"/>
    <x v="31"/>
    <s v="Louisville"/>
    <x v="3"/>
    <n v="37"/>
    <n v="63"/>
    <n v="2331"/>
    <n v="1258.74"/>
    <n v="0.54"/>
    <x v="2"/>
  </r>
  <r>
    <x v="5"/>
    <n v="1185732"/>
    <x v="335"/>
    <s v="Southeast"/>
    <x v="31"/>
    <s v="Louisville"/>
    <x v="4"/>
    <n v="46"/>
    <n v="75"/>
    <n v="3450"/>
    <n v="1586.9999999999998"/>
    <n v="0.45999999999999996"/>
    <x v="2"/>
  </r>
  <r>
    <x v="5"/>
    <n v="1185732"/>
    <x v="335"/>
    <s v="Southeast"/>
    <x v="31"/>
    <s v="Louisville"/>
    <x v="5"/>
    <n v="50"/>
    <n v="115"/>
    <n v="5750"/>
    <n v="3105"/>
    <n v="0.54"/>
    <x v="2"/>
  </r>
  <r>
    <x v="5"/>
    <n v="1185732"/>
    <x v="367"/>
    <s v="Southeast"/>
    <x v="31"/>
    <s v="Louisville"/>
    <x v="0"/>
    <n v="46"/>
    <n v="167"/>
    <n v="7682"/>
    <n v="4148.2800000000007"/>
    <n v="0.54"/>
    <x v="2"/>
  </r>
  <r>
    <x v="5"/>
    <n v="1185732"/>
    <x v="367"/>
    <s v="Southeast"/>
    <x v="31"/>
    <s v="Louisville"/>
    <x v="1"/>
    <n v="41"/>
    <n v="91"/>
    <n v="3731"/>
    <n v="1753.57"/>
    <n v="0.47"/>
    <x v="2"/>
  </r>
  <r>
    <x v="5"/>
    <n v="1185732"/>
    <x v="367"/>
    <s v="Southeast"/>
    <x v="31"/>
    <s v="Louisville"/>
    <x v="2"/>
    <n v="36"/>
    <n v="80"/>
    <n v="2880"/>
    <n v="1555.2"/>
    <n v="0.54"/>
    <x v="2"/>
  </r>
  <r>
    <x v="5"/>
    <n v="1185732"/>
    <x v="367"/>
    <s v="Southeast"/>
    <x v="31"/>
    <s v="Louisville"/>
    <x v="3"/>
    <n v="38"/>
    <n v="75"/>
    <n v="2850"/>
    <n v="1425"/>
    <n v="0.5"/>
    <x v="2"/>
  </r>
  <r>
    <x v="5"/>
    <n v="1185732"/>
    <x v="367"/>
    <s v="Southeast"/>
    <x v="31"/>
    <s v="Louisville"/>
    <x v="4"/>
    <n v="49"/>
    <n v="65"/>
    <n v="3185"/>
    <n v="1560.6499999999999"/>
    <n v="0.49"/>
    <x v="2"/>
  </r>
  <r>
    <x v="5"/>
    <n v="1185732"/>
    <x v="367"/>
    <s v="Southeast"/>
    <x v="31"/>
    <s v="Louisville"/>
    <x v="5"/>
    <n v="51"/>
    <n v="120"/>
    <n v="6120"/>
    <n v="3304.8"/>
    <n v="0.54"/>
    <x v="2"/>
  </r>
  <r>
    <x v="5"/>
    <n v="1185732"/>
    <x v="399"/>
    <s v="Southeast"/>
    <x v="31"/>
    <s v="Louisville"/>
    <x v="0"/>
    <n v="48"/>
    <n v="137"/>
    <n v="6576"/>
    <n v="3485.28"/>
    <n v="0.53"/>
    <x v="2"/>
  </r>
  <r>
    <x v="5"/>
    <n v="1185732"/>
    <x v="399"/>
    <s v="Southeast"/>
    <x v="31"/>
    <s v="Louisville"/>
    <x v="1"/>
    <n v="44"/>
    <n v="94"/>
    <n v="4136"/>
    <n v="2026.6399999999999"/>
    <n v="0.49"/>
    <x v="2"/>
  </r>
  <r>
    <x v="5"/>
    <n v="1185732"/>
    <x v="399"/>
    <s v="Southeast"/>
    <x v="31"/>
    <s v="Louisville"/>
    <x v="2"/>
    <n v="33"/>
    <n v="65"/>
    <n v="2145"/>
    <n v="1136.8500000000001"/>
    <n v="0.53"/>
    <x v="2"/>
  </r>
  <r>
    <x v="5"/>
    <n v="1185732"/>
    <x v="399"/>
    <s v="Southeast"/>
    <x v="31"/>
    <s v="Louisville"/>
    <x v="3"/>
    <n v="32"/>
    <n v="54"/>
    <n v="1728"/>
    <n v="881.28"/>
    <n v="0.51"/>
    <x v="2"/>
  </r>
  <r>
    <x v="5"/>
    <n v="1185732"/>
    <x v="399"/>
    <s v="Southeast"/>
    <x v="31"/>
    <s v="Louisville"/>
    <x v="4"/>
    <n v="43"/>
    <n v="58"/>
    <n v="2494"/>
    <n v="1172.1799999999998"/>
    <n v="0.47"/>
    <x v="2"/>
  </r>
  <r>
    <x v="5"/>
    <n v="1185732"/>
    <x v="399"/>
    <s v="Southeast"/>
    <x v="31"/>
    <s v="Louisville"/>
    <x v="5"/>
    <n v="49"/>
    <n v="74"/>
    <n v="3626"/>
    <n v="1885.52"/>
    <n v="0.52"/>
    <x v="2"/>
  </r>
  <r>
    <x v="5"/>
    <n v="1185732"/>
    <x v="428"/>
    <s v="Southeast"/>
    <x v="31"/>
    <s v="Louisville"/>
    <x v="0"/>
    <n v="53"/>
    <n v="126"/>
    <n v="6678"/>
    <n v="3672.9"/>
    <n v="0.55000000000000004"/>
    <x v="2"/>
  </r>
  <r>
    <x v="5"/>
    <n v="1185732"/>
    <x v="428"/>
    <s v="Southeast"/>
    <x v="31"/>
    <s v="Louisville"/>
    <x v="1"/>
    <n v="41"/>
    <n v="83"/>
    <n v="3403"/>
    <n v="1701.5"/>
    <n v="0.5"/>
    <x v="2"/>
  </r>
  <r>
    <x v="5"/>
    <n v="1185732"/>
    <x v="428"/>
    <s v="Southeast"/>
    <x v="31"/>
    <s v="Louisville"/>
    <x v="2"/>
    <n v="43"/>
    <n v="47"/>
    <n v="2021"/>
    <n v="1091.3400000000001"/>
    <n v="0.54"/>
    <x v="2"/>
  </r>
  <r>
    <x v="5"/>
    <n v="1185732"/>
    <x v="428"/>
    <s v="Southeast"/>
    <x v="31"/>
    <s v="Louisville"/>
    <x v="3"/>
    <n v="41"/>
    <n v="42"/>
    <n v="1722"/>
    <n v="895.44"/>
    <n v="0.52"/>
    <x v="2"/>
  </r>
  <r>
    <x v="5"/>
    <n v="1185732"/>
    <x v="428"/>
    <s v="Southeast"/>
    <x v="31"/>
    <s v="Louisville"/>
    <x v="4"/>
    <n v="53"/>
    <n v="41"/>
    <n v="2173"/>
    <n v="1064.77"/>
    <n v="0.49"/>
    <x v="2"/>
  </r>
  <r>
    <x v="5"/>
    <n v="1185732"/>
    <x v="428"/>
    <s v="Southeast"/>
    <x v="31"/>
    <s v="Louisville"/>
    <x v="5"/>
    <n v="53"/>
    <n v="83"/>
    <n v="4399"/>
    <n v="2199.5"/>
    <n v="0.5"/>
    <x v="2"/>
  </r>
  <r>
    <x v="5"/>
    <n v="1185732"/>
    <x v="459"/>
    <s v="Southeast"/>
    <x v="31"/>
    <s v="Louisville"/>
    <x v="0"/>
    <n v="48"/>
    <n v="123"/>
    <n v="5904"/>
    <n v="3070.08"/>
    <n v="0.52"/>
    <x v="2"/>
  </r>
  <r>
    <x v="5"/>
    <n v="1185732"/>
    <x v="459"/>
    <s v="Southeast"/>
    <x v="31"/>
    <s v="Louisville"/>
    <x v="1"/>
    <n v="39"/>
    <n v="72"/>
    <n v="2808"/>
    <n v="1319.76"/>
    <n v="0.47"/>
    <x v="2"/>
  </r>
  <r>
    <x v="5"/>
    <n v="1185732"/>
    <x v="459"/>
    <s v="Southeast"/>
    <x v="31"/>
    <s v="Louisville"/>
    <x v="2"/>
    <n v="41"/>
    <n v="57"/>
    <n v="2337"/>
    <n v="1191.8700000000001"/>
    <n v="0.51"/>
    <x v="2"/>
  </r>
  <r>
    <x v="0"/>
    <n v="1185732"/>
    <x v="459"/>
    <s v="Southeast"/>
    <x v="31"/>
    <s v="Louisville"/>
    <x v="3"/>
    <n v="52"/>
    <n v="52"/>
    <n v="2704"/>
    <n v="1352"/>
    <n v="0.5"/>
    <x v="2"/>
  </r>
  <r>
    <x v="0"/>
    <n v="1185732"/>
    <x v="459"/>
    <s v="Southeast"/>
    <x v="31"/>
    <s v="Louisville"/>
    <x v="4"/>
    <n v="59"/>
    <n v="53"/>
    <n v="3127"/>
    <n v="1500.96"/>
    <n v="0.48"/>
    <x v="2"/>
  </r>
  <r>
    <x v="0"/>
    <n v="1185732"/>
    <x v="459"/>
    <s v="Southeast"/>
    <x v="31"/>
    <s v="Louisville"/>
    <x v="5"/>
    <n v="66"/>
    <n v="80"/>
    <n v="5280"/>
    <n v="2851.2000000000003"/>
    <n v="0.54"/>
    <x v="2"/>
  </r>
  <r>
    <x v="0"/>
    <n v="1185732"/>
    <x v="488"/>
    <s v="Southeast"/>
    <x v="31"/>
    <s v="Louisville"/>
    <x v="0"/>
    <n v="59"/>
    <n v="158"/>
    <n v="9322"/>
    <n v="5127.1000000000004"/>
    <n v="0.55000000000000004"/>
    <x v="2"/>
  </r>
  <r>
    <x v="0"/>
    <n v="1185732"/>
    <x v="488"/>
    <s v="Southeast"/>
    <x v="31"/>
    <s v="Louisville"/>
    <x v="1"/>
    <n v="52"/>
    <n v="98"/>
    <n v="5096"/>
    <n v="2446.08"/>
    <n v="0.48"/>
    <x v="2"/>
  </r>
  <r>
    <x v="0"/>
    <n v="1185732"/>
    <x v="488"/>
    <s v="Southeast"/>
    <x v="31"/>
    <s v="Louisville"/>
    <x v="2"/>
    <n v="51"/>
    <n v="74"/>
    <n v="3774"/>
    <n v="2075.7000000000003"/>
    <n v="0.55000000000000004"/>
    <x v="2"/>
  </r>
  <r>
    <x v="0"/>
    <n v="1185732"/>
    <x v="488"/>
    <s v="Southeast"/>
    <x v="31"/>
    <s v="Louisville"/>
    <x v="3"/>
    <n v="49"/>
    <n v="68"/>
    <n v="3332"/>
    <n v="1765.96"/>
    <n v="0.53"/>
    <x v="2"/>
  </r>
  <r>
    <x v="0"/>
    <n v="1185732"/>
    <x v="488"/>
    <s v="Southeast"/>
    <x v="31"/>
    <s v="Louisville"/>
    <x v="4"/>
    <n v="54"/>
    <n v="68"/>
    <n v="3672"/>
    <n v="1725.84"/>
    <n v="0.47"/>
    <x v="2"/>
  </r>
  <r>
    <x v="0"/>
    <n v="1185732"/>
    <x v="488"/>
    <s v="Southeast"/>
    <x v="31"/>
    <s v="Louisville"/>
    <x v="5"/>
    <n v="64"/>
    <n v="98"/>
    <n v="6272"/>
    <n v="3324.1600000000003"/>
    <n v="0.53"/>
    <x v="2"/>
  </r>
  <r>
    <x v="0"/>
    <n v="1185732"/>
    <x v="184"/>
    <s v="Southeast"/>
    <x v="31"/>
    <s v="Louisville"/>
    <x v="0"/>
    <n v="29"/>
    <n v="189"/>
    <n v="5481"/>
    <n v="2959.7400000000002"/>
    <n v="0.54"/>
    <x v="2"/>
  </r>
  <r>
    <x v="0"/>
    <n v="1185732"/>
    <x v="184"/>
    <s v="Southeast"/>
    <x v="31"/>
    <s v="Louisville"/>
    <x v="1"/>
    <n v="29"/>
    <n v="142"/>
    <n v="4118"/>
    <n v="1853.1"/>
    <n v="0.44999999999999996"/>
    <x v="2"/>
  </r>
  <r>
    <x v="0"/>
    <n v="1185732"/>
    <x v="184"/>
    <s v="Southeast"/>
    <x v="31"/>
    <s v="Louisville"/>
    <x v="2"/>
    <n v="18"/>
    <n v="158"/>
    <n v="2844"/>
    <n v="1564.2"/>
    <n v="0.55000000000000004"/>
    <x v="2"/>
  </r>
  <r>
    <x v="0"/>
    <n v="1185732"/>
    <x v="184"/>
    <s v="Southeast"/>
    <x v="31"/>
    <s v="Louisville"/>
    <x v="3"/>
    <n v="23"/>
    <n v="101"/>
    <n v="2323"/>
    <n v="1231.19"/>
    <n v="0.53"/>
    <x v="2"/>
  </r>
  <r>
    <x v="0"/>
    <n v="1185732"/>
    <x v="184"/>
    <s v="Southeast"/>
    <x v="31"/>
    <s v="Louisville"/>
    <x v="4"/>
    <n v="38"/>
    <n v="115"/>
    <n v="4370"/>
    <n v="2097.6"/>
    <n v="0.48"/>
    <x v="2"/>
  </r>
  <r>
    <x v="0"/>
    <n v="1185732"/>
    <x v="184"/>
    <s v="Southeast"/>
    <x v="31"/>
    <s v="Louisville"/>
    <x v="5"/>
    <n v="29"/>
    <n v="158"/>
    <n v="4582"/>
    <n v="2840.84"/>
    <n v="0.62"/>
    <x v="2"/>
  </r>
  <r>
    <x v="0"/>
    <n v="1185732"/>
    <x v="213"/>
    <s v="Southeast"/>
    <x v="31"/>
    <s v="Louisville"/>
    <x v="0"/>
    <n v="28"/>
    <n v="225"/>
    <n v="6300"/>
    <n v="3276"/>
    <n v="0.52"/>
    <x v="2"/>
  </r>
  <r>
    <x v="0"/>
    <n v="1185732"/>
    <x v="213"/>
    <s v="Southeast"/>
    <x v="31"/>
    <s v="Louisville"/>
    <x v="1"/>
    <n v="27"/>
    <n v="106"/>
    <n v="2862"/>
    <n v="1373.76"/>
    <n v="0.48"/>
    <x v="2"/>
  </r>
  <r>
    <x v="0"/>
    <n v="1185732"/>
    <x v="213"/>
    <s v="Southeast"/>
    <x v="31"/>
    <s v="Louisville"/>
    <x v="2"/>
    <n v="18"/>
    <n v="124"/>
    <n v="2232"/>
    <n v="1227.6000000000001"/>
    <n v="0.55000000000000004"/>
    <x v="2"/>
  </r>
  <r>
    <x v="0"/>
    <n v="1185732"/>
    <x v="213"/>
    <s v="South"/>
    <x v="32"/>
    <s v="Jackson"/>
    <x v="3"/>
    <n v="25"/>
    <n v="91"/>
    <n v="2275"/>
    <n v="1137.5"/>
    <n v="0.5"/>
    <x v="2"/>
  </r>
  <r>
    <x v="0"/>
    <n v="1185732"/>
    <x v="213"/>
    <s v="South"/>
    <x v="32"/>
    <s v="Jackson"/>
    <x v="4"/>
    <n v="39"/>
    <n v="108"/>
    <n v="4212"/>
    <n v="1937.5199999999998"/>
    <n v="0.45999999999999996"/>
    <x v="2"/>
  </r>
  <r>
    <x v="0"/>
    <n v="1185732"/>
    <x v="213"/>
    <s v="South"/>
    <x v="32"/>
    <s v="Jackson"/>
    <x v="5"/>
    <n v="24"/>
    <n v="125"/>
    <n v="3000"/>
    <n v="1800"/>
    <n v="0.6"/>
    <x v="2"/>
  </r>
  <r>
    <x v="0"/>
    <n v="1185732"/>
    <x v="221"/>
    <s v="South"/>
    <x v="32"/>
    <s v="Jackson"/>
    <x v="0"/>
    <n v="23"/>
    <n v="187"/>
    <n v="4301"/>
    <n v="2365.5500000000002"/>
    <n v="0.55000000000000004"/>
    <x v="2"/>
  </r>
  <r>
    <x v="0"/>
    <n v="1185732"/>
    <x v="221"/>
    <s v="South"/>
    <x v="32"/>
    <s v="Jackson"/>
    <x v="1"/>
    <n v="24"/>
    <n v="100"/>
    <n v="2400"/>
    <n v="1128"/>
    <n v="0.47"/>
    <x v="2"/>
  </r>
  <r>
    <x v="0"/>
    <n v="1185732"/>
    <x v="221"/>
    <s v="South"/>
    <x v="32"/>
    <s v="Jackson"/>
    <x v="2"/>
    <n v="14"/>
    <n v="128"/>
    <n v="1792"/>
    <n v="949.76"/>
    <n v="0.53"/>
    <x v="2"/>
  </r>
  <r>
    <x v="0"/>
    <n v="1185732"/>
    <x v="221"/>
    <s v="South"/>
    <x v="32"/>
    <s v="Jackson"/>
    <x v="3"/>
    <n v="19"/>
    <n v="80"/>
    <n v="1520"/>
    <n v="790.4"/>
    <n v="0.52"/>
    <x v="2"/>
  </r>
  <r>
    <x v="0"/>
    <n v="1185732"/>
    <x v="221"/>
    <s v="South"/>
    <x v="32"/>
    <s v="Jackson"/>
    <x v="4"/>
    <n v="32"/>
    <n v="81"/>
    <n v="2592"/>
    <n v="1192.32"/>
    <n v="0.45999999999999996"/>
    <x v="2"/>
  </r>
  <r>
    <x v="0"/>
    <n v="1185732"/>
    <x v="221"/>
    <s v="South"/>
    <x v="32"/>
    <s v="Jackson"/>
    <x v="5"/>
    <n v="24"/>
    <n v="123"/>
    <n v="2952"/>
    <n v="1830.24"/>
    <n v="0.62"/>
    <x v="2"/>
  </r>
  <r>
    <x v="0"/>
    <n v="1185732"/>
    <x v="240"/>
    <s v="South"/>
    <x v="32"/>
    <s v="Jackson"/>
    <x v="0"/>
    <n v="23"/>
    <n v="169"/>
    <n v="3887"/>
    <n v="2098.98"/>
    <n v="0.54"/>
    <x v="2"/>
  </r>
  <r>
    <x v="0"/>
    <n v="1185732"/>
    <x v="240"/>
    <s v="South"/>
    <x v="32"/>
    <s v="Jackson"/>
    <x v="1"/>
    <n v="23"/>
    <n v="109"/>
    <n v="2507"/>
    <n v="1253.5"/>
    <n v="0.5"/>
    <x v="2"/>
  </r>
  <r>
    <x v="0"/>
    <n v="1185732"/>
    <x v="240"/>
    <s v="South"/>
    <x v="32"/>
    <s v="Jackson"/>
    <x v="2"/>
    <n v="14"/>
    <n v="101"/>
    <n v="1414"/>
    <n v="777.7"/>
    <n v="0.55000000000000004"/>
    <x v="2"/>
  </r>
  <r>
    <x v="0"/>
    <n v="1185732"/>
    <x v="240"/>
    <s v="South"/>
    <x v="32"/>
    <s v="Jackson"/>
    <x v="3"/>
    <n v="19"/>
    <n v="75"/>
    <n v="1425"/>
    <n v="741"/>
    <n v="0.52"/>
    <x v="2"/>
  </r>
  <r>
    <x v="0"/>
    <n v="1185732"/>
    <x v="240"/>
    <s v="South"/>
    <x v="32"/>
    <s v="Jackson"/>
    <x v="4"/>
    <n v="38"/>
    <n v="81"/>
    <n v="3078"/>
    <n v="1477.44"/>
    <n v="0.48"/>
    <x v="2"/>
  </r>
  <r>
    <x v="0"/>
    <n v="1185732"/>
    <x v="240"/>
    <s v="South"/>
    <x v="32"/>
    <s v="Jackson"/>
    <x v="5"/>
    <n v="28"/>
    <n v="124"/>
    <n v="3472"/>
    <n v="2117.92"/>
    <n v="0.61"/>
    <x v="2"/>
  </r>
  <r>
    <x v="0"/>
    <n v="1185732"/>
    <x v="269"/>
    <s v="South"/>
    <x v="32"/>
    <s v="Jackson"/>
    <x v="0"/>
    <n v="39"/>
    <n v="194"/>
    <n v="7566"/>
    <n v="4161.3"/>
    <n v="0.55000000000000004"/>
    <x v="2"/>
  </r>
  <r>
    <x v="0"/>
    <n v="1185732"/>
    <x v="269"/>
    <s v="South"/>
    <x v="32"/>
    <s v="Jackson"/>
    <x v="1"/>
    <n v="37"/>
    <n v="131"/>
    <n v="4847"/>
    <n v="2181.1499999999996"/>
    <n v="0.44999999999999996"/>
    <x v="2"/>
  </r>
  <r>
    <x v="0"/>
    <n v="1185732"/>
    <x v="269"/>
    <s v="South"/>
    <x v="32"/>
    <s v="Jackson"/>
    <x v="2"/>
    <n v="33"/>
    <n v="119"/>
    <n v="3927"/>
    <n v="2120.58"/>
    <n v="0.54"/>
    <x v="2"/>
  </r>
  <r>
    <x v="0"/>
    <n v="1185732"/>
    <x v="269"/>
    <s v="South"/>
    <x v="32"/>
    <s v="Jackson"/>
    <x v="3"/>
    <n v="33"/>
    <n v="101"/>
    <n v="3333"/>
    <n v="1699.83"/>
    <n v="0.51"/>
    <x v="2"/>
  </r>
  <r>
    <x v="0"/>
    <n v="1185732"/>
    <x v="269"/>
    <s v="South"/>
    <x v="32"/>
    <s v="Jackson"/>
    <x v="4"/>
    <n v="41"/>
    <n v="116"/>
    <n v="4756"/>
    <n v="2235.3199999999997"/>
    <n v="0.47"/>
    <x v="2"/>
  </r>
  <r>
    <x v="0"/>
    <n v="1185732"/>
    <x v="269"/>
    <s v="South"/>
    <x v="32"/>
    <s v="Jackson"/>
    <x v="5"/>
    <n v="47"/>
    <n v="140"/>
    <n v="6580"/>
    <n v="4211.2"/>
    <n v="0.64"/>
    <x v="2"/>
  </r>
  <r>
    <x v="0"/>
    <n v="1185732"/>
    <x v="302"/>
    <s v="South"/>
    <x v="32"/>
    <s v="Jackson"/>
    <x v="0"/>
    <n v="44"/>
    <n v="210"/>
    <n v="9240"/>
    <n v="4804.8"/>
    <n v="0.52"/>
    <x v="2"/>
  </r>
  <r>
    <x v="0"/>
    <n v="1185732"/>
    <x v="302"/>
    <s v="South"/>
    <x v="32"/>
    <s v="Jackson"/>
    <x v="1"/>
    <n v="37"/>
    <n v="125"/>
    <n v="4625"/>
    <n v="2173.75"/>
    <n v="0.47"/>
    <x v="2"/>
  </r>
  <r>
    <x v="0"/>
    <n v="1185732"/>
    <x v="302"/>
    <s v="South"/>
    <x v="32"/>
    <s v="Jackson"/>
    <x v="2"/>
    <n v="41"/>
    <n v="143"/>
    <n v="5863"/>
    <n v="3224.65"/>
    <n v="0.55000000000000004"/>
    <x v="2"/>
  </r>
  <r>
    <x v="0"/>
    <n v="1185732"/>
    <x v="302"/>
    <s v="South"/>
    <x v="32"/>
    <s v="Jackson"/>
    <x v="3"/>
    <n v="43"/>
    <n v="117"/>
    <n v="5031"/>
    <n v="2515.5"/>
    <n v="0.5"/>
    <x v="2"/>
  </r>
  <r>
    <x v="0"/>
    <n v="1185732"/>
    <x v="302"/>
    <s v="South"/>
    <x v="32"/>
    <s v="Jackson"/>
    <x v="4"/>
    <n v="57"/>
    <n v="135"/>
    <n v="7695"/>
    <n v="3462.7499999999995"/>
    <n v="0.44999999999999996"/>
    <x v="2"/>
  </r>
  <r>
    <x v="0"/>
    <n v="1185732"/>
    <x v="302"/>
    <s v="South"/>
    <x v="32"/>
    <s v="Jackson"/>
    <x v="5"/>
    <n v="60"/>
    <n v="188"/>
    <n v="11280"/>
    <n v="7106.4"/>
    <n v="0.63"/>
    <x v="2"/>
  </r>
  <r>
    <x v="0"/>
    <n v="1185732"/>
    <x v="330"/>
    <s v="South"/>
    <x v="32"/>
    <s v="Jackson"/>
    <x v="0"/>
    <n v="58"/>
    <n v="221"/>
    <n v="12818"/>
    <n v="6537.18"/>
    <n v="0.51"/>
    <x v="2"/>
  </r>
  <r>
    <x v="1"/>
    <n v="1185732"/>
    <x v="330"/>
    <s v="South"/>
    <x v="32"/>
    <s v="Jackson"/>
    <x v="1"/>
    <n v="53"/>
    <n v="156"/>
    <n v="8268"/>
    <n v="3720.5999999999995"/>
    <n v="0.44999999999999996"/>
    <x v="2"/>
  </r>
  <r>
    <x v="1"/>
    <n v="1185732"/>
    <x v="330"/>
    <s v="South"/>
    <x v="32"/>
    <s v="Jackson"/>
    <x v="2"/>
    <n v="48"/>
    <n v="142"/>
    <n v="6816"/>
    <n v="3408"/>
    <n v="0.5"/>
    <x v="2"/>
  </r>
  <r>
    <x v="1"/>
    <n v="1185732"/>
    <x v="330"/>
    <s v="South"/>
    <x v="32"/>
    <s v="Jackson"/>
    <x v="3"/>
    <n v="48"/>
    <n v="124"/>
    <n v="5952"/>
    <n v="3154.56"/>
    <n v="0.53"/>
    <x v="2"/>
  </r>
  <r>
    <x v="1"/>
    <n v="1185732"/>
    <x v="330"/>
    <s v="South"/>
    <x v="32"/>
    <s v="Jackson"/>
    <x v="4"/>
    <n v="59"/>
    <n v="150"/>
    <n v="8850"/>
    <n v="4248"/>
    <n v="0.48"/>
    <x v="2"/>
  </r>
  <r>
    <x v="1"/>
    <n v="1185732"/>
    <x v="330"/>
    <s v="South"/>
    <x v="32"/>
    <s v="Jackson"/>
    <x v="5"/>
    <n v="61"/>
    <n v="176"/>
    <n v="10736"/>
    <n v="6548.96"/>
    <n v="0.61"/>
    <x v="2"/>
  </r>
  <r>
    <x v="1"/>
    <n v="1185732"/>
    <x v="362"/>
    <s v="South"/>
    <x v="32"/>
    <s v="Jackson"/>
    <x v="0"/>
    <n v="56"/>
    <n v="215"/>
    <n v="12040"/>
    <n v="6501.6"/>
    <n v="0.54"/>
    <x v="2"/>
  </r>
  <r>
    <x v="1"/>
    <n v="1185732"/>
    <x v="362"/>
    <s v="South"/>
    <x v="32"/>
    <s v="Jackson"/>
    <x v="1"/>
    <n v="50"/>
    <n v="168"/>
    <n v="8400"/>
    <n v="4032"/>
    <n v="0.48"/>
    <x v="2"/>
  </r>
  <r>
    <x v="1"/>
    <n v="1185732"/>
    <x v="362"/>
    <s v="South"/>
    <x v="32"/>
    <s v="Jackson"/>
    <x v="2"/>
    <n v="48"/>
    <n v="147"/>
    <n v="7056"/>
    <n v="3669.1200000000003"/>
    <n v="0.52"/>
    <x v="2"/>
  </r>
  <r>
    <x v="1"/>
    <n v="1185732"/>
    <x v="362"/>
    <s v="South"/>
    <x v="32"/>
    <s v="Jackson"/>
    <x v="3"/>
    <n v="39"/>
    <n v="128"/>
    <n v="4992"/>
    <n v="2595.84"/>
    <n v="0.52"/>
    <x v="2"/>
  </r>
  <r>
    <x v="1"/>
    <n v="1185732"/>
    <x v="362"/>
    <s v="South"/>
    <x v="32"/>
    <s v="Jackson"/>
    <x v="4"/>
    <n v="46"/>
    <n v="122"/>
    <n v="5612"/>
    <n v="2525.3999999999996"/>
    <n v="0.44999999999999996"/>
    <x v="2"/>
  </r>
  <r>
    <x v="1"/>
    <n v="1185732"/>
    <x v="362"/>
    <s v="South"/>
    <x v="32"/>
    <s v="Jackson"/>
    <x v="5"/>
    <n v="53"/>
    <n v="169"/>
    <n v="8957"/>
    <n v="5822.05"/>
    <n v="0.65"/>
    <x v="2"/>
  </r>
  <r>
    <x v="1"/>
    <n v="1185732"/>
    <x v="392"/>
    <s v="South"/>
    <x v="32"/>
    <s v="Jackson"/>
    <x v="0"/>
    <n v="47"/>
    <n v="203"/>
    <n v="9541"/>
    <n v="5152.1400000000003"/>
    <n v="0.54"/>
    <x v="2"/>
  </r>
  <r>
    <x v="1"/>
    <n v="1185732"/>
    <x v="392"/>
    <s v="South"/>
    <x v="32"/>
    <s v="Jackson"/>
    <x v="1"/>
    <n v="42"/>
    <n v="147"/>
    <n v="6174"/>
    <n v="2778.2999999999997"/>
    <n v="0.44999999999999996"/>
    <x v="2"/>
  </r>
  <r>
    <x v="1"/>
    <n v="1185732"/>
    <x v="392"/>
    <s v="South"/>
    <x v="32"/>
    <s v="Jackson"/>
    <x v="2"/>
    <n v="19"/>
    <n v="123"/>
    <n v="2337"/>
    <n v="1168.5"/>
    <n v="0.5"/>
    <x v="2"/>
  </r>
  <r>
    <x v="1"/>
    <n v="1185732"/>
    <x v="392"/>
    <s v="South"/>
    <x v="32"/>
    <s v="Jackson"/>
    <x v="3"/>
    <n v="19"/>
    <n v="100"/>
    <n v="1900"/>
    <n v="1045"/>
    <n v="0.55000000000000004"/>
    <x v="2"/>
  </r>
  <r>
    <x v="1"/>
    <n v="1185732"/>
    <x v="392"/>
    <s v="South"/>
    <x v="32"/>
    <s v="Jackson"/>
    <x v="4"/>
    <n v="29"/>
    <n v="108"/>
    <n v="3132"/>
    <n v="1503.36"/>
    <n v="0.48"/>
    <x v="2"/>
  </r>
  <r>
    <x v="1"/>
    <n v="1185732"/>
    <x v="392"/>
    <s v="South"/>
    <x v="32"/>
    <s v="Jackson"/>
    <x v="5"/>
    <n v="32"/>
    <n v="130"/>
    <n v="4160"/>
    <n v="2579.1999999999998"/>
    <n v="0.62"/>
    <x v="2"/>
  </r>
  <r>
    <x v="1"/>
    <n v="1185732"/>
    <x v="424"/>
    <s v="South"/>
    <x v="32"/>
    <s v="Jackson"/>
    <x v="0"/>
    <n v="32"/>
    <n v="176"/>
    <n v="5632"/>
    <n v="3041.28"/>
    <n v="0.54"/>
    <x v="2"/>
  </r>
  <r>
    <x v="1"/>
    <n v="1185732"/>
    <x v="424"/>
    <s v="South"/>
    <x v="32"/>
    <s v="Jackson"/>
    <x v="1"/>
    <n v="25"/>
    <n v="145"/>
    <n v="3625"/>
    <n v="1631.2499999999998"/>
    <n v="0.44999999999999996"/>
    <x v="2"/>
  </r>
  <r>
    <x v="1"/>
    <n v="1185732"/>
    <x v="424"/>
    <s v="South"/>
    <x v="32"/>
    <s v="Jackson"/>
    <x v="2"/>
    <n v="24"/>
    <n v="98"/>
    <n v="2352"/>
    <n v="1270.0800000000002"/>
    <n v="0.54"/>
    <x v="2"/>
  </r>
  <r>
    <x v="1"/>
    <n v="1185732"/>
    <x v="424"/>
    <s v="South"/>
    <x v="32"/>
    <s v="Jackson"/>
    <x v="3"/>
    <n v="23"/>
    <n v="105"/>
    <n v="2415"/>
    <n v="1207.5"/>
    <n v="0.5"/>
    <x v="2"/>
  </r>
  <r>
    <x v="1"/>
    <n v="1185732"/>
    <x v="424"/>
    <s v="South"/>
    <x v="32"/>
    <s v="Jackson"/>
    <x v="4"/>
    <n v="32"/>
    <n v="98"/>
    <n v="3136"/>
    <n v="1568"/>
    <n v="0.5"/>
    <x v="2"/>
  </r>
  <r>
    <x v="2"/>
    <n v="1185732"/>
    <x v="424"/>
    <s v="South"/>
    <x v="32"/>
    <s v="Jackson"/>
    <x v="5"/>
    <n v="33"/>
    <n v="124"/>
    <n v="4092"/>
    <n v="2618.88"/>
    <n v="0.64"/>
    <x v="2"/>
  </r>
  <r>
    <x v="2"/>
    <n v="1185732"/>
    <x v="454"/>
    <s v="South"/>
    <x v="32"/>
    <s v="Jackson"/>
    <x v="0"/>
    <n v="28"/>
    <n v="163"/>
    <n v="4564"/>
    <n v="2464.56"/>
    <n v="0.54"/>
    <x v="2"/>
  </r>
  <r>
    <x v="2"/>
    <n v="1185732"/>
    <x v="454"/>
    <s v="South"/>
    <x v="32"/>
    <s v="Jackson"/>
    <x v="1"/>
    <n v="18"/>
    <n v="117"/>
    <n v="2106"/>
    <n v="947.69999999999993"/>
    <n v="0.44999999999999996"/>
    <x v="2"/>
  </r>
  <r>
    <x v="2"/>
    <n v="1185732"/>
    <x v="454"/>
    <s v="South"/>
    <x v="32"/>
    <s v="Jackson"/>
    <x v="2"/>
    <n v="28"/>
    <n v="111"/>
    <n v="3108"/>
    <n v="1678.3200000000002"/>
    <n v="0.54"/>
    <x v="2"/>
  </r>
  <r>
    <x v="2"/>
    <n v="1185732"/>
    <x v="454"/>
    <s v="South"/>
    <x v="32"/>
    <s v="Jackson"/>
    <x v="3"/>
    <n v="54"/>
    <n v="117"/>
    <n v="6318"/>
    <n v="3348.54"/>
    <n v="0.53"/>
    <x v="2"/>
  </r>
  <r>
    <x v="2"/>
    <n v="1185732"/>
    <x v="454"/>
    <s v="South"/>
    <x v="32"/>
    <s v="Jackson"/>
    <x v="4"/>
    <n v="71"/>
    <n v="123"/>
    <n v="8733"/>
    <n v="3929.8499999999995"/>
    <n v="0.44999999999999996"/>
    <x v="2"/>
  </r>
  <r>
    <x v="2"/>
    <n v="1185732"/>
    <x v="454"/>
    <s v="South"/>
    <x v="32"/>
    <s v="Jackson"/>
    <x v="5"/>
    <n v="68"/>
    <n v="158"/>
    <n v="10744"/>
    <n v="6553.84"/>
    <n v="0.61"/>
    <x v="2"/>
  </r>
  <r>
    <x v="2"/>
    <n v="1185732"/>
    <x v="483"/>
    <s v="South"/>
    <x v="32"/>
    <s v="Jackson"/>
    <x v="0"/>
    <n v="68"/>
    <n v="194"/>
    <n v="13192"/>
    <n v="6991.76"/>
    <n v="0.53"/>
    <x v="2"/>
  </r>
  <r>
    <x v="2"/>
    <n v="1185732"/>
    <x v="483"/>
    <s v="South"/>
    <x v="32"/>
    <s v="Jackson"/>
    <x v="1"/>
    <n v="58"/>
    <n v="155"/>
    <n v="8990"/>
    <n v="4405.1000000000004"/>
    <n v="0.49"/>
    <x v="2"/>
  </r>
  <r>
    <x v="2"/>
    <n v="1185732"/>
    <x v="483"/>
    <s v="South"/>
    <x v="32"/>
    <s v="Jackson"/>
    <x v="2"/>
    <n v="59"/>
    <n v="137"/>
    <n v="8083"/>
    <n v="4364.8200000000006"/>
    <n v="0.54"/>
    <x v="2"/>
  </r>
  <r>
    <x v="2"/>
    <n v="1185732"/>
    <x v="483"/>
    <s v="South"/>
    <x v="32"/>
    <s v="Jackson"/>
    <x v="3"/>
    <n v="56"/>
    <n v="133"/>
    <n v="7448"/>
    <n v="3872.96"/>
    <n v="0.52"/>
    <x v="2"/>
  </r>
  <r>
    <x v="2"/>
    <n v="1185732"/>
    <x v="483"/>
    <s v="South"/>
    <x v="32"/>
    <s v="Jackson"/>
    <x v="4"/>
    <n v="65"/>
    <n v="124"/>
    <n v="8060"/>
    <n v="4030"/>
    <n v="0.5"/>
    <x v="2"/>
  </r>
  <r>
    <x v="2"/>
    <n v="1185732"/>
    <x v="483"/>
    <s v="South"/>
    <x v="32"/>
    <s v="Jackson"/>
    <x v="5"/>
    <n v="71"/>
    <n v="144"/>
    <n v="10224"/>
    <n v="6236.6399999999994"/>
    <n v="0.61"/>
    <x v="2"/>
  </r>
  <r>
    <x v="2"/>
    <n v="1197831"/>
    <x v="187"/>
    <s v="South"/>
    <x v="32"/>
    <s v="Jackson"/>
    <x v="0"/>
    <n v="24"/>
    <n v="176"/>
    <n v="4224"/>
    <n v="2154.2400000000002"/>
    <n v="0.51"/>
    <x v="2"/>
  </r>
  <r>
    <x v="2"/>
    <n v="1197831"/>
    <x v="187"/>
    <s v="South"/>
    <x v="32"/>
    <s v="Jackson"/>
    <x v="1"/>
    <n v="25"/>
    <n v="131"/>
    <n v="3275"/>
    <n v="1473.7499999999998"/>
    <n v="0.44999999999999996"/>
    <x v="2"/>
  </r>
  <r>
    <x v="2"/>
    <n v="1197831"/>
    <x v="187"/>
    <s v="South"/>
    <x v="32"/>
    <s v="Jackson"/>
    <x v="2"/>
    <n v="14"/>
    <n v="117"/>
    <n v="1638"/>
    <n v="835.38"/>
    <n v="0.51"/>
    <x v="2"/>
  </r>
  <r>
    <x v="2"/>
    <n v="1197831"/>
    <x v="187"/>
    <s v="South"/>
    <x v="32"/>
    <s v="Jackson"/>
    <x v="3"/>
    <n v="19"/>
    <n v="78"/>
    <n v="1482"/>
    <n v="785.46"/>
    <n v="0.53"/>
    <x v="2"/>
  </r>
  <r>
    <x v="2"/>
    <n v="1197831"/>
    <x v="187"/>
    <s v="South"/>
    <x v="32"/>
    <s v="Jackson"/>
    <x v="4"/>
    <n v="34"/>
    <n v="95"/>
    <n v="3230"/>
    <n v="1550.3999999999999"/>
    <n v="0.48"/>
    <x v="2"/>
  </r>
  <r>
    <x v="2"/>
    <n v="1197831"/>
    <x v="187"/>
    <s v="South"/>
    <x v="32"/>
    <s v="Jackson"/>
    <x v="5"/>
    <n v="23"/>
    <n v="122"/>
    <n v="2806"/>
    <n v="1459.1200000000001"/>
    <n v="0.52"/>
    <x v="2"/>
  </r>
  <r>
    <x v="2"/>
    <n v="1197831"/>
    <x v="695"/>
    <s v="South"/>
    <x v="32"/>
    <s v="Jackson"/>
    <x v="0"/>
    <n v="24"/>
    <n v="189"/>
    <n v="4536"/>
    <n v="2313.36"/>
    <n v="0.51"/>
    <x v="2"/>
  </r>
  <r>
    <x v="2"/>
    <n v="1197831"/>
    <x v="695"/>
    <s v="South"/>
    <x v="32"/>
    <s v="Jackson"/>
    <x v="1"/>
    <n v="24"/>
    <n v="105"/>
    <n v="2520"/>
    <n v="1134"/>
    <n v="0.44999999999999996"/>
    <x v="2"/>
  </r>
  <r>
    <x v="2"/>
    <n v="1197831"/>
    <x v="695"/>
    <s v="South"/>
    <x v="32"/>
    <s v="Jackson"/>
    <x v="2"/>
    <n v="14"/>
    <n v="120"/>
    <n v="1680"/>
    <n v="840"/>
    <n v="0.5"/>
    <x v="2"/>
  </r>
  <r>
    <x v="1"/>
    <n v="1197831"/>
    <x v="695"/>
    <s v="South"/>
    <x v="33"/>
    <s v="Little Rock"/>
    <x v="3"/>
    <n v="18"/>
    <n v="70"/>
    <n v="1260"/>
    <n v="630"/>
    <n v="0.5"/>
    <x v="2"/>
  </r>
  <r>
    <x v="1"/>
    <n v="1197831"/>
    <x v="695"/>
    <s v="South"/>
    <x v="33"/>
    <s v="Little Rock"/>
    <x v="4"/>
    <n v="34"/>
    <n v="98"/>
    <n v="3332"/>
    <n v="1499.3999999999999"/>
    <n v="0.44999999999999996"/>
    <x v="2"/>
  </r>
  <r>
    <x v="1"/>
    <n v="1197831"/>
    <x v="695"/>
    <s v="South"/>
    <x v="33"/>
    <s v="Little Rock"/>
    <x v="5"/>
    <n v="19"/>
    <n v="115"/>
    <n v="2185"/>
    <n v="1179.9000000000001"/>
    <n v="0.54"/>
    <x v="2"/>
  </r>
  <r>
    <x v="1"/>
    <n v="1197831"/>
    <x v="224"/>
    <s v="South"/>
    <x v="33"/>
    <s v="Little Rock"/>
    <x v="0"/>
    <n v="18"/>
    <n v="181"/>
    <n v="3258"/>
    <n v="1726.74"/>
    <n v="0.53"/>
    <x v="2"/>
  </r>
  <r>
    <x v="1"/>
    <n v="1197831"/>
    <x v="224"/>
    <s v="South"/>
    <x v="33"/>
    <s v="Little Rock"/>
    <x v="1"/>
    <n v="20"/>
    <n v="98"/>
    <n v="1960"/>
    <n v="881.99999999999989"/>
    <n v="0.44999999999999996"/>
    <x v="2"/>
  </r>
  <r>
    <x v="1"/>
    <n v="1197831"/>
    <x v="224"/>
    <s v="South"/>
    <x v="33"/>
    <s v="Little Rock"/>
    <x v="2"/>
    <n v="10"/>
    <n v="88"/>
    <n v="880"/>
    <n v="475.20000000000005"/>
    <n v="0.54"/>
    <x v="2"/>
  </r>
  <r>
    <x v="1"/>
    <n v="1197831"/>
    <x v="224"/>
    <s v="South"/>
    <x v="33"/>
    <s v="Little Rock"/>
    <x v="3"/>
    <n v="19"/>
    <n v="60"/>
    <n v="1140"/>
    <n v="592.80000000000007"/>
    <n v="0.52"/>
    <x v="2"/>
  </r>
  <r>
    <x v="1"/>
    <n v="1197831"/>
    <x v="224"/>
    <s v="South"/>
    <x v="33"/>
    <s v="Little Rock"/>
    <x v="4"/>
    <n v="32"/>
    <n v="65"/>
    <n v="2080"/>
    <n v="956.8"/>
    <n v="0.45999999999999996"/>
    <x v="2"/>
  </r>
  <r>
    <x v="1"/>
    <n v="1197831"/>
    <x v="224"/>
    <s v="South"/>
    <x v="33"/>
    <s v="Little Rock"/>
    <x v="5"/>
    <n v="24"/>
    <n v="102"/>
    <n v="2448"/>
    <n v="1248.48"/>
    <n v="0.51"/>
    <x v="2"/>
  </r>
  <r>
    <x v="1"/>
    <n v="1197831"/>
    <x v="243"/>
    <s v="South"/>
    <x v="33"/>
    <s v="Little Rock"/>
    <x v="0"/>
    <n v="23"/>
    <n v="174"/>
    <n v="4002"/>
    <n v="2161.08"/>
    <n v="0.54"/>
    <x v="2"/>
  </r>
  <r>
    <x v="1"/>
    <n v="1197831"/>
    <x v="243"/>
    <s v="South"/>
    <x v="33"/>
    <s v="Little Rock"/>
    <x v="1"/>
    <n v="24"/>
    <n v="81"/>
    <n v="1944"/>
    <n v="952.56"/>
    <n v="0.49"/>
    <x v="2"/>
  </r>
  <r>
    <x v="1"/>
    <n v="1197831"/>
    <x v="243"/>
    <s v="South"/>
    <x v="33"/>
    <s v="Little Rock"/>
    <x v="2"/>
    <n v="14"/>
    <n v="75"/>
    <n v="1050"/>
    <n v="546"/>
    <n v="0.52"/>
    <x v="2"/>
  </r>
  <r>
    <x v="1"/>
    <n v="1197831"/>
    <x v="243"/>
    <s v="South"/>
    <x v="33"/>
    <s v="Little Rock"/>
    <x v="3"/>
    <n v="20"/>
    <n v="63"/>
    <n v="1260"/>
    <n v="667.80000000000007"/>
    <n v="0.53"/>
    <x v="2"/>
  </r>
  <r>
    <x v="1"/>
    <n v="1197831"/>
    <x v="243"/>
    <s v="South"/>
    <x v="33"/>
    <s v="Little Rock"/>
    <x v="4"/>
    <n v="37"/>
    <n v="73"/>
    <n v="2701"/>
    <n v="1296.48"/>
    <n v="0.48"/>
    <x v="2"/>
  </r>
  <r>
    <x v="1"/>
    <n v="1197831"/>
    <x v="243"/>
    <s v="South"/>
    <x v="33"/>
    <s v="Little Rock"/>
    <x v="5"/>
    <n v="28"/>
    <n v="116"/>
    <n v="3248"/>
    <n v="1656.48"/>
    <n v="0.51"/>
    <x v="2"/>
  </r>
  <r>
    <x v="1"/>
    <n v="1197831"/>
    <x v="272"/>
    <s v="South"/>
    <x v="33"/>
    <s v="Little Rock"/>
    <x v="0"/>
    <n v="39"/>
    <n v="181"/>
    <n v="7059"/>
    <n v="3811.86"/>
    <n v="0.54"/>
    <x v="2"/>
  </r>
  <r>
    <x v="1"/>
    <n v="1197831"/>
    <x v="272"/>
    <s v="South"/>
    <x v="33"/>
    <s v="Little Rock"/>
    <x v="1"/>
    <n v="38"/>
    <n v="113"/>
    <n v="4294"/>
    <n v="2147"/>
    <n v="0.5"/>
    <x v="2"/>
  </r>
  <r>
    <x v="1"/>
    <n v="1197831"/>
    <x v="272"/>
    <s v="South"/>
    <x v="33"/>
    <s v="Little Rock"/>
    <x v="2"/>
    <n v="34"/>
    <n v="91"/>
    <n v="3094"/>
    <n v="1701.7"/>
    <n v="0.55000000000000004"/>
    <x v="2"/>
  </r>
  <r>
    <x v="1"/>
    <n v="1197831"/>
    <x v="272"/>
    <s v="South"/>
    <x v="33"/>
    <s v="Little Rock"/>
    <x v="3"/>
    <n v="34"/>
    <n v="78"/>
    <n v="2652"/>
    <n v="1405.5600000000002"/>
    <n v="0.53"/>
    <x v="2"/>
  </r>
  <r>
    <x v="1"/>
    <n v="1197831"/>
    <x v="272"/>
    <s v="South"/>
    <x v="33"/>
    <s v="Little Rock"/>
    <x v="4"/>
    <n v="42"/>
    <n v="85"/>
    <n v="3570"/>
    <n v="1677.8999999999999"/>
    <n v="0.47"/>
    <x v="2"/>
  </r>
  <r>
    <x v="1"/>
    <n v="1197831"/>
    <x v="272"/>
    <s v="South"/>
    <x v="33"/>
    <s v="Little Rock"/>
    <x v="5"/>
    <n v="44"/>
    <n v="111"/>
    <n v="4884"/>
    <n v="2686.2000000000003"/>
    <n v="0.55000000000000004"/>
    <x v="2"/>
  </r>
  <r>
    <x v="1"/>
    <n v="1197831"/>
    <x v="305"/>
    <s v="South"/>
    <x v="33"/>
    <s v="Little Rock"/>
    <x v="0"/>
    <n v="36"/>
    <n v="203"/>
    <n v="7308"/>
    <n v="3654"/>
    <n v="0.5"/>
    <x v="2"/>
  </r>
  <r>
    <x v="1"/>
    <n v="1197831"/>
    <x v="305"/>
    <s v="South"/>
    <x v="33"/>
    <s v="Little Rock"/>
    <x v="1"/>
    <n v="32"/>
    <n v="106"/>
    <n v="3392"/>
    <n v="1662.08"/>
    <n v="0.49"/>
    <x v="2"/>
  </r>
  <r>
    <x v="1"/>
    <n v="1197831"/>
    <x v="305"/>
    <s v="South"/>
    <x v="33"/>
    <s v="Little Rock"/>
    <x v="2"/>
    <n v="38"/>
    <n v="104"/>
    <n v="3952"/>
    <n v="2134.08"/>
    <n v="0.54"/>
    <x v="2"/>
  </r>
  <r>
    <x v="1"/>
    <n v="1197831"/>
    <x v="305"/>
    <s v="South"/>
    <x v="33"/>
    <s v="Little Rock"/>
    <x v="3"/>
    <n v="37"/>
    <n v="98"/>
    <n v="3626"/>
    <n v="1885.52"/>
    <n v="0.52"/>
    <x v="2"/>
  </r>
  <r>
    <x v="1"/>
    <n v="1197831"/>
    <x v="305"/>
    <s v="South"/>
    <x v="33"/>
    <s v="Little Rock"/>
    <x v="4"/>
    <n v="54"/>
    <n v="98"/>
    <n v="5292"/>
    <n v="2540.16"/>
    <n v="0.48"/>
    <x v="2"/>
  </r>
  <r>
    <x v="1"/>
    <n v="1197831"/>
    <x v="305"/>
    <s v="South"/>
    <x v="33"/>
    <s v="Little Rock"/>
    <x v="5"/>
    <n v="54"/>
    <n v="160"/>
    <n v="8640"/>
    <n v="4665.6000000000004"/>
    <n v="0.54"/>
    <x v="2"/>
  </r>
  <r>
    <x v="1"/>
    <n v="1197831"/>
    <x v="333"/>
    <s v="South"/>
    <x v="33"/>
    <s v="Little Rock"/>
    <x v="0"/>
    <n v="50"/>
    <n v="233"/>
    <n v="11650"/>
    <n v="5825"/>
    <n v="0.5"/>
    <x v="2"/>
  </r>
  <r>
    <x v="1"/>
    <n v="1197831"/>
    <x v="333"/>
    <s v="South"/>
    <x v="33"/>
    <s v="Little Rock"/>
    <x v="1"/>
    <n v="47"/>
    <n v="147"/>
    <n v="6909"/>
    <n v="3109.0499999999997"/>
    <n v="0.44999999999999996"/>
    <x v="2"/>
  </r>
  <r>
    <x v="1"/>
    <n v="1197831"/>
    <x v="333"/>
    <s v="South"/>
    <x v="33"/>
    <s v="Little Rock"/>
    <x v="2"/>
    <n v="43"/>
    <n v="126"/>
    <n v="5418"/>
    <n v="2763.18"/>
    <n v="0.51"/>
    <x v="2"/>
  </r>
  <r>
    <x v="1"/>
    <n v="1197831"/>
    <x v="333"/>
    <s v="South"/>
    <x v="33"/>
    <s v="Little Rock"/>
    <x v="3"/>
    <n v="41"/>
    <n v="116"/>
    <n v="4756"/>
    <n v="2568.2400000000002"/>
    <n v="0.54"/>
    <x v="2"/>
  </r>
  <r>
    <x v="1"/>
    <n v="1197831"/>
    <x v="333"/>
    <s v="South"/>
    <x v="33"/>
    <s v="Little Rock"/>
    <x v="4"/>
    <n v="55"/>
    <n v="119"/>
    <n v="6545"/>
    <n v="3207.0499999999997"/>
    <n v="0.49"/>
    <x v="2"/>
  </r>
  <r>
    <x v="1"/>
    <n v="1197831"/>
    <x v="333"/>
    <s v="South"/>
    <x v="33"/>
    <s v="Little Rock"/>
    <x v="5"/>
    <n v="63"/>
    <n v="150"/>
    <n v="9450"/>
    <n v="5103"/>
    <n v="0.54"/>
    <x v="2"/>
  </r>
  <r>
    <x v="1"/>
    <n v="1197831"/>
    <x v="365"/>
    <s v="South"/>
    <x v="33"/>
    <s v="Little Rock"/>
    <x v="0"/>
    <n v="55"/>
    <n v="210"/>
    <n v="11550"/>
    <n v="6237"/>
    <n v="0.54"/>
    <x v="2"/>
  </r>
  <r>
    <x v="1"/>
    <n v="1197831"/>
    <x v="365"/>
    <s v="South"/>
    <x v="33"/>
    <s v="Little Rock"/>
    <x v="1"/>
    <n v="50"/>
    <n v="152"/>
    <n v="7600"/>
    <n v="3648"/>
    <n v="0.48"/>
    <x v="2"/>
  </r>
  <r>
    <x v="1"/>
    <n v="1197831"/>
    <x v="365"/>
    <s v="South"/>
    <x v="33"/>
    <s v="Little Rock"/>
    <x v="2"/>
    <n v="47"/>
    <n v="126"/>
    <n v="5922"/>
    <n v="3079.44"/>
    <n v="0.52"/>
    <x v="2"/>
  </r>
  <r>
    <x v="1"/>
    <n v="1197831"/>
    <x v="365"/>
    <s v="South"/>
    <x v="33"/>
    <s v="Little Rock"/>
    <x v="3"/>
    <n v="39"/>
    <n v="104"/>
    <n v="4056"/>
    <n v="2028"/>
    <n v="0.5"/>
    <x v="2"/>
  </r>
  <r>
    <x v="1"/>
    <n v="1197831"/>
    <x v="365"/>
    <s v="South"/>
    <x v="33"/>
    <s v="Little Rock"/>
    <x v="4"/>
    <n v="48"/>
    <n v="113"/>
    <n v="5424"/>
    <n v="2657.7599999999998"/>
    <n v="0.49"/>
    <x v="2"/>
  </r>
  <r>
    <x v="1"/>
    <n v="1197831"/>
    <x v="365"/>
    <s v="South"/>
    <x v="33"/>
    <s v="Little Rock"/>
    <x v="5"/>
    <n v="50"/>
    <n v="143"/>
    <n v="7150"/>
    <n v="3718"/>
    <n v="0.52"/>
    <x v="2"/>
  </r>
  <r>
    <x v="1"/>
    <n v="1197831"/>
    <x v="395"/>
    <s v="South"/>
    <x v="33"/>
    <s v="Little Rock"/>
    <x v="0"/>
    <n v="48"/>
    <n v="182"/>
    <n v="8736"/>
    <n v="4542.72"/>
    <n v="0.52"/>
    <x v="2"/>
  </r>
  <r>
    <x v="1"/>
    <n v="1197831"/>
    <x v="395"/>
    <s v="South"/>
    <x v="33"/>
    <s v="Little Rock"/>
    <x v="1"/>
    <n v="39"/>
    <n v="126"/>
    <n v="4914"/>
    <n v="2358.7199999999998"/>
    <n v="0.48"/>
    <x v="2"/>
  </r>
  <r>
    <x v="1"/>
    <n v="1197831"/>
    <x v="395"/>
    <s v="South"/>
    <x v="33"/>
    <s v="Little Rock"/>
    <x v="2"/>
    <n v="14"/>
    <n v="88"/>
    <n v="1232"/>
    <n v="640.64"/>
    <n v="0.52"/>
    <x v="2"/>
  </r>
  <r>
    <x v="1"/>
    <n v="1197831"/>
    <x v="395"/>
    <s v="South"/>
    <x v="33"/>
    <s v="Little Rock"/>
    <x v="3"/>
    <n v="14"/>
    <n v="88"/>
    <n v="1232"/>
    <n v="640.64"/>
    <n v="0.52"/>
    <x v="2"/>
  </r>
  <r>
    <x v="1"/>
    <n v="1197831"/>
    <x v="395"/>
    <s v="South"/>
    <x v="33"/>
    <s v="Little Rock"/>
    <x v="4"/>
    <n v="23"/>
    <n v="94"/>
    <n v="2162"/>
    <n v="1081"/>
    <n v="0.5"/>
    <x v="2"/>
  </r>
  <r>
    <x v="1"/>
    <n v="1197831"/>
    <x v="395"/>
    <s v="South"/>
    <x v="33"/>
    <s v="Little Rock"/>
    <x v="5"/>
    <n v="29"/>
    <n v="119"/>
    <n v="3451"/>
    <n v="1863.5400000000002"/>
    <n v="0.54"/>
    <x v="2"/>
  </r>
  <r>
    <x v="1"/>
    <n v="1197831"/>
    <x v="427"/>
    <s v="South"/>
    <x v="33"/>
    <s v="Little Rock"/>
    <x v="0"/>
    <n v="27"/>
    <n v="150"/>
    <n v="4050"/>
    <n v="2025"/>
    <n v="0.5"/>
    <x v="2"/>
  </r>
  <r>
    <x v="1"/>
    <n v="1197831"/>
    <x v="427"/>
    <s v="South"/>
    <x v="33"/>
    <s v="Little Rock"/>
    <x v="1"/>
    <n v="19"/>
    <n v="106"/>
    <n v="2014"/>
    <n v="906.3"/>
    <n v="0.44999999999999996"/>
    <x v="2"/>
  </r>
  <r>
    <x v="1"/>
    <n v="1197831"/>
    <x v="427"/>
    <s v="South"/>
    <x v="33"/>
    <s v="Little Rock"/>
    <x v="2"/>
    <n v="19"/>
    <n v="78"/>
    <n v="1482"/>
    <n v="741"/>
    <n v="0.5"/>
    <x v="2"/>
  </r>
  <r>
    <x v="1"/>
    <n v="1197831"/>
    <x v="427"/>
    <s v="South"/>
    <x v="33"/>
    <s v="Little Rock"/>
    <x v="3"/>
    <n v="19"/>
    <n v="72"/>
    <n v="1368"/>
    <n v="725.04000000000008"/>
    <n v="0.53"/>
    <x v="2"/>
  </r>
  <r>
    <x v="1"/>
    <n v="1197831"/>
    <x v="427"/>
    <s v="South"/>
    <x v="33"/>
    <s v="Little Rock"/>
    <x v="4"/>
    <n v="27"/>
    <n v="83"/>
    <n v="2241"/>
    <n v="1053.27"/>
    <n v="0.47"/>
    <x v="2"/>
  </r>
  <r>
    <x v="3"/>
    <n v="1197831"/>
    <x v="427"/>
    <s v="South"/>
    <x v="33"/>
    <s v="Little Rock"/>
    <x v="5"/>
    <n v="29"/>
    <n v="104"/>
    <n v="3016"/>
    <n v="1598.48"/>
    <n v="0.53"/>
    <x v="2"/>
  </r>
  <r>
    <x v="3"/>
    <n v="1197831"/>
    <x v="457"/>
    <s v="South"/>
    <x v="33"/>
    <s v="Little Rock"/>
    <x v="0"/>
    <n v="24"/>
    <n v="143"/>
    <n v="3432"/>
    <n v="1716"/>
    <n v="0.5"/>
    <x v="2"/>
  </r>
  <r>
    <x v="3"/>
    <n v="1197831"/>
    <x v="457"/>
    <s v="South"/>
    <x v="33"/>
    <s v="Little Rock"/>
    <x v="1"/>
    <n v="14"/>
    <n v="94"/>
    <n v="1316"/>
    <n v="658"/>
    <n v="0.5"/>
    <x v="2"/>
  </r>
  <r>
    <x v="3"/>
    <n v="1197831"/>
    <x v="457"/>
    <s v="South"/>
    <x v="33"/>
    <s v="Little Rock"/>
    <x v="2"/>
    <n v="23"/>
    <n v="90"/>
    <n v="2070"/>
    <n v="1055.7"/>
    <n v="0.51"/>
    <x v="2"/>
  </r>
  <r>
    <x v="3"/>
    <n v="1197831"/>
    <x v="457"/>
    <s v="South"/>
    <x v="33"/>
    <s v="Little Rock"/>
    <x v="3"/>
    <n v="51"/>
    <n v="109"/>
    <n v="5559"/>
    <n v="2779.5"/>
    <n v="0.5"/>
    <x v="2"/>
  </r>
  <r>
    <x v="3"/>
    <n v="1197831"/>
    <x v="457"/>
    <s v="South"/>
    <x v="33"/>
    <s v="Little Rock"/>
    <x v="4"/>
    <n v="69"/>
    <n v="91"/>
    <n v="6279"/>
    <n v="2951.1299999999997"/>
    <n v="0.47"/>
    <x v="2"/>
  </r>
  <r>
    <x v="3"/>
    <n v="1197831"/>
    <x v="457"/>
    <s v="South"/>
    <x v="33"/>
    <s v="Little Rock"/>
    <x v="5"/>
    <n v="73"/>
    <n v="117"/>
    <n v="8541"/>
    <n v="4526.7300000000005"/>
    <n v="0.53"/>
    <x v="2"/>
  </r>
  <r>
    <x v="3"/>
    <n v="1197831"/>
    <x v="486"/>
    <s v="South"/>
    <x v="33"/>
    <s v="Little Rock"/>
    <x v="0"/>
    <n v="67"/>
    <n v="203"/>
    <n v="13601"/>
    <n v="7480.55"/>
    <n v="0.55000000000000004"/>
    <x v="2"/>
  </r>
  <r>
    <x v="3"/>
    <n v="1197831"/>
    <x v="486"/>
    <s v="South"/>
    <x v="33"/>
    <s v="Little Rock"/>
    <x v="1"/>
    <n v="54"/>
    <n v="140"/>
    <n v="7560"/>
    <n v="3553.2"/>
    <n v="0.47"/>
    <x v="2"/>
  </r>
  <r>
    <x v="3"/>
    <n v="1197831"/>
    <x v="486"/>
    <s v="South"/>
    <x v="33"/>
    <s v="Little Rock"/>
    <x v="2"/>
    <n v="55"/>
    <n v="126"/>
    <n v="6930"/>
    <n v="3742.2000000000003"/>
    <n v="0.54"/>
    <x v="2"/>
  </r>
  <r>
    <x v="3"/>
    <n v="1197831"/>
    <x v="486"/>
    <s v="South"/>
    <x v="33"/>
    <s v="Little Rock"/>
    <x v="3"/>
    <n v="57"/>
    <n v="120"/>
    <n v="6840"/>
    <n v="3488.4"/>
    <n v="0.51"/>
    <x v="2"/>
  </r>
  <r>
    <x v="3"/>
    <n v="1197831"/>
    <x v="486"/>
    <s v="South"/>
    <x v="33"/>
    <s v="Little Rock"/>
    <x v="4"/>
    <n v="64"/>
    <n v="112"/>
    <n v="7168"/>
    <n v="3512.3199999999997"/>
    <n v="0.49"/>
    <x v="2"/>
  </r>
  <r>
    <x v="3"/>
    <n v="1197831"/>
    <x v="486"/>
    <s v="South"/>
    <x v="33"/>
    <s v="Little Rock"/>
    <x v="5"/>
    <n v="70"/>
    <n v="150"/>
    <n v="10500"/>
    <n v="5355"/>
    <n v="0.51"/>
    <x v="2"/>
  </r>
  <r>
    <x v="3"/>
    <n v="1197831"/>
    <x v="187"/>
    <s v="South"/>
    <x v="33"/>
    <s v="Little Rock"/>
    <x v="0"/>
    <n v="24"/>
    <n v="167"/>
    <n v="4008"/>
    <n v="2124.2400000000002"/>
    <n v="0.53"/>
    <x v="2"/>
  </r>
  <r>
    <x v="3"/>
    <n v="1197831"/>
    <x v="187"/>
    <s v="South"/>
    <x v="33"/>
    <s v="Little Rock"/>
    <x v="1"/>
    <n v="25"/>
    <n v="109"/>
    <n v="2725"/>
    <n v="1226.2499999999998"/>
    <n v="0.44999999999999996"/>
    <x v="2"/>
  </r>
  <r>
    <x v="3"/>
    <n v="1197831"/>
    <x v="187"/>
    <s v="South"/>
    <x v="33"/>
    <s v="Little Rock"/>
    <x v="2"/>
    <n v="15"/>
    <n v="98"/>
    <n v="1470"/>
    <n v="808.50000000000011"/>
    <n v="0.55000000000000004"/>
    <x v="2"/>
  </r>
  <r>
    <x v="3"/>
    <n v="1197831"/>
    <x v="187"/>
    <s v="South"/>
    <x v="33"/>
    <s v="Little Rock"/>
    <x v="3"/>
    <n v="18"/>
    <n v="65"/>
    <n v="1170"/>
    <n v="643.5"/>
    <n v="0.55000000000000004"/>
    <x v="2"/>
  </r>
  <r>
    <x v="3"/>
    <n v="1197831"/>
    <x v="187"/>
    <s v="South"/>
    <x v="33"/>
    <s v="Little Rock"/>
    <x v="4"/>
    <n v="33"/>
    <n v="80"/>
    <n v="2640"/>
    <n v="1320"/>
    <n v="0.5"/>
    <x v="2"/>
  </r>
  <r>
    <x v="3"/>
    <n v="1197831"/>
    <x v="187"/>
    <s v="South"/>
    <x v="33"/>
    <s v="Little Rock"/>
    <x v="5"/>
    <n v="23"/>
    <n v="101"/>
    <n v="2323"/>
    <n v="1207.96"/>
    <n v="0.52"/>
    <x v="2"/>
  </r>
  <r>
    <x v="3"/>
    <n v="1197831"/>
    <x v="695"/>
    <s v="South"/>
    <x v="33"/>
    <s v="Little Rock"/>
    <x v="0"/>
    <n v="24"/>
    <n v="169"/>
    <n v="4056"/>
    <n v="2109.12"/>
    <n v="0.52"/>
    <x v="2"/>
  </r>
  <r>
    <x v="3"/>
    <n v="1197831"/>
    <x v="695"/>
    <s v="South"/>
    <x v="33"/>
    <s v="Little Rock"/>
    <x v="1"/>
    <n v="23"/>
    <n v="80"/>
    <n v="1840"/>
    <n v="846.4"/>
    <n v="0.45999999999999996"/>
    <x v="2"/>
  </r>
  <r>
    <x v="3"/>
    <n v="1197831"/>
    <x v="695"/>
    <s v="South"/>
    <x v="33"/>
    <s v="Little Rock"/>
    <x v="2"/>
    <n v="15"/>
    <n v="91"/>
    <n v="1365"/>
    <n v="682.5"/>
    <n v="0.5"/>
    <x v="2"/>
  </r>
  <r>
    <x v="3"/>
    <n v="1197831"/>
    <x v="695"/>
    <s v="South"/>
    <x v="34"/>
    <s v="Oklahoma City"/>
    <x v="3"/>
    <n v="19"/>
    <n v="49"/>
    <n v="931"/>
    <n v="474.81"/>
    <n v="0.51"/>
    <x v="2"/>
  </r>
  <r>
    <x v="3"/>
    <n v="1197831"/>
    <x v="695"/>
    <s v="South"/>
    <x v="34"/>
    <s v="Oklahoma City"/>
    <x v="4"/>
    <n v="34"/>
    <n v="75"/>
    <n v="2550"/>
    <n v="1198.5"/>
    <n v="0.47"/>
    <x v="2"/>
  </r>
  <r>
    <x v="3"/>
    <n v="1197831"/>
    <x v="695"/>
    <s v="South"/>
    <x v="34"/>
    <s v="Oklahoma City"/>
    <x v="5"/>
    <n v="18"/>
    <n v="98"/>
    <n v="1764"/>
    <n v="899.64"/>
    <n v="0.51"/>
    <x v="2"/>
  </r>
  <r>
    <x v="3"/>
    <n v="1197831"/>
    <x v="224"/>
    <s v="South"/>
    <x v="34"/>
    <s v="Oklahoma City"/>
    <x v="0"/>
    <n v="19"/>
    <n v="154"/>
    <n v="2926"/>
    <n v="1463"/>
    <n v="0.5"/>
    <x v="2"/>
  </r>
  <r>
    <x v="3"/>
    <n v="1197831"/>
    <x v="224"/>
    <s v="South"/>
    <x v="34"/>
    <s v="Oklahoma City"/>
    <x v="1"/>
    <n v="19"/>
    <n v="73"/>
    <n v="1387"/>
    <n v="665.76"/>
    <n v="0.48"/>
    <x v="2"/>
  </r>
  <r>
    <x v="3"/>
    <n v="1197831"/>
    <x v="224"/>
    <s v="South"/>
    <x v="34"/>
    <s v="Oklahoma City"/>
    <x v="2"/>
    <n v="9"/>
    <n v="80"/>
    <n v="720"/>
    <n v="360"/>
    <n v="0.5"/>
    <x v="2"/>
  </r>
  <r>
    <x v="3"/>
    <n v="1197831"/>
    <x v="224"/>
    <s v="South"/>
    <x v="34"/>
    <s v="Oklahoma City"/>
    <x v="3"/>
    <n v="20"/>
    <n v="34"/>
    <n v="680"/>
    <n v="340"/>
    <n v="0.5"/>
    <x v="2"/>
  </r>
  <r>
    <x v="3"/>
    <n v="1197831"/>
    <x v="224"/>
    <s v="South"/>
    <x v="34"/>
    <s v="Oklahoma City"/>
    <x v="4"/>
    <n v="34"/>
    <n v="49"/>
    <n v="1666"/>
    <n v="783.02"/>
    <n v="0.47"/>
    <x v="2"/>
  </r>
  <r>
    <x v="3"/>
    <n v="1197831"/>
    <x v="224"/>
    <s v="South"/>
    <x v="34"/>
    <s v="Oklahoma City"/>
    <x v="5"/>
    <n v="23"/>
    <n v="69"/>
    <n v="1587"/>
    <n v="856.98"/>
    <n v="0.54"/>
    <x v="2"/>
  </r>
  <r>
    <x v="3"/>
    <n v="1197831"/>
    <x v="243"/>
    <s v="South"/>
    <x v="34"/>
    <s v="Oklahoma City"/>
    <x v="0"/>
    <n v="24"/>
    <n v="152"/>
    <n v="3648"/>
    <n v="1933.44"/>
    <n v="0.53"/>
    <x v="2"/>
  </r>
  <r>
    <x v="3"/>
    <n v="1197831"/>
    <x v="243"/>
    <s v="South"/>
    <x v="34"/>
    <s v="Oklahoma City"/>
    <x v="1"/>
    <n v="23"/>
    <n v="65"/>
    <n v="1495"/>
    <n v="717.6"/>
    <n v="0.48"/>
    <x v="2"/>
  </r>
  <r>
    <x v="3"/>
    <n v="1197831"/>
    <x v="243"/>
    <s v="South"/>
    <x v="34"/>
    <s v="Oklahoma City"/>
    <x v="2"/>
    <n v="14"/>
    <n v="68"/>
    <n v="952"/>
    <n v="504.56"/>
    <n v="0.53"/>
    <x v="2"/>
  </r>
  <r>
    <x v="3"/>
    <n v="1197831"/>
    <x v="243"/>
    <s v="South"/>
    <x v="34"/>
    <s v="Oklahoma City"/>
    <x v="3"/>
    <n v="18"/>
    <n v="45"/>
    <n v="810"/>
    <n v="429.3"/>
    <n v="0.53"/>
    <x v="2"/>
  </r>
  <r>
    <x v="3"/>
    <n v="1197831"/>
    <x v="243"/>
    <s v="South"/>
    <x v="34"/>
    <s v="Oklahoma City"/>
    <x v="4"/>
    <n v="38"/>
    <n v="53"/>
    <n v="2014"/>
    <n v="1007"/>
    <n v="0.5"/>
    <x v="2"/>
  </r>
  <r>
    <x v="3"/>
    <n v="1197831"/>
    <x v="243"/>
    <s v="South"/>
    <x v="34"/>
    <s v="Oklahoma City"/>
    <x v="5"/>
    <n v="28"/>
    <n v="94"/>
    <n v="2632"/>
    <n v="1447.6000000000001"/>
    <n v="0.55000000000000004"/>
    <x v="2"/>
  </r>
  <r>
    <x v="3"/>
    <n v="1197831"/>
    <x v="272"/>
    <s v="South"/>
    <x v="34"/>
    <s v="Oklahoma City"/>
    <x v="0"/>
    <n v="36"/>
    <n v="167"/>
    <n v="6012"/>
    <n v="3246.48"/>
    <n v="0.54"/>
    <x v="2"/>
  </r>
  <r>
    <x v="3"/>
    <n v="1197831"/>
    <x v="272"/>
    <s v="South"/>
    <x v="34"/>
    <s v="Oklahoma City"/>
    <x v="1"/>
    <n v="39"/>
    <n v="87"/>
    <n v="3393"/>
    <n v="1526.85"/>
    <n v="0.44999999999999996"/>
    <x v="2"/>
  </r>
  <r>
    <x v="3"/>
    <n v="1197831"/>
    <x v="272"/>
    <s v="South"/>
    <x v="34"/>
    <s v="Oklahoma City"/>
    <x v="2"/>
    <n v="34"/>
    <n v="72"/>
    <n v="2448"/>
    <n v="1272.96"/>
    <n v="0.52"/>
    <x v="2"/>
  </r>
  <r>
    <x v="3"/>
    <n v="1197831"/>
    <x v="272"/>
    <s v="South"/>
    <x v="34"/>
    <s v="Oklahoma City"/>
    <x v="3"/>
    <n v="34"/>
    <n v="59"/>
    <n v="2006"/>
    <n v="1103.3000000000002"/>
    <n v="0.55000000000000004"/>
    <x v="2"/>
  </r>
  <r>
    <x v="3"/>
    <n v="1197831"/>
    <x v="272"/>
    <s v="South"/>
    <x v="34"/>
    <s v="Oklahoma City"/>
    <x v="4"/>
    <n v="43"/>
    <n v="75"/>
    <n v="3225"/>
    <n v="1451.2499999999998"/>
    <n v="0.44999999999999996"/>
    <x v="2"/>
  </r>
  <r>
    <x v="3"/>
    <n v="1197831"/>
    <x v="272"/>
    <s v="South"/>
    <x v="34"/>
    <s v="Oklahoma City"/>
    <x v="5"/>
    <n v="42"/>
    <n v="98"/>
    <n v="4116"/>
    <n v="2140.3200000000002"/>
    <n v="0.52"/>
    <x v="2"/>
  </r>
  <r>
    <x v="3"/>
    <n v="1197831"/>
    <x v="305"/>
    <s v="South"/>
    <x v="34"/>
    <s v="Oklahoma City"/>
    <x v="0"/>
    <n v="38"/>
    <n v="156"/>
    <n v="5928"/>
    <n v="3023.28"/>
    <n v="0.51"/>
    <x v="2"/>
  </r>
  <r>
    <x v="3"/>
    <n v="1197831"/>
    <x v="305"/>
    <s v="South"/>
    <x v="34"/>
    <s v="Oklahoma City"/>
    <x v="1"/>
    <n v="33"/>
    <n v="88"/>
    <n v="2904"/>
    <n v="1306.8"/>
    <n v="0.44999999999999996"/>
    <x v="2"/>
  </r>
  <r>
    <x v="3"/>
    <n v="1197831"/>
    <x v="305"/>
    <s v="South"/>
    <x v="34"/>
    <s v="Oklahoma City"/>
    <x v="2"/>
    <n v="36"/>
    <n v="88"/>
    <n v="3168"/>
    <n v="1647.3600000000001"/>
    <n v="0.52"/>
    <x v="2"/>
  </r>
  <r>
    <x v="3"/>
    <n v="1197831"/>
    <x v="305"/>
    <s v="South"/>
    <x v="34"/>
    <s v="Oklahoma City"/>
    <x v="3"/>
    <n v="38"/>
    <n v="87"/>
    <n v="3306"/>
    <n v="1653"/>
    <n v="0.5"/>
    <x v="2"/>
  </r>
  <r>
    <x v="3"/>
    <n v="1197831"/>
    <x v="305"/>
    <s v="South"/>
    <x v="34"/>
    <s v="Oklahoma City"/>
    <x v="4"/>
    <n v="51"/>
    <n v="87"/>
    <n v="4437"/>
    <n v="2085.39"/>
    <n v="0.47"/>
    <x v="2"/>
  </r>
  <r>
    <x v="3"/>
    <n v="1197831"/>
    <x v="305"/>
    <s v="South"/>
    <x v="34"/>
    <s v="Oklahoma City"/>
    <x v="5"/>
    <n v="55"/>
    <n v="124"/>
    <n v="6820"/>
    <n v="3478.2000000000003"/>
    <n v="0.51"/>
    <x v="2"/>
  </r>
  <r>
    <x v="3"/>
    <n v="1197831"/>
    <x v="333"/>
    <s v="South"/>
    <x v="34"/>
    <s v="Oklahoma City"/>
    <x v="0"/>
    <n v="50"/>
    <n v="182"/>
    <n v="9100"/>
    <n v="4732"/>
    <n v="0.52"/>
    <x v="2"/>
  </r>
  <r>
    <x v="3"/>
    <n v="1197831"/>
    <x v="333"/>
    <s v="South"/>
    <x v="34"/>
    <s v="Oklahoma City"/>
    <x v="1"/>
    <n v="45"/>
    <n v="117"/>
    <n v="5265"/>
    <n v="2632.5"/>
    <n v="0.5"/>
    <x v="2"/>
  </r>
  <r>
    <x v="3"/>
    <n v="1197831"/>
    <x v="333"/>
    <s v="South"/>
    <x v="34"/>
    <s v="Oklahoma City"/>
    <x v="2"/>
    <n v="44"/>
    <n v="94"/>
    <n v="4136"/>
    <n v="2233.44"/>
    <n v="0.54"/>
    <x v="2"/>
  </r>
  <r>
    <x v="3"/>
    <n v="1197831"/>
    <x v="333"/>
    <s v="South"/>
    <x v="34"/>
    <s v="Oklahoma City"/>
    <x v="3"/>
    <n v="41"/>
    <n v="85"/>
    <n v="3485"/>
    <n v="1847.0500000000002"/>
    <n v="0.53"/>
    <x v="2"/>
  </r>
  <r>
    <x v="3"/>
    <n v="1197831"/>
    <x v="333"/>
    <s v="South"/>
    <x v="34"/>
    <s v="Oklahoma City"/>
    <x v="4"/>
    <n v="59"/>
    <n v="98"/>
    <n v="5782"/>
    <n v="2659.72"/>
    <n v="0.45999999999999996"/>
    <x v="2"/>
  </r>
  <r>
    <x v="3"/>
    <n v="1197831"/>
    <x v="333"/>
    <s v="South"/>
    <x v="34"/>
    <s v="Oklahoma City"/>
    <x v="5"/>
    <n v="61"/>
    <n v="142"/>
    <n v="8662"/>
    <n v="4677.4800000000005"/>
    <n v="0.54"/>
    <x v="2"/>
  </r>
  <r>
    <x v="3"/>
    <n v="1197831"/>
    <x v="365"/>
    <s v="South"/>
    <x v="34"/>
    <s v="Oklahoma City"/>
    <x v="0"/>
    <n v="56"/>
    <n v="189"/>
    <n v="10584"/>
    <n v="5397.84"/>
    <n v="0.51"/>
    <x v="2"/>
  </r>
  <r>
    <x v="3"/>
    <n v="1197831"/>
    <x v="365"/>
    <s v="South"/>
    <x v="34"/>
    <s v="Oklahoma City"/>
    <x v="1"/>
    <n v="51"/>
    <n v="113"/>
    <n v="5763"/>
    <n v="2708.6099999999997"/>
    <n v="0.47"/>
    <x v="2"/>
  </r>
  <r>
    <x v="3"/>
    <n v="1197831"/>
    <x v="365"/>
    <s v="South"/>
    <x v="34"/>
    <s v="Oklahoma City"/>
    <x v="2"/>
    <n v="47"/>
    <n v="113"/>
    <n v="5311"/>
    <n v="2814.83"/>
    <n v="0.53"/>
    <x v="2"/>
  </r>
  <r>
    <x v="3"/>
    <n v="1197831"/>
    <x v="365"/>
    <s v="South"/>
    <x v="34"/>
    <s v="Oklahoma City"/>
    <x v="3"/>
    <n v="37"/>
    <n v="88"/>
    <n v="3256"/>
    <n v="1693.1200000000001"/>
    <n v="0.52"/>
    <x v="2"/>
  </r>
  <r>
    <x v="3"/>
    <n v="1197831"/>
    <x v="365"/>
    <s v="South"/>
    <x v="34"/>
    <s v="Oklahoma City"/>
    <x v="4"/>
    <n v="47"/>
    <n v="81"/>
    <n v="3807"/>
    <n v="1713.1499999999999"/>
    <n v="0.44999999999999996"/>
    <x v="2"/>
  </r>
  <r>
    <x v="3"/>
    <n v="1197831"/>
    <x v="365"/>
    <s v="South"/>
    <x v="34"/>
    <s v="Oklahoma City"/>
    <x v="5"/>
    <n v="50"/>
    <n v="124"/>
    <n v="6200"/>
    <n v="3224"/>
    <n v="0.52"/>
    <x v="2"/>
  </r>
  <r>
    <x v="3"/>
    <n v="1197831"/>
    <x v="395"/>
    <s v="South"/>
    <x v="34"/>
    <s v="Oklahoma City"/>
    <x v="0"/>
    <n v="49"/>
    <n v="150"/>
    <n v="7350"/>
    <n v="3969.0000000000005"/>
    <n v="0.54"/>
    <x v="2"/>
  </r>
  <r>
    <x v="3"/>
    <n v="1197831"/>
    <x v="395"/>
    <s v="South"/>
    <x v="34"/>
    <s v="Oklahoma City"/>
    <x v="1"/>
    <n v="38"/>
    <n v="98"/>
    <n v="3724"/>
    <n v="1675.7999999999997"/>
    <n v="0.44999999999999996"/>
    <x v="2"/>
  </r>
  <r>
    <x v="3"/>
    <n v="1197831"/>
    <x v="395"/>
    <s v="South"/>
    <x v="34"/>
    <s v="Oklahoma City"/>
    <x v="2"/>
    <n v="14"/>
    <n v="69"/>
    <n v="966"/>
    <n v="492.66"/>
    <n v="0.51"/>
    <x v="2"/>
  </r>
  <r>
    <x v="3"/>
    <n v="1197831"/>
    <x v="395"/>
    <s v="South"/>
    <x v="34"/>
    <s v="Oklahoma City"/>
    <x v="3"/>
    <n v="14"/>
    <n v="63"/>
    <n v="882"/>
    <n v="449.82"/>
    <n v="0.51"/>
    <x v="2"/>
  </r>
  <r>
    <x v="3"/>
    <n v="1197831"/>
    <x v="395"/>
    <s v="South"/>
    <x v="34"/>
    <s v="Oklahoma City"/>
    <x v="4"/>
    <n v="23"/>
    <n v="68"/>
    <n v="1564"/>
    <n v="703.8"/>
    <n v="0.44999999999999996"/>
    <x v="2"/>
  </r>
  <r>
    <x v="3"/>
    <n v="1197831"/>
    <x v="395"/>
    <s v="South"/>
    <x v="34"/>
    <s v="Oklahoma City"/>
    <x v="5"/>
    <n v="28"/>
    <n v="91"/>
    <n v="2548"/>
    <n v="1324.96"/>
    <n v="0.52"/>
    <x v="2"/>
  </r>
  <r>
    <x v="3"/>
    <n v="1197831"/>
    <x v="427"/>
    <s v="South"/>
    <x v="34"/>
    <s v="Oklahoma City"/>
    <x v="0"/>
    <n v="29"/>
    <n v="137"/>
    <n v="3973"/>
    <n v="2145.42"/>
    <n v="0.54"/>
    <x v="2"/>
  </r>
  <r>
    <x v="3"/>
    <n v="1197831"/>
    <x v="427"/>
    <s v="South"/>
    <x v="34"/>
    <s v="Oklahoma City"/>
    <x v="1"/>
    <n v="19"/>
    <n v="88"/>
    <n v="1672"/>
    <n v="769.11999999999989"/>
    <n v="0.45999999999999996"/>
    <x v="2"/>
  </r>
  <r>
    <x v="3"/>
    <n v="1197831"/>
    <x v="427"/>
    <s v="South"/>
    <x v="34"/>
    <s v="Oklahoma City"/>
    <x v="2"/>
    <n v="20"/>
    <n v="56"/>
    <n v="1120"/>
    <n v="571.20000000000005"/>
    <n v="0.51"/>
    <x v="2"/>
  </r>
  <r>
    <x v="3"/>
    <n v="1197831"/>
    <x v="427"/>
    <s v="South"/>
    <x v="34"/>
    <s v="Oklahoma City"/>
    <x v="3"/>
    <n v="18"/>
    <n v="52"/>
    <n v="936"/>
    <n v="486.72"/>
    <n v="0.52"/>
    <x v="2"/>
  </r>
  <r>
    <x v="3"/>
    <n v="1197831"/>
    <x v="427"/>
    <s v="South"/>
    <x v="34"/>
    <s v="Oklahoma City"/>
    <x v="4"/>
    <n v="29"/>
    <n v="50"/>
    <n v="1450"/>
    <n v="696"/>
    <n v="0.48"/>
    <x v="2"/>
  </r>
  <r>
    <x v="4"/>
    <n v="1197831"/>
    <x v="427"/>
    <s v="South"/>
    <x v="34"/>
    <s v="Oklahoma City"/>
    <x v="5"/>
    <n v="29"/>
    <n v="91"/>
    <n v="2639"/>
    <n v="1451.45"/>
    <n v="0.55000000000000004"/>
    <x v="2"/>
  </r>
  <r>
    <x v="4"/>
    <n v="1197831"/>
    <x v="457"/>
    <s v="South"/>
    <x v="34"/>
    <s v="Oklahoma City"/>
    <x v="0"/>
    <n v="23"/>
    <n v="133"/>
    <n v="3059"/>
    <n v="1651.8600000000001"/>
    <n v="0.54"/>
    <x v="2"/>
  </r>
  <r>
    <x v="4"/>
    <n v="1197831"/>
    <x v="457"/>
    <s v="South"/>
    <x v="34"/>
    <s v="Oklahoma City"/>
    <x v="1"/>
    <n v="14"/>
    <n v="78"/>
    <n v="1092"/>
    <n v="513.24"/>
    <n v="0.47"/>
    <x v="2"/>
  </r>
  <r>
    <x v="4"/>
    <n v="1197831"/>
    <x v="457"/>
    <s v="South"/>
    <x v="34"/>
    <s v="Oklahoma City"/>
    <x v="2"/>
    <n v="23"/>
    <n v="74"/>
    <n v="1702"/>
    <n v="919.08"/>
    <n v="0.54"/>
    <x v="2"/>
  </r>
  <r>
    <x v="4"/>
    <n v="1197831"/>
    <x v="457"/>
    <s v="South"/>
    <x v="34"/>
    <s v="Oklahoma City"/>
    <x v="3"/>
    <n v="52"/>
    <n v="75"/>
    <n v="3900"/>
    <n v="2067"/>
    <n v="0.53"/>
    <x v="2"/>
  </r>
  <r>
    <x v="4"/>
    <n v="1197831"/>
    <x v="457"/>
    <s v="South"/>
    <x v="34"/>
    <s v="Oklahoma City"/>
    <x v="4"/>
    <n v="71"/>
    <n v="77"/>
    <n v="5467"/>
    <n v="2678.83"/>
    <n v="0.49"/>
    <x v="2"/>
  </r>
  <r>
    <x v="4"/>
    <n v="1197831"/>
    <x v="457"/>
    <s v="South"/>
    <x v="34"/>
    <s v="Oklahoma City"/>
    <x v="5"/>
    <n v="72"/>
    <n v="105"/>
    <n v="7560"/>
    <n v="3780"/>
    <n v="0.5"/>
    <x v="2"/>
  </r>
  <r>
    <x v="4"/>
    <n v="1197831"/>
    <x v="486"/>
    <s v="South"/>
    <x v="34"/>
    <s v="Oklahoma City"/>
    <x v="0"/>
    <n v="64"/>
    <n v="169"/>
    <n v="10816"/>
    <n v="5948.8"/>
    <n v="0.55000000000000004"/>
    <x v="2"/>
  </r>
  <r>
    <x v="4"/>
    <n v="1197831"/>
    <x v="486"/>
    <s v="South"/>
    <x v="34"/>
    <s v="Oklahoma City"/>
    <x v="1"/>
    <n v="58"/>
    <n v="119"/>
    <n v="6902"/>
    <n v="3105.8999999999996"/>
    <n v="0.44999999999999996"/>
    <x v="2"/>
  </r>
  <r>
    <x v="4"/>
    <n v="1197831"/>
    <x v="486"/>
    <s v="South"/>
    <x v="34"/>
    <s v="Oklahoma City"/>
    <x v="2"/>
    <n v="55"/>
    <n v="101"/>
    <n v="5555"/>
    <n v="2777.5"/>
    <n v="0.5"/>
    <x v="2"/>
  </r>
  <r>
    <x v="4"/>
    <n v="1197831"/>
    <x v="486"/>
    <s v="South"/>
    <x v="34"/>
    <s v="Oklahoma City"/>
    <x v="3"/>
    <n v="54"/>
    <n v="94"/>
    <n v="5076"/>
    <n v="2690.28"/>
    <n v="0.53"/>
    <x v="2"/>
  </r>
  <r>
    <x v="4"/>
    <n v="1197831"/>
    <x v="486"/>
    <s v="South"/>
    <x v="34"/>
    <s v="Oklahoma City"/>
    <x v="4"/>
    <n v="69"/>
    <n v="81"/>
    <n v="5589"/>
    <n v="2682.72"/>
    <n v="0.48"/>
    <x v="2"/>
  </r>
  <r>
    <x v="4"/>
    <n v="1197831"/>
    <x v="486"/>
    <s v="South"/>
    <x v="34"/>
    <s v="Oklahoma City"/>
    <x v="5"/>
    <n v="68"/>
    <n v="123"/>
    <n v="8364"/>
    <n v="4182"/>
    <n v="0.5"/>
    <x v="2"/>
  </r>
  <r>
    <x v="4"/>
    <n v="1197831"/>
    <x v="180"/>
    <s v="South"/>
    <x v="34"/>
    <s v="Oklahoma City"/>
    <x v="0"/>
    <n v="23"/>
    <n v="149"/>
    <n v="3427"/>
    <n v="1679.23"/>
    <n v="0.49"/>
    <x v="2"/>
  </r>
  <r>
    <x v="4"/>
    <n v="1197831"/>
    <x v="180"/>
    <s v="South"/>
    <x v="34"/>
    <s v="Oklahoma City"/>
    <x v="1"/>
    <n v="23"/>
    <n v="91"/>
    <n v="2093"/>
    <n v="1025.57"/>
    <n v="0.49"/>
    <x v="2"/>
  </r>
  <r>
    <x v="4"/>
    <n v="1197831"/>
    <x v="180"/>
    <s v="South"/>
    <x v="34"/>
    <s v="Oklahoma City"/>
    <x v="2"/>
    <n v="14"/>
    <n v="88"/>
    <n v="1232"/>
    <n v="591.36"/>
    <n v="0.48"/>
    <x v="2"/>
  </r>
  <r>
    <x v="4"/>
    <n v="1197831"/>
    <x v="180"/>
    <s v="South"/>
    <x v="34"/>
    <s v="Oklahoma City"/>
    <x v="3"/>
    <n v="19"/>
    <n v="56"/>
    <n v="1064"/>
    <n v="521.36"/>
    <n v="0.49"/>
    <x v="2"/>
  </r>
  <r>
    <x v="4"/>
    <n v="1197831"/>
    <x v="180"/>
    <s v="South"/>
    <x v="34"/>
    <s v="Oklahoma City"/>
    <x v="4"/>
    <n v="33"/>
    <n v="65"/>
    <n v="2145"/>
    <n v="1029.5999999999999"/>
    <n v="0.48"/>
    <x v="2"/>
  </r>
  <r>
    <x v="4"/>
    <n v="1197831"/>
    <x v="180"/>
    <s v="South"/>
    <x v="34"/>
    <s v="Oklahoma City"/>
    <x v="5"/>
    <n v="23"/>
    <n v="102"/>
    <n v="2346"/>
    <n v="1173"/>
    <n v="0.5"/>
    <x v="2"/>
  </r>
  <r>
    <x v="4"/>
    <n v="1197831"/>
    <x v="209"/>
    <s v="South"/>
    <x v="34"/>
    <s v="Oklahoma City"/>
    <x v="0"/>
    <n v="23"/>
    <n v="162"/>
    <n v="3726"/>
    <n v="1751.2199999999998"/>
    <n v="0.47"/>
    <x v="2"/>
  </r>
  <r>
    <x v="4"/>
    <n v="1197831"/>
    <x v="209"/>
    <s v="South"/>
    <x v="34"/>
    <s v="Oklahoma City"/>
    <x v="1"/>
    <n v="23"/>
    <n v="65"/>
    <n v="1495"/>
    <n v="747.5"/>
    <n v="0.5"/>
    <x v="2"/>
  </r>
  <r>
    <x v="4"/>
    <n v="1197831"/>
    <x v="209"/>
    <s v="South"/>
    <x v="34"/>
    <s v="Oklahoma City"/>
    <x v="2"/>
    <n v="14"/>
    <n v="75"/>
    <n v="1050"/>
    <n v="514.5"/>
    <n v="0.49"/>
    <x v="2"/>
  </r>
  <r>
    <x v="4"/>
    <n v="1197831"/>
    <x v="209"/>
    <s v="Midwest"/>
    <x v="35"/>
    <s v="Wichita"/>
    <x v="3"/>
    <n v="20"/>
    <n v="42"/>
    <n v="840"/>
    <n v="377.99999999999994"/>
    <n v="0.44999999999999996"/>
    <x v="2"/>
  </r>
  <r>
    <x v="4"/>
    <n v="1197831"/>
    <x v="209"/>
    <s v="Midwest"/>
    <x v="35"/>
    <s v="Wichita"/>
    <x v="4"/>
    <n v="32"/>
    <n v="68"/>
    <n v="2176"/>
    <n v="1044.48"/>
    <n v="0.48"/>
    <x v="2"/>
  </r>
  <r>
    <x v="4"/>
    <n v="1197831"/>
    <x v="209"/>
    <s v="Midwest"/>
    <x v="35"/>
    <s v="Wichita"/>
    <x v="5"/>
    <n v="18"/>
    <n v="98"/>
    <n v="1764"/>
    <n v="864.36"/>
    <n v="0.49"/>
    <x v="2"/>
  </r>
  <r>
    <x v="4"/>
    <n v="1197831"/>
    <x v="217"/>
    <s v="Midwest"/>
    <x v="35"/>
    <s v="Wichita"/>
    <x v="0"/>
    <n v="20"/>
    <n v="153"/>
    <n v="3060"/>
    <n v="1499.3999999999999"/>
    <n v="0.49"/>
    <x v="2"/>
  </r>
  <r>
    <x v="4"/>
    <n v="1197831"/>
    <x v="217"/>
    <s v="Midwest"/>
    <x v="35"/>
    <s v="Wichita"/>
    <x v="1"/>
    <n v="19"/>
    <n v="59"/>
    <n v="1121"/>
    <n v="526.87"/>
    <n v="0.47"/>
    <x v="2"/>
  </r>
  <r>
    <x v="4"/>
    <n v="1197831"/>
    <x v="217"/>
    <s v="Midwest"/>
    <x v="35"/>
    <s v="Wichita"/>
    <x v="2"/>
    <n v="9"/>
    <n v="75"/>
    <n v="675"/>
    <n v="310.5"/>
    <n v="0.45999999999999996"/>
    <x v="2"/>
  </r>
  <r>
    <x v="4"/>
    <n v="1197831"/>
    <x v="217"/>
    <s v="Midwest"/>
    <x v="35"/>
    <s v="Wichita"/>
    <x v="3"/>
    <n v="20"/>
    <n v="26"/>
    <n v="520"/>
    <n v="249.6"/>
    <n v="0.48"/>
    <x v="2"/>
  </r>
  <r>
    <x v="4"/>
    <n v="1197831"/>
    <x v="217"/>
    <s v="Midwest"/>
    <x v="35"/>
    <s v="Wichita"/>
    <x v="4"/>
    <n v="32"/>
    <n v="41"/>
    <n v="1312"/>
    <n v="603.52"/>
    <n v="0.45999999999999996"/>
    <x v="2"/>
  </r>
  <r>
    <x v="4"/>
    <n v="1197831"/>
    <x v="217"/>
    <s v="Midwest"/>
    <x v="35"/>
    <s v="Wichita"/>
    <x v="5"/>
    <n v="23"/>
    <n v="65"/>
    <n v="1495"/>
    <n v="747.5"/>
    <n v="0.5"/>
    <x v="2"/>
  </r>
  <r>
    <x v="4"/>
    <n v="1197831"/>
    <x v="236"/>
    <s v="Midwest"/>
    <x v="35"/>
    <s v="Wichita"/>
    <x v="0"/>
    <n v="24"/>
    <n v="150"/>
    <n v="3600"/>
    <n v="1619.9999999999998"/>
    <n v="0.44999999999999996"/>
    <x v="2"/>
  </r>
  <r>
    <x v="4"/>
    <n v="1197831"/>
    <x v="236"/>
    <s v="Midwest"/>
    <x v="35"/>
    <s v="Wichita"/>
    <x v="1"/>
    <n v="25"/>
    <n v="58"/>
    <n v="1450"/>
    <n v="696"/>
    <n v="0.48"/>
    <x v="2"/>
  </r>
  <r>
    <x v="4"/>
    <n v="1197831"/>
    <x v="236"/>
    <s v="Midwest"/>
    <x v="35"/>
    <s v="Wichita"/>
    <x v="2"/>
    <n v="14"/>
    <n v="60"/>
    <n v="840"/>
    <n v="420"/>
    <n v="0.5"/>
    <x v="2"/>
  </r>
  <r>
    <x v="4"/>
    <n v="1197831"/>
    <x v="236"/>
    <s v="Midwest"/>
    <x v="35"/>
    <s v="Wichita"/>
    <x v="3"/>
    <n v="19"/>
    <n v="35"/>
    <n v="665"/>
    <n v="299.24999999999994"/>
    <n v="0.44999999999999996"/>
    <x v="2"/>
  </r>
  <r>
    <x v="4"/>
    <n v="1197831"/>
    <x v="236"/>
    <s v="Midwest"/>
    <x v="35"/>
    <s v="Wichita"/>
    <x v="4"/>
    <n v="39"/>
    <n v="38"/>
    <n v="1482"/>
    <n v="726.18"/>
    <n v="0.49"/>
    <x v="2"/>
  </r>
  <r>
    <x v="4"/>
    <n v="1197831"/>
    <x v="236"/>
    <s v="Midwest"/>
    <x v="35"/>
    <s v="Wichita"/>
    <x v="5"/>
    <n v="29"/>
    <n v="81"/>
    <n v="2349"/>
    <n v="1151.01"/>
    <n v="0.49"/>
    <x v="2"/>
  </r>
  <r>
    <x v="4"/>
    <n v="1197831"/>
    <x v="265"/>
    <s v="Midwest"/>
    <x v="35"/>
    <s v="Wichita"/>
    <x v="0"/>
    <n v="36"/>
    <n v="143"/>
    <n v="5148"/>
    <n v="2316.6"/>
    <n v="0.44999999999999996"/>
    <x v="2"/>
  </r>
  <r>
    <x v="4"/>
    <n v="1197831"/>
    <x v="265"/>
    <s v="Midwest"/>
    <x v="35"/>
    <s v="Wichita"/>
    <x v="1"/>
    <n v="39"/>
    <n v="77"/>
    <n v="3003"/>
    <n v="1441.44"/>
    <n v="0.48"/>
    <x v="2"/>
  </r>
  <r>
    <x v="4"/>
    <n v="1197831"/>
    <x v="265"/>
    <s v="Midwest"/>
    <x v="35"/>
    <s v="Wichita"/>
    <x v="2"/>
    <n v="32"/>
    <n v="65"/>
    <n v="2080"/>
    <n v="1019.1999999999999"/>
    <n v="0.49"/>
    <x v="2"/>
  </r>
  <r>
    <x v="4"/>
    <n v="1197831"/>
    <x v="265"/>
    <s v="Midwest"/>
    <x v="35"/>
    <s v="Wichita"/>
    <x v="3"/>
    <n v="32"/>
    <n v="58"/>
    <n v="1856"/>
    <n v="928"/>
    <n v="0.5"/>
    <x v="2"/>
  </r>
  <r>
    <x v="4"/>
    <n v="1197831"/>
    <x v="265"/>
    <s v="Midwest"/>
    <x v="35"/>
    <s v="Wichita"/>
    <x v="4"/>
    <n v="43"/>
    <n v="56"/>
    <n v="2408"/>
    <n v="1204"/>
    <n v="0.5"/>
    <x v="2"/>
  </r>
  <r>
    <x v="4"/>
    <n v="1197831"/>
    <x v="265"/>
    <s v="Midwest"/>
    <x v="35"/>
    <s v="Wichita"/>
    <x v="5"/>
    <n v="42"/>
    <n v="94"/>
    <n v="3948"/>
    <n v="1776.6"/>
    <n v="0.44999999999999996"/>
    <x v="2"/>
  </r>
  <r>
    <x v="4"/>
    <n v="1197831"/>
    <x v="298"/>
    <s v="Midwest"/>
    <x v="35"/>
    <s v="Wichita"/>
    <x v="0"/>
    <n v="37"/>
    <n v="144"/>
    <n v="5328"/>
    <n v="2664"/>
    <n v="0.5"/>
    <x v="2"/>
  </r>
  <r>
    <x v="4"/>
    <n v="1197831"/>
    <x v="298"/>
    <s v="Midwest"/>
    <x v="35"/>
    <s v="Wichita"/>
    <x v="1"/>
    <n v="32"/>
    <n v="94"/>
    <n v="3008"/>
    <n v="1443.84"/>
    <n v="0.48"/>
    <x v="2"/>
  </r>
  <r>
    <x v="4"/>
    <n v="1197831"/>
    <x v="298"/>
    <s v="Midwest"/>
    <x v="35"/>
    <s v="Wichita"/>
    <x v="2"/>
    <n v="37"/>
    <n v="81"/>
    <n v="2997"/>
    <n v="1378.62"/>
    <n v="0.45999999999999996"/>
    <x v="2"/>
  </r>
  <r>
    <x v="4"/>
    <n v="1197831"/>
    <x v="298"/>
    <s v="Midwest"/>
    <x v="35"/>
    <s v="Wichita"/>
    <x v="3"/>
    <n v="38"/>
    <n v="80"/>
    <n v="3040"/>
    <n v="1367.9999999999998"/>
    <n v="0.44999999999999996"/>
    <x v="2"/>
  </r>
  <r>
    <x v="4"/>
    <n v="1197831"/>
    <x v="298"/>
    <s v="Midwest"/>
    <x v="35"/>
    <s v="Wichita"/>
    <x v="4"/>
    <n v="54"/>
    <n v="83"/>
    <n v="4482"/>
    <n v="2151.36"/>
    <n v="0.48"/>
    <x v="2"/>
  </r>
  <r>
    <x v="4"/>
    <n v="1197831"/>
    <x v="298"/>
    <s v="Midwest"/>
    <x v="35"/>
    <s v="Wichita"/>
    <x v="5"/>
    <n v="58"/>
    <n v="117"/>
    <n v="6786"/>
    <n v="3325.14"/>
    <n v="0.49"/>
    <x v="2"/>
  </r>
  <r>
    <x v="4"/>
    <n v="1197831"/>
    <x v="326"/>
    <s v="Midwest"/>
    <x v="35"/>
    <s v="Wichita"/>
    <x v="0"/>
    <n v="51"/>
    <n v="182"/>
    <n v="9282"/>
    <n v="4641"/>
    <n v="0.5"/>
    <x v="2"/>
  </r>
  <r>
    <x v="4"/>
    <n v="1197831"/>
    <x v="326"/>
    <s v="Midwest"/>
    <x v="35"/>
    <s v="Wichita"/>
    <x v="1"/>
    <n v="49"/>
    <n v="119"/>
    <n v="5831"/>
    <n v="2915.5"/>
    <n v="0.5"/>
    <x v="2"/>
  </r>
  <r>
    <x v="4"/>
    <n v="1197831"/>
    <x v="326"/>
    <s v="Midwest"/>
    <x v="35"/>
    <s v="Wichita"/>
    <x v="2"/>
    <n v="42"/>
    <n v="102"/>
    <n v="4284"/>
    <n v="1970.6399999999999"/>
    <n v="0.45999999999999996"/>
    <x v="2"/>
  </r>
  <r>
    <x v="4"/>
    <n v="1197831"/>
    <x v="326"/>
    <s v="Midwest"/>
    <x v="35"/>
    <s v="Wichita"/>
    <x v="3"/>
    <n v="43"/>
    <n v="75"/>
    <n v="3225"/>
    <n v="1580.25"/>
    <n v="0.49"/>
    <x v="2"/>
  </r>
  <r>
    <x v="4"/>
    <n v="1197831"/>
    <x v="326"/>
    <s v="Midwest"/>
    <x v="35"/>
    <s v="Wichita"/>
    <x v="4"/>
    <n v="56"/>
    <n v="91"/>
    <n v="5096"/>
    <n v="2344.16"/>
    <n v="0.45999999999999996"/>
    <x v="2"/>
  </r>
  <r>
    <x v="4"/>
    <n v="1197831"/>
    <x v="326"/>
    <s v="Midwest"/>
    <x v="35"/>
    <s v="Wichita"/>
    <x v="5"/>
    <n v="60"/>
    <n v="140"/>
    <n v="8400"/>
    <n v="4116"/>
    <n v="0.49"/>
    <x v="2"/>
  </r>
  <r>
    <x v="4"/>
    <n v="1197831"/>
    <x v="358"/>
    <s v="Midwest"/>
    <x v="35"/>
    <s v="Wichita"/>
    <x v="0"/>
    <n v="56"/>
    <n v="189"/>
    <n v="10584"/>
    <n v="5292"/>
    <n v="0.5"/>
    <x v="2"/>
  </r>
  <r>
    <x v="4"/>
    <n v="1197831"/>
    <x v="358"/>
    <s v="Midwest"/>
    <x v="35"/>
    <s v="Wichita"/>
    <x v="1"/>
    <n v="51"/>
    <n v="111"/>
    <n v="5661"/>
    <n v="2547.4499999999998"/>
    <n v="0.44999999999999996"/>
    <x v="2"/>
  </r>
  <r>
    <x v="4"/>
    <n v="1197831"/>
    <x v="358"/>
    <s v="Midwest"/>
    <x v="35"/>
    <s v="Wichita"/>
    <x v="2"/>
    <n v="47"/>
    <n v="102"/>
    <n v="4794"/>
    <n v="2397"/>
    <n v="0.5"/>
    <x v="2"/>
  </r>
  <r>
    <x v="4"/>
    <n v="1197831"/>
    <x v="358"/>
    <s v="Midwest"/>
    <x v="35"/>
    <s v="Wichita"/>
    <x v="3"/>
    <n v="37"/>
    <n v="90"/>
    <n v="3330"/>
    <n v="1631.7"/>
    <n v="0.49"/>
    <x v="2"/>
  </r>
  <r>
    <x v="4"/>
    <n v="1197831"/>
    <x v="358"/>
    <s v="Midwest"/>
    <x v="35"/>
    <s v="Wichita"/>
    <x v="4"/>
    <n v="47"/>
    <n v="69"/>
    <n v="3243"/>
    <n v="1621.5"/>
    <n v="0.5"/>
    <x v="2"/>
  </r>
  <r>
    <x v="4"/>
    <n v="1197831"/>
    <x v="358"/>
    <s v="Midwest"/>
    <x v="35"/>
    <s v="Wichita"/>
    <x v="5"/>
    <n v="52"/>
    <n v="113"/>
    <n v="5876"/>
    <n v="2938"/>
    <n v="0.5"/>
    <x v="2"/>
  </r>
  <r>
    <x v="4"/>
    <n v="1197831"/>
    <x v="388"/>
    <s v="Midwest"/>
    <x v="35"/>
    <s v="Wichita"/>
    <x v="0"/>
    <n v="47"/>
    <n v="165"/>
    <n v="7755"/>
    <n v="3877.5"/>
    <n v="0.5"/>
    <x v="2"/>
  </r>
  <r>
    <x v="4"/>
    <n v="1197831"/>
    <x v="388"/>
    <s v="Midwest"/>
    <x v="35"/>
    <s v="Wichita"/>
    <x v="1"/>
    <n v="38"/>
    <n v="91"/>
    <n v="3458"/>
    <n v="1556.1"/>
    <n v="0.44999999999999996"/>
    <x v="2"/>
  </r>
  <r>
    <x v="4"/>
    <n v="1197831"/>
    <x v="388"/>
    <s v="Midwest"/>
    <x v="35"/>
    <s v="Wichita"/>
    <x v="2"/>
    <n v="15"/>
    <n v="75"/>
    <n v="1125"/>
    <n v="528.75"/>
    <n v="0.47"/>
    <x v="2"/>
  </r>
  <r>
    <x v="4"/>
    <n v="1197831"/>
    <x v="388"/>
    <s v="Midwest"/>
    <x v="35"/>
    <s v="Wichita"/>
    <x v="3"/>
    <n v="14"/>
    <n v="65"/>
    <n v="910"/>
    <n v="427.7"/>
    <n v="0.47"/>
    <x v="2"/>
  </r>
  <r>
    <x v="4"/>
    <n v="1197831"/>
    <x v="388"/>
    <s v="Midwest"/>
    <x v="35"/>
    <s v="Wichita"/>
    <x v="4"/>
    <n v="24"/>
    <n v="61"/>
    <n v="1464"/>
    <n v="717.36"/>
    <n v="0.49"/>
    <x v="2"/>
  </r>
  <r>
    <x v="4"/>
    <n v="1197831"/>
    <x v="388"/>
    <s v="Midwest"/>
    <x v="35"/>
    <s v="Wichita"/>
    <x v="5"/>
    <n v="29"/>
    <n v="94"/>
    <n v="2726"/>
    <n v="1335.74"/>
    <n v="0.49"/>
    <x v="2"/>
  </r>
  <r>
    <x v="4"/>
    <n v="1197831"/>
    <x v="420"/>
    <s v="Midwest"/>
    <x v="35"/>
    <s v="Wichita"/>
    <x v="0"/>
    <n v="29"/>
    <n v="145"/>
    <n v="4205"/>
    <n v="1934.3"/>
    <n v="0.45999999999999996"/>
    <x v="2"/>
  </r>
  <r>
    <x v="4"/>
    <n v="1197831"/>
    <x v="420"/>
    <s v="Midwest"/>
    <x v="35"/>
    <s v="Wichita"/>
    <x v="1"/>
    <n v="19"/>
    <n v="85"/>
    <n v="1615"/>
    <n v="742.9"/>
    <n v="0.45999999999999996"/>
    <x v="2"/>
  </r>
  <r>
    <x v="4"/>
    <n v="1197831"/>
    <x v="420"/>
    <s v="Midwest"/>
    <x v="35"/>
    <s v="Wichita"/>
    <x v="2"/>
    <n v="19"/>
    <n v="60"/>
    <n v="1140"/>
    <n v="535.79999999999995"/>
    <n v="0.47"/>
    <x v="2"/>
  </r>
  <r>
    <x v="4"/>
    <n v="1197831"/>
    <x v="420"/>
    <s v="Midwest"/>
    <x v="35"/>
    <s v="Wichita"/>
    <x v="3"/>
    <n v="19"/>
    <n v="47"/>
    <n v="893"/>
    <n v="428.64"/>
    <n v="0.48"/>
    <x v="2"/>
  </r>
  <r>
    <x v="4"/>
    <n v="1197831"/>
    <x v="420"/>
    <s v="Midwest"/>
    <x v="35"/>
    <s v="Wichita"/>
    <x v="4"/>
    <n v="29"/>
    <n v="46"/>
    <n v="1334"/>
    <n v="653.66"/>
    <n v="0.49"/>
    <x v="2"/>
  </r>
  <r>
    <x v="0"/>
    <n v="1197831"/>
    <x v="420"/>
    <s v="Midwest"/>
    <x v="35"/>
    <s v="Wichita"/>
    <x v="5"/>
    <n v="28"/>
    <n v="90"/>
    <n v="2520"/>
    <n v="1209.5999999999999"/>
    <n v="0.48"/>
    <x v="2"/>
  </r>
  <r>
    <x v="0"/>
    <n v="1197831"/>
    <x v="450"/>
    <s v="Midwest"/>
    <x v="35"/>
    <s v="Wichita"/>
    <x v="0"/>
    <n v="23"/>
    <n v="122"/>
    <n v="2806"/>
    <n v="1318.82"/>
    <n v="0.47"/>
    <x v="2"/>
  </r>
  <r>
    <x v="0"/>
    <n v="1197831"/>
    <x v="450"/>
    <s v="Midwest"/>
    <x v="35"/>
    <s v="Wichita"/>
    <x v="1"/>
    <n v="14"/>
    <n v="72"/>
    <n v="1008"/>
    <n v="504"/>
    <n v="0.5"/>
    <x v="2"/>
  </r>
  <r>
    <x v="0"/>
    <n v="1197831"/>
    <x v="450"/>
    <s v="Midwest"/>
    <x v="35"/>
    <s v="Wichita"/>
    <x v="2"/>
    <n v="23"/>
    <n v="55"/>
    <n v="1265"/>
    <n v="632.5"/>
    <n v="0.5"/>
    <x v="2"/>
  </r>
  <r>
    <x v="0"/>
    <n v="1197831"/>
    <x v="450"/>
    <s v="Midwest"/>
    <x v="35"/>
    <s v="Wichita"/>
    <x v="3"/>
    <n v="54"/>
    <n v="83"/>
    <n v="4482"/>
    <n v="2151.36"/>
    <n v="0.48"/>
    <x v="2"/>
  </r>
  <r>
    <x v="0"/>
    <n v="1197831"/>
    <x v="450"/>
    <s v="Midwest"/>
    <x v="35"/>
    <s v="Wichita"/>
    <x v="4"/>
    <n v="68"/>
    <n v="70"/>
    <n v="4760"/>
    <n v="2189.6"/>
    <n v="0.45999999999999996"/>
    <x v="2"/>
  </r>
  <r>
    <x v="0"/>
    <n v="1197831"/>
    <x v="450"/>
    <s v="Midwest"/>
    <x v="35"/>
    <s v="Wichita"/>
    <x v="5"/>
    <n v="73"/>
    <n v="88"/>
    <n v="6424"/>
    <n v="2955.04"/>
    <n v="0.45999999999999996"/>
    <x v="2"/>
  </r>
  <r>
    <x v="0"/>
    <n v="1197831"/>
    <x v="479"/>
    <s v="Midwest"/>
    <x v="35"/>
    <s v="Wichita"/>
    <x v="0"/>
    <n v="66"/>
    <n v="150"/>
    <n v="9900"/>
    <n v="4950"/>
    <n v="0.5"/>
    <x v="2"/>
  </r>
  <r>
    <x v="0"/>
    <n v="1197831"/>
    <x v="479"/>
    <s v="Midwest"/>
    <x v="35"/>
    <s v="Wichita"/>
    <x v="1"/>
    <n v="59"/>
    <n v="120"/>
    <n v="7080"/>
    <n v="3540"/>
    <n v="0.5"/>
    <x v="2"/>
  </r>
  <r>
    <x v="0"/>
    <n v="1197831"/>
    <x v="479"/>
    <s v="Midwest"/>
    <x v="35"/>
    <s v="Wichita"/>
    <x v="2"/>
    <n v="58"/>
    <n v="95"/>
    <n v="5510"/>
    <n v="2534.6"/>
    <n v="0.45999999999999996"/>
    <x v="2"/>
  </r>
  <r>
    <x v="0"/>
    <n v="1197831"/>
    <x v="479"/>
    <s v="Midwest"/>
    <x v="35"/>
    <s v="Wichita"/>
    <x v="3"/>
    <n v="59"/>
    <n v="90"/>
    <n v="5310"/>
    <n v="2389.4999999999995"/>
    <n v="0.44999999999999996"/>
    <x v="2"/>
  </r>
  <r>
    <x v="0"/>
    <n v="1197831"/>
    <x v="479"/>
    <s v="Midwest"/>
    <x v="35"/>
    <s v="Wichita"/>
    <x v="4"/>
    <n v="64"/>
    <n v="81"/>
    <n v="5184"/>
    <n v="2592"/>
    <n v="0.5"/>
    <x v="2"/>
  </r>
  <r>
    <x v="0"/>
    <n v="1197831"/>
    <x v="479"/>
    <s v="Midwest"/>
    <x v="35"/>
    <s v="Wichita"/>
    <x v="5"/>
    <n v="68"/>
    <n v="112"/>
    <n v="7616"/>
    <n v="3503.3599999999997"/>
    <n v="0.45999999999999996"/>
    <x v="2"/>
  </r>
  <r>
    <x v="0"/>
    <n v="1185732"/>
    <x v="176"/>
    <s v="Midwest"/>
    <x v="35"/>
    <s v="Wichita"/>
    <x v="0"/>
    <n v="38"/>
    <n v="138"/>
    <n v="5244"/>
    <n v="2569.56"/>
    <n v="0.49"/>
    <x v="2"/>
  </r>
  <r>
    <x v="0"/>
    <n v="1185732"/>
    <x v="176"/>
    <s v="Midwest"/>
    <x v="35"/>
    <s v="Wichita"/>
    <x v="1"/>
    <n v="37"/>
    <n v="80"/>
    <n v="2960"/>
    <n v="1184"/>
    <n v="0.4"/>
    <x v="2"/>
  </r>
  <r>
    <x v="0"/>
    <n v="1185732"/>
    <x v="176"/>
    <s v="Midwest"/>
    <x v="35"/>
    <s v="Wichita"/>
    <x v="2"/>
    <n v="27"/>
    <n v="83"/>
    <n v="2241"/>
    <n v="986.04"/>
    <n v="0.44"/>
    <x v="2"/>
  </r>
  <r>
    <x v="0"/>
    <n v="1185732"/>
    <x v="176"/>
    <s v="Midwest"/>
    <x v="35"/>
    <s v="Wichita"/>
    <x v="3"/>
    <n v="34"/>
    <n v="36"/>
    <n v="1224"/>
    <n v="489.6"/>
    <n v="0.4"/>
    <x v="2"/>
  </r>
  <r>
    <x v="0"/>
    <n v="1185732"/>
    <x v="176"/>
    <s v="Midwest"/>
    <x v="35"/>
    <s v="Wichita"/>
    <x v="4"/>
    <n v="48"/>
    <n v="44"/>
    <n v="2112"/>
    <n v="992.64"/>
    <n v="0.47"/>
    <x v="2"/>
  </r>
  <r>
    <x v="0"/>
    <n v="1185732"/>
    <x v="176"/>
    <s v="Midwest"/>
    <x v="35"/>
    <s v="Wichita"/>
    <x v="5"/>
    <n v="37"/>
    <n v="72"/>
    <n v="2664"/>
    <n v="1465.2"/>
    <n v="0.55000000000000004"/>
    <x v="2"/>
  </r>
  <r>
    <x v="0"/>
    <n v="1185732"/>
    <x v="207"/>
    <s v="Midwest"/>
    <x v="35"/>
    <s v="Wichita"/>
    <x v="0"/>
    <n v="37"/>
    <n v="158"/>
    <n v="5846"/>
    <n v="2923"/>
    <n v="0.5"/>
    <x v="2"/>
  </r>
  <r>
    <x v="0"/>
    <n v="1185732"/>
    <x v="207"/>
    <s v="Midwest"/>
    <x v="35"/>
    <s v="Wichita"/>
    <x v="1"/>
    <n v="39"/>
    <n v="47"/>
    <n v="1833"/>
    <n v="806.52"/>
    <n v="0.44"/>
    <x v="2"/>
  </r>
  <r>
    <x v="0"/>
    <n v="1185732"/>
    <x v="207"/>
    <s v="Midwest"/>
    <x v="35"/>
    <s v="Wichita"/>
    <x v="2"/>
    <n v="29"/>
    <n v="59"/>
    <n v="1711"/>
    <n v="735.73"/>
    <n v="0.43"/>
    <x v="2"/>
  </r>
  <r>
    <x v="0"/>
    <n v="1185732"/>
    <x v="207"/>
    <s v="Midwest"/>
    <x v="36"/>
    <s v="Sioux Falls"/>
    <x v="3"/>
    <n v="33"/>
    <n v="25"/>
    <n v="825"/>
    <n v="363"/>
    <n v="0.44"/>
    <x v="2"/>
  </r>
  <r>
    <x v="0"/>
    <n v="1185732"/>
    <x v="207"/>
    <s v="Midwest"/>
    <x v="36"/>
    <s v="Sioux Falls"/>
    <x v="4"/>
    <n v="48"/>
    <n v="46"/>
    <n v="2208"/>
    <n v="993.59999999999991"/>
    <n v="0.44999999999999996"/>
    <x v="2"/>
  </r>
  <r>
    <x v="0"/>
    <n v="1185732"/>
    <x v="207"/>
    <s v="Midwest"/>
    <x v="36"/>
    <s v="Sioux Falls"/>
    <x v="5"/>
    <n v="32"/>
    <n v="80"/>
    <n v="2560"/>
    <n v="1408"/>
    <n v="0.55000000000000004"/>
    <x v="2"/>
  </r>
  <r>
    <x v="0"/>
    <n v="1185732"/>
    <x v="216"/>
    <s v="Midwest"/>
    <x v="36"/>
    <s v="Sioux Falls"/>
    <x v="0"/>
    <n v="39"/>
    <n v="124"/>
    <n v="4836"/>
    <n v="2369.64"/>
    <n v="0.49"/>
    <x v="2"/>
  </r>
  <r>
    <x v="0"/>
    <n v="1185732"/>
    <x v="216"/>
    <s v="Midwest"/>
    <x v="36"/>
    <s v="Sioux Falls"/>
    <x v="1"/>
    <n v="37"/>
    <n v="50"/>
    <n v="1850"/>
    <n v="777"/>
    <n v="0.42"/>
    <x v="2"/>
  </r>
  <r>
    <x v="0"/>
    <n v="1185732"/>
    <x v="216"/>
    <s v="Midwest"/>
    <x v="36"/>
    <s v="Sioux Falls"/>
    <x v="2"/>
    <n v="27"/>
    <n v="59"/>
    <n v="1593"/>
    <n v="669.06"/>
    <n v="0.42"/>
    <x v="2"/>
  </r>
  <r>
    <x v="0"/>
    <n v="1185732"/>
    <x v="216"/>
    <s v="Midwest"/>
    <x v="36"/>
    <s v="Sioux Falls"/>
    <x v="3"/>
    <n v="33"/>
    <n v="23"/>
    <n v="759"/>
    <n v="333.96"/>
    <n v="0.44"/>
    <x v="2"/>
  </r>
  <r>
    <x v="0"/>
    <n v="1185732"/>
    <x v="216"/>
    <s v="Midwest"/>
    <x v="36"/>
    <s v="Sioux Falls"/>
    <x v="4"/>
    <n v="47"/>
    <n v="31"/>
    <n v="1457"/>
    <n v="728.5"/>
    <n v="0.5"/>
    <x v="2"/>
  </r>
  <r>
    <x v="0"/>
    <n v="1185732"/>
    <x v="216"/>
    <s v="Midwest"/>
    <x v="36"/>
    <s v="Sioux Falls"/>
    <x v="5"/>
    <n v="37"/>
    <n v="59"/>
    <n v="2183"/>
    <n v="1156.99"/>
    <n v="0.53"/>
    <x v="2"/>
  </r>
  <r>
    <x v="0"/>
    <n v="1185732"/>
    <x v="235"/>
    <s v="Midwest"/>
    <x v="36"/>
    <s v="Sioux Falls"/>
    <x v="0"/>
    <n v="38"/>
    <n v="113"/>
    <n v="4294"/>
    <n v="1975.2399999999998"/>
    <n v="0.45999999999999996"/>
    <x v="2"/>
  </r>
  <r>
    <x v="0"/>
    <n v="1185732"/>
    <x v="235"/>
    <s v="Midwest"/>
    <x v="36"/>
    <s v="Sioux Falls"/>
    <x v="1"/>
    <n v="39"/>
    <n v="42"/>
    <n v="1638"/>
    <n v="671.57999999999993"/>
    <n v="0.41"/>
    <x v="2"/>
  </r>
  <r>
    <x v="0"/>
    <n v="1185732"/>
    <x v="235"/>
    <s v="Midwest"/>
    <x v="36"/>
    <s v="Sioux Falls"/>
    <x v="2"/>
    <n v="29"/>
    <n v="45"/>
    <n v="1305"/>
    <n v="522"/>
    <n v="0.4"/>
    <x v="2"/>
  </r>
  <r>
    <x v="0"/>
    <n v="1185732"/>
    <x v="235"/>
    <s v="Midwest"/>
    <x v="36"/>
    <s v="Sioux Falls"/>
    <x v="3"/>
    <n v="34"/>
    <n v="20"/>
    <n v="680"/>
    <n v="292.39999999999998"/>
    <n v="0.43"/>
    <x v="2"/>
  </r>
  <r>
    <x v="0"/>
    <n v="1185732"/>
    <x v="235"/>
    <s v="Midwest"/>
    <x v="36"/>
    <s v="Sioux Falls"/>
    <x v="4"/>
    <n v="56"/>
    <n v="29"/>
    <n v="1624"/>
    <n v="747.04"/>
    <n v="0.45999999999999996"/>
    <x v="2"/>
  </r>
  <r>
    <x v="0"/>
    <n v="1185732"/>
    <x v="235"/>
    <s v="Midwest"/>
    <x v="36"/>
    <s v="Sioux Falls"/>
    <x v="5"/>
    <n v="48"/>
    <n v="61"/>
    <n v="2928"/>
    <n v="1551.8400000000001"/>
    <n v="0.53"/>
    <x v="2"/>
  </r>
  <r>
    <x v="0"/>
    <n v="1185732"/>
    <x v="266"/>
    <s v="Midwest"/>
    <x v="36"/>
    <s v="Sioux Falls"/>
    <x v="0"/>
    <n v="58"/>
    <n v="139"/>
    <n v="8062"/>
    <n v="3789.14"/>
    <n v="0.47"/>
    <x v="2"/>
  </r>
  <r>
    <x v="0"/>
    <n v="1185732"/>
    <x v="266"/>
    <s v="Midwest"/>
    <x v="36"/>
    <s v="Sioux Falls"/>
    <x v="1"/>
    <n v="45"/>
    <n v="60"/>
    <n v="2700"/>
    <n v="1214.9999999999998"/>
    <n v="0.44999999999999996"/>
    <x v="2"/>
  </r>
  <r>
    <x v="0"/>
    <n v="1185732"/>
    <x v="266"/>
    <s v="Midwest"/>
    <x v="36"/>
    <s v="Sioux Falls"/>
    <x v="2"/>
    <n v="43"/>
    <n v="46"/>
    <n v="1978"/>
    <n v="830.76"/>
    <n v="0.42"/>
    <x v="2"/>
  </r>
  <r>
    <x v="0"/>
    <n v="1185732"/>
    <x v="266"/>
    <s v="Midwest"/>
    <x v="36"/>
    <s v="Sioux Falls"/>
    <x v="3"/>
    <n v="43"/>
    <n v="26"/>
    <n v="1118"/>
    <n v="503.09999999999997"/>
    <n v="0.44999999999999996"/>
    <x v="2"/>
  </r>
  <r>
    <x v="0"/>
    <n v="1185732"/>
    <x v="266"/>
    <s v="Midwest"/>
    <x v="36"/>
    <s v="Sioux Falls"/>
    <x v="4"/>
    <n v="51"/>
    <n v="38"/>
    <n v="1938"/>
    <n v="969"/>
    <n v="0.5"/>
    <x v="2"/>
  </r>
  <r>
    <x v="0"/>
    <n v="1185732"/>
    <x v="266"/>
    <s v="Midwest"/>
    <x v="36"/>
    <s v="Sioux Falls"/>
    <x v="5"/>
    <n v="58"/>
    <n v="68"/>
    <n v="3944"/>
    <n v="2011.44"/>
    <n v="0.51"/>
    <x v="2"/>
  </r>
  <r>
    <x v="0"/>
    <n v="1185732"/>
    <x v="296"/>
    <s v="Midwest"/>
    <x v="36"/>
    <s v="Sioux Falls"/>
    <x v="0"/>
    <n v="41"/>
    <n v="135"/>
    <n v="5535"/>
    <n v="2546.1"/>
    <n v="0.45999999999999996"/>
    <x v="2"/>
  </r>
  <r>
    <x v="0"/>
    <n v="1185732"/>
    <x v="296"/>
    <s v="Midwest"/>
    <x v="36"/>
    <s v="Sioux Falls"/>
    <x v="1"/>
    <n v="39"/>
    <n v="70"/>
    <n v="2730"/>
    <n v="1092"/>
    <n v="0.4"/>
    <x v="2"/>
  </r>
  <r>
    <x v="0"/>
    <n v="1185732"/>
    <x v="296"/>
    <s v="Midwest"/>
    <x v="36"/>
    <s v="Sioux Falls"/>
    <x v="2"/>
    <n v="32"/>
    <n v="54"/>
    <n v="1728"/>
    <n v="743.04"/>
    <n v="0.43"/>
    <x v="2"/>
  </r>
  <r>
    <x v="0"/>
    <n v="1185732"/>
    <x v="296"/>
    <s v="Midwest"/>
    <x v="36"/>
    <s v="Sioux Falls"/>
    <x v="3"/>
    <n v="32"/>
    <n v="49"/>
    <n v="1568"/>
    <n v="705.59999999999991"/>
    <n v="0.44999999999999996"/>
    <x v="2"/>
  </r>
  <r>
    <x v="0"/>
    <n v="1185732"/>
    <x v="296"/>
    <s v="Midwest"/>
    <x v="36"/>
    <s v="Sioux Falls"/>
    <x v="4"/>
    <n v="41"/>
    <n v="51"/>
    <n v="2091"/>
    <n v="940.94999999999993"/>
    <n v="0.44999999999999996"/>
    <x v="2"/>
  </r>
  <r>
    <x v="0"/>
    <n v="1185732"/>
    <x v="296"/>
    <s v="Midwest"/>
    <x v="36"/>
    <s v="Sioux Falls"/>
    <x v="5"/>
    <n v="50"/>
    <n v="94"/>
    <n v="4700"/>
    <n v="2491"/>
    <n v="0.53"/>
    <x v="2"/>
  </r>
  <r>
    <x v="0"/>
    <n v="1185732"/>
    <x v="325"/>
    <s v="Midwest"/>
    <x v="36"/>
    <s v="Sioux Falls"/>
    <x v="0"/>
    <n v="47"/>
    <n v="154"/>
    <n v="7238"/>
    <n v="3329.4799999999996"/>
    <n v="0.45999999999999996"/>
    <x v="2"/>
  </r>
  <r>
    <x v="0"/>
    <n v="1185732"/>
    <x v="325"/>
    <s v="Midwest"/>
    <x v="36"/>
    <s v="Sioux Falls"/>
    <x v="1"/>
    <n v="44"/>
    <n v="81"/>
    <n v="3564"/>
    <n v="1603.8"/>
    <n v="0.44999999999999996"/>
    <x v="2"/>
  </r>
  <r>
    <x v="0"/>
    <n v="1185732"/>
    <x v="325"/>
    <s v="Midwest"/>
    <x v="36"/>
    <s v="Sioux Falls"/>
    <x v="2"/>
    <n v="37"/>
    <n v="61"/>
    <n v="2257"/>
    <n v="947.93999999999994"/>
    <n v="0.42"/>
    <x v="2"/>
  </r>
  <r>
    <x v="0"/>
    <n v="1185732"/>
    <x v="325"/>
    <s v="Midwest"/>
    <x v="36"/>
    <s v="Sioux Falls"/>
    <x v="3"/>
    <n v="38"/>
    <n v="44"/>
    <n v="1672"/>
    <n v="718.96"/>
    <n v="0.43"/>
    <x v="2"/>
  </r>
  <r>
    <x v="0"/>
    <n v="1185732"/>
    <x v="325"/>
    <s v="Midwest"/>
    <x v="36"/>
    <s v="Sioux Falls"/>
    <x v="4"/>
    <n v="49"/>
    <n v="52"/>
    <n v="2548"/>
    <n v="1172.08"/>
    <n v="0.45999999999999996"/>
    <x v="2"/>
  </r>
  <r>
    <x v="0"/>
    <n v="1185732"/>
    <x v="325"/>
    <s v="Midwest"/>
    <x v="36"/>
    <s v="Sioux Falls"/>
    <x v="5"/>
    <n v="53"/>
    <n v="94"/>
    <n v="4982"/>
    <n v="2640.46"/>
    <n v="0.53"/>
    <x v="2"/>
  </r>
  <r>
    <x v="0"/>
    <n v="1185732"/>
    <x v="357"/>
    <s v="Midwest"/>
    <x v="36"/>
    <s v="Sioux Falls"/>
    <x v="0"/>
    <n v="49"/>
    <n v="131"/>
    <n v="6419"/>
    <n v="3081.12"/>
    <n v="0.48"/>
    <x v="2"/>
  </r>
  <r>
    <x v="0"/>
    <n v="1185732"/>
    <x v="357"/>
    <s v="Midwest"/>
    <x v="36"/>
    <s v="Sioux Falls"/>
    <x v="1"/>
    <n v="42"/>
    <n v="78"/>
    <n v="3276"/>
    <n v="1474.1999999999998"/>
    <n v="0.44999999999999996"/>
    <x v="2"/>
  </r>
  <r>
    <x v="0"/>
    <n v="1185732"/>
    <x v="357"/>
    <s v="Midwest"/>
    <x v="36"/>
    <s v="Sioux Falls"/>
    <x v="2"/>
    <n v="36"/>
    <n v="65"/>
    <n v="2340"/>
    <n v="936"/>
    <n v="0.4"/>
    <x v="2"/>
  </r>
  <r>
    <x v="0"/>
    <n v="1185732"/>
    <x v="357"/>
    <s v="Midwest"/>
    <x v="36"/>
    <s v="Sioux Falls"/>
    <x v="3"/>
    <n v="38"/>
    <n v="58"/>
    <n v="2204"/>
    <n v="947.72"/>
    <n v="0.43"/>
    <x v="2"/>
  </r>
  <r>
    <x v="0"/>
    <n v="1185732"/>
    <x v="357"/>
    <s v="Midwest"/>
    <x v="36"/>
    <s v="Sioux Falls"/>
    <x v="4"/>
    <n v="47"/>
    <n v="46"/>
    <n v="2162"/>
    <n v="994.51999999999987"/>
    <n v="0.45999999999999996"/>
    <x v="2"/>
  </r>
  <r>
    <x v="0"/>
    <n v="1185732"/>
    <x v="357"/>
    <s v="Midwest"/>
    <x v="36"/>
    <s v="Sioux Falls"/>
    <x v="5"/>
    <n v="53"/>
    <n v="88"/>
    <n v="4664"/>
    <n v="2332"/>
    <n v="0.5"/>
    <x v="2"/>
  </r>
  <r>
    <x v="0"/>
    <n v="1185732"/>
    <x v="389"/>
    <s v="Midwest"/>
    <x v="36"/>
    <s v="Sioux Falls"/>
    <x v="0"/>
    <n v="42"/>
    <n v="138"/>
    <n v="5796"/>
    <n v="2608.1999999999998"/>
    <n v="0.44999999999999996"/>
    <x v="2"/>
  </r>
  <r>
    <x v="0"/>
    <n v="1185732"/>
    <x v="389"/>
    <s v="Midwest"/>
    <x v="36"/>
    <s v="Sioux Falls"/>
    <x v="1"/>
    <n v="39"/>
    <n v="80"/>
    <n v="3120"/>
    <n v="1248"/>
    <n v="0.4"/>
    <x v="2"/>
  </r>
  <r>
    <x v="0"/>
    <n v="1185732"/>
    <x v="389"/>
    <s v="Midwest"/>
    <x v="36"/>
    <s v="Sioux Falls"/>
    <x v="2"/>
    <n v="32"/>
    <n v="53"/>
    <n v="1696"/>
    <n v="678.40000000000009"/>
    <n v="0.4"/>
    <x v="2"/>
  </r>
  <r>
    <x v="0"/>
    <n v="1185732"/>
    <x v="389"/>
    <s v="Midwest"/>
    <x v="36"/>
    <s v="Sioux Falls"/>
    <x v="3"/>
    <n v="34"/>
    <n v="39"/>
    <n v="1326"/>
    <n v="530.4"/>
    <n v="0.4"/>
    <x v="2"/>
  </r>
  <r>
    <x v="0"/>
    <n v="1185732"/>
    <x v="389"/>
    <s v="Midwest"/>
    <x v="36"/>
    <s v="Sioux Falls"/>
    <x v="4"/>
    <n v="41"/>
    <n v="42"/>
    <n v="1722"/>
    <n v="861"/>
    <n v="0.5"/>
    <x v="2"/>
  </r>
  <r>
    <x v="0"/>
    <n v="1185732"/>
    <x v="389"/>
    <s v="Midwest"/>
    <x v="36"/>
    <s v="Sioux Falls"/>
    <x v="5"/>
    <n v="46"/>
    <n v="65"/>
    <n v="2990"/>
    <n v="1495"/>
    <n v="0.5"/>
    <x v="2"/>
  </r>
  <r>
    <x v="0"/>
    <n v="1185732"/>
    <x v="418"/>
    <s v="Midwest"/>
    <x v="36"/>
    <s v="Sioux Falls"/>
    <x v="0"/>
    <n v="54"/>
    <n v="104"/>
    <n v="5616"/>
    <n v="2583.3599999999997"/>
    <n v="0.45999999999999996"/>
    <x v="2"/>
  </r>
  <r>
    <x v="0"/>
    <n v="1185732"/>
    <x v="418"/>
    <s v="Midwest"/>
    <x v="36"/>
    <s v="Sioux Falls"/>
    <x v="1"/>
    <n v="41"/>
    <n v="75"/>
    <n v="3075"/>
    <n v="1291.5"/>
    <n v="0.42"/>
    <x v="2"/>
  </r>
  <r>
    <x v="0"/>
    <n v="1185732"/>
    <x v="418"/>
    <s v="Midwest"/>
    <x v="36"/>
    <s v="Sioux Falls"/>
    <x v="2"/>
    <n v="43"/>
    <n v="42"/>
    <n v="1806"/>
    <n v="722.40000000000009"/>
    <n v="0.4"/>
    <x v="2"/>
  </r>
  <r>
    <x v="0"/>
    <n v="1185732"/>
    <x v="418"/>
    <s v="Midwest"/>
    <x v="36"/>
    <s v="Sioux Falls"/>
    <x v="3"/>
    <n v="43"/>
    <n v="36"/>
    <n v="1548"/>
    <n v="696.59999999999991"/>
    <n v="0.44999999999999996"/>
    <x v="2"/>
  </r>
  <r>
    <x v="0"/>
    <n v="1185732"/>
    <x v="418"/>
    <s v="Midwest"/>
    <x v="36"/>
    <s v="Sioux Falls"/>
    <x v="4"/>
    <n v="54"/>
    <n v="38"/>
    <n v="2052"/>
    <n v="964.43999999999994"/>
    <n v="0.47"/>
    <x v="2"/>
  </r>
  <r>
    <x v="2"/>
    <n v="1185732"/>
    <x v="418"/>
    <s v="Midwest"/>
    <x v="36"/>
    <s v="Sioux Falls"/>
    <x v="5"/>
    <n v="55"/>
    <n v="70"/>
    <n v="3850"/>
    <n v="2117.5"/>
    <n v="0.55000000000000004"/>
    <x v="2"/>
  </r>
  <r>
    <x v="2"/>
    <n v="1185732"/>
    <x v="449"/>
    <s v="Midwest"/>
    <x v="36"/>
    <s v="Sioux Falls"/>
    <x v="0"/>
    <n v="53"/>
    <n v="104"/>
    <n v="5512"/>
    <n v="2700.88"/>
    <n v="0.49"/>
    <x v="2"/>
  </r>
  <r>
    <x v="2"/>
    <n v="1185732"/>
    <x v="449"/>
    <s v="Midwest"/>
    <x v="36"/>
    <s v="Sioux Falls"/>
    <x v="1"/>
    <n v="41"/>
    <n v="63"/>
    <n v="2583"/>
    <n v="1059.03"/>
    <n v="0.41"/>
    <x v="2"/>
  </r>
  <r>
    <x v="2"/>
    <n v="1185732"/>
    <x v="449"/>
    <s v="Midwest"/>
    <x v="36"/>
    <s v="Sioux Falls"/>
    <x v="2"/>
    <n v="43"/>
    <n v="57"/>
    <n v="2451"/>
    <n v="1078.44"/>
    <n v="0.44"/>
    <x v="2"/>
  </r>
  <r>
    <x v="2"/>
    <n v="1185732"/>
    <x v="449"/>
    <s v="Midwest"/>
    <x v="36"/>
    <s v="Sioux Falls"/>
    <x v="3"/>
    <n v="43"/>
    <n v="44"/>
    <n v="1892"/>
    <n v="832.48"/>
    <n v="0.44"/>
    <x v="2"/>
  </r>
  <r>
    <x v="2"/>
    <n v="1185732"/>
    <x v="449"/>
    <s v="Midwest"/>
    <x v="36"/>
    <s v="Sioux Falls"/>
    <x v="4"/>
    <n v="59"/>
    <n v="45"/>
    <n v="2655"/>
    <n v="1221.3"/>
    <n v="0.45999999999999996"/>
    <x v="2"/>
  </r>
  <r>
    <x v="2"/>
    <n v="1185732"/>
    <x v="449"/>
    <s v="Midwest"/>
    <x v="36"/>
    <s v="Sioux Falls"/>
    <x v="5"/>
    <n v="61"/>
    <n v="65"/>
    <n v="3965"/>
    <n v="1982.5"/>
    <n v="0.5"/>
    <x v="2"/>
  </r>
  <r>
    <x v="2"/>
    <n v="1185732"/>
    <x v="478"/>
    <s v="Midwest"/>
    <x v="36"/>
    <s v="Sioux Falls"/>
    <x v="0"/>
    <n v="58"/>
    <n v="140"/>
    <n v="8120"/>
    <n v="3735.2"/>
    <n v="0.45999999999999996"/>
    <x v="2"/>
  </r>
  <r>
    <x v="2"/>
    <n v="1185732"/>
    <x v="478"/>
    <s v="Midwest"/>
    <x v="36"/>
    <s v="Sioux Falls"/>
    <x v="1"/>
    <n v="45"/>
    <n v="75"/>
    <n v="3375"/>
    <n v="1451.25"/>
    <n v="0.43"/>
    <x v="2"/>
  </r>
  <r>
    <x v="2"/>
    <n v="1185732"/>
    <x v="478"/>
    <s v="Midwest"/>
    <x v="36"/>
    <s v="Sioux Falls"/>
    <x v="2"/>
    <n v="45"/>
    <n v="73"/>
    <n v="3285"/>
    <n v="1379.7"/>
    <n v="0.42"/>
    <x v="2"/>
  </r>
  <r>
    <x v="2"/>
    <n v="1185732"/>
    <x v="478"/>
    <s v="Midwest"/>
    <x v="36"/>
    <s v="Sioux Falls"/>
    <x v="3"/>
    <n v="45"/>
    <n v="50"/>
    <n v="2250"/>
    <n v="1012.4999999999999"/>
    <n v="0.44999999999999996"/>
    <x v="2"/>
  </r>
  <r>
    <x v="2"/>
    <n v="1185732"/>
    <x v="478"/>
    <s v="Midwest"/>
    <x v="36"/>
    <s v="Sioux Falls"/>
    <x v="4"/>
    <n v="56"/>
    <n v="50"/>
    <n v="2800"/>
    <n v="1259.9999999999998"/>
    <n v="0.44999999999999996"/>
    <x v="2"/>
  </r>
  <r>
    <x v="2"/>
    <n v="1185732"/>
    <x v="478"/>
    <s v="Midwest"/>
    <x v="36"/>
    <s v="Sioux Falls"/>
    <x v="5"/>
    <n v="64"/>
    <n v="75"/>
    <n v="4800"/>
    <n v="2496"/>
    <n v="0.52"/>
    <x v="2"/>
  </r>
  <r>
    <x v="2"/>
    <n v="1185732"/>
    <x v="173"/>
    <s v="Midwest"/>
    <x v="36"/>
    <s v="Sioux Falls"/>
    <x v="0"/>
    <n v="33"/>
    <n v="128"/>
    <n v="4224"/>
    <n v="1900.7999999999997"/>
    <n v="0.44999999999999996"/>
    <x v="2"/>
  </r>
  <r>
    <x v="2"/>
    <n v="1185732"/>
    <x v="173"/>
    <s v="Midwest"/>
    <x v="36"/>
    <s v="Sioux Falls"/>
    <x v="1"/>
    <n v="32"/>
    <n v="74"/>
    <n v="2368"/>
    <n v="1041.92"/>
    <n v="0.44"/>
    <x v="2"/>
  </r>
  <r>
    <x v="2"/>
    <n v="1185732"/>
    <x v="173"/>
    <s v="Midwest"/>
    <x v="36"/>
    <s v="Sioux Falls"/>
    <x v="2"/>
    <n v="25"/>
    <n v="74"/>
    <n v="1850"/>
    <n v="740"/>
    <n v="0.4"/>
    <x v="2"/>
  </r>
  <r>
    <x v="2"/>
    <n v="1185732"/>
    <x v="173"/>
    <s v="Midwest"/>
    <x v="36"/>
    <s v="Sioux Falls"/>
    <x v="3"/>
    <n v="28"/>
    <n v="33"/>
    <n v="924"/>
    <n v="415.79999999999995"/>
    <n v="0.44999999999999996"/>
    <x v="2"/>
  </r>
  <r>
    <x v="2"/>
    <n v="1185732"/>
    <x v="173"/>
    <s v="Midwest"/>
    <x v="36"/>
    <s v="Sioux Falls"/>
    <x v="4"/>
    <n v="43"/>
    <n v="49"/>
    <n v="2107"/>
    <n v="1032.43"/>
    <n v="0.49"/>
    <x v="2"/>
  </r>
  <r>
    <x v="2"/>
    <n v="1185732"/>
    <x v="173"/>
    <s v="Midwest"/>
    <x v="36"/>
    <s v="Sioux Falls"/>
    <x v="5"/>
    <n v="33"/>
    <n v="72"/>
    <n v="2376"/>
    <n v="1211.76"/>
    <n v="0.51"/>
    <x v="2"/>
  </r>
  <r>
    <x v="2"/>
    <n v="1185732"/>
    <x v="204"/>
    <s v="Midwest"/>
    <x v="36"/>
    <s v="Sioux Falls"/>
    <x v="0"/>
    <n v="34"/>
    <n v="152"/>
    <n v="5168"/>
    <n v="2325.6"/>
    <n v="0.44999999999999996"/>
    <x v="2"/>
  </r>
  <r>
    <x v="2"/>
    <n v="1185732"/>
    <x v="204"/>
    <s v="Midwest"/>
    <x v="36"/>
    <s v="Sioux Falls"/>
    <x v="1"/>
    <n v="34"/>
    <n v="51"/>
    <n v="1734"/>
    <n v="745.62"/>
    <n v="0.43"/>
    <x v="2"/>
  </r>
  <r>
    <x v="2"/>
    <n v="1185732"/>
    <x v="204"/>
    <s v="Midwest"/>
    <x v="36"/>
    <s v="Sioux Falls"/>
    <x v="2"/>
    <n v="24"/>
    <n v="68"/>
    <n v="1632"/>
    <n v="685.43999999999994"/>
    <n v="0.42"/>
    <x v="2"/>
  </r>
  <r>
    <x v="2"/>
    <n v="1185732"/>
    <x v="204"/>
    <s v="Midwest"/>
    <x v="37"/>
    <s v="Fargo"/>
    <x v="3"/>
    <n v="29"/>
    <n v="30"/>
    <n v="870"/>
    <n v="391.49999999999994"/>
    <n v="0.44999999999999996"/>
    <x v="2"/>
  </r>
  <r>
    <x v="2"/>
    <n v="1185732"/>
    <x v="204"/>
    <s v="Midwest"/>
    <x v="37"/>
    <s v="Fargo"/>
    <x v="4"/>
    <n v="42"/>
    <n v="51"/>
    <n v="2142"/>
    <n v="1049.58"/>
    <n v="0.49"/>
    <x v="2"/>
  </r>
  <r>
    <x v="2"/>
    <n v="1185732"/>
    <x v="204"/>
    <s v="Midwest"/>
    <x v="37"/>
    <s v="Fargo"/>
    <x v="5"/>
    <n v="23"/>
    <n v="69"/>
    <n v="1587"/>
    <n v="809.37"/>
    <n v="0.51"/>
    <x v="2"/>
  </r>
  <r>
    <x v="2"/>
    <n v="1185732"/>
    <x v="710"/>
    <s v="Midwest"/>
    <x v="37"/>
    <s v="Fargo"/>
    <x v="0"/>
    <n v="29"/>
    <n v="134"/>
    <n v="3886"/>
    <n v="1826.4199999999998"/>
    <n v="0.47"/>
    <x v="2"/>
  </r>
  <r>
    <x v="2"/>
    <n v="1185732"/>
    <x v="710"/>
    <s v="Midwest"/>
    <x v="37"/>
    <s v="Fargo"/>
    <x v="1"/>
    <n v="27"/>
    <n v="58"/>
    <n v="1566"/>
    <n v="657.72"/>
    <n v="0.42"/>
    <x v="2"/>
  </r>
  <r>
    <x v="2"/>
    <n v="1185732"/>
    <x v="710"/>
    <s v="Midwest"/>
    <x v="37"/>
    <s v="Fargo"/>
    <x v="2"/>
    <n v="19"/>
    <n v="56"/>
    <n v="1064"/>
    <n v="446.88"/>
    <n v="0.42"/>
    <x v="2"/>
  </r>
  <r>
    <x v="2"/>
    <n v="1185732"/>
    <x v="710"/>
    <s v="Midwest"/>
    <x v="37"/>
    <s v="Fargo"/>
    <x v="3"/>
    <n v="25"/>
    <n v="22"/>
    <n v="550"/>
    <n v="231"/>
    <n v="0.42"/>
    <x v="2"/>
  </r>
  <r>
    <x v="2"/>
    <n v="1185732"/>
    <x v="710"/>
    <s v="Midwest"/>
    <x v="37"/>
    <s v="Fargo"/>
    <x v="4"/>
    <n v="36"/>
    <n v="36"/>
    <n v="1296"/>
    <n v="648"/>
    <n v="0.5"/>
    <x v="2"/>
  </r>
  <r>
    <x v="2"/>
    <n v="1185732"/>
    <x v="710"/>
    <s v="Midwest"/>
    <x v="37"/>
    <s v="Fargo"/>
    <x v="5"/>
    <n v="28"/>
    <n v="63"/>
    <n v="1764"/>
    <n v="917.28000000000009"/>
    <n v="0.52"/>
    <x v="2"/>
  </r>
  <r>
    <x v="2"/>
    <n v="1185732"/>
    <x v="232"/>
    <s v="Midwest"/>
    <x v="37"/>
    <s v="Fargo"/>
    <x v="0"/>
    <n v="28"/>
    <n v="113"/>
    <n v="3164"/>
    <n v="1550.36"/>
    <n v="0.49"/>
    <x v="2"/>
  </r>
  <r>
    <x v="2"/>
    <n v="1185732"/>
    <x v="232"/>
    <s v="Midwest"/>
    <x v="37"/>
    <s v="Fargo"/>
    <x v="1"/>
    <n v="28"/>
    <n v="44"/>
    <n v="1232"/>
    <n v="529.76"/>
    <n v="0.43"/>
    <x v="2"/>
  </r>
  <r>
    <x v="2"/>
    <n v="1185732"/>
    <x v="232"/>
    <s v="Midwest"/>
    <x v="37"/>
    <s v="Fargo"/>
    <x v="2"/>
    <n v="19"/>
    <n v="41"/>
    <n v="779"/>
    <n v="327.18"/>
    <n v="0.42"/>
    <x v="2"/>
  </r>
  <r>
    <x v="2"/>
    <n v="1185732"/>
    <x v="232"/>
    <s v="Midwest"/>
    <x v="37"/>
    <s v="Fargo"/>
    <x v="3"/>
    <n v="24"/>
    <n v="22"/>
    <n v="528"/>
    <n v="227.04"/>
    <n v="0.43"/>
    <x v="2"/>
  </r>
  <r>
    <x v="2"/>
    <n v="1185732"/>
    <x v="232"/>
    <s v="Midwest"/>
    <x v="37"/>
    <s v="Fargo"/>
    <x v="4"/>
    <n v="58"/>
    <n v="30"/>
    <n v="1740"/>
    <n v="835.19999999999993"/>
    <n v="0.48"/>
    <x v="2"/>
  </r>
  <r>
    <x v="2"/>
    <n v="1185732"/>
    <x v="232"/>
    <s v="Midwest"/>
    <x v="37"/>
    <s v="Fargo"/>
    <x v="5"/>
    <n v="49"/>
    <n v="68"/>
    <n v="3332"/>
    <n v="1765.96"/>
    <n v="0.53"/>
    <x v="2"/>
  </r>
  <r>
    <x v="2"/>
    <n v="1185732"/>
    <x v="263"/>
    <s v="Midwest"/>
    <x v="37"/>
    <s v="Fargo"/>
    <x v="0"/>
    <n v="55"/>
    <n v="129"/>
    <n v="7095"/>
    <n v="3405.6"/>
    <n v="0.48"/>
    <x v="2"/>
  </r>
  <r>
    <x v="2"/>
    <n v="1185732"/>
    <x v="263"/>
    <s v="Midwest"/>
    <x v="37"/>
    <s v="Fargo"/>
    <x v="1"/>
    <n v="41"/>
    <n v="54"/>
    <n v="2214"/>
    <n v="974.16"/>
    <n v="0.44"/>
    <x v="2"/>
  </r>
  <r>
    <x v="2"/>
    <n v="1185732"/>
    <x v="263"/>
    <s v="Midwest"/>
    <x v="37"/>
    <s v="Fargo"/>
    <x v="2"/>
    <n v="37"/>
    <n v="51"/>
    <n v="1887"/>
    <n v="811.41"/>
    <n v="0.43"/>
    <x v="2"/>
  </r>
  <r>
    <x v="2"/>
    <n v="1185732"/>
    <x v="263"/>
    <s v="Midwest"/>
    <x v="37"/>
    <s v="Fargo"/>
    <x v="3"/>
    <n v="36"/>
    <n v="26"/>
    <n v="936"/>
    <n v="411.84"/>
    <n v="0.44"/>
    <x v="2"/>
  </r>
  <r>
    <x v="2"/>
    <n v="1185732"/>
    <x v="263"/>
    <s v="Midwest"/>
    <x v="37"/>
    <s v="Fargo"/>
    <x v="4"/>
    <n v="46"/>
    <n v="31"/>
    <n v="1426"/>
    <n v="684.48"/>
    <n v="0.48"/>
    <x v="2"/>
  </r>
  <r>
    <x v="2"/>
    <n v="1185732"/>
    <x v="263"/>
    <s v="Midwest"/>
    <x v="37"/>
    <s v="Fargo"/>
    <x v="5"/>
    <n v="52"/>
    <n v="75"/>
    <n v="3900"/>
    <n v="1989"/>
    <n v="0.51"/>
    <x v="2"/>
  </r>
  <r>
    <x v="2"/>
    <n v="1185732"/>
    <x v="293"/>
    <s v="Midwest"/>
    <x v="37"/>
    <s v="Fargo"/>
    <x v="0"/>
    <n v="36"/>
    <n v="125"/>
    <n v="4500"/>
    <n v="2024.9999999999998"/>
    <n v="0.44999999999999996"/>
    <x v="2"/>
  </r>
  <r>
    <x v="2"/>
    <n v="1185732"/>
    <x v="293"/>
    <s v="Midwest"/>
    <x v="37"/>
    <s v="Fargo"/>
    <x v="1"/>
    <n v="32"/>
    <n v="65"/>
    <n v="2080"/>
    <n v="894.4"/>
    <n v="0.43"/>
    <x v="2"/>
  </r>
  <r>
    <x v="2"/>
    <n v="1185732"/>
    <x v="293"/>
    <s v="Midwest"/>
    <x v="37"/>
    <s v="Fargo"/>
    <x v="2"/>
    <n v="27"/>
    <n v="60"/>
    <n v="1620"/>
    <n v="648"/>
    <n v="0.4"/>
    <x v="2"/>
  </r>
  <r>
    <x v="2"/>
    <n v="1185732"/>
    <x v="293"/>
    <s v="Midwest"/>
    <x v="37"/>
    <s v="Fargo"/>
    <x v="3"/>
    <n v="29"/>
    <n v="51"/>
    <n v="1479"/>
    <n v="621.17999999999995"/>
    <n v="0.42"/>
    <x v="2"/>
  </r>
  <r>
    <x v="2"/>
    <n v="1185732"/>
    <x v="293"/>
    <s v="Midwest"/>
    <x v="37"/>
    <s v="Fargo"/>
    <x v="4"/>
    <n v="38"/>
    <n v="47"/>
    <n v="1786"/>
    <n v="821.56"/>
    <n v="0.45999999999999996"/>
    <x v="2"/>
  </r>
  <r>
    <x v="2"/>
    <n v="1185732"/>
    <x v="293"/>
    <s v="Midwest"/>
    <x v="37"/>
    <s v="Fargo"/>
    <x v="5"/>
    <n v="51"/>
    <n v="91"/>
    <n v="4641"/>
    <n v="2506.1400000000003"/>
    <n v="0.54"/>
    <x v="2"/>
  </r>
  <r>
    <x v="2"/>
    <n v="1185732"/>
    <x v="322"/>
    <s v="Midwest"/>
    <x v="37"/>
    <s v="Fargo"/>
    <x v="0"/>
    <n v="48"/>
    <n v="160"/>
    <n v="7680"/>
    <n v="3763.2"/>
    <n v="0.49"/>
    <x v="2"/>
  </r>
  <r>
    <x v="2"/>
    <n v="1185732"/>
    <x v="322"/>
    <s v="Midwest"/>
    <x v="37"/>
    <s v="Fargo"/>
    <x v="1"/>
    <n v="44"/>
    <n v="84"/>
    <n v="3696"/>
    <n v="1589.28"/>
    <n v="0.43"/>
    <x v="2"/>
  </r>
  <r>
    <x v="2"/>
    <n v="1185732"/>
    <x v="322"/>
    <s v="Midwest"/>
    <x v="37"/>
    <s v="Fargo"/>
    <x v="2"/>
    <n v="37"/>
    <n v="59"/>
    <n v="2183"/>
    <n v="873.2"/>
    <n v="0.4"/>
    <x v="2"/>
  </r>
  <r>
    <x v="2"/>
    <n v="1185732"/>
    <x v="322"/>
    <s v="Midwest"/>
    <x v="37"/>
    <s v="Fargo"/>
    <x v="3"/>
    <n v="38"/>
    <n v="53"/>
    <n v="2014"/>
    <n v="866.02"/>
    <n v="0.43"/>
    <x v="2"/>
  </r>
  <r>
    <x v="2"/>
    <n v="1185732"/>
    <x v="322"/>
    <s v="Midwest"/>
    <x v="37"/>
    <s v="Fargo"/>
    <x v="4"/>
    <n v="49"/>
    <n v="60"/>
    <n v="2940"/>
    <n v="1352.3999999999999"/>
    <n v="0.45999999999999996"/>
    <x v="2"/>
  </r>
  <r>
    <x v="2"/>
    <n v="1185732"/>
    <x v="322"/>
    <s v="Midwest"/>
    <x v="37"/>
    <s v="Fargo"/>
    <x v="5"/>
    <n v="54"/>
    <n v="98"/>
    <n v="5292"/>
    <n v="2857.6800000000003"/>
    <n v="0.54"/>
    <x v="2"/>
  </r>
  <r>
    <x v="2"/>
    <n v="1185732"/>
    <x v="354"/>
    <s v="Midwest"/>
    <x v="37"/>
    <s v="Fargo"/>
    <x v="0"/>
    <n v="46"/>
    <n v="147"/>
    <n v="6762"/>
    <n v="3313.38"/>
    <n v="0.49"/>
    <x v="2"/>
  </r>
  <r>
    <x v="2"/>
    <n v="1185732"/>
    <x v="354"/>
    <s v="Midwest"/>
    <x v="37"/>
    <s v="Fargo"/>
    <x v="1"/>
    <n v="42"/>
    <n v="90"/>
    <n v="3780"/>
    <n v="1512"/>
    <n v="0.4"/>
    <x v="2"/>
  </r>
  <r>
    <x v="2"/>
    <n v="1185732"/>
    <x v="354"/>
    <s v="Midwest"/>
    <x v="37"/>
    <s v="Fargo"/>
    <x v="2"/>
    <n v="37"/>
    <n v="63"/>
    <n v="2331"/>
    <n v="955.70999999999992"/>
    <n v="0.41"/>
    <x v="2"/>
  </r>
  <r>
    <x v="2"/>
    <n v="1185732"/>
    <x v="354"/>
    <s v="Midwest"/>
    <x v="37"/>
    <s v="Fargo"/>
    <x v="3"/>
    <n v="38"/>
    <n v="52"/>
    <n v="1976"/>
    <n v="810.16"/>
    <n v="0.41"/>
    <x v="2"/>
  </r>
  <r>
    <x v="2"/>
    <n v="1185732"/>
    <x v="354"/>
    <s v="Midwest"/>
    <x v="37"/>
    <s v="Fargo"/>
    <x v="4"/>
    <n v="46"/>
    <n v="44"/>
    <n v="2024"/>
    <n v="931.04"/>
    <n v="0.45999999999999996"/>
    <x v="2"/>
  </r>
  <r>
    <x v="2"/>
    <n v="1185732"/>
    <x v="354"/>
    <s v="Midwest"/>
    <x v="37"/>
    <s v="Fargo"/>
    <x v="5"/>
    <n v="54"/>
    <n v="95"/>
    <n v="5130"/>
    <n v="2718.9"/>
    <n v="0.53"/>
    <x v="2"/>
  </r>
  <r>
    <x v="2"/>
    <n v="1185732"/>
    <x v="386"/>
    <s v="Midwest"/>
    <x v="37"/>
    <s v="Fargo"/>
    <x v="0"/>
    <n v="36"/>
    <n v="133"/>
    <n v="4788"/>
    <n v="2394"/>
    <n v="0.5"/>
    <x v="2"/>
  </r>
  <r>
    <x v="2"/>
    <n v="1185732"/>
    <x v="386"/>
    <s v="Midwest"/>
    <x v="37"/>
    <s v="Fargo"/>
    <x v="1"/>
    <n v="34"/>
    <n v="72"/>
    <n v="2448"/>
    <n v="1052.6399999999999"/>
    <n v="0.43"/>
    <x v="2"/>
  </r>
  <r>
    <x v="2"/>
    <n v="1185732"/>
    <x v="386"/>
    <s v="Midwest"/>
    <x v="37"/>
    <s v="Fargo"/>
    <x v="2"/>
    <n v="27"/>
    <n v="51"/>
    <n v="1377"/>
    <n v="605.88"/>
    <n v="0.44"/>
    <x v="2"/>
  </r>
  <r>
    <x v="2"/>
    <n v="1185732"/>
    <x v="386"/>
    <s v="Midwest"/>
    <x v="37"/>
    <s v="Fargo"/>
    <x v="3"/>
    <n v="28"/>
    <n v="44"/>
    <n v="1232"/>
    <n v="505.11999999999995"/>
    <n v="0.41"/>
    <x v="2"/>
  </r>
  <r>
    <x v="2"/>
    <n v="1185732"/>
    <x v="386"/>
    <s v="Midwest"/>
    <x v="37"/>
    <s v="Fargo"/>
    <x v="4"/>
    <n v="36"/>
    <n v="42"/>
    <n v="1512"/>
    <n v="740.88"/>
    <n v="0.49"/>
    <x v="2"/>
  </r>
  <r>
    <x v="2"/>
    <n v="1185732"/>
    <x v="386"/>
    <s v="Midwest"/>
    <x v="37"/>
    <s v="Fargo"/>
    <x v="5"/>
    <n v="44"/>
    <n v="63"/>
    <n v="2772"/>
    <n v="1524.6000000000001"/>
    <n v="0.55000000000000004"/>
    <x v="2"/>
  </r>
  <r>
    <x v="2"/>
    <n v="1185732"/>
    <x v="415"/>
    <s v="Midwest"/>
    <x v="37"/>
    <s v="Fargo"/>
    <x v="0"/>
    <n v="49"/>
    <n v="116"/>
    <n v="5684"/>
    <n v="2671.48"/>
    <n v="0.47"/>
    <x v="2"/>
  </r>
  <r>
    <x v="2"/>
    <n v="1185732"/>
    <x v="415"/>
    <s v="Midwest"/>
    <x v="37"/>
    <s v="Fargo"/>
    <x v="1"/>
    <n v="36"/>
    <n v="73"/>
    <n v="2628"/>
    <n v="1077.48"/>
    <n v="0.41"/>
    <x v="2"/>
  </r>
  <r>
    <x v="2"/>
    <n v="1185732"/>
    <x v="415"/>
    <s v="Midwest"/>
    <x v="37"/>
    <s v="Fargo"/>
    <x v="2"/>
    <n v="39"/>
    <n v="39"/>
    <n v="1521"/>
    <n v="669.24"/>
    <n v="0.44"/>
    <x v="2"/>
  </r>
  <r>
    <x v="2"/>
    <n v="1185732"/>
    <x v="415"/>
    <s v="Midwest"/>
    <x v="37"/>
    <s v="Fargo"/>
    <x v="3"/>
    <n v="38"/>
    <n v="33"/>
    <n v="1254"/>
    <n v="501.6"/>
    <n v="0.4"/>
    <x v="2"/>
  </r>
  <r>
    <x v="2"/>
    <n v="1185732"/>
    <x v="415"/>
    <s v="Midwest"/>
    <x v="37"/>
    <s v="Fargo"/>
    <x v="4"/>
    <n v="45"/>
    <n v="34"/>
    <n v="1530"/>
    <n v="719.09999999999991"/>
    <n v="0.47"/>
    <x v="2"/>
  </r>
  <r>
    <x v="0"/>
    <n v="1185732"/>
    <x v="415"/>
    <s v="Midwest"/>
    <x v="37"/>
    <s v="Fargo"/>
    <x v="5"/>
    <n v="53"/>
    <n v="73"/>
    <n v="3869"/>
    <n v="2050.5700000000002"/>
    <n v="0.53"/>
    <x v="2"/>
  </r>
  <r>
    <x v="0"/>
    <n v="1185732"/>
    <x v="446"/>
    <s v="Midwest"/>
    <x v="37"/>
    <s v="Fargo"/>
    <x v="0"/>
    <n v="49"/>
    <n v="120"/>
    <n v="5880"/>
    <n v="2940"/>
    <n v="0.5"/>
    <x v="2"/>
  </r>
  <r>
    <x v="0"/>
    <n v="1185732"/>
    <x v="446"/>
    <s v="Midwest"/>
    <x v="37"/>
    <s v="Fargo"/>
    <x v="1"/>
    <n v="36"/>
    <n v="73"/>
    <n v="2628"/>
    <n v="1182.5999999999999"/>
    <n v="0.44999999999999996"/>
    <x v="2"/>
  </r>
  <r>
    <x v="0"/>
    <n v="1185732"/>
    <x v="446"/>
    <s v="Midwest"/>
    <x v="37"/>
    <s v="Fargo"/>
    <x v="2"/>
    <n v="39"/>
    <n v="53"/>
    <n v="2067"/>
    <n v="909.48"/>
    <n v="0.44"/>
    <x v="2"/>
  </r>
  <r>
    <x v="0"/>
    <n v="1185732"/>
    <x v="446"/>
    <s v="Midwest"/>
    <x v="37"/>
    <s v="Fargo"/>
    <x v="3"/>
    <n v="39"/>
    <n v="47"/>
    <n v="1833"/>
    <n v="788.18999999999994"/>
    <n v="0.43"/>
    <x v="2"/>
  </r>
  <r>
    <x v="0"/>
    <n v="1185732"/>
    <x v="446"/>
    <s v="Midwest"/>
    <x v="37"/>
    <s v="Fargo"/>
    <x v="4"/>
    <n v="55"/>
    <n v="44"/>
    <n v="2420"/>
    <n v="1089"/>
    <n v="0.44999999999999996"/>
    <x v="2"/>
  </r>
  <r>
    <x v="0"/>
    <n v="1185732"/>
    <x v="446"/>
    <s v="Midwest"/>
    <x v="37"/>
    <s v="Fargo"/>
    <x v="5"/>
    <n v="60"/>
    <n v="65"/>
    <n v="3900"/>
    <n v="1989"/>
    <n v="0.51"/>
    <x v="2"/>
  </r>
  <r>
    <x v="0"/>
    <n v="1185732"/>
    <x v="475"/>
    <s v="Midwest"/>
    <x v="37"/>
    <s v="Fargo"/>
    <x v="0"/>
    <n v="55"/>
    <n v="150"/>
    <n v="8250"/>
    <n v="3794.9999999999995"/>
    <n v="0.45999999999999996"/>
    <x v="2"/>
  </r>
  <r>
    <x v="0"/>
    <n v="1185732"/>
    <x v="475"/>
    <s v="Midwest"/>
    <x v="37"/>
    <s v="Fargo"/>
    <x v="1"/>
    <n v="46"/>
    <n v="75"/>
    <n v="3450"/>
    <n v="1552.4999999999998"/>
    <n v="0.44999999999999996"/>
    <x v="2"/>
  </r>
  <r>
    <x v="0"/>
    <n v="1185732"/>
    <x v="475"/>
    <s v="Midwest"/>
    <x v="37"/>
    <s v="Fargo"/>
    <x v="2"/>
    <n v="48"/>
    <n v="73"/>
    <n v="3504"/>
    <n v="1576.8"/>
    <n v="0.44999999999999996"/>
    <x v="2"/>
  </r>
  <r>
    <x v="0"/>
    <n v="1185732"/>
    <x v="475"/>
    <s v="Midwest"/>
    <x v="37"/>
    <s v="Fargo"/>
    <x v="3"/>
    <n v="47"/>
    <n v="54"/>
    <n v="2538"/>
    <n v="1040.58"/>
    <n v="0.41"/>
    <x v="2"/>
  </r>
  <r>
    <x v="0"/>
    <n v="1185732"/>
    <x v="475"/>
    <s v="Midwest"/>
    <x v="37"/>
    <s v="Fargo"/>
    <x v="4"/>
    <n v="58"/>
    <n v="54"/>
    <n v="3132"/>
    <n v="1409.3999999999999"/>
    <n v="0.44999999999999996"/>
    <x v="2"/>
  </r>
  <r>
    <x v="0"/>
    <n v="1185732"/>
    <x v="475"/>
    <s v="Midwest"/>
    <x v="37"/>
    <s v="Fargo"/>
    <x v="5"/>
    <n v="63"/>
    <n v="78"/>
    <n v="4914"/>
    <n v="2604.42"/>
    <n v="0.53"/>
    <x v="2"/>
  </r>
  <r>
    <x v="0"/>
    <n v="1185732"/>
    <x v="170"/>
    <s v="Midwest"/>
    <x v="37"/>
    <s v="Fargo"/>
    <x v="0"/>
    <n v="27"/>
    <n v="113"/>
    <n v="3051"/>
    <n v="1372.9499999999998"/>
    <n v="0.44999999999999996"/>
    <x v="2"/>
  </r>
  <r>
    <x v="0"/>
    <n v="1185732"/>
    <x v="170"/>
    <s v="Midwest"/>
    <x v="37"/>
    <s v="Fargo"/>
    <x v="1"/>
    <n v="29"/>
    <n v="70"/>
    <n v="2030"/>
    <n v="933.8"/>
    <n v="0.45999999999999996"/>
    <x v="2"/>
  </r>
  <r>
    <x v="0"/>
    <n v="1185732"/>
    <x v="170"/>
    <s v="Midwest"/>
    <x v="37"/>
    <s v="Fargo"/>
    <x v="2"/>
    <n v="19"/>
    <n v="68"/>
    <n v="1292"/>
    <n v="581.4"/>
    <n v="0.44999999999999996"/>
    <x v="2"/>
  </r>
  <r>
    <x v="0"/>
    <n v="1185732"/>
    <x v="170"/>
    <s v="Midwest"/>
    <x v="37"/>
    <s v="Fargo"/>
    <x v="3"/>
    <n v="24"/>
    <n v="26"/>
    <n v="624"/>
    <n v="280.79999999999995"/>
    <n v="0.44999999999999996"/>
    <x v="2"/>
  </r>
  <r>
    <x v="0"/>
    <n v="1185732"/>
    <x v="170"/>
    <s v="Midwest"/>
    <x v="37"/>
    <s v="Fargo"/>
    <x v="4"/>
    <n v="38"/>
    <n v="42"/>
    <n v="1596"/>
    <n v="1005.48"/>
    <n v="0.63"/>
    <x v="2"/>
  </r>
  <r>
    <x v="0"/>
    <n v="1185732"/>
    <x v="170"/>
    <s v="Midwest"/>
    <x v="37"/>
    <s v="Fargo"/>
    <x v="5"/>
    <n v="28"/>
    <n v="75"/>
    <n v="2100"/>
    <n v="1092"/>
    <n v="0.52"/>
    <x v="2"/>
  </r>
  <r>
    <x v="0"/>
    <n v="1185732"/>
    <x v="201"/>
    <s v="Midwest"/>
    <x v="37"/>
    <s v="Fargo"/>
    <x v="0"/>
    <n v="28"/>
    <n v="145"/>
    <n v="4060"/>
    <n v="1786.4"/>
    <n v="0.44"/>
    <x v="2"/>
  </r>
  <r>
    <x v="0"/>
    <n v="1185732"/>
    <x v="201"/>
    <s v="Midwest"/>
    <x v="37"/>
    <s v="Fargo"/>
    <x v="1"/>
    <n v="28"/>
    <n v="45"/>
    <n v="1260"/>
    <n v="579.59999999999991"/>
    <n v="0.45999999999999996"/>
    <x v="2"/>
  </r>
  <r>
    <x v="0"/>
    <n v="1185732"/>
    <x v="201"/>
    <s v="Midwest"/>
    <x v="37"/>
    <s v="Fargo"/>
    <x v="2"/>
    <n v="19"/>
    <n v="56"/>
    <n v="1064"/>
    <n v="436.23999999999995"/>
    <n v="0.41"/>
    <x v="2"/>
  </r>
  <r>
    <x v="0"/>
    <n v="1185732"/>
    <x v="201"/>
    <s v="Midwest"/>
    <x v="38"/>
    <s v="Des Moines"/>
    <x v="3"/>
    <n v="25"/>
    <n v="23"/>
    <n v="575"/>
    <n v="253"/>
    <n v="0.44"/>
    <x v="2"/>
  </r>
  <r>
    <x v="0"/>
    <n v="1185732"/>
    <x v="201"/>
    <s v="Midwest"/>
    <x v="38"/>
    <s v="Des Moines"/>
    <x v="4"/>
    <n v="38"/>
    <n v="38"/>
    <n v="1444"/>
    <n v="938.6"/>
    <n v="0.65"/>
    <x v="2"/>
  </r>
  <r>
    <x v="0"/>
    <n v="1185732"/>
    <x v="201"/>
    <s v="Midwest"/>
    <x v="38"/>
    <s v="Des Moines"/>
    <x v="5"/>
    <n v="14"/>
    <n v="68"/>
    <n v="952"/>
    <n v="514.08000000000004"/>
    <n v="0.54"/>
    <x v="2"/>
  </r>
  <r>
    <x v="0"/>
    <n v="1185732"/>
    <x v="707"/>
    <s v="Midwest"/>
    <x v="38"/>
    <s v="Des Moines"/>
    <x v="0"/>
    <n v="19"/>
    <n v="136"/>
    <n v="2584"/>
    <n v="1033.6000000000001"/>
    <n v="0.4"/>
    <x v="2"/>
  </r>
  <r>
    <x v="0"/>
    <n v="1185732"/>
    <x v="707"/>
    <s v="Midwest"/>
    <x v="38"/>
    <s v="Des Moines"/>
    <x v="1"/>
    <n v="19"/>
    <n v="47"/>
    <n v="893"/>
    <n v="401.84999999999997"/>
    <n v="0.44999999999999996"/>
    <x v="2"/>
  </r>
  <r>
    <x v="0"/>
    <n v="1185732"/>
    <x v="707"/>
    <s v="Midwest"/>
    <x v="38"/>
    <s v="Des Moines"/>
    <x v="2"/>
    <n v="9"/>
    <n v="65"/>
    <n v="585"/>
    <n v="234"/>
    <n v="0.4"/>
    <x v="2"/>
  </r>
  <r>
    <x v="0"/>
    <n v="1185732"/>
    <x v="707"/>
    <s v="Midwest"/>
    <x v="38"/>
    <s v="Des Moines"/>
    <x v="3"/>
    <n v="14"/>
    <n v="28"/>
    <n v="392"/>
    <n v="164.64"/>
    <n v="0.42"/>
    <x v="2"/>
  </r>
  <r>
    <x v="0"/>
    <n v="1185732"/>
    <x v="707"/>
    <s v="Midwest"/>
    <x v="38"/>
    <s v="Des Moines"/>
    <x v="4"/>
    <n v="28"/>
    <n v="39"/>
    <n v="1092"/>
    <n v="698.88"/>
    <n v="0.64"/>
    <x v="2"/>
  </r>
  <r>
    <x v="0"/>
    <n v="1185732"/>
    <x v="707"/>
    <s v="Midwest"/>
    <x v="38"/>
    <s v="Des Moines"/>
    <x v="5"/>
    <n v="20"/>
    <n v="68"/>
    <n v="1360"/>
    <n v="720.80000000000007"/>
    <n v="0.53"/>
    <x v="2"/>
  </r>
  <r>
    <x v="0"/>
    <n v="1185732"/>
    <x v="229"/>
    <s v="Midwest"/>
    <x v="38"/>
    <s v="Des Moines"/>
    <x v="0"/>
    <n v="20"/>
    <n v="124"/>
    <n v="2480"/>
    <n v="1116"/>
    <n v="0.44999999999999996"/>
    <x v="2"/>
  </r>
  <r>
    <x v="0"/>
    <n v="1185732"/>
    <x v="229"/>
    <s v="Midwest"/>
    <x v="38"/>
    <s v="Des Moines"/>
    <x v="1"/>
    <n v="18"/>
    <n v="49"/>
    <n v="882"/>
    <n v="432.18"/>
    <n v="0.49"/>
    <x v="2"/>
  </r>
  <r>
    <x v="0"/>
    <n v="1185732"/>
    <x v="229"/>
    <s v="Midwest"/>
    <x v="38"/>
    <s v="Des Moines"/>
    <x v="2"/>
    <n v="10"/>
    <n v="53"/>
    <n v="530"/>
    <n v="233.2"/>
    <n v="0.44"/>
    <x v="2"/>
  </r>
  <r>
    <x v="0"/>
    <n v="1185732"/>
    <x v="229"/>
    <s v="Midwest"/>
    <x v="38"/>
    <s v="Des Moines"/>
    <x v="3"/>
    <n v="15"/>
    <n v="28"/>
    <n v="420"/>
    <n v="188.99999999999997"/>
    <n v="0.44999999999999996"/>
    <x v="2"/>
  </r>
  <r>
    <x v="0"/>
    <n v="1185732"/>
    <x v="229"/>
    <s v="Midwest"/>
    <x v="38"/>
    <s v="Des Moines"/>
    <x v="4"/>
    <n v="55"/>
    <n v="34"/>
    <n v="1870"/>
    <n v="1140.7"/>
    <n v="0.61"/>
    <x v="2"/>
  </r>
  <r>
    <x v="0"/>
    <n v="1185732"/>
    <x v="229"/>
    <s v="Midwest"/>
    <x v="38"/>
    <s v="Des Moines"/>
    <x v="5"/>
    <n v="46"/>
    <n v="63"/>
    <n v="2898"/>
    <n v="1506.96"/>
    <n v="0.52"/>
    <x v="2"/>
  </r>
  <r>
    <x v="0"/>
    <n v="1185732"/>
    <x v="260"/>
    <s v="Midwest"/>
    <x v="38"/>
    <s v="Des Moines"/>
    <x v="0"/>
    <n v="57"/>
    <n v="146"/>
    <n v="8322"/>
    <n v="3495.24"/>
    <n v="0.42"/>
    <x v="2"/>
  </r>
  <r>
    <x v="0"/>
    <n v="1185732"/>
    <x v="260"/>
    <s v="Midwest"/>
    <x v="38"/>
    <s v="Des Moines"/>
    <x v="1"/>
    <n v="37"/>
    <n v="63"/>
    <n v="2331"/>
    <n v="1072.26"/>
    <n v="0.45999999999999996"/>
    <x v="2"/>
  </r>
  <r>
    <x v="0"/>
    <n v="1185732"/>
    <x v="260"/>
    <s v="Midwest"/>
    <x v="38"/>
    <s v="Des Moines"/>
    <x v="2"/>
    <n v="33"/>
    <n v="54"/>
    <n v="1782"/>
    <n v="730.62"/>
    <n v="0.41"/>
    <x v="2"/>
  </r>
  <r>
    <x v="0"/>
    <n v="1185732"/>
    <x v="260"/>
    <s v="Midwest"/>
    <x v="38"/>
    <s v="Des Moines"/>
    <x v="3"/>
    <n v="33"/>
    <n v="34"/>
    <n v="1122"/>
    <n v="493.68"/>
    <n v="0.44"/>
    <x v="2"/>
  </r>
  <r>
    <x v="0"/>
    <n v="1185732"/>
    <x v="260"/>
    <s v="Midwest"/>
    <x v="38"/>
    <s v="Des Moines"/>
    <x v="4"/>
    <n v="43"/>
    <n v="42"/>
    <n v="1806"/>
    <n v="1173.9000000000001"/>
    <n v="0.65"/>
    <x v="2"/>
  </r>
  <r>
    <x v="0"/>
    <n v="1185732"/>
    <x v="260"/>
    <s v="Midwest"/>
    <x v="38"/>
    <s v="Des Moines"/>
    <x v="5"/>
    <n v="46"/>
    <n v="69"/>
    <n v="3174"/>
    <n v="1650.48"/>
    <n v="0.52"/>
    <x v="2"/>
  </r>
  <r>
    <x v="0"/>
    <n v="1185732"/>
    <x v="290"/>
    <s v="Midwest"/>
    <x v="38"/>
    <s v="Des Moines"/>
    <x v="0"/>
    <n v="32"/>
    <n v="137"/>
    <n v="4384"/>
    <n v="1841.28"/>
    <n v="0.42"/>
    <x v="2"/>
  </r>
  <r>
    <x v="0"/>
    <n v="1185732"/>
    <x v="290"/>
    <s v="Midwest"/>
    <x v="38"/>
    <s v="Des Moines"/>
    <x v="1"/>
    <n v="28"/>
    <n v="77"/>
    <n v="2156"/>
    <n v="1034.8799999999999"/>
    <n v="0.48"/>
    <x v="2"/>
  </r>
  <r>
    <x v="0"/>
    <n v="1185732"/>
    <x v="290"/>
    <s v="Midwest"/>
    <x v="38"/>
    <s v="Des Moines"/>
    <x v="2"/>
    <n v="23"/>
    <n v="50"/>
    <n v="1150"/>
    <n v="517.5"/>
    <n v="0.44999999999999996"/>
    <x v="2"/>
  </r>
  <r>
    <x v="0"/>
    <n v="1185732"/>
    <x v="290"/>
    <s v="Midwest"/>
    <x v="38"/>
    <s v="Des Moines"/>
    <x v="3"/>
    <n v="24"/>
    <n v="44"/>
    <n v="1056"/>
    <n v="464.64"/>
    <n v="0.44"/>
    <x v="2"/>
  </r>
  <r>
    <x v="0"/>
    <n v="1185732"/>
    <x v="290"/>
    <s v="Midwest"/>
    <x v="38"/>
    <s v="Des Moines"/>
    <x v="4"/>
    <n v="34"/>
    <n v="44"/>
    <n v="1496"/>
    <n v="957.44"/>
    <n v="0.64"/>
    <x v="2"/>
  </r>
  <r>
    <x v="0"/>
    <n v="1185732"/>
    <x v="290"/>
    <s v="Midwest"/>
    <x v="38"/>
    <s v="Des Moines"/>
    <x v="5"/>
    <n v="51"/>
    <n v="85"/>
    <n v="4335"/>
    <n v="2297.5500000000002"/>
    <n v="0.53"/>
    <x v="2"/>
  </r>
  <r>
    <x v="0"/>
    <n v="1185732"/>
    <x v="319"/>
    <s v="Midwest"/>
    <x v="38"/>
    <s v="Des Moines"/>
    <x v="0"/>
    <n v="49"/>
    <n v="138"/>
    <n v="6762"/>
    <n v="2975.28"/>
    <n v="0.44"/>
    <x v="2"/>
  </r>
  <r>
    <x v="0"/>
    <n v="1185732"/>
    <x v="319"/>
    <s v="Midwest"/>
    <x v="38"/>
    <s v="Des Moines"/>
    <x v="1"/>
    <n v="44"/>
    <n v="87"/>
    <n v="3828"/>
    <n v="1875.72"/>
    <n v="0.49"/>
    <x v="2"/>
  </r>
  <r>
    <x v="0"/>
    <n v="1185732"/>
    <x v="319"/>
    <s v="Midwest"/>
    <x v="38"/>
    <s v="Des Moines"/>
    <x v="2"/>
    <n v="36"/>
    <n v="68"/>
    <n v="2448"/>
    <n v="1077.1200000000001"/>
    <n v="0.44"/>
    <x v="2"/>
  </r>
  <r>
    <x v="0"/>
    <n v="1185732"/>
    <x v="319"/>
    <s v="Midwest"/>
    <x v="38"/>
    <s v="Des Moines"/>
    <x v="3"/>
    <n v="37"/>
    <n v="47"/>
    <n v="1739"/>
    <n v="712.99"/>
    <n v="0.41"/>
    <x v="2"/>
  </r>
  <r>
    <x v="0"/>
    <n v="1185732"/>
    <x v="319"/>
    <s v="Midwest"/>
    <x v="38"/>
    <s v="Des Moines"/>
    <x v="4"/>
    <n v="46"/>
    <n v="60"/>
    <n v="2760"/>
    <n v="1656"/>
    <n v="0.6"/>
    <x v="2"/>
  </r>
  <r>
    <x v="0"/>
    <n v="1185732"/>
    <x v="319"/>
    <s v="Midwest"/>
    <x v="38"/>
    <s v="Des Moines"/>
    <x v="5"/>
    <n v="51"/>
    <n v="94"/>
    <n v="4794"/>
    <n v="2397"/>
    <n v="0.5"/>
    <x v="2"/>
  </r>
  <r>
    <x v="0"/>
    <n v="1185732"/>
    <x v="351"/>
    <s v="Midwest"/>
    <x v="38"/>
    <s v="Des Moines"/>
    <x v="0"/>
    <n v="49"/>
    <n v="131"/>
    <n v="6419"/>
    <n v="2695.98"/>
    <n v="0.42"/>
    <x v="2"/>
  </r>
  <r>
    <x v="0"/>
    <n v="1185732"/>
    <x v="351"/>
    <s v="Midwest"/>
    <x v="38"/>
    <s v="Des Moines"/>
    <x v="1"/>
    <n v="42"/>
    <n v="78"/>
    <n v="3276"/>
    <n v="1506.9599999999998"/>
    <n v="0.45999999999999996"/>
    <x v="2"/>
  </r>
  <r>
    <x v="0"/>
    <n v="1185732"/>
    <x v="351"/>
    <s v="Midwest"/>
    <x v="38"/>
    <s v="Des Moines"/>
    <x v="2"/>
    <n v="39"/>
    <n v="61"/>
    <n v="2379"/>
    <n v="1022.97"/>
    <n v="0.43"/>
    <x v="2"/>
  </r>
  <r>
    <x v="0"/>
    <n v="1185732"/>
    <x v="351"/>
    <s v="Midwest"/>
    <x v="38"/>
    <s v="Des Moines"/>
    <x v="3"/>
    <n v="37"/>
    <n v="54"/>
    <n v="1998"/>
    <n v="819.18"/>
    <n v="0.41"/>
    <x v="2"/>
  </r>
  <r>
    <x v="0"/>
    <n v="1185732"/>
    <x v="351"/>
    <s v="Midwest"/>
    <x v="38"/>
    <s v="Des Moines"/>
    <x v="4"/>
    <n v="48"/>
    <n v="51"/>
    <n v="2448"/>
    <n v="1468.8"/>
    <n v="0.6"/>
    <x v="2"/>
  </r>
  <r>
    <x v="0"/>
    <n v="1185732"/>
    <x v="351"/>
    <s v="Midwest"/>
    <x v="38"/>
    <s v="Des Moines"/>
    <x v="5"/>
    <n v="53"/>
    <n v="98"/>
    <n v="5194"/>
    <n v="2856.7000000000003"/>
    <n v="0.55000000000000004"/>
    <x v="2"/>
  </r>
  <r>
    <x v="0"/>
    <n v="1185732"/>
    <x v="383"/>
    <s v="Midwest"/>
    <x v="38"/>
    <s v="Des Moines"/>
    <x v="0"/>
    <n v="34"/>
    <n v="133"/>
    <n v="4522"/>
    <n v="1808.8000000000002"/>
    <n v="0.4"/>
    <x v="2"/>
  </r>
  <r>
    <x v="0"/>
    <n v="1185732"/>
    <x v="383"/>
    <s v="Midwest"/>
    <x v="38"/>
    <s v="Des Moines"/>
    <x v="1"/>
    <n v="27"/>
    <n v="77"/>
    <n v="2079"/>
    <n v="977.13"/>
    <n v="0.47"/>
    <x v="2"/>
  </r>
  <r>
    <x v="0"/>
    <n v="1185732"/>
    <x v="383"/>
    <s v="Midwest"/>
    <x v="38"/>
    <s v="Des Moines"/>
    <x v="2"/>
    <n v="24"/>
    <n v="49"/>
    <n v="1176"/>
    <n v="470.40000000000003"/>
    <n v="0.4"/>
    <x v="2"/>
  </r>
  <r>
    <x v="0"/>
    <n v="1185732"/>
    <x v="383"/>
    <s v="Midwest"/>
    <x v="38"/>
    <s v="Des Moines"/>
    <x v="3"/>
    <n v="23"/>
    <n v="38"/>
    <n v="874"/>
    <n v="393.29999999999995"/>
    <n v="0.44999999999999996"/>
    <x v="2"/>
  </r>
  <r>
    <x v="0"/>
    <n v="1185732"/>
    <x v="383"/>
    <s v="Midwest"/>
    <x v="38"/>
    <s v="Des Moines"/>
    <x v="4"/>
    <n v="34"/>
    <n v="45"/>
    <n v="1530"/>
    <n v="933.3"/>
    <n v="0.61"/>
    <x v="2"/>
  </r>
  <r>
    <x v="0"/>
    <n v="1185732"/>
    <x v="383"/>
    <s v="Midwest"/>
    <x v="38"/>
    <s v="Des Moines"/>
    <x v="5"/>
    <n v="36"/>
    <n v="61"/>
    <n v="2196"/>
    <n v="1098"/>
    <n v="0.5"/>
    <x v="2"/>
  </r>
  <r>
    <x v="0"/>
    <n v="1185732"/>
    <x v="412"/>
    <s v="Midwest"/>
    <x v="38"/>
    <s v="Des Moines"/>
    <x v="0"/>
    <n v="43"/>
    <n v="112"/>
    <n v="4816"/>
    <n v="1974.56"/>
    <n v="0.41"/>
    <x v="2"/>
  </r>
  <r>
    <x v="0"/>
    <n v="1185732"/>
    <x v="412"/>
    <s v="Midwest"/>
    <x v="38"/>
    <s v="Des Moines"/>
    <x v="1"/>
    <n v="32"/>
    <n v="75"/>
    <n v="2400"/>
    <n v="1104"/>
    <n v="0.45999999999999996"/>
    <x v="2"/>
  </r>
  <r>
    <x v="0"/>
    <n v="1185732"/>
    <x v="412"/>
    <s v="Midwest"/>
    <x v="38"/>
    <s v="Des Moines"/>
    <x v="2"/>
    <n v="34"/>
    <n v="39"/>
    <n v="1326"/>
    <n v="543.66"/>
    <n v="0.41"/>
    <x v="2"/>
  </r>
  <r>
    <x v="0"/>
    <n v="1185732"/>
    <x v="412"/>
    <s v="Midwest"/>
    <x v="38"/>
    <s v="Des Moines"/>
    <x v="3"/>
    <n v="34"/>
    <n v="31"/>
    <n v="1054"/>
    <n v="442.68"/>
    <n v="0.42"/>
    <x v="2"/>
  </r>
  <r>
    <x v="0"/>
    <n v="1185732"/>
    <x v="412"/>
    <s v="Midwest"/>
    <x v="38"/>
    <s v="Des Moines"/>
    <x v="4"/>
    <n v="42"/>
    <n v="38"/>
    <n v="1596"/>
    <n v="1021.44"/>
    <n v="0.64"/>
    <x v="2"/>
  </r>
  <r>
    <x v="3"/>
    <n v="1185732"/>
    <x v="412"/>
    <s v="Midwest"/>
    <x v="38"/>
    <s v="Des Moines"/>
    <x v="5"/>
    <n v="49"/>
    <n v="73"/>
    <n v="3577"/>
    <n v="1895.8100000000002"/>
    <n v="0.53"/>
    <x v="2"/>
  </r>
  <r>
    <x v="3"/>
    <n v="1185732"/>
    <x v="443"/>
    <s v="Midwest"/>
    <x v="38"/>
    <s v="Des Moines"/>
    <x v="0"/>
    <n v="41"/>
    <n v="112"/>
    <n v="4592"/>
    <n v="2020.48"/>
    <n v="0.44"/>
    <x v="2"/>
  </r>
  <r>
    <x v="3"/>
    <n v="1185732"/>
    <x v="443"/>
    <s v="Midwest"/>
    <x v="38"/>
    <s v="Des Moines"/>
    <x v="1"/>
    <n v="32"/>
    <n v="72"/>
    <n v="2304"/>
    <n v="1128.96"/>
    <n v="0.49"/>
    <x v="2"/>
  </r>
  <r>
    <x v="3"/>
    <n v="1185732"/>
    <x v="443"/>
    <s v="Midwest"/>
    <x v="38"/>
    <s v="Des Moines"/>
    <x v="2"/>
    <n v="32"/>
    <n v="57"/>
    <n v="1824"/>
    <n v="802.56000000000006"/>
    <n v="0.44"/>
    <x v="2"/>
  </r>
  <r>
    <x v="3"/>
    <n v="1185732"/>
    <x v="443"/>
    <s v="Midwest"/>
    <x v="38"/>
    <s v="Des Moines"/>
    <x v="3"/>
    <n v="34"/>
    <n v="52"/>
    <n v="1768"/>
    <n v="724.88"/>
    <n v="0.41"/>
    <x v="2"/>
  </r>
  <r>
    <x v="3"/>
    <n v="1185732"/>
    <x v="443"/>
    <s v="Midwest"/>
    <x v="38"/>
    <s v="Des Moines"/>
    <x v="4"/>
    <n v="55"/>
    <n v="49"/>
    <n v="2695"/>
    <n v="1617"/>
    <n v="0.6"/>
    <x v="2"/>
  </r>
  <r>
    <x v="3"/>
    <n v="1185732"/>
    <x v="443"/>
    <s v="Midwest"/>
    <x v="38"/>
    <s v="Des Moines"/>
    <x v="5"/>
    <n v="59"/>
    <n v="72"/>
    <n v="4248"/>
    <n v="2208.96"/>
    <n v="0.52"/>
    <x v="2"/>
  </r>
  <r>
    <x v="3"/>
    <n v="1185732"/>
    <x v="472"/>
    <s v="Midwest"/>
    <x v="38"/>
    <s v="Des Moines"/>
    <x v="0"/>
    <n v="54"/>
    <n v="147"/>
    <n v="7938"/>
    <n v="3333.96"/>
    <n v="0.42"/>
    <x v="2"/>
  </r>
  <r>
    <x v="3"/>
    <n v="1185732"/>
    <x v="472"/>
    <s v="Midwest"/>
    <x v="38"/>
    <s v="Des Moines"/>
    <x v="1"/>
    <n v="47"/>
    <n v="91"/>
    <n v="4277"/>
    <n v="2010.1899999999998"/>
    <n v="0.47"/>
    <x v="2"/>
  </r>
  <r>
    <x v="3"/>
    <n v="1185732"/>
    <x v="472"/>
    <s v="Midwest"/>
    <x v="38"/>
    <s v="Des Moines"/>
    <x v="2"/>
    <n v="47"/>
    <n v="83"/>
    <n v="3901"/>
    <n v="1638.4199999999998"/>
    <n v="0.42"/>
    <x v="2"/>
  </r>
  <r>
    <x v="3"/>
    <n v="1185732"/>
    <x v="472"/>
    <s v="Midwest"/>
    <x v="38"/>
    <s v="Des Moines"/>
    <x v="3"/>
    <n v="49"/>
    <n v="61"/>
    <n v="2989"/>
    <n v="1285.27"/>
    <n v="0.43"/>
    <x v="2"/>
  </r>
  <r>
    <x v="3"/>
    <n v="1185732"/>
    <x v="472"/>
    <s v="Midwest"/>
    <x v="38"/>
    <s v="Des Moines"/>
    <x v="4"/>
    <n v="59"/>
    <n v="59"/>
    <n v="3481"/>
    <n v="2123.41"/>
    <n v="0.61"/>
    <x v="2"/>
  </r>
  <r>
    <x v="3"/>
    <n v="1185732"/>
    <x v="472"/>
    <s v="Midwest"/>
    <x v="38"/>
    <s v="Des Moines"/>
    <x v="5"/>
    <n v="59"/>
    <n v="88"/>
    <n v="5192"/>
    <n v="2855.6000000000004"/>
    <n v="0.55000000000000004"/>
    <x v="2"/>
  </r>
  <r>
    <x v="3"/>
    <n v="1185732"/>
    <x v="167"/>
    <s v="Midwest"/>
    <x v="38"/>
    <s v="Des Moines"/>
    <x v="0"/>
    <n v="28"/>
    <n v="126"/>
    <n v="3528"/>
    <n v="1587.6"/>
    <n v="0.44999999999999996"/>
    <x v="2"/>
  </r>
  <r>
    <x v="3"/>
    <n v="1185732"/>
    <x v="167"/>
    <s v="Midwest"/>
    <x v="38"/>
    <s v="Des Moines"/>
    <x v="1"/>
    <n v="29"/>
    <n v="70"/>
    <n v="2030"/>
    <n v="933.8"/>
    <n v="0.45999999999999996"/>
    <x v="2"/>
  </r>
  <r>
    <x v="3"/>
    <n v="1185732"/>
    <x v="167"/>
    <s v="Midwest"/>
    <x v="38"/>
    <s v="Des Moines"/>
    <x v="2"/>
    <n v="18"/>
    <n v="65"/>
    <n v="1170"/>
    <n v="479.7"/>
    <n v="0.41"/>
    <x v="2"/>
  </r>
  <r>
    <x v="3"/>
    <n v="1185732"/>
    <x v="167"/>
    <s v="Midwest"/>
    <x v="38"/>
    <s v="Des Moines"/>
    <x v="3"/>
    <n v="23"/>
    <n v="29"/>
    <n v="667"/>
    <n v="300.14999999999998"/>
    <n v="0.44999999999999996"/>
    <x v="2"/>
  </r>
  <r>
    <x v="3"/>
    <n v="1185732"/>
    <x v="167"/>
    <s v="Midwest"/>
    <x v="38"/>
    <s v="Des Moines"/>
    <x v="4"/>
    <n v="38"/>
    <n v="45"/>
    <n v="1710"/>
    <n v="1060.2"/>
    <n v="0.62"/>
    <x v="2"/>
  </r>
  <r>
    <x v="3"/>
    <n v="1185732"/>
    <x v="167"/>
    <s v="Midwest"/>
    <x v="38"/>
    <s v="Des Moines"/>
    <x v="5"/>
    <n v="28"/>
    <n v="73"/>
    <n v="2044"/>
    <n v="1124.2"/>
    <n v="0.55000000000000004"/>
    <x v="2"/>
  </r>
  <r>
    <x v="3"/>
    <n v="1185732"/>
    <x v="198"/>
    <s v="Midwest"/>
    <x v="38"/>
    <s v="Des Moines"/>
    <x v="0"/>
    <n v="29"/>
    <n v="140"/>
    <n v="4060"/>
    <n v="1664.6"/>
    <n v="0.41"/>
    <x v="2"/>
  </r>
  <r>
    <x v="3"/>
    <n v="1185732"/>
    <x v="198"/>
    <s v="Midwest"/>
    <x v="38"/>
    <s v="Des Moines"/>
    <x v="1"/>
    <n v="29"/>
    <n v="39"/>
    <n v="1131"/>
    <n v="554.18999999999994"/>
    <n v="0.49"/>
    <x v="2"/>
  </r>
  <r>
    <x v="3"/>
    <n v="1185732"/>
    <x v="198"/>
    <s v="Midwest"/>
    <x v="38"/>
    <s v="Des Moines"/>
    <x v="2"/>
    <n v="20"/>
    <n v="60"/>
    <n v="1200"/>
    <n v="516"/>
    <n v="0.43"/>
    <x v="2"/>
  </r>
  <r>
    <x v="3"/>
    <n v="1185732"/>
    <x v="198"/>
    <s v="Midwest"/>
    <x v="39"/>
    <s v="Milwaukee"/>
    <x v="3"/>
    <n v="23"/>
    <n v="20"/>
    <n v="460"/>
    <n v="197.79999999999998"/>
    <n v="0.43"/>
    <x v="2"/>
  </r>
  <r>
    <x v="3"/>
    <n v="1185732"/>
    <x v="198"/>
    <s v="Midwest"/>
    <x v="39"/>
    <s v="Milwaukee"/>
    <x v="4"/>
    <n v="38"/>
    <n v="38"/>
    <n v="1444"/>
    <n v="880.84"/>
    <n v="0.61"/>
    <x v="2"/>
  </r>
  <r>
    <x v="3"/>
    <n v="1185732"/>
    <x v="198"/>
    <s v="Midwest"/>
    <x v="39"/>
    <s v="Milwaukee"/>
    <x v="5"/>
    <n v="14"/>
    <n v="65"/>
    <n v="910"/>
    <n v="464.1"/>
    <n v="0.51"/>
    <x v="2"/>
  </r>
  <r>
    <x v="3"/>
    <n v="1185732"/>
    <x v="704"/>
    <s v="Midwest"/>
    <x v="39"/>
    <s v="Milwaukee"/>
    <x v="0"/>
    <n v="19"/>
    <n v="141"/>
    <n v="2679"/>
    <n v="1098.3899999999999"/>
    <n v="0.41"/>
    <x v="2"/>
  </r>
  <r>
    <x v="3"/>
    <n v="1185732"/>
    <x v="704"/>
    <s v="Midwest"/>
    <x v="39"/>
    <s v="Milwaukee"/>
    <x v="1"/>
    <n v="19"/>
    <n v="44"/>
    <n v="836"/>
    <n v="418"/>
    <n v="0.5"/>
    <x v="2"/>
  </r>
  <r>
    <x v="3"/>
    <n v="1185732"/>
    <x v="704"/>
    <s v="Midwest"/>
    <x v="39"/>
    <s v="Milwaukee"/>
    <x v="2"/>
    <n v="9"/>
    <n v="59"/>
    <n v="531"/>
    <n v="233.64000000000001"/>
    <n v="0.44"/>
    <x v="2"/>
  </r>
  <r>
    <x v="3"/>
    <n v="1185732"/>
    <x v="704"/>
    <s v="Midwest"/>
    <x v="39"/>
    <s v="Milwaukee"/>
    <x v="3"/>
    <n v="14"/>
    <n v="20"/>
    <n v="280"/>
    <n v="114.8"/>
    <n v="0.41"/>
    <x v="2"/>
  </r>
  <r>
    <x v="3"/>
    <n v="1185732"/>
    <x v="704"/>
    <s v="Midwest"/>
    <x v="39"/>
    <s v="Milwaukee"/>
    <x v="4"/>
    <n v="29"/>
    <n v="34"/>
    <n v="986"/>
    <n v="601.46"/>
    <n v="0.61"/>
    <x v="2"/>
  </r>
  <r>
    <x v="3"/>
    <n v="1185732"/>
    <x v="704"/>
    <s v="Midwest"/>
    <x v="39"/>
    <s v="Milwaukee"/>
    <x v="5"/>
    <n v="18"/>
    <n v="63"/>
    <n v="1134"/>
    <n v="612.36"/>
    <n v="0.54"/>
    <x v="2"/>
  </r>
  <r>
    <x v="3"/>
    <n v="1185732"/>
    <x v="721"/>
    <s v="Midwest"/>
    <x v="39"/>
    <s v="Milwaukee"/>
    <x v="0"/>
    <n v="18"/>
    <n v="122"/>
    <n v="2196"/>
    <n v="900.3599999999999"/>
    <n v="0.41"/>
    <x v="2"/>
  </r>
  <r>
    <x v="3"/>
    <n v="1185732"/>
    <x v="721"/>
    <s v="Midwest"/>
    <x v="39"/>
    <s v="Milwaukee"/>
    <x v="1"/>
    <n v="20"/>
    <n v="39"/>
    <n v="780"/>
    <n v="358.79999999999995"/>
    <n v="0.45999999999999996"/>
    <x v="2"/>
  </r>
  <r>
    <x v="3"/>
    <n v="1185732"/>
    <x v="721"/>
    <s v="Midwest"/>
    <x v="39"/>
    <s v="Milwaukee"/>
    <x v="2"/>
    <n v="9"/>
    <n v="41"/>
    <n v="369"/>
    <n v="158.66999999999999"/>
    <n v="0.43"/>
    <x v="2"/>
  </r>
  <r>
    <x v="3"/>
    <n v="1185732"/>
    <x v="721"/>
    <s v="Midwest"/>
    <x v="39"/>
    <s v="Milwaukee"/>
    <x v="3"/>
    <n v="15"/>
    <n v="22"/>
    <n v="330"/>
    <n v="135.29999999999998"/>
    <n v="0.41"/>
    <x v="2"/>
  </r>
  <r>
    <x v="3"/>
    <n v="1185732"/>
    <x v="721"/>
    <s v="Midwest"/>
    <x v="39"/>
    <s v="Milwaukee"/>
    <x v="4"/>
    <n v="55"/>
    <n v="26"/>
    <n v="1430"/>
    <n v="886.6"/>
    <n v="0.62"/>
    <x v="2"/>
  </r>
  <r>
    <x v="3"/>
    <n v="1185732"/>
    <x v="721"/>
    <s v="Midwest"/>
    <x v="39"/>
    <s v="Milwaukee"/>
    <x v="5"/>
    <n v="49"/>
    <n v="61"/>
    <n v="2989"/>
    <n v="1643.95"/>
    <n v="0.55000000000000004"/>
    <x v="2"/>
  </r>
  <r>
    <x v="3"/>
    <n v="1185732"/>
    <x v="257"/>
    <s v="Midwest"/>
    <x v="39"/>
    <s v="Milwaukee"/>
    <x v="0"/>
    <n v="58"/>
    <n v="134"/>
    <n v="7772"/>
    <n v="3186.52"/>
    <n v="0.41"/>
    <x v="2"/>
  </r>
  <r>
    <x v="3"/>
    <n v="1185732"/>
    <x v="257"/>
    <s v="Midwest"/>
    <x v="39"/>
    <s v="Milwaukee"/>
    <x v="1"/>
    <n v="39"/>
    <n v="50"/>
    <n v="1950"/>
    <n v="955.5"/>
    <n v="0.49"/>
    <x v="2"/>
  </r>
  <r>
    <x v="3"/>
    <n v="1185732"/>
    <x v="257"/>
    <s v="Midwest"/>
    <x v="39"/>
    <s v="Milwaukee"/>
    <x v="2"/>
    <n v="33"/>
    <n v="49"/>
    <n v="1617"/>
    <n v="727.65"/>
    <n v="0.44999999999999996"/>
    <x v="2"/>
  </r>
  <r>
    <x v="3"/>
    <n v="1185732"/>
    <x v="257"/>
    <s v="Midwest"/>
    <x v="39"/>
    <s v="Milwaukee"/>
    <x v="3"/>
    <n v="32"/>
    <n v="38"/>
    <n v="1216"/>
    <n v="535.04"/>
    <n v="0.44"/>
    <x v="2"/>
  </r>
  <r>
    <x v="3"/>
    <n v="1185732"/>
    <x v="257"/>
    <s v="Midwest"/>
    <x v="39"/>
    <s v="Milwaukee"/>
    <x v="4"/>
    <n v="44"/>
    <n v="53"/>
    <n v="2332"/>
    <n v="1422.52"/>
    <n v="0.61"/>
    <x v="2"/>
  </r>
  <r>
    <x v="3"/>
    <n v="1185732"/>
    <x v="257"/>
    <s v="Midwest"/>
    <x v="39"/>
    <s v="Milwaukee"/>
    <x v="5"/>
    <n v="47"/>
    <n v="90"/>
    <n v="4230"/>
    <n v="2157.3000000000002"/>
    <n v="0.51"/>
    <x v="2"/>
  </r>
  <r>
    <x v="3"/>
    <n v="1185732"/>
    <x v="287"/>
    <s v="Midwest"/>
    <x v="39"/>
    <s v="Milwaukee"/>
    <x v="0"/>
    <n v="32"/>
    <n v="160"/>
    <n v="5120"/>
    <n v="2252.8000000000002"/>
    <n v="0.44"/>
    <x v="2"/>
  </r>
  <r>
    <x v="3"/>
    <n v="1185732"/>
    <x v="287"/>
    <s v="Midwest"/>
    <x v="39"/>
    <s v="Milwaukee"/>
    <x v="1"/>
    <n v="27"/>
    <n v="90"/>
    <n v="2430"/>
    <n v="1190.7"/>
    <n v="0.49"/>
    <x v="2"/>
  </r>
  <r>
    <x v="3"/>
    <n v="1185732"/>
    <x v="287"/>
    <s v="Midwest"/>
    <x v="39"/>
    <s v="Milwaukee"/>
    <x v="2"/>
    <n v="24"/>
    <n v="52"/>
    <n v="1248"/>
    <n v="549.12"/>
    <n v="0.44"/>
    <x v="2"/>
  </r>
  <r>
    <x v="3"/>
    <n v="1185732"/>
    <x v="287"/>
    <s v="Midwest"/>
    <x v="39"/>
    <s v="Milwaukee"/>
    <x v="3"/>
    <n v="24"/>
    <n v="47"/>
    <n v="1128"/>
    <n v="462.47999999999996"/>
    <n v="0.41"/>
    <x v="2"/>
  </r>
  <r>
    <x v="3"/>
    <n v="1185732"/>
    <x v="287"/>
    <s v="Midwest"/>
    <x v="39"/>
    <s v="Milwaukee"/>
    <x v="4"/>
    <n v="34"/>
    <n v="46"/>
    <n v="1564"/>
    <n v="938.4"/>
    <n v="0.6"/>
    <x v="2"/>
  </r>
  <r>
    <x v="3"/>
    <n v="1185732"/>
    <x v="287"/>
    <s v="Midwest"/>
    <x v="39"/>
    <s v="Milwaukee"/>
    <x v="5"/>
    <n v="51"/>
    <n v="98"/>
    <n v="4998"/>
    <n v="2748.9"/>
    <n v="0.55000000000000004"/>
    <x v="2"/>
  </r>
  <r>
    <x v="3"/>
    <n v="1185732"/>
    <x v="316"/>
    <s v="Midwest"/>
    <x v="39"/>
    <s v="Milwaukee"/>
    <x v="0"/>
    <n v="45"/>
    <n v="149"/>
    <n v="6705"/>
    <n v="2816.1"/>
    <n v="0.42"/>
    <x v="2"/>
  </r>
  <r>
    <x v="3"/>
    <n v="1185732"/>
    <x v="316"/>
    <s v="Midwest"/>
    <x v="39"/>
    <s v="Milwaukee"/>
    <x v="1"/>
    <n v="42"/>
    <n v="87"/>
    <n v="3654"/>
    <n v="1790.46"/>
    <n v="0.49"/>
    <x v="2"/>
  </r>
  <r>
    <x v="3"/>
    <n v="1185732"/>
    <x v="316"/>
    <s v="Midwest"/>
    <x v="39"/>
    <s v="Milwaukee"/>
    <x v="2"/>
    <n v="38"/>
    <n v="61"/>
    <n v="2318"/>
    <n v="996.74"/>
    <n v="0.43"/>
    <x v="2"/>
  </r>
  <r>
    <x v="3"/>
    <n v="1185732"/>
    <x v="316"/>
    <s v="Midwest"/>
    <x v="39"/>
    <s v="Milwaukee"/>
    <x v="3"/>
    <n v="38"/>
    <n v="51"/>
    <n v="1938"/>
    <n v="813.95999999999992"/>
    <n v="0.42"/>
    <x v="2"/>
  </r>
  <r>
    <x v="3"/>
    <n v="1185732"/>
    <x v="316"/>
    <s v="Midwest"/>
    <x v="39"/>
    <s v="Milwaukee"/>
    <x v="4"/>
    <n v="48"/>
    <n v="50"/>
    <n v="2400"/>
    <n v="1488"/>
    <n v="0.62"/>
    <x v="2"/>
  </r>
  <r>
    <x v="3"/>
    <n v="1185732"/>
    <x v="316"/>
    <s v="Midwest"/>
    <x v="39"/>
    <s v="Milwaukee"/>
    <x v="5"/>
    <n v="52"/>
    <n v="94"/>
    <n v="4888"/>
    <n v="2639.52"/>
    <n v="0.54"/>
    <x v="2"/>
  </r>
  <r>
    <x v="3"/>
    <n v="1185732"/>
    <x v="348"/>
    <s v="Midwest"/>
    <x v="39"/>
    <s v="Milwaukee"/>
    <x v="0"/>
    <n v="46"/>
    <n v="158"/>
    <n v="7268"/>
    <n v="3052.56"/>
    <n v="0.42"/>
    <x v="2"/>
  </r>
  <r>
    <x v="3"/>
    <n v="1185732"/>
    <x v="348"/>
    <s v="Midwest"/>
    <x v="39"/>
    <s v="Milwaukee"/>
    <x v="1"/>
    <n v="43"/>
    <n v="84"/>
    <n v="3612"/>
    <n v="1697.6399999999999"/>
    <n v="0.47"/>
    <x v="2"/>
  </r>
  <r>
    <x v="3"/>
    <n v="1185732"/>
    <x v="348"/>
    <s v="Midwest"/>
    <x v="39"/>
    <s v="Milwaukee"/>
    <x v="2"/>
    <n v="39"/>
    <n v="56"/>
    <n v="2184"/>
    <n v="873.6"/>
    <n v="0.4"/>
    <x v="2"/>
  </r>
  <r>
    <x v="3"/>
    <n v="1185732"/>
    <x v="348"/>
    <s v="Midwest"/>
    <x v="39"/>
    <s v="Milwaukee"/>
    <x v="3"/>
    <n v="39"/>
    <n v="50"/>
    <n v="1950"/>
    <n v="877.49999999999989"/>
    <n v="0.44999999999999996"/>
    <x v="2"/>
  </r>
  <r>
    <x v="3"/>
    <n v="1185732"/>
    <x v="348"/>
    <s v="Midwest"/>
    <x v="39"/>
    <s v="Milwaukee"/>
    <x v="4"/>
    <n v="48"/>
    <n v="46"/>
    <n v="2208"/>
    <n v="1435.2"/>
    <n v="0.65"/>
    <x v="2"/>
  </r>
  <r>
    <x v="3"/>
    <n v="1185732"/>
    <x v="348"/>
    <s v="Midwest"/>
    <x v="39"/>
    <s v="Milwaukee"/>
    <x v="5"/>
    <n v="52"/>
    <n v="102"/>
    <n v="5304"/>
    <n v="2705.04"/>
    <n v="0.51"/>
    <x v="2"/>
  </r>
  <r>
    <x v="3"/>
    <n v="1185732"/>
    <x v="380"/>
    <s v="Midwest"/>
    <x v="39"/>
    <s v="Milwaukee"/>
    <x v="0"/>
    <n v="33"/>
    <n v="143"/>
    <n v="4719"/>
    <n v="1934.79"/>
    <n v="0.41"/>
    <x v="2"/>
  </r>
  <r>
    <x v="3"/>
    <n v="1185732"/>
    <x v="380"/>
    <s v="Midwest"/>
    <x v="39"/>
    <s v="Milwaukee"/>
    <x v="1"/>
    <n v="29"/>
    <n v="65"/>
    <n v="1885"/>
    <n v="848.24999999999989"/>
    <n v="0.44999999999999996"/>
    <x v="2"/>
  </r>
  <r>
    <x v="3"/>
    <n v="1185732"/>
    <x v="380"/>
    <s v="Midwest"/>
    <x v="39"/>
    <s v="Milwaukee"/>
    <x v="2"/>
    <n v="24"/>
    <n v="44"/>
    <n v="1056"/>
    <n v="475.19999999999993"/>
    <n v="0.44999999999999996"/>
    <x v="2"/>
  </r>
  <r>
    <x v="3"/>
    <n v="1185732"/>
    <x v="380"/>
    <s v="Midwest"/>
    <x v="39"/>
    <s v="Milwaukee"/>
    <x v="3"/>
    <n v="23"/>
    <n v="34"/>
    <n v="782"/>
    <n v="351.9"/>
    <n v="0.44999999999999996"/>
    <x v="2"/>
  </r>
  <r>
    <x v="3"/>
    <n v="1185732"/>
    <x v="380"/>
    <s v="Midwest"/>
    <x v="39"/>
    <s v="Milwaukee"/>
    <x v="4"/>
    <n v="33"/>
    <n v="33"/>
    <n v="1089"/>
    <n v="707.85"/>
    <n v="0.65"/>
    <x v="2"/>
  </r>
  <r>
    <x v="3"/>
    <n v="1185732"/>
    <x v="380"/>
    <s v="Midwest"/>
    <x v="39"/>
    <s v="Milwaukee"/>
    <x v="5"/>
    <n v="38"/>
    <n v="52"/>
    <n v="1976"/>
    <n v="988"/>
    <n v="0.5"/>
    <x v="2"/>
  </r>
  <r>
    <x v="3"/>
    <n v="1185732"/>
    <x v="409"/>
    <s v="Midwest"/>
    <x v="39"/>
    <s v="Milwaukee"/>
    <x v="0"/>
    <n v="43"/>
    <n v="113"/>
    <n v="4859"/>
    <n v="2040.78"/>
    <n v="0.42"/>
    <x v="2"/>
  </r>
  <r>
    <x v="3"/>
    <n v="1185732"/>
    <x v="409"/>
    <s v="Midwest"/>
    <x v="39"/>
    <s v="Milwaukee"/>
    <x v="1"/>
    <n v="33"/>
    <n v="68"/>
    <n v="2244"/>
    <n v="1077.1199999999999"/>
    <n v="0.48"/>
    <x v="2"/>
  </r>
  <r>
    <x v="3"/>
    <n v="1185732"/>
    <x v="409"/>
    <s v="Midwest"/>
    <x v="39"/>
    <s v="Milwaukee"/>
    <x v="2"/>
    <n v="34"/>
    <n v="33"/>
    <n v="1122"/>
    <n v="482.46"/>
    <n v="0.43"/>
    <x v="2"/>
  </r>
  <r>
    <x v="3"/>
    <n v="1185732"/>
    <x v="409"/>
    <s v="Midwest"/>
    <x v="39"/>
    <s v="Milwaukee"/>
    <x v="3"/>
    <n v="32"/>
    <n v="33"/>
    <n v="1056"/>
    <n v="432.96"/>
    <n v="0.41"/>
    <x v="2"/>
  </r>
  <r>
    <x v="3"/>
    <n v="1185732"/>
    <x v="409"/>
    <s v="Midwest"/>
    <x v="39"/>
    <s v="Milwaukee"/>
    <x v="4"/>
    <n v="44"/>
    <n v="33"/>
    <n v="1452"/>
    <n v="914.76"/>
    <n v="0.63"/>
    <x v="2"/>
  </r>
  <r>
    <x v="3"/>
    <n v="1185732"/>
    <x v="409"/>
    <s v="Midwest"/>
    <x v="39"/>
    <s v="Milwaukee"/>
    <x v="5"/>
    <n v="46"/>
    <n v="65"/>
    <n v="2990"/>
    <n v="1524.9"/>
    <n v="0.51"/>
    <x v="2"/>
  </r>
  <r>
    <x v="3"/>
    <n v="1185732"/>
    <x v="440"/>
    <s v="Midwest"/>
    <x v="39"/>
    <s v="Milwaukee"/>
    <x v="0"/>
    <n v="41"/>
    <n v="104"/>
    <n v="4264"/>
    <n v="1833.52"/>
    <n v="0.43"/>
    <x v="2"/>
  </r>
  <r>
    <x v="3"/>
    <n v="1185732"/>
    <x v="440"/>
    <s v="Midwest"/>
    <x v="39"/>
    <s v="Milwaukee"/>
    <x v="1"/>
    <n v="32"/>
    <n v="78"/>
    <n v="2496"/>
    <n v="1173.1199999999999"/>
    <n v="0.47"/>
    <x v="2"/>
  </r>
  <r>
    <x v="3"/>
    <n v="1185732"/>
    <x v="440"/>
    <s v="Midwest"/>
    <x v="39"/>
    <s v="Milwaukee"/>
    <x v="2"/>
    <n v="33"/>
    <n v="69"/>
    <n v="2277"/>
    <n v="956.33999999999992"/>
    <n v="0.42"/>
    <x v="2"/>
  </r>
  <r>
    <x v="3"/>
    <n v="1185732"/>
    <x v="440"/>
    <s v="Midwest"/>
    <x v="39"/>
    <s v="Milwaukee"/>
    <x v="3"/>
    <n v="33"/>
    <n v="65"/>
    <n v="2145"/>
    <n v="965.24999999999989"/>
    <n v="0.44999999999999996"/>
    <x v="2"/>
  </r>
  <r>
    <x v="3"/>
    <n v="1185732"/>
    <x v="440"/>
    <s v="Midwest"/>
    <x v="39"/>
    <s v="Milwaukee"/>
    <x v="4"/>
    <n v="58"/>
    <n v="56"/>
    <n v="3248"/>
    <n v="2013.76"/>
    <n v="0.62"/>
    <x v="2"/>
  </r>
  <r>
    <x v="3"/>
    <n v="1185732"/>
    <x v="440"/>
    <s v="Midwest"/>
    <x v="39"/>
    <s v="Milwaukee"/>
    <x v="5"/>
    <n v="61"/>
    <n v="75"/>
    <n v="4575"/>
    <n v="2333.25"/>
    <n v="0.51"/>
    <x v="2"/>
  </r>
  <r>
    <x v="3"/>
    <n v="1185732"/>
    <x v="469"/>
    <s v="Midwest"/>
    <x v="39"/>
    <s v="Milwaukee"/>
    <x v="0"/>
    <n v="58"/>
    <n v="138"/>
    <n v="8004"/>
    <n v="3281.64"/>
    <n v="0.41"/>
    <x v="2"/>
  </r>
  <r>
    <x v="3"/>
    <n v="1185732"/>
    <x v="469"/>
    <s v="Midwest"/>
    <x v="39"/>
    <s v="Milwaukee"/>
    <x v="1"/>
    <n v="49"/>
    <n v="102"/>
    <n v="4998"/>
    <n v="2349.06"/>
    <n v="0.47"/>
    <x v="2"/>
  </r>
  <r>
    <x v="3"/>
    <n v="1185732"/>
    <x v="469"/>
    <s v="Midwest"/>
    <x v="39"/>
    <s v="Milwaukee"/>
    <x v="2"/>
    <n v="45"/>
    <n v="87"/>
    <n v="3915"/>
    <n v="1722.6"/>
    <n v="0.44"/>
    <x v="2"/>
  </r>
  <r>
    <x v="3"/>
    <n v="1185732"/>
    <x v="469"/>
    <s v="Midwest"/>
    <x v="39"/>
    <s v="Milwaukee"/>
    <x v="3"/>
    <n v="48"/>
    <n v="73"/>
    <n v="3504"/>
    <n v="1576.8"/>
    <n v="0.44999999999999996"/>
    <x v="2"/>
  </r>
  <r>
    <x v="3"/>
    <n v="1185732"/>
    <x v="469"/>
    <s v="Midwest"/>
    <x v="39"/>
    <s v="Milwaukee"/>
    <x v="4"/>
    <n v="57"/>
    <n v="73"/>
    <n v="4161"/>
    <n v="2496.6"/>
    <n v="0.6"/>
    <x v="2"/>
  </r>
  <r>
    <x v="3"/>
    <n v="1185732"/>
    <x v="469"/>
    <s v="Midwest"/>
    <x v="39"/>
    <s v="Milwaukee"/>
    <x v="5"/>
    <n v="59"/>
    <n v="88"/>
    <n v="5192"/>
    <n v="2699.84"/>
    <n v="0.52"/>
    <x v="2"/>
  </r>
  <r>
    <x v="3"/>
    <n v="1185732"/>
    <x v="174"/>
    <s v="Midwest"/>
    <x v="39"/>
    <s v="Milwaukee"/>
    <x v="0"/>
    <n v="32"/>
    <n v="140"/>
    <n v="4480"/>
    <n v="2329.6"/>
    <n v="0.52"/>
    <x v="2"/>
  </r>
  <r>
    <x v="3"/>
    <n v="1185732"/>
    <x v="174"/>
    <s v="Midwest"/>
    <x v="39"/>
    <s v="Milwaukee"/>
    <x v="1"/>
    <n v="32"/>
    <n v="78"/>
    <n v="2496"/>
    <n v="1272.96"/>
    <n v="0.51"/>
    <x v="2"/>
  </r>
  <r>
    <x v="3"/>
    <n v="1185732"/>
    <x v="174"/>
    <s v="Midwest"/>
    <x v="39"/>
    <s v="Milwaukee"/>
    <x v="2"/>
    <n v="24"/>
    <n v="87"/>
    <n v="2088"/>
    <n v="939.59999999999991"/>
    <n v="0.44999999999999996"/>
    <x v="2"/>
  </r>
  <r>
    <x v="3"/>
    <n v="1185732"/>
    <x v="174"/>
    <s v="Midwest"/>
    <x v="39"/>
    <s v="Milwaukee"/>
    <x v="3"/>
    <n v="28"/>
    <n v="44"/>
    <n v="1232"/>
    <n v="591.36"/>
    <n v="0.48"/>
    <x v="2"/>
  </r>
  <r>
    <x v="3"/>
    <n v="1185732"/>
    <x v="174"/>
    <s v="Midwest"/>
    <x v="39"/>
    <s v="Milwaukee"/>
    <x v="4"/>
    <n v="41"/>
    <n v="58"/>
    <n v="2378"/>
    <n v="1046.32"/>
    <n v="0.44"/>
    <x v="2"/>
  </r>
  <r>
    <x v="3"/>
    <n v="1185732"/>
    <x v="174"/>
    <s v="Midwest"/>
    <x v="39"/>
    <s v="Milwaukee"/>
    <x v="5"/>
    <n v="32"/>
    <n v="84"/>
    <n v="2688"/>
    <n v="1344"/>
    <n v="0.5"/>
    <x v="2"/>
  </r>
  <r>
    <x v="3"/>
    <n v="1185732"/>
    <x v="205"/>
    <s v="Midwest"/>
    <x v="39"/>
    <s v="Milwaukee"/>
    <x v="0"/>
    <n v="34"/>
    <n v="160"/>
    <n v="5440"/>
    <n v="2992.0000000000005"/>
    <n v="0.55000000000000004"/>
    <x v="2"/>
  </r>
  <r>
    <x v="3"/>
    <n v="1185732"/>
    <x v="205"/>
    <s v="Midwest"/>
    <x v="39"/>
    <s v="Milwaukee"/>
    <x v="1"/>
    <n v="34"/>
    <n v="52"/>
    <n v="1768"/>
    <n v="901.68000000000006"/>
    <n v="0.51"/>
    <x v="2"/>
  </r>
  <r>
    <x v="3"/>
    <n v="1185732"/>
    <x v="205"/>
    <s v="Midwest"/>
    <x v="39"/>
    <s v="Milwaukee"/>
    <x v="2"/>
    <n v="24"/>
    <n v="73"/>
    <n v="1752"/>
    <n v="876"/>
    <n v="0.5"/>
    <x v="2"/>
  </r>
  <r>
    <x v="3"/>
    <n v="1185732"/>
    <x v="205"/>
    <s v="Midwest"/>
    <x v="40"/>
    <s v="Indianapolis"/>
    <x v="3"/>
    <n v="29"/>
    <n v="36"/>
    <n v="1044"/>
    <n v="490.67999999999995"/>
    <n v="0.47"/>
    <x v="2"/>
  </r>
  <r>
    <x v="3"/>
    <n v="1185732"/>
    <x v="205"/>
    <s v="Midwest"/>
    <x v="40"/>
    <s v="Indianapolis"/>
    <x v="4"/>
    <n v="41"/>
    <n v="58"/>
    <n v="2378"/>
    <n v="1046.32"/>
    <n v="0.44"/>
    <x v="2"/>
  </r>
  <r>
    <x v="3"/>
    <n v="1185732"/>
    <x v="205"/>
    <s v="Midwest"/>
    <x v="40"/>
    <s v="Indianapolis"/>
    <x v="5"/>
    <n v="19"/>
    <n v="75"/>
    <n v="1425"/>
    <n v="726.75"/>
    <n v="0.51"/>
    <x v="2"/>
  </r>
  <r>
    <x v="3"/>
    <n v="1185732"/>
    <x v="214"/>
    <s v="Midwest"/>
    <x v="40"/>
    <s v="Indianapolis"/>
    <x v="0"/>
    <n v="23"/>
    <n v="151"/>
    <n v="3473"/>
    <n v="1771.23"/>
    <n v="0.51"/>
    <x v="2"/>
  </r>
  <r>
    <x v="3"/>
    <n v="1185732"/>
    <x v="214"/>
    <s v="Midwest"/>
    <x v="40"/>
    <s v="Indianapolis"/>
    <x v="1"/>
    <n v="23"/>
    <n v="61"/>
    <n v="1403"/>
    <n v="771.65000000000009"/>
    <n v="0.55000000000000004"/>
    <x v="2"/>
  </r>
  <r>
    <x v="3"/>
    <n v="1185732"/>
    <x v="214"/>
    <s v="Midwest"/>
    <x v="40"/>
    <s v="Indianapolis"/>
    <x v="2"/>
    <n v="14"/>
    <n v="72"/>
    <n v="1008"/>
    <n v="504"/>
    <n v="0.5"/>
    <x v="2"/>
  </r>
  <r>
    <x v="3"/>
    <n v="1185732"/>
    <x v="214"/>
    <s v="Midwest"/>
    <x v="40"/>
    <s v="Indianapolis"/>
    <x v="3"/>
    <n v="19"/>
    <n v="31"/>
    <n v="589"/>
    <n v="265.04999999999995"/>
    <n v="0.44999999999999996"/>
    <x v="2"/>
  </r>
  <r>
    <x v="3"/>
    <n v="1185732"/>
    <x v="214"/>
    <s v="Midwest"/>
    <x v="40"/>
    <s v="Indianapolis"/>
    <x v="4"/>
    <n v="32"/>
    <n v="44"/>
    <n v="1408"/>
    <n v="605.43999999999994"/>
    <n v="0.43"/>
    <x v="2"/>
  </r>
  <r>
    <x v="3"/>
    <n v="1185732"/>
    <x v="214"/>
    <s v="Midwest"/>
    <x v="40"/>
    <s v="Indianapolis"/>
    <x v="5"/>
    <n v="24"/>
    <n v="74"/>
    <n v="1776"/>
    <n v="923.52"/>
    <n v="0.52"/>
    <x v="2"/>
  </r>
  <r>
    <x v="3"/>
    <n v="1185732"/>
    <x v="233"/>
    <s v="Midwest"/>
    <x v="40"/>
    <s v="Indianapolis"/>
    <x v="0"/>
    <n v="23"/>
    <n v="125"/>
    <n v="2875"/>
    <n v="1581.2500000000002"/>
    <n v="0.55000000000000004"/>
    <x v="2"/>
  </r>
  <r>
    <x v="3"/>
    <n v="1185732"/>
    <x v="233"/>
    <s v="Midwest"/>
    <x v="40"/>
    <s v="Indianapolis"/>
    <x v="1"/>
    <n v="23"/>
    <n v="54"/>
    <n v="1242"/>
    <n v="645.84"/>
    <n v="0.52"/>
    <x v="2"/>
  </r>
  <r>
    <x v="3"/>
    <n v="1185732"/>
    <x v="233"/>
    <s v="Midwest"/>
    <x v="40"/>
    <s v="Indianapolis"/>
    <x v="2"/>
    <n v="14"/>
    <n v="52"/>
    <n v="728"/>
    <n v="364"/>
    <n v="0.5"/>
    <x v="2"/>
  </r>
  <r>
    <x v="3"/>
    <n v="1185732"/>
    <x v="233"/>
    <s v="Midwest"/>
    <x v="40"/>
    <s v="Indianapolis"/>
    <x v="3"/>
    <n v="19"/>
    <n v="36"/>
    <n v="684"/>
    <n v="328.32"/>
    <n v="0.48"/>
    <x v="2"/>
  </r>
  <r>
    <x v="3"/>
    <n v="1185732"/>
    <x v="233"/>
    <s v="Midwest"/>
    <x v="40"/>
    <s v="Indianapolis"/>
    <x v="4"/>
    <n v="61"/>
    <n v="45"/>
    <n v="2745"/>
    <n v="1207.8"/>
    <n v="0.44"/>
    <x v="2"/>
  </r>
  <r>
    <x v="3"/>
    <n v="1185732"/>
    <x v="233"/>
    <s v="Midwest"/>
    <x v="40"/>
    <s v="Indianapolis"/>
    <x v="5"/>
    <n v="47"/>
    <n v="72"/>
    <n v="3384"/>
    <n v="1861.2"/>
    <n v="0.55000000000000004"/>
    <x v="2"/>
  </r>
  <r>
    <x v="3"/>
    <n v="1185732"/>
    <x v="264"/>
    <s v="Midwest"/>
    <x v="40"/>
    <s v="Indianapolis"/>
    <x v="0"/>
    <n v="54"/>
    <n v="164"/>
    <n v="8856"/>
    <n v="4428"/>
    <n v="0.5"/>
    <x v="2"/>
  </r>
  <r>
    <x v="3"/>
    <n v="1185732"/>
    <x v="264"/>
    <s v="Midwest"/>
    <x v="40"/>
    <s v="Indianapolis"/>
    <x v="1"/>
    <n v="37"/>
    <n v="73"/>
    <n v="2701"/>
    <n v="1485.5500000000002"/>
    <n v="0.55000000000000004"/>
    <x v="2"/>
  </r>
  <r>
    <x v="3"/>
    <n v="1185732"/>
    <x v="264"/>
    <s v="Midwest"/>
    <x v="40"/>
    <s v="Indianapolis"/>
    <x v="2"/>
    <n v="34"/>
    <n v="56"/>
    <n v="1904"/>
    <n v="894.88"/>
    <n v="0.47"/>
    <x v="2"/>
  </r>
  <r>
    <x v="3"/>
    <n v="1185732"/>
    <x v="264"/>
    <s v="Midwest"/>
    <x v="40"/>
    <s v="Indianapolis"/>
    <x v="3"/>
    <n v="34"/>
    <n v="49"/>
    <n v="1666"/>
    <n v="816.34"/>
    <n v="0.49"/>
    <x v="2"/>
  </r>
  <r>
    <x v="3"/>
    <n v="1185732"/>
    <x v="264"/>
    <s v="Midwest"/>
    <x v="40"/>
    <s v="Indianapolis"/>
    <x v="4"/>
    <n v="44"/>
    <n v="58"/>
    <n v="2552"/>
    <n v="1148.3999999999999"/>
    <n v="0.44999999999999996"/>
    <x v="2"/>
  </r>
  <r>
    <x v="3"/>
    <n v="1185732"/>
    <x v="264"/>
    <s v="Midwest"/>
    <x v="40"/>
    <s v="Indianapolis"/>
    <x v="5"/>
    <n v="53"/>
    <n v="91"/>
    <n v="4823"/>
    <n v="2507.96"/>
    <n v="0.52"/>
    <x v="2"/>
  </r>
  <r>
    <x v="3"/>
    <n v="1185732"/>
    <x v="294"/>
    <s v="Midwest"/>
    <x v="40"/>
    <s v="Indianapolis"/>
    <x v="0"/>
    <n v="36"/>
    <n v="155"/>
    <n v="5580"/>
    <n v="3069.0000000000005"/>
    <n v="0.55000000000000004"/>
    <x v="2"/>
  </r>
  <r>
    <x v="3"/>
    <n v="1185732"/>
    <x v="294"/>
    <s v="Midwest"/>
    <x v="40"/>
    <s v="Indianapolis"/>
    <x v="1"/>
    <n v="32"/>
    <n v="94"/>
    <n v="3008"/>
    <n v="1594.24"/>
    <n v="0.53"/>
    <x v="2"/>
  </r>
  <r>
    <x v="3"/>
    <n v="1185732"/>
    <x v="294"/>
    <s v="Midwest"/>
    <x v="40"/>
    <s v="Indianapolis"/>
    <x v="2"/>
    <n v="27"/>
    <n v="50"/>
    <n v="1350"/>
    <n v="607.49999999999989"/>
    <n v="0.44999999999999996"/>
    <x v="2"/>
  </r>
  <r>
    <x v="3"/>
    <n v="1185732"/>
    <x v="294"/>
    <s v="Midwest"/>
    <x v="40"/>
    <s v="Indianapolis"/>
    <x v="3"/>
    <n v="29"/>
    <n v="46"/>
    <n v="1334"/>
    <n v="626.98"/>
    <n v="0.47"/>
    <x v="2"/>
  </r>
  <r>
    <x v="3"/>
    <n v="1185732"/>
    <x v="294"/>
    <s v="Midwest"/>
    <x v="40"/>
    <s v="Indianapolis"/>
    <x v="4"/>
    <n v="36"/>
    <n v="53"/>
    <n v="1908"/>
    <n v="858.59999999999991"/>
    <n v="0.44999999999999996"/>
    <x v="2"/>
  </r>
  <r>
    <x v="3"/>
    <n v="1185732"/>
    <x v="294"/>
    <s v="Midwest"/>
    <x v="40"/>
    <s v="Indianapolis"/>
    <x v="5"/>
    <n v="56"/>
    <n v="91"/>
    <n v="5096"/>
    <n v="2598.96"/>
    <n v="0.51"/>
    <x v="2"/>
  </r>
  <r>
    <x v="3"/>
    <n v="1185732"/>
    <x v="323"/>
    <s v="Midwest"/>
    <x v="40"/>
    <s v="Indianapolis"/>
    <x v="0"/>
    <n v="51"/>
    <n v="149"/>
    <n v="7599"/>
    <n v="4027.4700000000003"/>
    <n v="0.53"/>
    <x v="2"/>
  </r>
  <r>
    <x v="3"/>
    <n v="1185732"/>
    <x v="323"/>
    <s v="Midwest"/>
    <x v="40"/>
    <s v="Indianapolis"/>
    <x v="1"/>
    <n v="49"/>
    <n v="84"/>
    <n v="4116"/>
    <n v="2058"/>
    <n v="0.5"/>
    <x v="2"/>
  </r>
  <r>
    <x v="3"/>
    <n v="1185732"/>
    <x v="323"/>
    <s v="Midwest"/>
    <x v="40"/>
    <s v="Indianapolis"/>
    <x v="2"/>
    <n v="42"/>
    <n v="68"/>
    <n v="2856"/>
    <n v="1285.1999999999998"/>
    <n v="0.44999999999999996"/>
    <x v="2"/>
  </r>
  <r>
    <x v="3"/>
    <n v="1185732"/>
    <x v="323"/>
    <s v="Midwest"/>
    <x v="40"/>
    <s v="Indianapolis"/>
    <x v="3"/>
    <n v="42"/>
    <n v="49"/>
    <n v="2058"/>
    <n v="967.26"/>
    <n v="0.47"/>
    <x v="2"/>
  </r>
  <r>
    <x v="3"/>
    <n v="1185732"/>
    <x v="323"/>
    <s v="Midwest"/>
    <x v="40"/>
    <s v="Indianapolis"/>
    <x v="4"/>
    <n v="51"/>
    <n v="50"/>
    <n v="2550"/>
    <n v="1071"/>
    <n v="0.42"/>
    <x v="2"/>
  </r>
  <r>
    <x v="3"/>
    <n v="1185732"/>
    <x v="323"/>
    <s v="Midwest"/>
    <x v="40"/>
    <s v="Indianapolis"/>
    <x v="5"/>
    <n v="54"/>
    <n v="101"/>
    <n v="5454"/>
    <n v="2781.54"/>
    <n v="0.51"/>
    <x v="2"/>
  </r>
  <r>
    <x v="3"/>
    <n v="1185732"/>
    <x v="355"/>
    <s v="Midwest"/>
    <x v="40"/>
    <s v="Indianapolis"/>
    <x v="0"/>
    <n v="47"/>
    <n v="152"/>
    <n v="7144"/>
    <n v="3929.2000000000003"/>
    <n v="0.55000000000000004"/>
    <x v="2"/>
  </r>
  <r>
    <x v="3"/>
    <n v="1185732"/>
    <x v="355"/>
    <s v="Midwest"/>
    <x v="40"/>
    <s v="Indianapolis"/>
    <x v="1"/>
    <n v="41"/>
    <n v="87"/>
    <n v="3567"/>
    <n v="1926.18"/>
    <n v="0.54"/>
    <x v="2"/>
  </r>
  <r>
    <x v="3"/>
    <n v="1185732"/>
    <x v="355"/>
    <s v="Midwest"/>
    <x v="40"/>
    <s v="Indianapolis"/>
    <x v="2"/>
    <n v="37"/>
    <n v="56"/>
    <n v="2072"/>
    <n v="973.83999999999992"/>
    <n v="0.47"/>
    <x v="2"/>
  </r>
  <r>
    <x v="3"/>
    <n v="1185732"/>
    <x v="355"/>
    <s v="Midwest"/>
    <x v="40"/>
    <s v="Indianapolis"/>
    <x v="3"/>
    <n v="38"/>
    <n v="60"/>
    <n v="2280"/>
    <n v="1071.5999999999999"/>
    <n v="0.47"/>
    <x v="2"/>
  </r>
  <r>
    <x v="3"/>
    <n v="1185732"/>
    <x v="355"/>
    <s v="Midwest"/>
    <x v="40"/>
    <s v="Indianapolis"/>
    <x v="4"/>
    <n v="47"/>
    <n v="53"/>
    <n v="2491"/>
    <n v="1120.9499999999998"/>
    <n v="0.44999999999999996"/>
    <x v="2"/>
  </r>
  <r>
    <x v="3"/>
    <n v="1185732"/>
    <x v="355"/>
    <s v="Midwest"/>
    <x v="40"/>
    <s v="Indianapolis"/>
    <x v="5"/>
    <n v="54"/>
    <n v="91"/>
    <n v="4914"/>
    <n v="2604.42"/>
    <n v="0.53"/>
    <x v="2"/>
  </r>
  <r>
    <x v="3"/>
    <n v="1185732"/>
    <x v="387"/>
    <s v="Midwest"/>
    <x v="40"/>
    <s v="Indianapolis"/>
    <x v="0"/>
    <n v="33"/>
    <n v="133"/>
    <n v="4389"/>
    <n v="2370.06"/>
    <n v="0.54"/>
    <x v="2"/>
  </r>
  <r>
    <x v="3"/>
    <n v="1185732"/>
    <x v="387"/>
    <s v="Midwest"/>
    <x v="40"/>
    <s v="Indianapolis"/>
    <x v="1"/>
    <n v="29"/>
    <n v="74"/>
    <n v="2146"/>
    <n v="1073"/>
    <n v="0.5"/>
    <x v="2"/>
  </r>
  <r>
    <x v="3"/>
    <n v="1185732"/>
    <x v="387"/>
    <s v="Midwest"/>
    <x v="40"/>
    <s v="Indianapolis"/>
    <x v="2"/>
    <n v="23"/>
    <n v="49"/>
    <n v="1127"/>
    <n v="529.68999999999994"/>
    <n v="0.47"/>
    <x v="2"/>
  </r>
  <r>
    <x v="3"/>
    <n v="1185732"/>
    <x v="387"/>
    <s v="Midwest"/>
    <x v="40"/>
    <s v="Indianapolis"/>
    <x v="3"/>
    <n v="24"/>
    <n v="41"/>
    <n v="984"/>
    <n v="462.47999999999996"/>
    <n v="0.47"/>
    <x v="2"/>
  </r>
  <r>
    <x v="3"/>
    <n v="1185732"/>
    <x v="387"/>
    <s v="Midwest"/>
    <x v="40"/>
    <s v="Indianapolis"/>
    <x v="4"/>
    <n v="33"/>
    <n v="42"/>
    <n v="1386"/>
    <n v="554.4"/>
    <n v="0.4"/>
    <x v="2"/>
  </r>
  <r>
    <x v="3"/>
    <n v="1185732"/>
    <x v="387"/>
    <s v="Midwest"/>
    <x v="40"/>
    <s v="Indianapolis"/>
    <x v="5"/>
    <n v="36"/>
    <n v="68"/>
    <n v="2448"/>
    <n v="1272.96"/>
    <n v="0.52"/>
    <x v="2"/>
  </r>
  <r>
    <x v="3"/>
    <n v="1185732"/>
    <x v="416"/>
    <s v="Midwest"/>
    <x v="40"/>
    <s v="Indianapolis"/>
    <x v="0"/>
    <n v="41"/>
    <n v="116"/>
    <n v="4756"/>
    <n v="2520.6800000000003"/>
    <n v="0.53"/>
    <x v="2"/>
  </r>
  <r>
    <x v="3"/>
    <n v="1185732"/>
    <x v="416"/>
    <s v="Midwest"/>
    <x v="40"/>
    <s v="Indianapolis"/>
    <x v="1"/>
    <n v="32"/>
    <n v="65"/>
    <n v="2080"/>
    <n v="1144"/>
    <n v="0.55000000000000004"/>
    <x v="2"/>
  </r>
  <r>
    <x v="3"/>
    <n v="1185732"/>
    <x v="416"/>
    <s v="Midwest"/>
    <x v="40"/>
    <s v="Indianapolis"/>
    <x v="2"/>
    <n v="32"/>
    <n v="38"/>
    <n v="1216"/>
    <n v="571.52"/>
    <n v="0.47"/>
    <x v="2"/>
  </r>
  <r>
    <x v="3"/>
    <n v="1185732"/>
    <x v="416"/>
    <s v="Midwest"/>
    <x v="40"/>
    <s v="Indianapolis"/>
    <x v="3"/>
    <n v="33"/>
    <n v="44"/>
    <n v="1452"/>
    <n v="667.92"/>
    <n v="0.45999999999999996"/>
    <x v="2"/>
  </r>
  <r>
    <x v="3"/>
    <n v="1185732"/>
    <x v="416"/>
    <s v="Midwest"/>
    <x v="40"/>
    <s v="Indianapolis"/>
    <x v="4"/>
    <n v="41"/>
    <n v="38"/>
    <n v="1558"/>
    <n v="685.52"/>
    <n v="0.44"/>
    <x v="2"/>
  </r>
  <r>
    <x v="3"/>
    <n v="1185732"/>
    <x v="416"/>
    <s v="Midwest"/>
    <x v="40"/>
    <s v="Indianapolis"/>
    <x v="5"/>
    <n v="48"/>
    <n v="83"/>
    <n v="3984"/>
    <n v="2111.52"/>
    <n v="0.53"/>
    <x v="2"/>
  </r>
  <r>
    <x v="3"/>
    <n v="1185732"/>
    <x v="447"/>
    <s v="Midwest"/>
    <x v="40"/>
    <s v="Indianapolis"/>
    <x v="0"/>
    <n v="41"/>
    <n v="123"/>
    <n v="5043"/>
    <n v="2571.9299999999998"/>
    <n v="0.51"/>
    <x v="2"/>
  </r>
  <r>
    <x v="3"/>
    <n v="1185732"/>
    <x v="447"/>
    <s v="Midwest"/>
    <x v="40"/>
    <s v="Indianapolis"/>
    <x v="1"/>
    <n v="33"/>
    <n v="98"/>
    <n v="3234"/>
    <n v="1778.7"/>
    <n v="0.55000000000000004"/>
    <x v="2"/>
  </r>
  <r>
    <x v="3"/>
    <n v="1185732"/>
    <x v="447"/>
    <s v="Midwest"/>
    <x v="40"/>
    <s v="Indianapolis"/>
    <x v="2"/>
    <n v="32"/>
    <n v="81"/>
    <n v="2592"/>
    <n v="1244.1599999999999"/>
    <n v="0.48"/>
    <x v="2"/>
  </r>
  <r>
    <x v="3"/>
    <n v="1185732"/>
    <x v="447"/>
    <s v="Midwest"/>
    <x v="40"/>
    <s v="Indianapolis"/>
    <x v="3"/>
    <n v="34"/>
    <n v="83"/>
    <n v="2822"/>
    <n v="1411"/>
    <n v="0.5"/>
    <x v="2"/>
  </r>
  <r>
    <x v="3"/>
    <n v="1185732"/>
    <x v="447"/>
    <s v="Midwest"/>
    <x v="40"/>
    <s v="Indianapolis"/>
    <x v="4"/>
    <n v="55"/>
    <n v="75"/>
    <n v="4125"/>
    <n v="1650"/>
    <n v="0.4"/>
    <x v="2"/>
  </r>
  <r>
    <x v="3"/>
    <n v="1185732"/>
    <x v="447"/>
    <s v="Midwest"/>
    <x v="40"/>
    <s v="Indianapolis"/>
    <x v="5"/>
    <n v="61"/>
    <n v="91"/>
    <n v="5551"/>
    <n v="2997.5400000000004"/>
    <n v="0.54"/>
    <x v="2"/>
  </r>
  <r>
    <x v="3"/>
    <n v="1185732"/>
    <x v="476"/>
    <s v="Midwest"/>
    <x v="40"/>
    <s v="Indianapolis"/>
    <x v="0"/>
    <n v="58"/>
    <n v="150"/>
    <n v="8700"/>
    <n v="4437"/>
    <n v="0.51"/>
    <x v="2"/>
  </r>
  <r>
    <x v="3"/>
    <n v="1185732"/>
    <x v="476"/>
    <s v="Midwest"/>
    <x v="40"/>
    <s v="Indianapolis"/>
    <x v="1"/>
    <n v="49"/>
    <n v="108"/>
    <n v="5292"/>
    <n v="2910.6000000000004"/>
    <n v="0.55000000000000004"/>
    <x v="2"/>
  </r>
  <r>
    <x v="3"/>
    <n v="1185732"/>
    <x v="476"/>
    <s v="Midwest"/>
    <x v="40"/>
    <s v="Indianapolis"/>
    <x v="2"/>
    <n v="49"/>
    <n v="105"/>
    <n v="5145"/>
    <n v="2366.6999999999998"/>
    <n v="0.45999999999999996"/>
    <x v="2"/>
  </r>
  <r>
    <x v="3"/>
    <n v="1185732"/>
    <x v="476"/>
    <s v="Midwest"/>
    <x v="40"/>
    <s v="Indianapolis"/>
    <x v="3"/>
    <n v="45"/>
    <n v="87"/>
    <n v="3915"/>
    <n v="1957.5"/>
    <n v="0.5"/>
    <x v="2"/>
  </r>
  <r>
    <x v="3"/>
    <n v="1185732"/>
    <x v="476"/>
    <s v="Midwest"/>
    <x v="40"/>
    <s v="Indianapolis"/>
    <x v="4"/>
    <n v="54"/>
    <n v="84"/>
    <n v="4536"/>
    <n v="1950.48"/>
    <n v="0.43"/>
    <x v="2"/>
  </r>
  <r>
    <x v="3"/>
    <n v="1185732"/>
    <x v="476"/>
    <s v="Midwest"/>
    <x v="40"/>
    <s v="Indianapolis"/>
    <x v="5"/>
    <n v="62"/>
    <n v="120"/>
    <n v="7440"/>
    <n v="3720"/>
    <n v="0.5"/>
    <x v="2"/>
  </r>
  <r>
    <x v="3"/>
    <n v="1185732"/>
    <x v="181"/>
    <s v="Midwest"/>
    <x v="40"/>
    <s v="Indianapolis"/>
    <x v="0"/>
    <n v="32"/>
    <n v="125"/>
    <n v="4000"/>
    <n v="2080"/>
    <n v="0.52"/>
    <x v="2"/>
  </r>
  <r>
    <x v="3"/>
    <n v="1185732"/>
    <x v="181"/>
    <s v="Midwest"/>
    <x v="40"/>
    <s v="Indianapolis"/>
    <x v="1"/>
    <n v="32"/>
    <n v="75"/>
    <n v="2400"/>
    <n v="1320"/>
    <n v="0.55000000000000004"/>
    <x v="2"/>
  </r>
  <r>
    <x v="3"/>
    <n v="1185732"/>
    <x v="181"/>
    <s v="Midwest"/>
    <x v="40"/>
    <s v="Indianapolis"/>
    <x v="2"/>
    <n v="25"/>
    <n v="87"/>
    <n v="2175"/>
    <n v="1196.25"/>
    <n v="0.55000000000000004"/>
    <x v="2"/>
  </r>
  <r>
    <x v="3"/>
    <n v="1185732"/>
    <x v="181"/>
    <s v="Midwest"/>
    <x v="40"/>
    <s v="Indianapolis"/>
    <x v="3"/>
    <n v="29"/>
    <n v="45"/>
    <n v="1305"/>
    <n v="704.7"/>
    <n v="0.54"/>
    <x v="2"/>
  </r>
  <r>
    <x v="3"/>
    <n v="1185732"/>
    <x v="181"/>
    <s v="Midwest"/>
    <x v="40"/>
    <s v="Indianapolis"/>
    <x v="4"/>
    <n v="41"/>
    <n v="54"/>
    <n v="2214"/>
    <n v="1129.1400000000001"/>
    <n v="0.51"/>
    <x v="2"/>
  </r>
  <r>
    <x v="3"/>
    <n v="1185732"/>
    <x v="181"/>
    <s v="Midwest"/>
    <x v="40"/>
    <s v="Indianapolis"/>
    <x v="5"/>
    <n v="34"/>
    <n v="75"/>
    <n v="2550"/>
    <n v="1275"/>
    <n v="0.5"/>
    <x v="2"/>
  </r>
  <r>
    <x v="3"/>
    <n v="1185732"/>
    <x v="212"/>
    <s v="Midwest"/>
    <x v="40"/>
    <s v="Indianapolis"/>
    <x v="0"/>
    <n v="33"/>
    <n v="149"/>
    <n v="4917"/>
    <n v="2655.1800000000003"/>
    <n v="0.54"/>
    <x v="2"/>
  </r>
  <r>
    <x v="3"/>
    <n v="1185732"/>
    <x v="212"/>
    <s v="Midwest"/>
    <x v="40"/>
    <s v="Indianapolis"/>
    <x v="1"/>
    <n v="38"/>
    <n v="50"/>
    <n v="1900"/>
    <n v="1045"/>
    <n v="0.55000000000000004"/>
    <x v="2"/>
  </r>
  <r>
    <x v="3"/>
    <n v="1185732"/>
    <x v="212"/>
    <s v="Midwest"/>
    <x v="40"/>
    <s v="Indianapolis"/>
    <x v="2"/>
    <n v="27"/>
    <n v="75"/>
    <n v="2025"/>
    <n v="1032.75"/>
    <n v="0.51"/>
    <x v="2"/>
  </r>
  <r>
    <x v="3"/>
    <n v="1185732"/>
    <x v="212"/>
    <s v="Northeast"/>
    <x v="41"/>
    <s v="Charleston"/>
    <x v="3"/>
    <n v="34"/>
    <n v="49"/>
    <n v="1666"/>
    <n v="882.98"/>
    <n v="0.53"/>
    <x v="2"/>
  </r>
  <r>
    <x v="3"/>
    <n v="1185732"/>
    <x v="212"/>
    <s v="Northeast"/>
    <x v="41"/>
    <s v="Charleston"/>
    <x v="4"/>
    <n v="48"/>
    <n v="65"/>
    <n v="3120"/>
    <n v="1653.6000000000001"/>
    <n v="0.53"/>
    <x v="2"/>
  </r>
  <r>
    <x v="3"/>
    <n v="1185732"/>
    <x v="212"/>
    <s v="Northeast"/>
    <x v="41"/>
    <s v="Charleston"/>
    <x v="5"/>
    <n v="24"/>
    <n v="105"/>
    <n v="2520"/>
    <n v="1360.8000000000002"/>
    <n v="0.54"/>
    <x v="2"/>
  </r>
  <r>
    <x v="3"/>
    <n v="1185732"/>
    <x v="221"/>
    <s v="Northeast"/>
    <x v="41"/>
    <s v="Charleston"/>
    <x v="0"/>
    <n v="28"/>
    <n v="165"/>
    <n v="4620"/>
    <n v="2356.1999999999998"/>
    <n v="0.51"/>
    <x v="2"/>
  </r>
  <r>
    <x v="3"/>
    <n v="1185732"/>
    <x v="221"/>
    <s v="Northeast"/>
    <x v="41"/>
    <s v="Charleston"/>
    <x v="1"/>
    <n v="27"/>
    <n v="69"/>
    <n v="1863"/>
    <n v="1006.0200000000001"/>
    <n v="0.54"/>
    <x v="2"/>
  </r>
  <r>
    <x v="3"/>
    <n v="1185732"/>
    <x v="221"/>
    <s v="Northeast"/>
    <x v="41"/>
    <s v="Charleston"/>
    <x v="2"/>
    <n v="19"/>
    <n v="91"/>
    <n v="1729"/>
    <n v="933.66000000000008"/>
    <n v="0.54"/>
    <x v="2"/>
  </r>
  <r>
    <x v="3"/>
    <n v="1185732"/>
    <x v="221"/>
    <s v="Northeast"/>
    <x v="41"/>
    <s v="Charleston"/>
    <x v="3"/>
    <n v="23"/>
    <n v="49"/>
    <n v="1127"/>
    <n v="597.31000000000006"/>
    <n v="0.53"/>
    <x v="2"/>
  </r>
  <r>
    <x v="3"/>
    <n v="1185732"/>
    <x v="221"/>
    <s v="Northeast"/>
    <x v="41"/>
    <s v="Charleston"/>
    <x v="4"/>
    <n v="37"/>
    <n v="59"/>
    <n v="2183"/>
    <n v="1091.5"/>
    <n v="0.5"/>
    <x v="2"/>
  </r>
  <r>
    <x v="3"/>
    <n v="1185732"/>
    <x v="221"/>
    <s v="Northeast"/>
    <x v="41"/>
    <s v="Charleston"/>
    <x v="5"/>
    <n v="29"/>
    <n v="81"/>
    <n v="2349"/>
    <n v="1268.46"/>
    <n v="0.54"/>
    <x v="2"/>
  </r>
  <r>
    <x v="3"/>
    <n v="1185732"/>
    <x v="240"/>
    <s v="Northeast"/>
    <x v="41"/>
    <s v="Charleston"/>
    <x v="0"/>
    <n v="27"/>
    <n v="143"/>
    <n v="3861"/>
    <n v="1969.1100000000001"/>
    <n v="0.51"/>
    <x v="2"/>
  </r>
  <r>
    <x v="3"/>
    <n v="1185732"/>
    <x v="240"/>
    <s v="Northeast"/>
    <x v="41"/>
    <s v="Charleston"/>
    <x v="1"/>
    <n v="28"/>
    <n v="75"/>
    <n v="2100"/>
    <n v="1155"/>
    <n v="0.55000000000000004"/>
    <x v="2"/>
  </r>
  <r>
    <x v="3"/>
    <n v="1185732"/>
    <x v="240"/>
    <s v="Northeast"/>
    <x v="41"/>
    <s v="Charleston"/>
    <x v="2"/>
    <n v="19"/>
    <n v="68"/>
    <n v="1292"/>
    <n v="697.68000000000006"/>
    <n v="0.54"/>
    <x v="2"/>
  </r>
  <r>
    <x v="3"/>
    <n v="1185732"/>
    <x v="240"/>
    <s v="Northeast"/>
    <x v="41"/>
    <s v="Charleston"/>
    <x v="3"/>
    <n v="25"/>
    <n v="47"/>
    <n v="1175"/>
    <n v="611"/>
    <n v="0.52"/>
    <x v="2"/>
  </r>
  <r>
    <x v="3"/>
    <n v="1185732"/>
    <x v="240"/>
    <s v="Northeast"/>
    <x v="41"/>
    <s v="Charleston"/>
    <x v="4"/>
    <n v="60"/>
    <n v="56"/>
    <n v="3360"/>
    <n v="1848.0000000000002"/>
    <n v="0.55000000000000004"/>
    <x v="2"/>
  </r>
  <r>
    <x v="3"/>
    <n v="1185732"/>
    <x v="240"/>
    <s v="Northeast"/>
    <x v="41"/>
    <s v="Charleston"/>
    <x v="5"/>
    <n v="47"/>
    <n v="94"/>
    <n v="4418"/>
    <n v="2253.1799999999998"/>
    <n v="0.51"/>
    <x v="2"/>
  </r>
  <r>
    <x v="3"/>
    <n v="1185732"/>
    <x v="271"/>
    <s v="Northeast"/>
    <x v="41"/>
    <s v="Charleston"/>
    <x v="0"/>
    <n v="58"/>
    <n v="179"/>
    <n v="10382"/>
    <n v="5398.64"/>
    <n v="0.52"/>
    <x v="2"/>
  </r>
  <r>
    <x v="3"/>
    <n v="1185732"/>
    <x v="271"/>
    <s v="Northeast"/>
    <x v="41"/>
    <s v="Charleston"/>
    <x v="1"/>
    <n v="37"/>
    <n v="87"/>
    <n v="3219"/>
    <n v="1641.69"/>
    <n v="0.51"/>
    <x v="2"/>
  </r>
  <r>
    <x v="3"/>
    <n v="1185732"/>
    <x v="271"/>
    <s v="Northeast"/>
    <x v="41"/>
    <s v="Charleston"/>
    <x v="2"/>
    <n v="32"/>
    <n v="77"/>
    <n v="2464"/>
    <n v="1355.2"/>
    <n v="0.55000000000000004"/>
    <x v="2"/>
  </r>
  <r>
    <x v="3"/>
    <n v="1185732"/>
    <x v="271"/>
    <s v="Northeast"/>
    <x v="41"/>
    <s v="Charleston"/>
    <x v="3"/>
    <n v="33"/>
    <n v="50"/>
    <n v="1650"/>
    <n v="907.50000000000011"/>
    <n v="0.55000000000000004"/>
    <x v="2"/>
  </r>
  <r>
    <x v="3"/>
    <n v="1185732"/>
    <x v="271"/>
    <s v="Northeast"/>
    <x v="41"/>
    <s v="Charleston"/>
    <x v="4"/>
    <n v="42"/>
    <n v="68"/>
    <n v="2856"/>
    <n v="1542.24"/>
    <n v="0.54"/>
    <x v="2"/>
  </r>
  <r>
    <x v="3"/>
    <n v="1185732"/>
    <x v="271"/>
    <s v="Northeast"/>
    <x v="41"/>
    <s v="Charleston"/>
    <x v="5"/>
    <n v="52"/>
    <n v="95"/>
    <n v="4940"/>
    <n v="2717"/>
    <n v="0.55000000000000004"/>
    <x v="2"/>
  </r>
  <r>
    <x v="3"/>
    <n v="1185732"/>
    <x v="301"/>
    <s v="Northeast"/>
    <x v="41"/>
    <s v="Charleston"/>
    <x v="0"/>
    <n v="43"/>
    <n v="150"/>
    <n v="6450"/>
    <n v="3354"/>
    <n v="0.52"/>
    <x v="2"/>
  </r>
  <r>
    <x v="3"/>
    <n v="1185732"/>
    <x v="301"/>
    <s v="Northeast"/>
    <x v="41"/>
    <s v="Charleston"/>
    <x v="1"/>
    <n v="37"/>
    <n v="119"/>
    <n v="4403"/>
    <n v="2201.5"/>
    <n v="0.5"/>
    <x v="2"/>
  </r>
  <r>
    <x v="3"/>
    <n v="1185732"/>
    <x v="301"/>
    <s v="Northeast"/>
    <x v="41"/>
    <s v="Charleston"/>
    <x v="2"/>
    <n v="33"/>
    <n v="81"/>
    <n v="2673"/>
    <n v="1443.42"/>
    <n v="0.54"/>
    <x v="2"/>
  </r>
  <r>
    <x v="3"/>
    <n v="1185732"/>
    <x v="301"/>
    <s v="Northeast"/>
    <x v="41"/>
    <s v="Charleston"/>
    <x v="3"/>
    <n v="33"/>
    <n v="69"/>
    <n v="2277"/>
    <n v="1184.04"/>
    <n v="0.52"/>
    <x v="2"/>
  </r>
  <r>
    <x v="3"/>
    <n v="1185732"/>
    <x v="301"/>
    <s v="Northeast"/>
    <x v="41"/>
    <s v="Charleston"/>
    <x v="4"/>
    <n v="41"/>
    <n v="74"/>
    <n v="3034"/>
    <n v="1668.7"/>
    <n v="0.55000000000000004"/>
    <x v="2"/>
  </r>
  <r>
    <x v="3"/>
    <n v="1185732"/>
    <x v="301"/>
    <s v="Northeast"/>
    <x v="41"/>
    <s v="Charleston"/>
    <x v="5"/>
    <n v="59"/>
    <n v="115"/>
    <n v="6785"/>
    <n v="3528.2000000000003"/>
    <n v="0.52"/>
    <x v="2"/>
  </r>
  <r>
    <x v="3"/>
    <n v="1185732"/>
    <x v="330"/>
    <s v="Northeast"/>
    <x v="41"/>
    <s v="Charleston"/>
    <x v="0"/>
    <n v="55"/>
    <n v="182"/>
    <n v="10010"/>
    <n v="5205.2"/>
    <n v="0.52"/>
    <x v="2"/>
  </r>
  <r>
    <x v="3"/>
    <n v="1185732"/>
    <x v="330"/>
    <s v="Northeast"/>
    <x v="41"/>
    <s v="Charleston"/>
    <x v="1"/>
    <n v="50"/>
    <n v="116"/>
    <n v="5800"/>
    <n v="3074"/>
    <n v="0.53"/>
    <x v="2"/>
  </r>
  <r>
    <x v="3"/>
    <n v="1185732"/>
    <x v="330"/>
    <s v="Northeast"/>
    <x v="41"/>
    <s v="Charleston"/>
    <x v="2"/>
    <n v="49"/>
    <n v="98"/>
    <n v="4802"/>
    <n v="2545.06"/>
    <n v="0.53"/>
    <x v="2"/>
  </r>
  <r>
    <x v="3"/>
    <n v="1185732"/>
    <x v="330"/>
    <s v="Northeast"/>
    <x v="41"/>
    <s v="Charleston"/>
    <x v="3"/>
    <n v="48"/>
    <n v="77"/>
    <n v="3696"/>
    <n v="1884.96"/>
    <n v="0.51"/>
    <x v="2"/>
  </r>
  <r>
    <x v="3"/>
    <n v="1185732"/>
    <x v="330"/>
    <s v="Northeast"/>
    <x v="41"/>
    <s v="Charleston"/>
    <x v="4"/>
    <n v="54"/>
    <n v="87"/>
    <n v="4698"/>
    <n v="2536.92"/>
    <n v="0.54"/>
    <x v="2"/>
  </r>
  <r>
    <x v="3"/>
    <n v="1185732"/>
    <x v="330"/>
    <s v="Northeast"/>
    <x v="41"/>
    <s v="Charleston"/>
    <x v="5"/>
    <n v="63"/>
    <n v="133"/>
    <n v="8379"/>
    <n v="4524.66"/>
    <n v="0.54"/>
    <x v="2"/>
  </r>
  <r>
    <x v="3"/>
    <n v="1185732"/>
    <x v="362"/>
    <s v="Northeast"/>
    <x v="41"/>
    <s v="Charleston"/>
    <x v="0"/>
    <n v="46"/>
    <n v="131"/>
    <n v="6026"/>
    <n v="3133.52"/>
    <n v="0.52"/>
    <x v="2"/>
  </r>
  <r>
    <x v="3"/>
    <n v="1185732"/>
    <x v="362"/>
    <s v="Northeast"/>
    <x v="41"/>
    <s v="Charleston"/>
    <x v="1"/>
    <n v="42"/>
    <n v="90"/>
    <n v="3780"/>
    <n v="2079"/>
    <n v="0.55000000000000004"/>
    <x v="2"/>
  </r>
  <r>
    <x v="3"/>
    <n v="1185732"/>
    <x v="362"/>
    <s v="Northeast"/>
    <x v="41"/>
    <s v="Charleston"/>
    <x v="2"/>
    <n v="38"/>
    <n v="87"/>
    <n v="3306"/>
    <n v="1719.1200000000001"/>
    <n v="0.52"/>
    <x v="2"/>
  </r>
  <r>
    <x v="3"/>
    <n v="1185732"/>
    <x v="362"/>
    <s v="Northeast"/>
    <x v="41"/>
    <s v="Charleston"/>
    <x v="3"/>
    <n v="36"/>
    <n v="72"/>
    <n v="2592"/>
    <n v="1321.92"/>
    <n v="0.51"/>
    <x v="2"/>
  </r>
  <r>
    <x v="3"/>
    <n v="1185732"/>
    <x v="362"/>
    <s v="Northeast"/>
    <x v="41"/>
    <s v="Charleston"/>
    <x v="4"/>
    <n v="49"/>
    <n v="68"/>
    <n v="3332"/>
    <n v="1799.2800000000002"/>
    <n v="0.54"/>
    <x v="2"/>
  </r>
  <r>
    <x v="3"/>
    <n v="1185732"/>
    <x v="362"/>
    <s v="Northeast"/>
    <x v="41"/>
    <s v="Charleston"/>
    <x v="5"/>
    <n v="54"/>
    <n v="115"/>
    <n v="6210"/>
    <n v="3353.4"/>
    <n v="0.54"/>
    <x v="2"/>
  </r>
  <r>
    <x v="3"/>
    <n v="1185732"/>
    <x v="394"/>
    <s v="Northeast"/>
    <x v="41"/>
    <s v="Charleston"/>
    <x v="0"/>
    <n v="34"/>
    <n v="154"/>
    <n v="5236"/>
    <n v="2670.36"/>
    <n v="0.51"/>
    <x v="2"/>
  </r>
  <r>
    <x v="3"/>
    <n v="1185732"/>
    <x v="394"/>
    <s v="Northeast"/>
    <x v="41"/>
    <s v="Charleston"/>
    <x v="1"/>
    <n v="29"/>
    <n v="91"/>
    <n v="2639"/>
    <n v="1398.67"/>
    <n v="0.53"/>
    <x v="2"/>
  </r>
  <r>
    <x v="3"/>
    <n v="1185732"/>
    <x v="394"/>
    <s v="Northeast"/>
    <x v="41"/>
    <s v="Charleston"/>
    <x v="2"/>
    <n v="24"/>
    <n v="68"/>
    <n v="1632"/>
    <n v="881.28000000000009"/>
    <n v="0.54"/>
    <x v="2"/>
  </r>
  <r>
    <x v="3"/>
    <n v="1185732"/>
    <x v="394"/>
    <s v="Northeast"/>
    <x v="41"/>
    <s v="Charleston"/>
    <x v="3"/>
    <n v="23"/>
    <n v="59"/>
    <n v="1357"/>
    <n v="678.5"/>
    <n v="0.5"/>
    <x v="2"/>
  </r>
  <r>
    <x v="3"/>
    <n v="1185732"/>
    <x v="394"/>
    <s v="Northeast"/>
    <x v="41"/>
    <s v="Charleston"/>
    <x v="4"/>
    <n v="32"/>
    <n v="61"/>
    <n v="1952"/>
    <n v="1015.0400000000001"/>
    <n v="0.52"/>
    <x v="2"/>
  </r>
  <r>
    <x v="3"/>
    <n v="1185732"/>
    <x v="394"/>
    <s v="Northeast"/>
    <x v="41"/>
    <s v="Charleston"/>
    <x v="5"/>
    <n v="36"/>
    <n v="75"/>
    <n v="2700"/>
    <n v="1377"/>
    <n v="0.51"/>
    <x v="2"/>
  </r>
  <r>
    <x v="3"/>
    <n v="1185732"/>
    <x v="423"/>
    <s v="Northeast"/>
    <x v="41"/>
    <s v="Charleston"/>
    <x v="0"/>
    <n v="41"/>
    <n v="115"/>
    <n v="4715"/>
    <n v="2546.1000000000004"/>
    <n v="0.54"/>
    <x v="2"/>
  </r>
  <r>
    <x v="3"/>
    <n v="1185732"/>
    <x v="423"/>
    <s v="Northeast"/>
    <x v="41"/>
    <s v="Charleston"/>
    <x v="1"/>
    <n v="32"/>
    <n v="80"/>
    <n v="2560"/>
    <n v="1331.2"/>
    <n v="0.52"/>
    <x v="2"/>
  </r>
  <r>
    <x v="3"/>
    <n v="1185732"/>
    <x v="423"/>
    <s v="Northeast"/>
    <x v="41"/>
    <s v="Charleston"/>
    <x v="2"/>
    <n v="33"/>
    <n v="44"/>
    <n v="1452"/>
    <n v="769.56000000000006"/>
    <n v="0.53"/>
    <x v="2"/>
  </r>
  <r>
    <x v="3"/>
    <n v="1185732"/>
    <x v="423"/>
    <s v="Northeast"/>
    <x v="41"/>
    <s v="Charleston"/>
    <x v="3"/>
    <n v="32"/>
    <n v="47"/>
    <n v="1504"/>
    <n v="797.12"/>
    <n v="0.53"/>
    <x v="2"/>
  </r>
  <r>
    <x v="3"/>
    <n v="1185732"/>
    <x v="423"/>
    <s v="Northeast"/>
    <x v="41"/>
    <s v="Charleston"/>
    <x v="4"/>
    <n v="41"/>
    <n v="53"/>
    <n v="2173"/>
    <n v="1195.1500000000001"/>
    <n v="0.55000000000000004"/>
    <x v="2"/>
  </r>
  <r>
    <x v="0"/>
    <n v="1185732"/>
    <x v="423"/>
    <s v="Northeast"/>
    <x v="41"/>
    <s v="Charleston"/>
    <x v="5"/>
    <n v="47"/>
    <n v="84"/>
    <n v="3948"/>
    <n v="1974"/>
    <n v="0.5"/>
    <x v="2"/>
  </r>
  <r>
    <x v="0"/>
    <n v="1185732"/>
    <x v="454"/>
    <s v="Northeast"/>
    <x v="41"/>
    <s v="Charleston"/>
    <x v="0"/>
    <n v="44"/>
    <n v="117"/>
    <n v="5148"/>
    <n v="2676.96"/>
    <n v="0.52"/>
    <x v="2"/>
  </r>
  <r>
    <x v="0"/>
    <n v="1185732"/>
    <x v="454"/>
    <s v="Northeast"/>
    <x v="41"/>
    <s v="Charleston"/>
    <x v="1"/>
    <n v="33"/>
    <n v="95"/>
    <n v="3135"/>
    <n v="1661.5500000000002"/>
    <n v="0.53"/>
    <x v="2"/>
  </r>
  <r>
    <x v="0"/>
    <n v="1185732"/>
    <x v="454"/>
    <s v="Northeast"/>
    <x v="41"/>
    <s v="Charleston"/>
    <x v="2"/>
    <n v="32"/>
    <n v="77"/>
    <n v="2464"/>
    <n v="1232"/>
    <n v="0.5"/>
    <x v="2"/>
  </r>
  <r>
    <x v="0"/>
    <n v="1185732"/>
    <x v="454"/>
    <s v="Northeast"/>
    <x v="41"/>
    <s v="Charleston"/>
    <x v="3"/>
    <n v="38"/>
    <n v="91"/>
    <n v="3458"/>
    <n v="1901.9"/>
    <n v="0.55000000000000004"/>
    <x v="2"/>
  </r>
  <r>
    <x v="0"/>
    <n v="1185732"/>
    <x v="454"/>
    <s v="Northeast"/>
    <x v="41"/>
    <s v="Charleston"/>
    <x v="4"/>
    <n v="62"/>
    <n v="78"/>
    <n v="4836"/>
    <n v="2563.08"/>
    <n v="0.53"/>
    <x v="2"/>
  </r>
  <r>
    <x v="0"/>
    <n v="1185732"/>
    <x v="454"/>
    <s v="Northeast"/>
    <x v="41"/>
    <s v="Charleston"/>
    <x v="5"/>
    <n v="64"/>
    <n v="100"/>
    <n v="6400"/>
    <n v="3264"/>
    <n v="0.51"/>
    <x v="2"/>
  </r>
  <r>
    <x v="0"/>
    <n v="1185732"/>
    <x v="483"/>
    <s v="Northeast"/>
    <x v="41"/>
    <s v="Charleston"/>
    <x v="0"/>
    <n v="60"/>
    <n v="176"/>
    <n v="10560"/>
    <n v="5491.2"/>
    <n v="0.52"/>
    <x v="2"/>
  </r>
  <r>
    <x v="0"/>
    <n v="1185732"/>
    <x v="483"/>
    <s v="Northeast"/>
    <x v="41"/>
    <s v="Charleston"/>
    <x v="1"/>
    <n v="52"/>
    <n v="135"/>
    <n v="7020"/>
    <n v="3650.4"/>
    <n v="0.52"/>
    <x v="2"/>
  </r>
  <r>
    <x v="3"/>
    <n v="1185732"/>
    <x v="483"/>
    <s v="Northeast"/>
    <x v="41"/>
    <s v="Charleston"/>
    <x v="2"/>
    <n v="50"/>
    <n v="112"/>
    <n v="5600"/>
    <n v="2968"/>
    <n v="0.53"/>
    <x v="2"/>
  </r>
  <r>
    <x v="0"/>
    <n v="1185732"/>
    <x v="483"/>
    <s v="Northeast"/>
    <x v="41"/>
    <s v="Charleston"/>
    <x v="3"/>
    <n v="53"/>
    <n v="102"/>
    <n v="5406"/>
    <n v="2757.06"/>
    <n v="0.51"/>
    <x v="2"/>
  </r>
  <r>
    <x v="0"/>
    <n v="1185732"/>
    <x v="483"/>
    <s v="Northeast"/>
    <x v="41"/>
    <s v="Charleston"/>
    <x v="4"/>
    <n v="61"/>
    <n v="95"/>
    <n v="5795"/>
    <n v="2897.5"/>
    <n v="0.5"/>
    <x v="2"/>
  </r>
  <r>
    <x v="0"/>
    <n v="1185732"/>
    <x v="483"/>
    <s v="Northeast"/>
    <x v="41"/>
    <s v="Charleston"/>
    <x v="5"/>
    <n v="68"/>
    <n v="122"/>
    <n v="8296"/>
    <n v="4562.8"/>
    <n v="0.55000000000000004"/>
    <x v="2"/>
  </r>
  <r>
    <x v="0"/>
    <n v="1185732"/>
    <x v="188"/>
    <s v="Northeast"/>
    <x v="41"/>
    <s v="Charleston"/>
    <x v="0"/>
    <n v="33"/>
    <n v="106"/>
    <n v="3498"/>
    <n v="1749"/>
    <n v="0.5"/>
    <x v="2"/>
  </r>
  <r>
    <x v="0"/>
    <n v="1185732"/>
    <x v="188"/>
    <s v="Northeast"/>
    <x v="41"/>
    <s v="Charleston"/>
    <x v="1"/>
    <n v="34"/>
    <n v="68"/>
    <n v="2312"/>
    <n v="1086.6399999999999"/>
    <n v="0.47"/>
    <x v="2"/>
  </r>
  <r>
    <x v="0"/>
    <n v="1185732"/>
    <x v="188"/>
    <s v="Northeast"/>
    <x v="41"/>
    <s v="Charleston"/>
    <x v="2"/>
    <n v="24"/>
    <n v="63"/>
    <n v="1512"/>
    <n v="695.52"/>
    <n v="0.45999999999999996"/>
    <x v="2"/>
  </r>
  <r>
    <x v="0"/>
    <n v="1185732"/>
    <x v="188"/>
    <s v="Northeast"/>
    <x v="41"/>
    <s v="Charleston"/>
    <x v="3"/>
    <n v="28"/>
    <n v="20"/>
    <n v="560"/>
    <n v="280"/>
    <n v="0.5"/>
    <x v="2"/>
  </r>
  <r>
    <x v="0"/>
    <n v="1185732"/>
    <x v="188"/>
    <s v="Northeast"/>
    <x v="41"/>
    <s v="Charleston"/>
    <x v="4"/>
    <n v="42"/>
    <n v="33"/>
    <n v="1386"/>
    <n v="595.98"/>
    <n v="0.43"/>
    <x v="2"/>
  </r>
  <r>
    <x v="0"/>
    <n v="1185732"/>
    <x v="188"/>
    <s v="Northeast"/>
    <x v="41"/>
    <s v="Charleston"/>
    <x v="5"/>
    <n v="33"/>
    <n v="59"/>
    <n v="1947"/>
    <n v="778.80000000000007"/>
    <n v="0.4"/>
    <x v="2"/>
  </r>
  <r>
    <x v="0"/>
    <n v="1185732"/>
    <x v="696"/>
    <s v="Northeast"/>
    <x v="41"/>
    <s v="Charleston"/>
    <x v="0"/>
    <n v="32"/>
    <n v="138"/>
    <n v="4416"/>
    <n v="2340.48"/>
    <n v="0.53"/>
    <x v="2"/>
  </r>
  <r>
    <x v="3"/>
    <n v="1185732"/>
    <x v="696"/>
    <s v="Northeast"/>
    <x v="41"/>
    <s v="Charleston"/>
    <x v="1"/>
    <n v="34"/>
    <n v="38"/>
    <n v="1292"/>
    <n v="594.31999999999994"/>
    <n v="0.45999999999999996"/>
    <x v="2"/>
  </r>
  <r>
    <x v="3"/>
    <n v="1185732"/>
    <x v="696"/>
    <s v="Northeast"/>
    <x v="41"/>
    <s v="Charleston"/>
    <x v="2"/>
    <n v="24"/>
    <n v="46"/>
    <n v="1104"/>
    <n v="518.88"/>
    <n v="0.47"/>
    <x v="2"/>
  </r>
  <r>
    <x v="3"/>
    <n v="1185732"/>
    <x v="696"/>
    <s v="Northeast"/>
    <x v="42"/>
    <s v="Baltimore"/>
    <x v="3"/>
    <n v="28"/>
    <n v="14"/>
    <n v="392"/>
    <n v="196"/>
    <n v="0.5"/>
    <x v="2"/>
  </r>
  <r>
    <x v="3"/>
    <n v="1185732"/>
    <x v="696"/>
    <s v="Northeast"/>
    <x v="42"/>
    <s v="Baltimore"/>
    <x v="4"/>
    <n v="41"/>
    <n v="31"/>
    <n v="1271"/>
    <n v="571.94999999999993"/>
    <n v="0.44999999999999996"/>
    <x v="2"/>
  </r>
  <r>
    <x v="3"/>
    <n v="1185732"/>
    <x v="696"/>
    <s v="Northeast"/>
    <x v="42"/>
    <s v="Baltimore"/>
    <x v="5"/>
    <n v="34"/>
    <n v="63"/>
    <n v="2142"/>
    <n v="921.06"/>
    <n v="0.43"/>
    <x v="2"/>
  </r>
  <r>
    <x v="3"/>
    <n v="1185732"/>
    <x v="225"/>
    <s v="Northeast"/>
    <x v="42"/>
    <s v="Baltimore"/>
    <x v="0"/>
    <n v="32"/>
    <n v="125"/>
    <n v="4000"/>
    <n v="2120"/>
    <n v="0.53"/>
    <x v="2"/>
  </r>
  <r>
    <x v="3"/>
    <n v="1185732"/>
    <x v="225"/>
    <s v="Northeast"/>
    <x v="42"/>
    <s v="Baltimore"/>
    <x v="1"/>
    <n v="34"/>
    <n v="39"/>
    <n v="1326"/>
    <n v="623.21999999999991"/>
    <n v="0.47"/>
    <x v="2"/>
  </r>
  <r>
    <x v="3"/>
    <n v="1185732"/>
    <x v="225"/>
    <s v="Northeast"/>
    <x v="42"/>
    <s v="Baltimore"/>
    <x v="2"/>
    <n v="24"/>
    <n v="53"/>
    <n v="1272"/>
    <n v="623.28"/>
    <n v="0.49"/>
    <x v="2"/>
  </r>
  <r>
    <x v="3"/>
    <n v="1185732"/>
    <x v="225"/>
    <s v="Northeast"/>
    <x v="42"/>
    <s v="Baltimore"/>
    <x v="3"/>
    <n v="29"/>
    <n v="7"/>
    <n v="203"/>
    <n v="93.38"/>
    <n v="0.45999999999999996"/>
    <x v="2"/>
  </r>
  <r>
    <x v="3"/>
    <n v="1185732"/>
    <x v="225"/>
    <s v="Northeast"/>
    <x v="42"/>
    <s v="Baltimore"/>
    <x v="4"/>
    <n v="43"/>
    <n v="22"/>
    <n v="946"/>
    <n v="406.78"/>
    <n v="0.43"/>
    <x v="2"/>
  </r>
  <r>
    <x v="3"/>
    <n v="1185732"/>
    <x v="225"/>
    <s v="Northeast"/>
    <x v="42"/>
    <s v="Baltimore"/>
    <x v="5"/>
    <n v="33"/>
    <n v="49"/>
    <n v="1617"/>
    <n v="727.65"/>
    <n v="0.44999999999999996"/>
    <x v="2"/>
  </r>
  <r>
    <x v="3"/>
    <n v="1185732"/>
    <x v="244"/>
    <s v="Northeast"/>
    <x v="42"/>
    <s v="Baltimore"/>
    <x v="0"/>
    <n v="33"/>
    <n v="128"/>
    <n v="4224"/>
    <n v="2154.2400000000002"/>
    <n v="0.51"/>
    <x v="2"/>
  </r>
  <r>
    <x v="3"/>
    <n v="1185732"/>
    <x v="244"/>
    <s v="Northeast"/>
    <x v="42"/>
    <s v="Baltimore"/>
    <x v="1"/>
    <n v="32"/>
    <n v="31"/>
    <n v="992"/>
    <n v="466.23999999999995"/>
    <n v="0.47"/>
    <x v="2"/>
  </r>
  <r>
    <x v="3"/>
    <n v="1185732"/>
    <x v="244"/>
    <s v="Northeast"/>
    <x v="42"/>
    <s v="Baltimore"/>
    <x v="2"/>
    <n v="24"/>
    <n v="33"/>
    <n v="792"/>
    <n v="388.08"/>
    <n v="0.49"/>
    <x v="2"/>
  </r>
  <r>
    <x v="3"/>
    <n v="1185732"/>
    <x v="244"/>
    <s v="Northeast"/>
    <x v="42"/>
    <s v="Baltimore"/>
    <x v="3"/>
    <n v="27"/>
    <n v="13"/>
    <n v="351"/>
    <n v="164.97"/>
    <n v="0.47"/>
    <x v="2"/>
  </r>
  <r>
    <x v="3"/>
    <n v="1185732"/>
    <x v="244"/>
    <s v="Northeast"/>
    <x v="42"/>
    <s v="Baltimore"/>
    <x v="4"/>
    <n v="41"/>
    <n v="15"/>
    <n v="615"/>
    <n v="276.75"/>
    <n v="0.44999999999999996"/>
    <x v="2"/>
  </r>
  <r>
    <x v="3"/>
    <n v="1185732"/>
    <x v="244"/>
    <s v="Northeast"/>
    <x v="42"/>
    <s v="Baltimore"/>
    <x v="5"/>
    <n v="32"/>
    <n v="52"/>
    <n v="1664"/>
    <n v="732.16"/>
    <n v="0.44"/>
    <x v="2"/>
  </r>
  <r>
    <x v="3"/>
    <n v="1185732"/>
    <x v="273"/>
    <s v="Northeast"/>
    <x v="42"/>
    <s v="Baltimore"/>
    <x v="0"/>
    <n v="49"/>
    <n v="118"/>
    <n v="5782"/>
    <n v="3006.6400000000003"/>
    <n v="0.52"/>
    <x v="2"/>
  </r>
  <r>
    <x v="3"/>
    <n v="1185732"/>
    <x v="273"/>
    <s v="Northeast"/>
    <x v="42"/>
    <s v="Baltimore"/>
    <x v="1"/>
    <n v="42"/>
    <n v="47"/>
    <n v="1974"/>
    <n v="908.04"/>
    <n v="0.45999999999999996"/>
    <x v="2"/>
  </r>
  <r>
    <x v="3"/>
    <n v="1185732"/>
    <x v="273"/>
    <s v="Northeast"/>
    <x v="42"/>
    <s v="Baltimore"/>
    <x v="2"/>
    <n v="36"/>
    <n v="38"/>
    <n v="1368"/>
    <n v="656.64"/>
    <n v="0.48"/>
    <x v="2"/>
  </r>
  <r>
    <x v="3"/>
    <n v="1185732"/>
    <x v="273"/>
    <s v="Northeast"/>
    <x v="42"/>
    <s v="Baltimore"/>
    <x v="3"/>
    <n v="37"/>
    <n v="30"/>
    <n v="1110"/>
    <n v="532.79999999999995"/>
    <n v="0.48"/>
    <x v="2"/>
  </r>
  <r>
    <x v="3"/>
    <n v="1185732"/>
    <x v="273"/>
    <s v="Northeast"/>
    <x v="42"/>
    <s v="Baltimore"/>
    <x v="4"/>
    <n v="49"/>
    <n v="36"/>
    <n v="1764"/>
    <n v="740.88"/>
    <n v="0.42"/>
    <x v="2"/>
  </r>
  <r>
    <x v="3"/>
    <n v="1185732"/>
    <x v="273"/>
    <s v="Northeast"/>
    <x v="42"/>
    <s v="Baltimore"/>
    <x v="5"/>
    <n v="52"/>
    <n v="63"/>
    <n v="3276"/>
    <n v="1343.1599999999999"/>
    <n v="0.41"/>
    <x v="2"/>
  </r>
  <r>
    <x v="3"/>
    <n v="1185732"/>
    <x v="306"/>
    <s v="Northeast"/>
    <x v="42"/>
    <s v="Baltimore"/>
    <x v="0"/>
    <n v="47"/>
    <n v="125"/>
    <n v="5875"/>
    <n v="2937.5"/>
    <n v="0.5"/>
    <x v="2"/>
  </r>
  <r>
    <x v="3"/>
    <n v="1185732"/>
    <x v="306"/>
    <s v="Northeast"/>
    <x v="42"/>
    <s v="Baltimore"/>
    <x v="1"/>
    <n v="41"/>
    <n v="75"/>
    <n v="3075"/>
    <n v="1445.25"/>
    <n v="0.47"/>
    <x v="2"/>
  </r>
  <r>
    <x v="0"/>
    <n v="1185732"/>
    <x v="306"/>
    <s v="Northeast"/>
    <x v="42"/>
    <s v="Baltimore"/>
    <x v="2"/>
    <n v="37"/>
    <n v="47"/>
    <n v="1739"/>
    <n v="869.5"/>
    <n v="0.5"/>
    <x v="2"/>
  </r>
  <r>
    <x v="0"/>
    <n v="1185732"/>
    <x v="306"/>
    <s v="Northeast"/>
    <x v="42"/>
    <s v="Baltimore"/>
    <x v="3"/>
    <n v="37"/>
    <n v="44"/>
    <n v="1628"/>
    <n v="814"/>
    <n v="0.5"/>
    <x v="2"/>
  </r>
  <r>
    <x v="0"/>
    <n v="1185732"/>
    <x v="306"/>
    <s v="Northeast"/>
    <x v="42"/>
    <s v="Baltimore"/>
    <x v="4"/>
    <n v="49"/>
    <n v="42"/>
    <n v="2058"/>
    <n v="905.52"/>
    <n v="0.44"/>
    <x v="2"/>
  </r>
  <r>
    <x v="0"/>
    <n v="1185732"/>
    <x v="306"/>
    <s v="Northeast"/>
    <x v="42"/>
    <s v="Baltimore"/>
    <x v="5"/>
    <n v="53"/>
    <n v="84"/>
    <n v="4452"/>
    <n v="2003.3999999999999"/>
    <n v="0.44999999999999996"/>
    <x v="2"/>
  </r>
  <r>
    <x v="0"/>
    <n v="1185732"/>
    <x v="334"/>
    <s v="Northeast"/>
    <x v="42"/>
    <s v="Baltimore"/>
    <x v="0"/>
    <n v="49"/>
    <n v="131"/>
    <n v="6419"/>
    <n v="3337.88"/>
    <n v="0.52"/>
    <x v="2"/>
  </r>
  <r>
    <x v="2"/>
    <n v="1185732"/>
    <x v="334"/>
    <s v="Northeast"/>
    <x v="42"/>
    <s v="Baltimore"/>
    <x v="1"/>
    <n v="42"/>
    <n v="72"/>
    <n v="3024"/>
    <n v="1451.52"/>
    <n v="0.48"/>
    <x v="2"/>
  </r>
  <r>
    <x v="2"/>
    <n v="1185732"/>
    <x v="334"/>
    <s v="Northeast"/>
    <x v="42"/>
    <s v="Baltimore"/>
    <x v="2"/>
    <n v="37"/>
    <n v="60"/>
    <n v="2220"/>
    <n v="1087.8"/>
    <n v="0.49"/>
    <x v="2"/>
  </r>
  <r>
    <x v="2"/>
    <n v="1185732"/>
    <x v="334"/>
    <s v="Northeast"/>
    <x v="42"/>
    <s v="Baltimore"/>
    <x v="3"/>
    <n v="36"/>
    <n v="45"/>
    <n v="1620"/>
    <n v="761.4"/>
    <n v="0.47"/>
    <x v="2"/>
  </r>
  <r>
    <x v="2"/>
    <n v="1185732"/>
    <x v="334"/>
    <s v="Northeast"/>
    <x v="42"/>
    <s v="Baltimore"/>
    <x v="4"/>
    <n v="46"/>
    <n v="51"/>
    <n v="2346"/>
    <n v="1055.6999999999998"/>
    <n v="0.44999999999999996"/>
    <x v="2"/>
  </r>
  <r>
    <x v="2"/>
    <n v="1185732"/>
    <x v="334"/>
    <s v="Northeast"/>
    <x v="42"/>
    <s v="Baltimore"/>
    <x v="5"/>
    <n v="54"/>
    <n v="102"/>
    <n v="5508"/>
    <n v="2313.36"/>
    <n v="0.42"/>
    <x v="2"/>
  </r>
  <r>
    <x v="2"/>
    <n v="1185732"/>
    <x v="366"/>
    <s v="Northeast"/>
    <x v="42"/>
    <s v="Baltimore"/>
    <x v="0"/>
    <n v="48"/>
    <n v="135"/>
    <n v="6480"/>
    <n v="3434.4"/>
    <n v="0.53"/>
    <x v="2"/>
  </r>
  <r>
    <x v="2"/>
    <n v="1185732"/>
    <x v="366"/>
    <s v="Northeast"/>
    <x v="42"/>
    <s v="Baltimore"/>
    <x v="1"/>
    <n v="41"/>
    <n v="83"/>
    <n v="3403"/>
    <n v="1701.5"/>
    <n v="0.5"/>
    <x v="2"/>
  </r>
  <r>
    <x v="2"/>
    <n v="1185732"/>
    <x v="366"/>
    <s v="Northeast"/>
    <x v="42"/>
    <s v="Baltimore"/>
    <x v="2"/>
    <n v="39"/>
    <n v="60"/>
    <n v="2340"/>
    <n v="1170"/>
    <n v="0.5"/>
    <x v="2"/>
  </r>
  <r>
    <x v="2"/>
    <n v="1185732"/>
    <x v="366"/>
    <s v="Northeast"/>
    <x v="42"/>
    <s v="Baltimore"/>
    <x v="3"/>
    <n v="37"/>
    <n v="44"/>
    <n v="1628"/>
    <n v="748.88"/>
    <n v="0.45999999999999996"/>
    <x v="2"/>
  </r>
  <r>
    <x v="2"/>
    <n v="1185732"/>
    <x v="366"/>
    <s v="Northeast"/>
    <x v="42"/>
    <s v="Baltimore"/>
    <x v="4"/>
    <n v="47"/>
    <n v="38"/>
    <n v="1786"/>
    <n v="803.69999999999993"/>
    <n v="0.44999999999999996"/>
    <x v="2"/>
  </r>
  <r>
    <x v="2"/>
    <n v="1185732"/>
    <x v="366"/>
    <s v="Northeast"/>
    <x v="42"/>
    <s v="Baltimore"/>
    <x v="5"/>
    <n v="53"/>
    <n v="81"/>
    <n v="4293"/>
    <n v="1845.99"/>
    <n v="0.43"/>
    <x v="2"/>
  </r>
  <r>
    <x v="2"/>
    <n v="1185732"/>
    <x v="396"/>
    <s v="Northeast"/>
    <x v="42"/>
    <s v="Baltimore"/>
    <x v="0"/>
    <n v="49"/>
    <n v="128"/>
    <n v="6272"/>
    <n v="3198.7200000000003"/>
    <n v="0.51"/>
    <x v="2"/>
  </r>
  <r>
    <x v="2"/>
    <n v="1185732"/>
    <x v="396"/>
    <s v="Northeast"/>
    <x v="42"/>
    <s v="Baltimore"/>
    <x v="1"/>
    <n v="44"/>
    <n v="63"/>
    <n v="2772"/>
    <n v="1247.3999999999999"/>
    <n v="0.44999999999999996"/>
    <x v="2"/>
  </r>
  <r>
    <x v="2"/>
    <n v="1185732"/>
    <x v="396"/>
    <s v="Northeast"/>
    <x v="42"/>
    <s v="Baltimore"/>
    <x v="2"/>
    <n v="38"/>
    <n v="36"/>
    <n v="1368"/>
    <n v="684"/>
    <n v="0.5"/>
    <x v="2"/>
  </r>
  <r>
    <x v="2"/>
    <n v="1185732"/>
    <x v="396"/>
    <s v="Northeast"/>
    <x v="42"/>
    <s v="Baltimore"/>
    <x v="3"/>
    <n v="36"/>
    <n v="25"/>
    <n v="900"/>
    <n v="404.99999999999994"/>
    <n v="0.44999999999999996"/>
    <x v="2"/>
  </r>
  <r>
    <x v="2"/>
    <n v="1185732"/>
    <x v="396"/>
    <s v="Northeast"/>
    <x v="42"/>
    <s v="Baltimore"/>
    <x v="4"/>
    <n v="48"/>
    <n v="30"/>
    <n v="1440"/>
    <n v="619.20000000000005"/>
    <n v="0.43"/>
    <x v="2"/>
  </r>
  <r>
    <x v="2"/>
    <n v="1185732"/>
    <x v="396"/>
    <s v="Northeast"/>
    <x v="42"/>
    <s v="Baltimore"/>
    <x v="5"/>
    <n v="54"/>
    <n v="50"/>
    <n v="2700"/>
    <n v="1080"/>
    <n v="0.4"/>
    <x v="2"/>
  </r>
  <r>
    <x v="2"/>
    <n v="1185732"/>
    <x v="428"/>
    <s v="Northeast"/>
    <x v="42"/>
    <s v="Baltimore"/>
    <x v="0"/>
    <n v="52"/>
    <n v="113"/>
    <n v="5876"/>
    <n v="3173.0400000000004"/>
    <n v="0.54"/>
    <x v="2"/>
  </r>
  <r>
    <x v="2"/>
    <n v="1185732"/>
    <x v="428"/>
    <s v="Northeast"/>
    <x v="42"/>
    <s v="Baltimore"/>
    <x v="1"/>
    <n v="48"/>
    <n v="58"/>
    <n v="2784"/>
    <n v="1280.6399999999999"/>
    <n v="0.45999999999999996"/>
    <x v="2"/>
  </r>
  <r>
    <x v="2"/>
    <n v="1185732"/>
    <x v="428"/>
    <s v="Northeast"/>
    <x v="42"/>
    <s v="Baltimore"/>
    <x v="2"/>
    <n v="49"/>
    <n v="25"/>
    <n v="1225"/>
    <n v="563.5"/>
    <n v="0.45999999999999996"/>
    <x v="2"/>
  </r>
  <r>
    <x v="0"/>
    <n v="1185732"/>
    <x v="428"/>
    <s v="Northeast"/>
    <x v="42"/>
    <s v="Baltimore"/>
    <x v="3"/>
    <n v="49"/>
    <n v="21"/>
    <n v="1029"/>
    <n v="514.5"/>
    <n v="0.5"/>
    <x v="2"/>
  </r>
  <r>
    <x v="0"/>
    <n v="1185732"/>
    <x v="428"/>
    <s v="Northeast"/>
    <x v="42"/>
    <s v="Baltimore"/>
    <x v="4"/>
    <n v="56"/>
    <n v="20"/>
    <n v="1120"/>
    <n v="448"/>
    <n v="0.4"/>
    <x v="2"/>
  </r>
  <r>
    <x v="0"/>
    <n v="1185732"/>
    <x v="428"/>
    <s v="Northeast"/>
    <x v="42"/>
    <s v="Baltimore"/>
    <x v="5"/>
    <n v="60"/>
    <n v="52"/>
    <n v="3120"/>
    <n v="1248"/>
    <n v="0.4"/>
    <x v="2"/>
  </r>
  <r>
    <x v="0"/>
    <n v="1185732"/>
    <x v="458"/>
    <s v="Northeast"/>
    <x v="42"/>
    <s v="Baltimore"/>
    <x v="0"/>
    <n v="58"/>
    <n v="88"/>
    <n v="5104"/>
    <n v="2807.2000000000003"/>
    <n v="0.55000000000000004"/>
    <x v="2"/>
  </r>
  <r>
    <x v="0"/>
    <n v="1185732"/>
    <x v="458"/>
    <s v="Northeast"/>
    <x v="42"/>
    <s v="Baltimore"/>
    <x v="1"/>
    <n v="45"/>
    <n v="51"/>
    <n v="2295"/>
    <n v="1078.6499999999999"/>
    <n v="0.47"/>
    <x v="2"/>
  </r>
  <r>
    <x v="0"/>
    <n v="1185732"/>
    <x v="458"/>
    <s v="Northeast"/>
    <x v="42"/>
    <s v="Baltimore"/>
    <x v="2"/>
    <n v="49"/>
    <n v="48"/>
    <n v="2352"/>
    <n v="1176"/>
    <n v="0.5"/>
    <x v="2"/>
  </r>
  <r>
    <x v="0"/>
    <n v="1185732"/>
    <x v="458"/>
    <s v="Northeast"/>
    <x v="42"/>
    <s v="Baltimore"/>
    <x v="3"/>
    <n v="48"/>
    <n v="41"/>
    <n v="1968"/>
    <n v="905.28"/>
    <n v="0.45999999999999996"/>
    <x v="2"/>
  </r>
  <r>
    <x v="0"/>
    <n v="1185732"/>
    <x v="458"/>
    <s v="Northeast"/>
    <x v="42"/>
    <s v="Baltimore"/>
    <x v="4"/>
    <n v="56"/>
    <n v="31"/>
    <n v="1736"/>
    <n v="763.84"/>
    <n v="0.44"/>
    <x v="2"/>
  </r>
  <r>
    <x v="0"/>
    <n v="1185732"/>
    <x v="458"/>
    <s v="Northeast"/>
    <x v="42"/>
    <s v="Baltimore"/>
    <x v="5"/>
    <n v="62"/>
    <n v="63"/>
    <n v="3906"/>
    <n v="1679.58"/>
    <n v="0.43"/>
    <x v="2"/>
  </r>
  <r>
    <x v="0"/>
    <n v="1185732"/>
    <x v="487"/>
    <s v="Northeast"/>
    <x v="42"/>
    <s v="Baltimore"/>
    <x v="0"/>
    <n v="57"/>
    <n v="122"/>
    <n v="6954"/>
    <n v="3477"/>
    <n v="0.5"/>
    <x v="2"/>
  </r>
  <r>
    <x v="0"/>
    <n v="1185732"/>
    <x v="487"/>
    <s v="Northeast"/>
    <x v="42"/>
    <s v="Baltimore"/>
    <x v="1"/>
    <n v="46"/>
    <n v="65"/>
    <n v="2990"/>
    <n v="1495"/>
    <n v="0.5"/>
    <x v="2"/>
  </r>
  <r>
    <x v="0"/>
    <n v="1185732"/>
    <x v="487"/>
    <s v="Northeast"/>
    <x v="42"/>
    <s v="Baltimore"/>
    <x v="2"/>
    <n v="45"/>
    <n v="65"/>
    <n v="2925"/>
    <n v="1374.75"/>
    <n v="0.47"/>
    <x v="2"/>
  </r>
  <r>
    <x v="0"/>
    <n v="1185732"/>
    <x v="487"/>
    <s v="Northeast"/>
    <x v="42"/>
    <s v="Baltimore"/>
    <x v="3"/>
    <n v="49"/>
    <n v="44"/>
    <n v="2156"/>
    <n v="1013.3199999999999"/>
    <n v="0.47"/>
    <x v="2"/>
  </r>
  <r>
    <x v="0"/>
    <n v="1185732"/>
    <x v="487"/>
    <s v="Northeast"/>
    <x v="42"/>
    <s v="Baltimore"/>
    <x v="4"/>
    <n v="54"/>
    <n v="51"/>
    <n v="2754"/>
    <n v="1129.1399999999999"/>
    <n v="0.41"/>
    <x v="2"/>
  </r>
  <r>
    <x v="0"/>
    <n v="1185732"/>
    <x v="487"/>
    <s v="Northeast"/>
    <x v="42"/>
    <s v="Baltimore"/>
    <x v="5"/>
    <n v="61"/>
    <n v="72"/>
    <n v="4392"/>
    <n v="1844.6399999999999"/>
    <n v="0.42"/>
    <x v="2"/>
  </r>
  <r>
    <x v="0"/>
    <n v="1185732"/>
    <x v="181"/>
    <s v="Northeast"/>
    <x v="42"/>
    <s v="Baltimore"/>
    <x v="0"/>
    <n v="36"/>
    <n v="137"/>
    <n v="4932"/>
    <n v="2219.3999999999996"/>
    <n v="0.44999999999999996"/>
    <x v="2"/>
  </r>
  <r>
    <x v="0"/>
    <n v="1185732"/>
    <x v="181"/>
    <s v="Northeast"/>
    <x v="42"/>
    <s v="Baltimore"/>
    <x v="1"/>
    <n v="38"/>
    <n v="81"/>
    <n v="3078"/>
    <n v="1539"/>
    <n v="0.5"/>
    <x v="2"/>
  </r>
  <r>
    <x v="0"/>
    <n v="1185732"/>
    <x v="181"/>
    <s v="Northeast"/>
    <x v="42"/>
    <s v="Baltimore"/>
    <x v="2"/>
    <n v="29"/>
    <n v="91"/>
    <n v="2639"/>
    <n v="1398.67"/>
    <n v="0.53"/>
    <x v="2"/>
  </r>
  <r>
    <x v="0"/>
    <n v="1185732"/>
    <x v="181"/>
    <s v="Northeast"/>
    <x v="42"/>
    <s v="Baltimore"/>
    <x v="3"/>
    <n v="32"/>
    <n v="47"/>
    <n v="1504"/>
    <n v="827.2"/>
    <n v="0.55000000000000004"/>
    <x v="2"/>
  </r>
  <r>
    <x v="0"/>
    <n v="1185732"/>
    <x v="181"/>
    <s v="Northeast"/>
    <x v="42"/>
    <s v="Baltimore"/>
    <x v="4"/>
    <n v="49"/>
    <n v="59"/>
    <n v="2891"/>
    <n v="1214.22"/>
    <n v="0.42"/>
    <x v="2"/>
  </r>
  <r>
    <x v="0"/>
    <n v="1185732"/>
    <x v="181"/>
    <s v="Northeast"/>
    <x v="42"/>
    <s v="Baltimore"/>
    <x v="5"/>
    <n v="36"/>
    <n v="81"/>
    <n v="2916"/>
    <n v="1487.16"/>
    <n v="0.51"/>
    <x v="2"/>
  </r>
  <r>
    <x v="0"/>
    <n v="1185732"/>
    <x v="210"/>
    <s v="Northeast"/>
    <x v="42"/>
    <s v="Baltimore"/>
    <x v="0"/>
    <n v="39"/>
    <n v="144"/>
    <n v="5616"/>
    <n v="2808"/>
    <n v="0.5"/>
    <x v="2"/>
  </r>
  <r>
    <x v="0"/>
    <n v="1185732"/>
    <x v="210"/>
    <s v="Northeast"/>
    <x v="42"/>
    <s v="Baltimore"/>
    <x v="1"/>
    <n v="37"/>
    <n v="61"/>
    <n v="2257"/>
    <n v="1038.22"/>
    <n v="0.45999999999999996"/>
    <x v="2"/>
  </r>
  <r>
    <x v="0"/>
    <n v="1185732"/>
    <x v="210"/>
    <s v="Northeast"/>
    <x v="42"/>
    <s v="Baltimore"/>
    <x v="2"/>
    <n v="27"/>
    <n v="69"/>
    <n v="1863"/>
    <n v="950.13"/>
    <n v="0.51"/>
    <x v="2"/>
  </r>
  <r>
    <x v="0"/>
    <n v="1185732"/>
    <x v="210"/>
    <s v="Northeast"/>
    <x v="43"/>
    <s v="Wilmington"/>
    <x v="3"/>
    <n v="33"/>
    <n v="45"/>
    <n v="1485"/>
    <n v="816.75000000000011"/>
    <n v="0.55000000000000004"/>
    <x v="2"/>
  </r>
  <r>
    <x v="0"/>
    <n v="1185732"/>
    <x v="210"/>
    <s v="Northeast"/>
    <x v="43"/>
    <s v="Wilmington"/>
    <x v="4"/>
    <n v="45"/>
    <n v="65"/>
    <n v="2925"/>
    <n v="1199.25"/>
    <n v="0.41"/>
    <x v="2"/>
  </r>
  <r>
    <x v="0"/>
    <n v="1185732"/>
    <x v="210"/>
    <s v="Northeast"/>
    <x v="43"/>
    <s v="Wilmington"/>
    <x v="5"/>
    <n v="39"/>
    <n v="98"/>
    <n v="3822"/>
    <n v="2025.66"/>
    <n v="0.53"/>
    <x v="2"/>
  </r>
  <r>
    <x v="0"/>
    <n v="1185732"/>
    <x v="218"/>
    <s v="Northeast"/>
    <x v="43"/>
    <s v="Wilmington"/>
    <x v="0"/>
    <n v="36"/>
    <n v="158"/>
    <n v="5688"/>
    <n v="2616.48"/>
    <n v="0.45999999999999996"/>
    <x v="2"/>
  </r>
  <r>
    <x v="0"/>
    <n v="1185732"/>
    <x v="218"/>
    <s v="Northeast"/>
    <x v="43"/>
    <s v="Wilmington"/>
    <x v="1"/>
    <n v="39"/>
    <n v="68"/>
    <n v="2652"/>
    <n v="1193.3999999999999"/>
    <n v="0.44999999999999996"/>
    <x v="2"/>
  </r>
  <r>
    <x v="0"/>
    <n v="1185732"/>
    <x v="218"/>
    <s v="Northeast"/>
    <x v="43"/>
    <s v="Wilmington"/>
    <x v="2"/>
    <n v="29"/>
    <n v="69"/>
    <n v="2001"/>
    <n v="1080.54"/>
    <n v="0.54"/>
    <x v="2"/>
  </r>
  <r>
    <x v="0"/>
    <n v="1185732"/>
    <x v="218"/>
    <s v="Northeast"/>
    <x v="43"/>
    <s v="Wilmington"/>
    <x v="3"/>
    <n v="32"/>
    <n v="31"/>
    <n v="992"/>
    <n v="525.76"/>
    <n v="0.53"/>
    <x v="2"/>
  </r>
  <r>
    <x v="0"/>
    <n v="1185732"/>
    <x v="218"/>
    <s v="Northeast"/>
    <x v="43"/>
    <s v="Wilmington"/>
    <x v="4"/>
    <n v="46"/>
    <n v="49"/>
    <n v="2254"/>
    <n v="924.14"/>
    <n v="0.41"/>
    <x v="2"/>
  </r>
  <r>
    <x v="0"/>
    <n v="1185732"/>
    <x v="218"/>
    <s v="Northeast"/>
    <x v="43"/>
    <s v="Wilmington"/>
    <x v="5"/>
    <n v="39"/>
    <n v="72"/>
    <n v="2808"/>
    <n v="1404"/>
    <n v="0.5"/>
    <x v="2"/>
  </r>
  <r>
    <x v="0"/>
    <n v="1185732"/>
    <x v="237"/>
    <s v="Northeast"/>
    <x v="43"/>
    <s v="Wilmington"/>
    <x v="0"/>
    <n v="36"/>
    <n v="131"/>
    <n v="4716"/>
    <n v="2358"/>
    <n v="0.5"/>
    <x v="2"/>
  </r>
  <r>
    <x v="0"/>
    <n v="1185732"/>
    <x v="237"/>
    <s v="Northeast"/>
    <x v="43"/>
    <s v="Wilmington"/>
    <x v="1"/>
    <n v="38"/>
    <n v="61"/>
    <n v="2318"/>
    <n v="1089.46"/>
    <n v="0.47"/>
    <x v="2"/>
  </r>
  <r>
    <x v="0"/>
    <n v="1185732"/>
    <x v="237"/>
    <s v="Northeast"/>
    <x v="43"/>
    <s v="Wilmington"/>
    <x v="2"/>
    <n v="27"/>
    <n v="59"/>
    <n v="1593"/>
    <n v="876.15000000000009"/>
    <n v="0.55000000000000004"/>
    <x v="2"/>
  </r>
  <r>
    <x v="0"/>
    <n v="1185732"/>
    <x v="237"/>
    <s v="Northeast"/>
    <x v="43"/>
    <s v="Wilmington"/>
    <x v="3"/>
    <n v="32"/>
    <n v="44"/>
    <n v="1408"/>
    <n v="718.08"/>
    <n v="0.51"/>
    <x v="2"/>
  </r>
  <r>
    <x v="0"/>
    <n v="1185732"/>
    <x v="237"/>
    <s v="Northeast"/>
    <x v="43"/>
    <s v="Wilmington"/>
    <x v="4"/>
    <n v="47"/>
    <n v="45"/>
    <n v="2115"/>
    <n v="951.74999999999989"/>
    <n v="0.44999999999999996"/>
    <x v="2"/>
  </r>
  <r>
    <x v="0"/>
    <n v="1185732"/>
    <x v="237"/>
    <s v="Northeast"/>
    <x v="43"/>
    <s v="Wilmington"/>
    <x v="5"/>
    <n v="38"/>
    <n v="78"/>
    <n v="2964"/>
    <n v="1600.5600000000002"/>
    <n v="0.54"/>
    <x v="2"/>
  </r>
  <r>
    <x v="0"/>
    <n v="1185732"/>
    <x v="266"/>
    <s v="Northeast"/>
    <x v="43"/>
    <s v="Wilmington"/>
    <x v="0"/>
    <n v="51"/>
    <n v="160"/>
    <n v="8160"/>
    <n v="3916.7999999999997"/>
    <n v="0.48"/>
    <x v="2"/>
  </r>
  <r>
    <x v="0"/>
    <n v="1185732"/>
    <x v="266"/>
    <s v="Northeast"/>
    <x v="43"/>
    <s v="Wilmington"/>
    <x v="1"/>
    <n v="47"/>
    <n v="69"/>
    <n v="3243"/>
    <n v="1459.35"/>
    <n v="0.44999999999999996"/>
    <x v="2"/>
  </r>
  <r>
    <x v="0"/>
    <n v="1185732"/>
    <x v="266"/>
    <s v="Northeast"/>
    <x v="43"/>
    <s v="Wilmington"/>
    <x v="2"/>
    <n v="41"/>
    <n v="81"/>
    <n v="3321"/>
    <n v="1726.92"/>
    <n v="0.52"/>
    <x v="2"/>
  </r>
  <r>
    <x v="0"/>
    <n v="1185732"/>
    <x v="266"/>
    <s v="Northeast"/>
    <x v="43"/>
    <s v="Wilmington"/>
    <x v="3"/>
    <n v="41"/>
    <n v="65"/>
    <n v="2665"/>
    <n v="1385.8"/>
    <n v="0.52"/>
    <x v="2"/>
  </r>
  <r>
    <x v="0"/>
    <n v="1185732"/>
    <x v="266"/>
    <s v="Northeast"/>
    <x v="43"/>
    <s v="Wilmington"/>
    <x v="4"/>
    <n v="50"/>
    <n v="74"/>
    <n v="3700"/>
    <n v="1554"/>
    <n v="0.42"/>
    <x v="2"/>
  </r>
  <r>
    <x v="0"/>
    <n v="1185732"/>
    <x v="266"/>
    <s v="Northeast"/>
    <x v="43"/>
    <s v="Wilmington"/>
    <x v="5"/>
    <n v="54"/>
    <n v="104"/>
    <n v="5616"/>
    <n v="3088.8"/>
    <n v="0.55000000000000004"/>
    <x v="2"/>
  </r>
  <r>
    <x v="0"/>
    <n v="1185732"/>
    <x v="299"/>
    <s v="Northeast"/>
    <x v="43"/>
    <s v="Wilmington"/>
    <x v="0"/>
    <n v="51"/>
    <n v="189"/>
    <n v="9639"/>
    <n v="4433.9399999999996"/>
    <n v="0.45999999999999996"/>
    <x v="2"/>
  </r>
  <r>
    <x v="0"/>
    <n v="1185732"/>
    <x v="299"/>
    <s v="Northeast"/>
    <x v="43"/>
    <s v="Wilmington"/>
    <x v="1"/>
    <n v="48"/>
    <n v="120"/>
    <n v="5760"/>
    <n v="2591.9999999999995"/>
    <n v="0.44999999999999996"/>
    <x v="2"/>
  </r>
  <r>
    <x v="0"/>
    <n v="1185732"/>
    <x v="299"/>
    <s v="Northeast"/>
    <x v="43"/>
    <s v="Wilmington"/>
    <x v="2"/>
    <n v="43"/>
    <n v="85"/>
    <n v="3655"/>
    <n v="1937.15"/>
    <n v="0.53"/>
    <x v="2"/>
  </r>
  <r>
    <x v="0"/>
    <n v="1185732"/>
    <x v="299"/>
    <s v="Northeast"/>
    <x v="43"/>
    <s v="Wilmington"/>
    <x v="3"/>
    <n v="41"/>
    <n v="75"/>
    <n v="3075"/>
    <n v="1691.2500000000002"/>
    <n v="0.55000000000000004"/>
    <x v="2"/>
  </r>
  <r>
    <x v="0"/>
    <n v="1185732"/>
    <x v="299"/>
    <s v="Northeast"/>
    <x v="43"/>
    <s v="Wilmington"/>
    <x v="4"/>
    <n v="50"/>
    <n v="75"/>
    <n v="3750"/>
    <n v="1500"/>
    <n v="0.4"/>
    <x v="2"/>
  </r>
  <r>
    <x v="0"/>
    <n v="1185732"/>
    <x v="299"/>
    <s v="Northeast"/>
    <x v="43"/>
    <s v="Wilmington"/>
    <x v="5"/>
    <n v="56"/>
    <n v="135"/>
    <n v="7560"/>
    <n v="4006.8"/>
    <n v="0.53"/>
    <x v="2"/>
  </r>
  <r>
    <x v="0"/>
    <n v="1185732"/>
    <x v="327"/>
    <s v="Northeast"/>
    <x v="43"/>
    <s v="Wilmington"/>
    <x v="0"/>
    <n v="53"/>
    <n v="182"/>
    <n v="9646"/>
    <n v="4823"/>
    <n v="0.5"/>
    <x v="2"/>
  </r>
  <r>
    <x v="0"/>
    <n v="1185732"/>
    <x v="327"/>
    <s v="Northeast"/>
    <x v="43"/>
    <s v="Wilmington"/>
    <x v="1"/>
    <n v="47"/>
    <n v="119"/>
    <n v="5593"/>
    <n v="2516.85"/>
    <n v="0.44999999999999996"/>
    <x v="2"/>
  </r>
  <r>
    <x v="0"/>
    <n v="1185732"/>
    <x v="327"/>
    <s v="Northeast"/>
    <x v="43"/>
    <s v="Wilmington"/>
    <x v="2"/>
    <n v="41"/>
    <n v="102"/>
    <n v="4182"/>
    <n v="2258.2800000000002"/>
    <n v="0.54"/>
    <x v="2"/>
  </r>
  <r>
    <x v="0"/>
    <n v="1185732"/>
    <x v="327"/>
    <s v="Northeast"/>
    <x v="43"/>
    <s v="Wilmington"/>
    <x v="3"/>
    <n v="43"/>
    <n v="90"/>
    <n v="3870"/>
    <n v="2051.1"/>
    <n v="0.53"/>
    <x v="2"/>
  </r>
  <r>
    <x v="0"/>
    <n v="1185732"/>
    <x v="327"/>
    <s v="Northeast"/>
    <x v="43"/>
    <s v="Wilmington"/>
    <x v="4"/>
    <n v="51"/>
    <n v="94"/>
    <n v="4794"/>
    <n v="1965.54"/>
    <n v="0.41"/>
    <x v="2"/>
  </r>
  <r>
    <x v="0"/>
    <n v="1185732"/>
    <x v="327"/>
    <s v="Northeast"/>
    <x v="43"/>
    <s v="Wilmington"/>
    <x v="5"/>
    <n v="55"/>
    <n v="145"/>
    <n v="7975"/>
    <n v="3987.5"/>
    <n v="0.5"/>
    <x v="2"/>
  </r>
  <r>
    <x v="0"/>
    <n v="1185732"/>
    <x v="359"/>
    <s v="Northeast"/>
    <x v="43"/>
    <s v="Wilmington"/>
    <x v="0"/>
    <n v="50"/>
    <n v="163"/>
    <n v="8150"/>
    <n v="3993.5"/>
    <n v="0.49"/>
    <x v="2"/>
  </r>
  <r>
    <x v="0"/>
    <n v="1185732"/>
    <x v="359"/>
    <s v="Northeast"/>
    <x v="43"/>
    <s v="Wilmington"/>
    <x v="1"/>
    <n v="47"/>
    <n v="128"/>
    <n v="6016"/>
    <n v="2767.3599999999997"/>
    <n v="0.45999999999999996"/>
    <x v="2"/>
  </r>
  <r>
    <x v="0"/>
    <n v="1185732"/>
    <x v="359"/>
    <s v="Northeast"/>
    <x v="43"/>
    <s v="Wilmington"/>
    <x v="2"/>
    <n v="42"/>
    <n v="105"/>
    <n v="4410"/>
    <n v="2205"/>
    <n v="0.5"/>
    <x v="2"/>
  </r>
  <r>
    <x v="0"/>
    <n v="1185732"/>
    <x v="359"/>
    <s v="Northeast"/>
    <x v="43"/>
    <s v="Wilmington"/>
    <x v="3"/>
    <n v="41"/>
    <n v="63"/>
    <n v="2583"/>
    <n v="1291.5"/>
    <n v="0.5"/>
    <x v="2"/>
  </r>
  <r>
    <x v="0"/>
    <n v="1185732"/>
    <x v="359"/>
    <s v="Northeast"/>
    <x v="43"/>
    <s v="Wilmington"/>
    <x v="4"/>
    <n v="50"/>
    <n v="63"/>
    <n v="3150"/>
    <n v="1417.4999999999998"/>
    <n v="0.44999999999999996"/>
    <x v="2"/>
  </r>
  <r>
    <x v="0"/>
    <n v="1185732"/>
    <x v="359"/>
    <s v="Northeast"/>
    <x v="43"/>
    <s v="Wilmington"/>
    <x v="5"/>
    <n v="59"/>
    <n v="120"/>
    <n v="7080"/>
    <n v="3681.6"/>
    <n v="0.52"/>
    <x v="2"/>
  </r>
  <r>
    <x v="0"/>
    <n v="1185732"/>
    <x v="389"/>
    <s v="Northeast"/>
    <x v="43"/>
    <s v="Wilmington"/>
    <x v="0"/>
    <n v="50"/>
    <n v="142"/>
    <n v="7100"/>
    <n v="3479"/>
    <n v="0.49"/>
    <x v="2"/>
  </r>
  <r>
    <x v="0"/>
    <n v="1185732"/>
    <x v="389"/>
    <s v="Northeast"/>
    <x v="43"/>
    <s v="Wilmington"/>
    <x v="1"/>
    <n v="47"/>
    <n v="85"/>
    <n v="3995"/>
    <n v="1797.7499999999998"/>
    <n v="0.44999999999999996"/>
    <x v="2"/>
  </r>
  <r>
    <x v="0"/>
    <n v="1185732"/>
    <x v="389"/>
    <s v="Northeast"/>
    <x v="43"/>
    <s v="Wilmington"/>
    <x v="2"/>
    <n v="43"/>
    <n v="61"/>
    <n v="2623"/>
    <n v="1337.73"/>
    <n v="0.51"/>
    <x v="2"/>
  </r>
  <r>
    <x v="0"/>
    <n v="1185732"/>
    <x v="389"/>
    <s v="Northeast"/>
    <x v="43"/>
    <s v="Wilmington"/>
    <x v="3"/>
    <n v="41"/>
    <n v="60"/>
    <n v="2460"/>
    <n v="1254.5999999999999"/>
    <n v="0.51"/>
    <x v="2"/>
  </r>
  <r>
    <x v="0"/>
    <n v="1185732"/>
    <x v="389"/>
    <s v="Northeast"/>
    <x v="43"/>
    <s v="Wilmington"/>
    <x v="4"/>
    <n v="50"/>
    <n v="60"/>
    <n v="3000"/>
    <n v="1320"/>
    <n v="0.44"/>
    <x v="2"/>
  </r>
  <r>
    <x v="0"/>
    <n v="1185732"/>
    <x v="389"/>
    <s v="Northeast"/>
    <x v="43"/>
    <s v="Wilmington"/>
    <x v="5"/>
    <n v="58"/>
    <n v="84"/>
    <n v="4872"/>
    <n v="2630.88"/>
    <n v="0.54"/>
    <x v="2"/>
  </r>
  <r>
    <x v="0"/>
    <n v="1185732"/>
    <x v="421"/>
    <s v="Northeast"/>
    <x v="43"/>
    <s v="Wilmington"/>
    <x v="0"/>
    <n v="56"/>
    <n v="128"/>
    <n v="7168"/>
    <n v="3225.5999999999995"/>
    <n v="0.44999999999999996"/>
    <x v="2"/>
  </r>
  <r>
    <x v="0"/>
    <n v="1185732"/>
    <x v="421"/>
    <s v="Northeast"/>
    <x v="43"/>
    <s v="Wilmington"/>
    <x v="1"/>
    <n v="51"/>
    <n v="90"/>
    <n v="4590"/>
    <n v="2111.3999999999996"/>
    <n v="0.45999999999999996"/>
    <x v="2"/>
  </r>
  <r>
    <x v="0"/>
    <n v="1185732"/>
    <x v="421"/>
    <s v="Northeast"/>
    <x v="43"/>
    <s v="Wilmington"/>
    <x v="2"/>
    <n v="50"/>
    <n v="52"/>
    <n v="2600"/>
    <n v="1430.0000000000002"/>
    <n v="0.55000000000000004"/>
    <x v="2"/>
  </r>
  <r>
    <x v="0"/>
    <n v="1185732"/>
    <x v="421"/>
    <s v="Northeast"/>
    <x v="43"/>
    <s v="Wilmington"/>
    <x v="3"/>
    <n v="52"/>
    <n v="44"/>
    <n v="2288"/>
    <n v="1144"/>
    <n v="0.5"/>
    <x v="2"/>
  </r>
  <r>
    <x v="0"/>
    <n v="1185732"/>
    <x v="421"/>
    <s v="Northeast"/>
    <x v="43"/>
    <s v="Wilmington"/>
    <x v="4"/>
    <n v="62"/>
    <n v="49"/>
    <n v="3038"/>
    <n v="1215.2"/>
    <n v="0.4"/>
    <x v="2"/>
  </r>
  <r>
    <x v="4"/>
    <n v="1185732"/>
    <x v="421"/>
    <s v="Northeast"/>
    <x v="43"/>
    <s v="Wilmington"/>
    <x v="5"/>
    <n v="63"/>
    <n v="78"/>
    <n v="4914"/>
    <n v="2702.7000000000003"/>
    <n v="0.55000000000000004"/>
    <x v="2"/>
  </r>
  <r>
    <x v="4"/>
    <n v="1185732"/>
    <x v="451"/>
    <s v="Northeast"/>
    <x v="43"/>
    <s v="Wilmington"/>
    <x v="0"/>
    <n v="60"/>
    <n v="135"/>
    <n v="8100"/>
    <n v="3807"/>
    <n v="0.47"/>
    <x v="2"/>
  </r>
  <r>
    <x v="4"/>
    <n v="1185732"/>
    <x v="451"/>
    <s v="Northeast"/>
    <x v="43"/>
    <s v="Wilmington"/>
    <x v="1"/>
    <n v="53"/>
    <n v="85"/>
    <n v="4505"/>
    <n v="2072.2999999999997"/>
    <n v="0.45999999999999996"/>
    <x v="2"/>
  </r>
  <r>
    <x v="4"/>
    <n v="1185732"/>
    <x v="451"/>
    <s v="Northeast"/>
    <x v="43"/>
    <s v="Wilmington"/>
    <x v="2"/>
    <n v="52"/>
    <n v="86"/>
    <n v="4472"/>
    <n v="2280.7200000000003"/>
    <n v="0.51"/>
    <x v="2"/>
  </r>
  <r>
    <x v="4"/>
    <n v="1185732"/>
    <x v="451"/>
    <s v="Northeast"/>
    <x v="43"/>
    <s v="Wilmington"/>
    <x v="3"/>
    <n v="51"/>
    <n v="84"/>
    <n v="4284"/>
    <n v="2270.52"/>
    <n v="0.53"/>
    <x v="2"/>
  </r>
  <r>
    <x v="4"/>
    <n v="1185732"/>
    <x v="451"/>
    <s v="Northeast"/>
    <x v="43"/>
    <s v="Wilmington"/>
    <x v="4"/>
    <n v="60"/>
    <n v="72"/>
    <n v="4320"/>
    <n v="1728"/>
    <n v="0.4"/>
    <x v="2"/>
  </r>
  <r>
    <x v="4"/>
    <n v="1185732"/>
    <x v="451"/>
    <s v="Northeast"/>
    <x v="43"/>
    <s v="Wilmington"/>
    <x v="5"/>
    <n v="64"/>
    <n v="98"/>
    <n v="6272"/>
    <n v="3449.6000000000004"/>
    <n v="0.55000000000000004"/>
    <x v="2"/>
  </r>
  <r>
    <x v="4"/>
    <n v="1185732"/>
    <x v="480"/>
    <s v="Northeast"/>
    <x v="43"/>
    <s v="Wilmington"/>
    <x v="0"/>
    <n v="62"/>
    <n v="168"/>
    <n v="10416"/>
    <n v="4895.5199999999995"/>
    <n v="0.47"/>
    <x v="2"/>
  </r>
  <r>
    <x v="4"/>
    <n v="1185732"/>
    <x v="480"/>
    <s v="Northeast"/>
    <x v="43"/>
    <s v="Wilmington"/>
    <x v="1"/>
    <n v="50"/>
    <n v="100"/>
    <n v="5000"/>
    <n v="2400"/>
    <n v="0.48"/>
    <x v="2"/>
  </r>
  <r>
    <x v="4"/>
    <n v="1185732"/>
    <x v="480"/>
    <s v="Northeast"/>
    <x v="43"/>
    <s v="Wilmington"/>
    <x v="2"/>
    <n v="50"/>
    <n v="109"/>
    <n v="5450"/>
    <n v="2943"/>
    <n v="0.54"/>
    <x v="2"/>
  </r>
  <r>
    <x v="4"/>
    <n v="1185732"/>
    <x v="480"/>
    <s v="Northeast"/>
    <x v="43"/>
    <s v="Wilmington"/>
    <x v="3"/>
    <n v="53"/>
    <n v="98"/>
    <n v="5194"/>
    <n v="2804.76"/>
    <n v="0.54"/>
    <x v="2"/>
  </r>
  <r>
    <x v="4"/>
    <n v="1185732"/>
    <x v="480"/>
    <s v="Northeast"/>
    <x v="43"/>
    <s v="Wilmington"/>
    <x v="4"/>
    <n v="61"/>
    <n v="91"/>
    <n v="5551"/>
    <n v="2220.4"/>
    <n v="0.4"/>
    <x v="2"/>
  </r>
  <r>
    <x v="4"/>
    <n v="1185732"/>
    <x v="480"/>
    <s v="Northeast"/>
    <x v="43"/>
    <s v="Wilmington"/>
    <x v="5"/>
    <n v="65"/>
    <n v="123"/>
    <n v="7995"/>
    <n v="3997.5"/>
    <n v="0.5"/>
    <x v="2"/>
  </r>
  <r>
    <x v="4"/>
    <n v="1185732"/>
    <x v="174"/>
    <s v="Northeast"/>
    <x v="43"/>
    <s v="Wilmington"/>
    <x v="0"/>
    <n v="32"/>
    <n v="138"/>
    <n v="4416"/>
    <n v="2208"/>
    <n v="0.5"/>
    <x v="2"/>
  </r>
  <r>
    <x v="4"/>
    <n v="1185732"/>
    <x v="174"/>
    <s v="Northeast"/>
    <x v="43"/>
    <s v="Wilmington"/>
    <x v="1"/>
    <n v="33"/>
    <n v="77"/>
    <n v="2541"/>
    <n v="1194.27"/>
    <n v="0.47"/>
    <x v="2"/>
  </r>
  <r>
    <x v="4"/>
    <n v="1185732"/>
    <x v="174"/>
    <s v="Northeast"/>
    <x v="43"/>
    <s v="Wilmington"/>
    <x v="2"/>
    <n v="24"/>
    <n v="72"/>
    <n v="1728"/>
    <n v="881.28"/>
    <n v="0.51"/>
    <x v="2"/>
  </r>
  <r>
    <x v="4"/>
    <n v="1185732"/>
    <x v="174"/>
    <s v="Northeast"/>
    <x v="43"/>
    <s v="Wilmington"/>
    <x v="3"/>
    <n v="27"/>
    <n v="38"/>
    <n v="1026"/>
    <n v="513"/>
    <n v="0.5"/>
    <x v="2"/>
  </r>
  <r>
    <x v="4"/>
    <n v="1185732"/>
    <x v="174"/>
    <s v="Northeast"/>
    <x v="43"/>
    <s v="Wilmington"/>
    <x v="4"/>
    <n v="41"/>
    <n v="47"/>
    <n v="1927"/>
    <n v="770.80000000000007"/>
    <n v="0.4"/>
    <x v="2"/>
  </r>
  <r>
    <x v="4"/>
    <n v="1185732"/>
    <x v="174"/>
    <s v="Northeast"/>
    <x v="43"/>
    <s v="Wilmington"/>
    <x v="5"/>
    <n v="33"/>
    <n v="69"/>
    <n v="2277"/>
    <n v="1252.3500000000001"/>
    <n v="0.55000000000000004"/>
    <x v="2"/>
  </r>
  <r>
    <x v="4"/>
    <n v="1185732"/>
    <x v="203"/>
    <s v="Northeast"/>
    <x v="43"/>
    <s v="Wilmington"/>
    <x v="0"/>
    <n v="34"/>
    <n v="147"/>
    <n v="4998"/>
    <n v="2399.04"/>
    <n v="0.48"/>
    <x v="2"/>
  </r>
  <r>
    <x v="4"/>
    <n v="1185732"/>
    <x v="203"/>
    <s v="Northeast"/>
    <x v="43"/>
    <s v="Wilmington"/>
    <x v="1"/>
    <n v="32"/>
    <n v="53"/>
    <n v="1696"/>
    <n v="848"/>
    <n v="0.5"/>
    <x v="2"/>
  </r>
  <r>
    <x v="4"/>
    <n v="1185732"/>
    <x v="203"/>
    <s v="Northeast"/>
    <x v="43"/>
    <s v="Wilmington"/>
    <x v="2"/>
    <n v="24"/>
    <n v="63"/>
    <n v="1512"/>
    <n v="771.12"/>
    <n v="0.51"/>
    <x v="2"/>
  </r>
  <r>
    <x v="4"/>
    <n v="1185732"/>
    <x v="203"/>
    <s v="Northeast"/>
    <x v="44"/>
    <s v="Newark"/>
    <x v="3"/>
    <n v="29"/>
    <n v="30"/>
    <n v="870"/>
    <n v="461.1"/>
    <n v="0.53"/>
    <x v="2"/>
  </r>
  <r>
    <x v="4"/>
    <n v="1185732"/>
    <x v="203"/>
    <s v="Northeast"/>
    <x v="44"/>
    <s v="Newark"/>
    <x v="4"/>
    <n v="41"/>
    <n v="47"/>
    <n v="1927"/>
    <n v="770.80000000000007"/>
    <n v="0.4"/>
    <x v="2"/>
  </r>
  <r>
    <x v="4"/>
    <n v="1185732"/>
    <x v="203"/>
    <s v="Northeast"/>
    <x v="44"/>
    <s v="Newark"/>
    <x v="5"/>
    <n v="32"/>
    <n v="74"/>
    <n v="2368"/>
    <n v="1255.04"/>
    <n v="0.53"/>
    <x v="2"/>
  </r>
  <r>
    <x v="4"/>
    <n v="1185732"/>
    <x v="708"/>
    <s v="Northeast"/>
    <x v="44"/>
    <s v="Newark"/>
    <x v="0"/>
    <n v="32"/>
    <n v="144"/>
    <n v="4608"/>
    <n v="2119.6799999999998"/>
    <n v="0.45999999999999996"/>
    <x v="2"/>
  </r>
  <r>
    <x v="4"/>
    <n v="1185732"/>
    <x v="708"/>
    <s v="Northeast"/>
    <x v="44"/>
    <s v="Newark"/>
    <x v="1"/>
    <n v="32"/>
    <n v="58"/>
    <n v="1856"/>
    <n v="909.43999999999994"/>
    <n v="0.49"/>
    <x v="2"/>
  </r>
  <r>
    <x v="4"/>
    <n v="1185732"/>
    <x v="708"/>
    <s v="Northeast"/>
    <x v="44"/>
    <s v="Newark"/>
    <x v="2"/>
    <n v="24"/>
    <n v="59"/>
    <n v="1416"/>
    <n v="750.48"/>
    <n v="0.53"/>
    <x v="2"/>
  </r>
  <r>
    <x v="4"/>
    <n v="1185732"/>
    <x v="708"/>
    <s v="Northeast"/>
    <x v="44"/>
    <s v="Newark"/>
    <x v="3"/>
    <n v="27"/>
    <n v="22"/>
    <n v="594"/>
    <n v="308.88"/>
    <n v="0.52"/>
    <x v="2"/>
  </r>
  <r>
    <x v="4"/>
    <n v="1185732"/>
    <x v="708"/>
    <s v="Northeast"/>
    <x v="44"/>
    <s v="Newark"/>
    <x v="4"/>
    <n v="43"/>
    <n v="34"/>
    <n v="1462"/>
    <n v="657.9"/>
    <n v="0.44999999999999996"/>
    <x v="2"/>
  </r>
  <r>
    <x v="4"/>
    <n v="1185732"/>
    <x v="708"/>
    <s v="Northeast"/>
    <x v="44"/>
    <s v="Newark"/>
    <x v="5"/>
    <n v="32"/>
    <n v="61"/>
    <n v="1952"/>
    <n v="976"/>
    <n v="0.5"/>
    <x v="2"/>
  </r>
  <r>
    <x v="4"/>
    <n v="1185732"/>
    <x v="230"/>
    <s v="Northeast"/>
    <x v="44"/>
    <s v="Newark"/>
    <x v="0"/>
    <n v="34"/>
    <n v="133"/>
    <n v="4522"/>
    <n v="2261"/>
    <n v="0.5"/>
    <x v="2"/>
  </r>
  <r>
    <x v="4"/>
    <n v="1185732"/>
    <x v="230"/>
    <s v="Northeast"/>
    <x v="44"/>
    <s v="Newark"/>
    <x v="1"/>
    <n v="33"/>
    <n v="51"/>
    <n v="1683"/>
    <n v="774.18"/>
    <n v="0.45999999999999996"/>
    <x v="2"/>
  </r>
  <r>
    <x v="4"/>
    <n v="1185732"/>
    <x v="230"/>
    <s v="Northeast"/>
    <x v="44"/>
    <s v="Newark"/>
    <x v="2"/>
    <n v="24"/>
    <n v="51"/>
    <n v="1224"/>
    <n v="612"/>
    <n v="0.5"/>
    <x v="2"/>
  </r>
  <r>
    <x v="4"/>
    <n v="1185732"/>
    <x v="230"/>
    <s v="Northeast"/>
    <x v="44"/>
    <s v="Newark"/>
    <x v="3"/>
    <n v="27"/>
    <n v="27"/>
    <n v="729"/>
    <n v="371.79"/>
    <n v="0.51"/>
    <x v="2"/>
  </r>
  <r>
    <x v="4"/>
    <n v="1185732"/>
    <x v="230"/>
    <s v="Northeast"/>
    <x v="44"/>
    <s v="Newark"/>
    <x v="4"/>
    <n v="44"/>
    <n v="27"/>
    <n v="1188"/>
    <n v="522.72"/>
    <n v="0.44"/>
    <x v="2"/>
  </r>
  <r>
    <x v="4"/>
    <n v="1185732"/>
    <x v="230"/>
    <s v="Northeast"/>
    <x v="44"/>
    <s v="Newark"/>
    <x v="5"/>
    <n v="33"/>
    <n v="68"/>
    <n v="2244"/>
    <n v="1211.76"/>
    <n v="0.54"/>
    <x v="2"/>
  </r>
  <r>
    <x v="4"/>
    <n v="1185732"/>
    <x v="259"/>
    <s v="Northeast"/>
    <x v="44"/>
    <s v="Newark"/>
    <x v="0"/>
    <n v="48"/>
    <n v="130"/>
    <n v="6240"/>
    <n v="2932.7999999999997"/>
    <n v="0.47"/>
    <x v="2"/>
  </r>
  <r>
    <x v="4"/>
    <n v="1185732"/>
    <x v="259"/>
    <s v="Northeast"/>
    <x v="44"/>
    <s v="Newark"/>
    <x v="1"/>
    <n v="41"/>
    <n v="68"/>
    <n v="2788"/>
    <n v="1394"/>
    <n v="0.5"/>
    <x v="2"/>
  </r>
  <r>
    <x v="4"/>
    <n v="1185732"/>
    <x v="259"/>
    <s v="Northeast"/>
    <x v="44"/>
    <s v="Newark"/>
    <x v="2"/>
    <n v="38"/>
    <n v="75"/>
    <n v="2850"/>
    <n v="1425"/>
    <n v="0.5"/>
    <x v="2"/>
  </r>
  <r>
    <x v="4"/>
    <n v="1185732"/>
    <x v="259"/>
    <s v="Northeast"/>
    <x v="44"/>
    <s v="Newark"/>
    <x v="3"/>
    <n v="38"/>
    <n v="56"/>
    <n v="2128"/>
    <n v="1064"/>
    <n v="0.5"/>
    <x v="2"/>
  </r>
  <r>
    <x v="4"/>
    <n v="1185732"/>
    <x v="259"/>
    <s v="Northeast"/>
    <x v="44"/>
    <s v="Newark"/>
    <x v="4"/>
    <n v="47"/>
    <n v="68"/>
    <n v="3196"/>
    <n v="1310.3599999999999"/>
    <n v="0.41"/>
    <x v="2"/>
  </r>
  <r>
    <x v="4"/>
    <n v="1185732"/>
    <x v="259"/>
    <s v="Northeast"/>
    <x v="44"/>
    <s v="Newark"/>
    <x v="5"/>
    <n v="51"/>
    <n v="102"/>
    <n v="5202"/>
    <n v="2705.04"/>
    <n v="0.52"/>
    <x v="2"/>
  </r>
  <r>
    <x v="4"/>
    <n v="1185732"/>
    <x v="292"/>
    <s v="Northeast"/>
    <x v="44"/>
    <s v="Newark"/>
    <x v="0"/>
    <n v="45"/>
    <n v="156"/>
    <n v="7020"/>
    <n v="3229.2"/>
    <n v="0.45999999999999996"/>
    <x v="2"/>
  </r>
  <r>
    <x v="4"/>
    <n v="1185732"/>
    <x v="292"/>
    <s v="Northeast"/>
    <x v="44"/>
    <s v="Newark"/>
    <x v="1"/>
    <n v="44"/>
    <n v="105"/>
    <n v="4620"/>
    <n v="2125.1999999999998"/>
    <n v="0.45999999999999996"/>
    <x v="2"/>
  </r>
  <r>
    <x v="4"/>
    <n v="1185732"/>
    <x v="292"/>
    <s v="Northeast"/>
    <x v="44"/>
    <s v="Newark"/>
    <x v="2"/>
    <n v="38"/>
    <n v="69"/>
    <n v="2622"/>
    <n v="1389.66"/>
    <n v="0.53"/>
    <x v="2"/>
  </r>
  <r>
    <x v="4"/>
    <n v="1185732"/>
    <x v="292"/>
    <s v="Northeast"/>
    <x v="44"/>
    <s v="Newark"/>
    <x v="3"/>
    <n v="39"/>
    <n v="65"/>
    <n v="2535"/>
    <n v="1368.9"/>
    <n v="0.54"/>
    <x v="2"/>
  </r>
  <r>
    <x v="4"/>
    <n v="1185732"/>
    <x v="292"/>
    <s v="Northeast"/>
    <x v="44"/>
    <s v="Newark"/>
    <x v="4"/>
    <n v="46"/>
    <n v="65"/>
    <n v="2990"/>
    <n v="1345.4999999999998"/>
    <n v="0.44999999999999996"/>
    <x v="2"/>
  </r>
  <r>
    <x v="4"/>
    <n v="1185732"/>
    <x v="292"/>
    <s v="Northeast"/>
    <x v="44"/>
    <s v="Newark"/>
    <x v="5"/>
    <n v="50"/>
    <n v="120"/>
    <n v="6000"/>
    <n v="3000"/>
    <n v="0.5"/>
    <x v="2"/>
  </r>
  <r>
    <x v="4"/>
    <n v="1185732"/>
    <x v="320"/>
    <s v="Northeast"/>
    <x v="44"/>
    <s v="Newark"/>
    <x v="0"/>
    <n v="47"/>
    <n v="188"/>
    <n v="8836"/>
    <n v="4152.92"/>
    <n v="0.47"/>
    <x v="2"/>
  </r>
  <r>
    <x v="4"/>
    <n v="1185732"/>
    <x v="320"/>
    <s v="Northeast"/>
    <x v="44"/>
    <s v="Newark"/>
    <x v="1"/>
    <n v="42"/>
    <n v="98"/>
    <n v="4116"/>
    <n v="2058"/>
    <n v="0.5"/>
    <x v="2"/>
  </r>
  <r>
    <x v="4"/>
    <n v="1185732"/>
    <x v="320"/>
    <s v="Northeast"/>
    <x v="44"/>
    <s v="Newark"/>
    <x v="2"/>
    <n v="37"/>
    <n v="81"/>
    <n v="2997"/>
    <n v="1558.44"/>
    <n v="0.52"/>
    <x v="2"/>
  </r>
  <r>
    <x v="4"/>
    <n v="1185732"/>
    <x v="320"/>
    <s v="Northeast"/>
    <x v="44"/>
    <s v="Newark"/>
    <x v="3"/>
    <n v="36"/>
    <n v="63"/>
    <n v="2268"/>
    <n v="1224.72"/>
    <n v="0.54"/>
    <x v="2"/>
  </r>
  <r>
    <x v="4"/>
    <n v="1185732"/>
    <x v="320"/>
    <s v="Northeast"/>
    <x v="44"/>
    <s v="Newark"/>
    <x v="4"/>
    <n v="48"/>
    <n v="74"/>
    <n v="3552"/>
    <n v="1527.36"/>
    <n v="0.43"/>
    <x v="2"/>
  </r>
  <r>
    <x v="4"/>
    <n v="1185732"/>
    <x v="320"/>
    <s v="Northeast"/>
    <x v="44"/>
    <s v="Newark"/>
    <x v="5"/>
    <n v="54"/>
    <n v="131"/>
    <n v="7074"/>
    <n v="3749.2200000000003"/>
    <n v="0.53"/>
    <x v="2"/>
  </r>
  <r>
    <x v="4"/>
    <n v="1185732"/>
    <x v="352"/>
    <s v="Northeast"/>
    <x v="44"/>
    <s v="Newark"/>
    <x v="0"/>
    <n v="47"/>
    <n v="180"/>
    <n v="8460"/>
    <n v="4060.7999999999997"/>
    <n v="0.48"/>
    <x v="2"/>
  </r>
  <r>
    <x v="4"/>
    <n v="1185732"/>
    <x v="352"/>
    <s v="Northeast"/>
    <x v="44"/>
    <s v="Newark"/>
    <x v="1"/>
    <n v="42"/>
    <n v="101"/>
    <n v="4242"/>
    <n v="1993.7399999999998"/>
    <n v="0.47"/>
    <x v="2"/>
  </r>
  <r>
    <x v="4"/>
    <n v="1185732"/>
    <x v="352"/>
    <s v="Northeast"/>
    <x v="44"/>
    <s v="Newark"/>
    <x v="2"/>
    <n v="37"/>
    <n v="75"/>
    <n v="2775"/>
    <n v="1498.5"/>
    <n v="0.54"/>
    <x v="2"/>
  </r>
  <r>
    <x v="4"/>
    <n v="1185732"/>
    <x v="352"/>
    <s v="Northeast"/>
    <x v="44"/>
    <s v="Newark"/>
    <x v="3"/>
    <n v="36"/>
    <n v="52"/>
    <n v="1872"/>
    <n v="954.72"/>
    <n v="0.51"/>
    <x v="2"/>
  </r>
  <r>
    <x v="4"/>
    <n v="1185732"/>
    <x v="352"/>
    <s v="Northeast"/>
    <x v="44"/>
    <s v="Newark"/>
    <x v="4"/>
    <n v="46"/>
    <n v="46"/>
    <n v="2116"/>
    <n v="909.88"/>
    <n v="0.43"/>
    <x v="2"/>
  </r>
  <r>
    <x v="4"/>
    <n v="1185732"/>
    <x v="352"/>
    <s v="Northeast"/>
    <x v="44"/>
    <s v="Newark"/>
    <x v="5"/>
    <n v="52"/>
    <n v="105"/>
    <n v="5460"/>
    <n v="2893.8"/>
    <n v="0.53"/>
    <x v="2"/>
  </r>
  <r>
    <x v="4"/>
    <n v="1185732"/>
    <x v="382"/>
    <s v="Northeast"/>
    <x v="44"/>
    <s v="Newark"/>
    <x v="0"/>
    <n v="46"/>
    <n v="124"/>
    <n v="5704"/>
    <n v="2794.96"/>
    <n v="0.49"/>
    <x v="2"/>
  </r>
  <r>
    <x v="4"/>
    <n v="1185732"/>
    <x v="382"/>
    <s v="Northeast"/>
    <x v="44"/>
    <s v="Newark"/>
    <x v="1"/>
    <n v="41"/>
    <n v="72"/>
    <n v="2952"/>
    <n v="1476"/>
    <n v="0.5"/>
    <x v="2"/>
  </r>
  <r>
    <x v="4"/>
    <n v="1185732"/>
    <x v="382"/>
    <s v="Northeast"/>
    <x v="44"/>
    <s v="Newark"/>
    <x v="2"/>
    <n v="39"/>
    <n v="51"/>
    <n v="1989"/>
    <n v="1054.17"/>
    <n v="0.53"/>
    <x v="2"/>
  </r>
  <r>
    <x v="4"/>
    <n v="1185732"/>
    <x v="382"/>
    <s v="Northeast"/>
    <x v="44"/>
    <s v="Newark"/>
    <x v="3"/>
    <n v="37"/>
    <n v="38"/>
    <n v="1406"/>
    <n v="745.18000000000006"/>
    <n v="0.53"/>
    <x v="2"/>
  </r>
  <r>
    <x v="4"/>
    <n v="1185732"/>
    <x v="382"/>
    <s v="Northeast"/>
    <x v="44"/>
    <s v="Newark"/>
    <x v="4"/>
    <n v="47"/>
    <n v="41"/>
    <n v="1927"/>
    <n v="790.06999999999994"/>
    <n v="0.41"/>
    <x v="2"/>
  </r>
  <r>
    <x v="4"/>
    <n v="1185732"/>
    <x v="382"/>
    <s v="Northeast"/>
    <x v="44"/>
    <s v="Newark"/>
    <x v="5"/>
    <n v="50"/>
    <n v="73"/>
    <n v="3650"/>
    <n v="1934.5"/>
    <n v="0.53"/>
    <x v="2"/>
  </r>
  <r>
    <x v="4"/>
    <n v="1185732"/>
    <x v="414"/>
    <s v="Northeast"/>
    <x v="44"/>
    <s v="Newark"/>
    <x v="0"/>
    <n v="53"/>
    <n v="119"/>
    <n v="6307"/>
    <n v="2901.22"/>
    <n v="0.45999999999999996"/>
    <x v="2"/>
  </r>
  <r>
    <x v="4"/>
    <n v="1185732"/>
    <x v="414"/>
    <s v="Northeast"/>
    <x v="44"/>
    <s v="Newark"/>
    <x v="1"/>
    <n v="48"/>
    <n v="63"/>
    <n v="3024"/>
    <n v="1512"/>
    <n v="0.5"/>
    <x v="2"/>
  </r>
  <r>
    <x v="4"/>
    <n v="1185732"/>
    <x v="414"/>
    <s v="Northeast"/>
    <x v="44"/>
    <s v="Newark"/>
    <x v="2"/>
    <n v="46"/>
    <n v="42"/>
    <n v="1932"/>
    <n v="966"/>
    <n v="0.5"/>
    <x v="2"/>
  </r>
  <r>
    <x v="4"/>
    <n v="1185732"/>
    <x v="414"/>
    <s v="Northeast"/>
    <x v="44"/>
    <s v="Newark"/>
    <x v="3"/>
    <n v="48"/>
    <n v="31"/>
    <n v="1488"/>
    <n v="773.76"/>
    <n v="0.52"/>
    <x v="2"/>
  </r>
  <r>
    <x v="4"/>
    <n v="1185732"/>
    <x v="414"/>
    <s v="Northeast"/>
    <x v="44"/>
    <s v="Newark"/>
    <x v="4"/>
    <n v="58"/>
    <n v="38"/>
    <n v="2204"/>
    <n v="903.64"/>
    <n v="0.41"/>
    <x v="2"/>
  </r>
  <r>
    <x v="2"/>
    <n v="1185732"/>
    <x v="414"/>
    <s v="Northeast"/>
    <x v="44"/>
    <s v="Newark"/>
    <x v="5"/>
    <n v="62"/>
    <n v="68"/>
    <n v="4216"/>
    <n v="2234.48"/>
    <n v="0.53"/>
    <x v="2"/>
  </r>
  <r>
    <x v="2"/>
    <n v="1185732"/>
    <x v="444"/>
    <s v="Northeast"/>
    <x v="44"/>
    <s v="Newark"/>
    <x v="0"/>
    <n v="59"/>
    <n v="108"/>
    <n v="6372"/>
    <n v="3058.56"/>
    <n v="0.48"/>
    <x v="2"/>
  </r>
  <r>
    <x v="2"/>
    <n v="1185732"/>
    <x v="444"/>
    <s v="Northeast"/>
    <x v="44"/>
    <s v="Newark"/>
    <x v="1"/>
    <n v="46"/>
    <n v="80"/>
    <n v="3680"/>
    <n v="1803.2"/>
    <n v="0.49"/>
    <x v="2"/>
  </r>
  <r>
    <x v="2"/>
    <n v="1185732"/>
    <x v="444"/>
    <s v="Northeast"/>
    <x v="44"/>
    <s v="Newark"/>
    <x v="2"/>
    <n v="48"/>
    <n v="68"/>
    <n v="3264"/>
    <n v="1664.64"/>
    <n v="0.51"/>
    <x v="2"/>
  </r>
  <r>
    <x v="2"/>
    <n v="1185732"/>
    <x v="444"/>
    <s v="Northeast"/>
    <x v="44"/>
    <s v="Newark"/>
    <x v="3"/>
    <n v="49"/>
    <n v="65"/>
    <n v="3185"/>
    <n v="1751.7500000000002"/>
    <n v="0.55000000000000004"/>
    <x v="2"/>
  </r>
  <r>
    <x v="2"/>
    <n v="1185732"/>
    <x v="444"/>
    <s v="Northeast"/>
    <x v="44"/>
    <s v="Newark"/>
    <x v="4"/>
    <n v="55"/>
    <n v="59"/>
    <n v="3245"/>
    <n v="1427.8"/>
    <n v="0.44"/>
    <x v="2"/>
  </r>
  <r>
    <x v="2"/>
    <n v="1185732"/>
    <x v="444"/>
    <s v="Northeast"/>
    <x v="44"/>
    <s v="Newark"/>
    <x v="5"/>
    <n v="59"/>
    <n v="91"/>
    <n v="5369"/>
    <n v="2845.57"/>
    <n v="0.53"/>
    <x v="2"/>
  </r>
  <r>
    <x v="2"/>
    <n v="1185732"/>
    <x v="473"/>
    <s v="Northeast"/>
    <x v="44"/>
    <s v="Newark"/>
    <x v="0"/>
    <n v="55"/>
    <n v="149"/>
    <n v="8195"/>
    <n v="3933.6"/>
    <n v="0.48"/>
    <x v="2"/>
  </r>
  <r>
    <x v="2"/>
    <n v="1185732"/>
    <x v="473"/>
    <s v="Northeast"/>
    <x v="44"/>
    <s v="Newark"/>
    <x v="1"/>
    <n v="49"/>
    <n v="105"/>
    <n v="5145"/>
    <n v="2469.6"/>
    <n v="0.48"/>
    <x v="2"/>
  </r>
  <r>
    <x v="2"/>
    <n v="1185732"/>
    <x v="473"/>
    <s v="Northeast"/>
    <x v="44"/>
    <s v="Newark"/>
    <x v="2"/>
    <n v="49"/>
    <n v="91"/>
    <n v="4459"/>
    <n v="2229.5"/>
    <n v="0.5"/>
    <x v="2"/>
  </r>
  <r>
    <x v="2"/>
    <n v="1185732"/>
    <x v="473"/>
    <s v="Northeast"/>
    <x v="44"/>
    <s v="Newark"/>
    <x v="3"/>
    <n v="47"/>
    <n v="83"/>
    <n v="3901"/>
    <n v="1989.51"/>
    <n v="0.51"/>
    <x v="2"/>
  </r>
  <r>
    <x v="2"/>
    <n v="1185732"/>
    <x v="473"/>
    <s v="Northeast"/>
    <x v="44"/>
    <s v="Newark"/>
    <x v="4"/>
    <n v="55"/>
    <n v="83"/>
    <n v="4565"/>
    <n v="2054.25"/>
    <n v="0.44999999999999996"/>
    <x v="2"/>
  </r>
  <r>
    <x v="2"/>
    <n v="1185732"/>
    <x v="473"/>
    <s v="Northeast"/>
    <x v="44"/>
    <s v="Newark"/>
    <x v="5"/>
    <n v="59"/>
    <n v="101"/>
    <n v="5959"/>
    <n v="3217.86"/>
    <n v="0.54"/>
    <x v="2"/>
  </r>
  <r>
    <x v="2"/>
    <n v="1185732"/>
    <x v="171"/>
    <s v="Northeast"/>
    <x v="44"/>
    <s v="Newark"/>
    <x v="0"/>
    <n v="38"/>
    <n v="125"/>
    <n v="4750"/>
    <n v="2422.5"/>
    <n v="0.51"/>
    <x v="2"/>
  </r>
  <r>
    <x v="2"/>
    <n v="1185732"/>
    <x v="171"/>
    <s v="Northeast"/>
    <x v="44"/>
    <s v="Newark"/>
    <x v="1"/>
    <n v="37"/>
    <n v="87"/>
    <n v="3219"/>
    <n v="1673.88"/>
    <n v="0.52"/>
    <x v="2"/>
  </r>
  <r>
    <x v="2"/>
    <n v="1185732"/>
    <x v="171"/>
    <s v="Northeast"/>
    <x v="44"/>
    <s v="Newark"/>
    <x v="2"/>
    <n v="28"/>
    <n v="90"/>
    <n v="2520"/>
    <n v="1008"/>
    <n v="0.4"/>
    <x v="2"/>
  </r>
  <r>
    <x v="2"/>
    <n v="1185732"/>
    <x v="171"/>
    <s v="Northeast"/>
    <x v="44"/>
    <s v="Newark"/>
    <x v="3"/>
    <n v="33"/>
    <n v="42"/>
    <n v="1386"/>
    <n v="609.84"/>
    <n v="0.44"/>
    <x v="2"/>
  </r>
  <r>
    <x v="2"/>
    <n v="1185732"/>
    <x v="171"/>
    <s v="Northeast"/>
    <x v="44"/>
    <s v="Newark"/>
    <x v="4"/>
    <n v="49"/>
    <n v="60"/>
    <n v="2940"/>
    <n v="1205.3999999999999"/>
    <n v="0.41"/>
    <x v="2"/>
  </r>
  <r>
    <x v="2"/>
    <n v="1185732"/>
    <x v="171"/>
    <s v="Northeast"/>
    <x v="44"/>
    <s v="Newark"/>
    <x v="5"/>
    <n v="37"/>
    <n v="81"/>
    <n v="2997"/>
    <n v="1498.5"/>
    <n v="0.5"/>
    <x v="2"/>
  </r>
  <r>
    <x v="2"/>
    <n v="1185732"/>
    <x v="200"/>
    <s v="Northeast"/>
    <x v="44"/>
    <s v="Newark"/>
    <x v="0"/>
    <n v="39"/>
    <n v="149"/>
    <n v="5811"/>
    <n v="2905.5"/>
    <n v="0.5"/>
    <x v="2"/>
  </r>
  <r>
    <x v="2"/>
    <n v="1185732"/>
    <x v="200"/>
    <s v="Northeast"/>
    <x v="44"/>
    <s v="Newark"/>
    <x v="1"/>
    <n v="37"/>
    <n v="54"/>
    <n v="1998"/>
    <n v="999"/>
    <n v="0.5"/>
    <x v="2"/>
  </r>
  <r>
    <x v="2"/>
    <n v="1185732"/>
    <x v="200"/>
    <s v="Northeast"/>
    <x v="44"/>
    <s v="Newark"/>
    <x v="2"/>
    <n v="29"/>
    <n v="65"/>
    <n v="1885"/>
    <n v="848.24999999999989"/>
    <n v="0.44999999999999996"/>
    <x v="2"/>
  </r>
  <r>
    <x v="2"/>
    <n v="1185732"/>
    <x v="200"/>
    <s v="Northeast"/>
    <x v="45"/>
    <s v="Hartford"/>
    <x v="3"/>
    <n v="32"/>
    <n v="34"/>
    <n v="1088"/>
    <n v="478.72"/>
    <n v="0.44"/>
    <x v="2"/>
  </r>
  <r>
    <x v="2"/>
    <n v="1185732"/>
    <x v="200"/>
    <s v="Northeast"/>
    <x v="45"/>
    <s v="Hartford"/>
    <x v="4"/>
    <n v="49"/>
    <n v="60"/>
    <n v="2940"/>
    <n v="1293.5999999999999"/>
    <n v="0.44"/>
    <x v="2"/>
  </r>
  <r>
    <x v="2"/>
    <n v="1185732"/>
    <x v="200"/>
    <s v="Northeast"/>
    <x v="45"/>
    <s v="Hartford"/>
    <x v="5"/>
    <n v="39"/>
    <n v="84"/>
    <n v="3276"/>
    <n v="1474.1999999999998"/>
    <n v="0.44999999999999996"/>
    <x v="2"/>
  </r>
  <r>
    <x v="2"/>
    <n v="1185732"/>
    <x v="705"/>
    <s v="Northeast"/>
    <x v="45"/>
    <s v="Hartford"/>
    <x v="0"/>
    <n v="39"/>
    <n v="130"/>
    <n v="5070"/>
    <n v="2535"/>
    <n v="0.5"/>
    <x v="2"/>
  </r>
  <r>
    <x v="2"/>
    <n v="1185732"/>
    <x v="705"/>
    <s v="Northeast"/>
    <x v="45"/>
    <s v="Hartford"/>
    <x v="1"/>
    <n v="38"/>
    <n v="56"/>
    <n v="2128"/>
    <n v="1149.1200000000001"/>
    <n v="0.54"/>
    <x v="2"/>
  </r>
  <r>
    <x v="2"/>
    <n v="1185732"/>
    <x v="705"/>
    <s v="Northeast"/>
    <x v="45"/>
    <s v="Hartford"/>
    <x v="2"/>
    <n v="29"/>
    <n v="68"/>
    <n v="1972"/>
    <n v="887.39999999999986"/>
    <n v="0.44999999999999996"/>
    <x v="2"/>
  </r>
  <r>
    <x v="2"/>
    <n v="1185732"/>
    <x v="705"/>
    <s v="Northeast"/>
    <x v="45"/>
    <s v="Hartford"/>
    <x v="3"/>
    <n v="32"/>
    <n v="30"/>
    <n v="960"/>
    <n v="403.2"/>
    <n v="0.42"/>
    <x v="2"/>
  </r>
  <r>
    <x v="2"/>
    <n v="1185732"/>
    <x v="705"/>
    <s v="Northeast"/>
    <x v="45"/>
    <s v="Hartford"/>
    <x v="4"/>
    <n v="48"/>
    <n v="39"/>
    <n v="1872"/>
    <n v="748.80000000000007"/>
    <n v="0.4"/>
    <x v="2"/>
  </r>
  <r>
    <x v="2"/>
    <n v="1185732"/>
    <x v="705"/>
    <s v="Northeast"/>
    <x v="45"/>
    <s v="Hartford"/>
    <x v="5"/>
    <n v="38"/>
    <n v="73"/>
    <n v="2774"/>
    <n v="1359.26"/>
    <n v="0.49"/>
    <x v="2"/>
  </r>
  <r>
    <x v="2"/>
    <n v="1185732"/>
    <x v="722"/>
    <s v="Northeast"/>
    <x v="45"/>
    <s v="Hartford"/>
    <x v="0"/>
    <n v="36"/>
    <n v="150"/>
    <n v="5400"/>
    <n v="2700"/>
    <n v="0.5"/>
    <x v="2"/>
  </r>
  <r>
    <x v="2"/>
    <n v="1185732"/>
    <x v="722"/>
    <s v="Northeast"/>
    <x v="45"/>
    <s v="Hartford"/>
    <x v="1"/>
    <n v="38"/>
    <n v="58"/>
    <n v="2204"/>
    <n v="1212.2"/>
    <n v="0.55000000000000004"/>
    <x v="2"/>
  </r>
  <r>
    <x v="2"/>
    <n v="1185732"/>
    <x v="722"/>
    <s v="Northeast"/>
    <x v="45"/>
    <s v="Hartford"/>
    <x v="2"/>
    <n v="29"/>
    <n v="56"/>
    <n v="1624"/>
    <n v="698.31999999999994"/>
    <n v="0.43"/>
    <x v="2"/>
  </r>
  <r>
    <x v="2"/>
    <n v="1185732"/>
    <x v="722"/>
    <s v="Northeast"/>
    <x v="45"/>
    <s v="Hartford"/>
    <x v="3"/>
    <n v="32"/>
    <n v="38"/>
    <n v="1216"/>
    <n v="547.19999999999993"/>
    <n v="0.44999999999999996"/>
    <x v="2"/>
  </r>
  <r>
    <x v="2"/>
    <n v="1185732"/>
    <x v="722"/>
    <s v="Northeast"/>
    <x v="45"/>
    <s v="Hartford"/>
    <x v="4"/>
    <n v="46"/>
    <n v="35"/>
    <n v="1610"/>
    <n v="724.49999999999989"/>
    <n v="0.44999999999999996"/>
    <x v="2"/>
  </r>
  <r>
    <x v="2"/>
    <n v="1185732"/>
    <x v="722"/>
    <s v="Northeast"/>
    <x v="45"/>
    <s v="Hartford"/>
    <x v="5"/>
    <n v="36"/>
    <n v="69"/>
    <n v="2484"/>
    <n v="1242"/>
    <n v="0.5"/>
    <x v="2"/>
  </r>
  <r>
    <x v="2"/>
    <n v="1185732"/>
    <x v="256"/>
    <s v="Northeast"/>
    <x v="45"/>
    <s v="Hartford"/>
    <x v="0"/>
    <n v="54"/>
    <n v="142"/>
    <n v="7668"/>
    <n v="3910.6800000000003"/>
    <n v="0.51"/>
    <x v="2"/>
  </r>
  <r>
    <x v="2"/>
    <n v="1185732"/>
    <x v="256"/>
    <s v="Northeast"/>
    <x v="45"/>
    <s v="Hartford"/>
    <x v="1"/>
    <n v="48"/>
    <n v="73"/>
    <n v="3504"/>
    <n v="1857.1200000000001"/>
    <n v="0.53"/>
    <x v="2"/>
  </r>
  <r>
    <x v="2"/>
    <n v="1185732"/>
    <x v="256"/>
    <s v="Northeast"/>
    <x v="45"/>
    <s v="Hartford"/>
    <x v="2"/>
    <n v="43"/>
    <n v="74"/>
    <n v="3182"/>
    <n v="1272.8000000000002"/>
    <n v="0.4"/>
    <x v="2"/>
  </r>
  <r>
    <x v="2"/>
    <n v="1185732"/>
    <x v="256"/>
    <s v="Northeast"/>
    <x v="45"/>
    <s v="Hartford"/>
    <x v="3"/>
    <n v="44"/>
    <n v="63"/>
    <n v="2772"/>
    <n v="1136.52"/>
    <n v="0.41"/>
    <x v="2"/>
  </r>
  <r>
    <x v="2"/>
    <n v="1185732"/>
    <x v="256"/>
    <s v="Northeast"/>
    <x v="45"/>
    <s v="Hartford"/>
    <x v="4"/>
    <n v="50"/>
    <n v="70"/>
    <n v="3500"/>
    <n v="1540"/>
    <n v="0.44"/>
    <x v="2"/>
  </r>
  <r>
    <x v="2"/>
    <n v="1185732"/>
    <x v="256"/>
    <s v="Northeast"/>
    <x v="45"/>
    <s v="Hartford"/>
    <x v="5"/>
    <n v="55"/>
    <n v="113"/>
    <n v="6215"/>
    <n v="3045.35"/>
    <n v="0.49"/>
    <x v="2"/>
  </r>
  <r>
    <x v="2"/>
    <n v="1185732"/>
    <x v="289"/>
    <s v="Northeast"/>
    <x v="45"/>
    <s v="Hartford"/>
    <x v="0"/>
    <n v="50"/>
    <n v="175"/>
    <n v="8750"/>
    <n v="4812.5"/>
    <n v="0.55000000000000004"/>
    <x v="2"/>
  </r>
  <r>
    <x v="2"/>
    <n v="1185732"/>
    <x v="289"/>
    <s v="Northeast"/>
    <x v="45"/>
    <s v="Hartford"/>
    <x v="1"/>
    <n v="48"/>
    <n v="94"/>
    <n v="4512"/>
    <n v="2256"/>
    <n v="0.5"/>
    <x v="2"/>
  </r>
  <r>
    <x v="2"/>
    <n v="1185732"/>
    <x v="289"/>
    <s v="Northeast"/>
    <x v="45"/>
    <s v="Hartford"/>
    <x v="2"/>
    <n v="42"/>
    <n v="87"/>
    <n v="3654"/>
    <n v="1644.2999999999997"/>
    <n v="0.44999999999999996"/>
    <x v="2"/>
  </r>
  <r>
    <x v="2"/>
    <n v="1185732"/>
    <x v="289"/>
    <s v="Northeast"/>
    <x v="45"/>
    <s v="Hartford"/>
    <x v="3"/>
    <n v="42"/>
    <n v="80"/>
    <n v="3360"/>
    <n v="1411.2"/>
    <n v="0.42"/>
    <x v="2"/>
  </r>
  <r>
    <x v="2"/>
    <n v="1185732"/>
    <x v="289"/>
    <s v="Northeast"/>
    <x v="45"/>
    <s v="Hartford"/>
    <x v="4"/>
    <n v="53"/>
    <n v="74"/>
    <n v="3922"/>
    <n v="1725.68"/>
    <n v="0.44"/>
    <x v="2"/>
  </r>
  <r>
    <x v="2"/>
    <n v="1185732"/>
    <x v="289"/>
    <s v="Northeast"/>
    <x v="45"/>
    <s v="Hartford"/>
    <x v="5"/>
    <n v="56"/>
    <n v="123"/>
    <n v="6888"/>
    <n v="3375.12"/>
    <n v="0.49"/>
    <x v="2"/>
  </r>
  <r>
    <x v="2"/>
    <n v="1185732"/>
    <x v="317"/>
    <s v="Northeast"/>
    <x v="45"/>
    <s v="Hartford"/>
    <x v="0"/>
    <n v="54"/>
    <n v="189"/>
    <n v="10206"/>
    <n v="5511.2400000000007"/>
    <n v="0.54"/>
    <x v="2"/>
  </r>
  <r>
    <x v="2"/>
    <n v="1185732"/>
    <x v="317"/>
    <s v="Northeast"/>
    <x v="45"/>
    <s v="Hartford"/>
    <x v="1"/>
    <n v="48"/>
    <n v="112"/>
    <n v="5376"/>
    <n v="2849.28"/>
    <n v="0.53"/>
    <x v="2"/>
  </r>
  <r>
    <x v="2"/>
    <n v="1185732"/>
    <x v="317"/>
    <s v="Northeast"/>
    <x v="45"/>
    <s v="Hartford"/>
    <x v="2"/>
    <n v="44"/>
    <n v="81"/>
    <n v="3564"/>
    <n v="1568.16"/>
    <n v="0.44"/>
    <x v="2"/>
  </r>
  <r>
    <x v="2"/>
    <n v="1185732"/>
    <x v="317"/>
    <s v="Northeast"/>
    <x v="45"/>
    <s v="Hartford"/>
    <x v="3"/>
    <n v="42"/>
    <n v="80"/>
    <n v="3360"/>
    <n v="1478.4"/>
    <n v="0.44"/>
    <x v="2"/>
  </r>
  <r>
    <x v="2"/>
    <n v="1185732"/>
    <x v="317"/>
    <s v="Northeast"/>
    <x v="45"/>
    <s v="Hartford"/>
    <x v="4"/>
    <n v="53"/>
    <n v="81"/>
    <n v="4293"/>
    <n v="1888.92"/>
    <n v="0.44"/>
    <x v="2"/>
  </r>
  <r>
    <x v="2"/>
    <n v="1185732"/>
    <x v="317"/>
    <s v="Northeast"/>
    <x v="45"/>
    <s v="Hartford"/>
    <x v="5"/>
    <n v="56"/>
    <n v="143"/>
    <n v="8008"/>
    <n v="3843.8399999999997"/>
    <n v="0.48"/>
    <x v="2"/>
  </r>
  <r>
    <x v="2"/>
    <n v="1185732"/>
    <x v="349"/>
    <s v="Northeast"/>
    <x v="45"/>
    <s v="Hartford"/>
    <x v="0"/>
    <n v="51"/>
    <n v="163"/>
    <n v="8313"/>
    <n v="4572.1500000000005"/>
    <n v="0.55000000000000004"/>
    <x v="2"/>
  </r>
  <r>
    <x v="2"/>
    <n v="1185732"/>
    <x v="349"/>
    <s v="Northeast"/>
    <x v="45"/>
    <s v="Hartford"/>
    <x v="1"/>
    <n v="48"/>
    <n v="108"/>
    <n v="5184"/>
    <n v="2851.2000000000003"/>
    <n v="0.55000000000000004"/>
    <x v="2"/>
  </r>
  <r>
    <x v="2"/>
    <n v="1185732"/>
    <x v="349"/>
    <s v="Northeast"/>
    <x v="45"/>
    <s v="Hartford"/>
    <x v="2"/>
    <n v="41"/>
    <n v="85"/>
    <n v="3485"/>
    <n v="1463.7"/>
    <n v="0.42"/>
    <x v="2"/>
  </r>
  <r>
    <x v="2"/>
    <n v="1185732"/>
    <x v="349"/>
    <s v="Northeast"/>
    <x v="45"/>
    <s v="Hartford"/>
    <x v="3"/>
    <n v="41"/>
    <n v="68"/>
    <n v="2788"/>
    <n v="1143.08"/>
    <n v="0.41"/>
    <x v="2"/>
  </r>
  <r>
    <x v="2"/>
    <n v="1185732"/>
    <x v="349"/>
    <s v="Northeast"/>
    <x v="45"/>
    <s v="Hartford"/>
    <x v="4"/>
    <n v="51"/>
    <n v="52"/>
    <n v="2652"/>
    <n v="1166.8800000000001"/>
    <n v="0.44"/>
    <x v="2"/>
  </r>
  <r>
    <x v="2"/>
    <n v="1185732"/>
    <x v="349"/>
    <s v="Northeast"/>
    <x v="45"/>
    <s v="Hartford"/>
    <x v="5"/>
    <n v="55"/>
    <n v="105"/>
    <n v="5775"/>
    <n v="2887.5"/>
    <n v="0.5"/>
    <x v="2"/>
  </r>
  <r>
    <x v="2"/>
    <n v="1185732"/>
    <x v="379"/>
    <s v="Northeast"/>
    <x v="45"/>
    <s v="Hartford"/>
    <x v="0"/>
    <n v="52"/>
    <n v="125"/>
    <n v="6500"/>
    <n v="3510.0000000000005"/>
    <n v="0.54"/>
    <x v="2"/>
  </r>
  <r>
    <x v="2"/>
    <n v="1185732"/>
    <x v="379"/>
    <s v="Northeast"/>
    <x v="45"/>
    <s v="Hartford"/>
    <x v="1"/>
    <n v="47"/>
    <n v="75"/>
    <n v="3525"/>
    <n v="1833"/>
    <n v="0.52"/>
    <x v="2"/>
  </r>
  <r>
    <x v="2"/>
    <n v="1185732"/>
    <x v="379"/>
    <s v="Northeast"/>
    <x v="45"/>
    <s v="Hartford"/>
    <x v="2"/>
    <n v="41"/>
    <n v="60"/>
    <n v="2460"/>
    <n v="1082.4000000000001"/>
    <n v="0.44"/>
    <x v="2"/>
  </r>
  <r>
    <x v="2"/>
    <n v="1185732"/>
    <x v="379"/>
    <s v="Northeast"/>
    <x v="45"/>
    <s v="Hartford"/>
    <x v="3"/>
    <n v="41"/>
    <n v="46"/>
    <n v="1886"/>
    <n v="848.69999999999993"/>
    <n v="0.44999999999999996"/>
    <x v="2"/>
  </r>
  <r>
    <x v="2"/>
    <n v="1185732"/>
    <x v="379"/>
    <s v="Northeast"/>
    <x v="45"/>
    <s v="Hartford"/>
    <x v="4"/>
    <n v="50"/>
    <n v="51"/>
    <n v="2550"/>
    <n v="1071"/>
    <n v="0.42"/>
    <x v="2"/>
  </r>
  <r>
    <x v="2"/>
    <n v="1185732"/>
    <x v="379"/>
    <s v="Northeast"/>
    <x v="45"/>
    <s v="Hartford"/>
    <x v="5"/>
    <n v="54"/>
    <n v="83"/>
    <n v="4482"/>
    <n v="2196.1799999999998"/>
    <n v="0.49"/>
    <x v="2"/>
  </r>
  <r>
    <x v="2"/>
    <n v="1185732"/>
    <x v="411"/>
    <s v="Northeast"/>
    <x v="45"/>
    <s v="Hartford"/>
    <x v="0"/>
    <n v="59"/>
    <n v="113"/>
    <n v="6667"/>
    <n v="3666.8500000000004"/>
    <n v="0.55000000000000004"/>
    <x v="2"/>
  </r>
  <r>
    <x v="2"/>
    <n v="1185732"/>
    <x v="411"/>
    <s v="Northeast"/>
    <x v="45"/>
    <s v="Hartford"/>
    <x v="1"/>
    <n v="52"/>
    <n v="72"/>
    <n v="3744"/>
    <n v="1872"/>
    <n v="0.5"/>
    <x v="2"/>
  </r>
  <r>
    <x v="2"/>
    <n v="1185732"/>
    <x v="411"/>
    <s v="Northeast"/>
    <x v="45"/>
    <s v="Hartford"/>
    <x v="2"/>
    <n v="53"/>
    <n v="49"/>
    <n v="2597"/>
    <n v="1116.71"/>
    <n v="0.43"/>
    <x v="2"/>
  </r>
  <r>
    <x v="2"/>
    <n v="1185732"/>
    <x v="411"/>
    <s v="Northeast"/>
    <x v="45"/>
    <s v="Hartford"/>
    <x v="3"/>
    <n v="50"/>
    <n v="38"/>
    <n v="1900"/>
    <n v="760"/>
    <n v="0.4"/>
    <x v="2"/>
  </r>
  <r>
    <x v="2"/>
    <n v="1185732"/>
    <x v="411"/>
    <s v="Northeast"/>
    <x v="45"/>
    <s v="Hartford"/>
    <x v="4"/>
    <n v="64"/>
    <n v="42"/>
    <n v="2688"/>
    <n v="1128.96"/>
    <n v="0.42"/>
    <x v="2"/>
  </r>
  <r>
    <x v="0"/>
    <n v="1185732"/>
    <x v="411"/>
    <s v="Northeast"/>
    <x v="45"/>
    <s v="Hartford"/>
    <x v="5"/>
    <n v="63"/>
    <n v="74"/>
    <n v="4662"/>
    <n v="2331"/>
    <n v="0.5"/>
    <x v="2"/>
  </r>
  <r>
    <x v="0"/>
    <n v="1185732"/>
    <x v="441"/>
    <s v="Northeast"/>
    <x v="45"/>
    <s v="Hartford"/>
    <x v="0"/>
    <n v="60"/>
    <n v="111"/>
    <n v="6660"/>
    <n v="3330"/>
    <n v="0.5"/>
    <x v="2"/>
  </r>
  <r>
    <x v="0"/>
    <n v="1185732"/>
    <x v="441"/>
    <s v="Northeast"/>
    <x v="45"/>
    <s v="Hartford"/>
    <x v="1"/>
    <n v="51"/>
    <n v="84"/>
    <n v="4284"/>
    <n v="2227.6800000000003"/>
    <n v="0.52"/>
    <x v="2"/>
  </r>
  <r>
    <x v="0"/>
    <n v="1185732"/>
    <x v="441"/>
    <s v="Northeast"/>
    <x v="45"/>
    <s v="Hartford"/>
    <x v="2"/>
    <n v="51"/>
    <n v="80"/>
    <n v="4080"/>
    <n v="1835.9999999999998"/>
    <n v="0.44999999999999996"/>
    <x v="2"/>
  </r>
  <r>
    <x v="0"/>
    <n v="1185732"/>
    <x v="441"/>
    <s v="Northeast"/>
    <x v="45"/>
    <s v="Hartford"/>
    <x v="3"/>
    <n v="50"/>
    <n v="80"/>
    <n v="4000"/>
    <n v="1680"/>
    <n v="0.42"/>
    <x v="2"/>
  </r>
  <r>
    <x v="0"/>
    <n v="1185732"/>
    <x v="441"/>
    <s v="Northeast"/>
    <x v="45"/>
    <s v="Hartford"/>
    <x v="4"/>
    <n v="60"/>
    <n v="68"/>
    <n v="4080"/>
    <n v="1795.2"/>
    <n v="0.44"/>
    <x v="2"/>
  </r>
  <r>
    <x v="0"/>
    <n v="1185732"/>
    <x v="441"/>
    <s v="Northeast"/>
    <x v="45"/>
    <s v="Hartford"/>
    <x v="5"/>
    <n v="67"/>
    <n v="95"/>
    <n v="6365"/>
    <n v="2991.5499999999997"/>
    <n v="0.47"/>
    <x v="2"/>
  </r>
  <r>
    <x v="0"/>
    <n v="1185732"/>
    <x v="470"/>
    <s v="Northeast"/>
    <x v="45"/>
    <s v="Hartford"/>
    <x v="0"/>
    <n v="59"/>
    <n v="150"/>
    <n v="8850"/>
    <n v="4513.5"/>
    <n v="0.51"/>
    <x v="2"/>
  </r>
  <r>
    <x v="0"/>
    <n v="1185732"/>
    <x v="470"/>
    <s v="Northeast"/>
    <x v="45"/>
    <s v="Hartford"/>
    <x v="1"/>
    <n v="51"/>
    <n v="101"/>
    <n v="5151"/>
    <n v="2627.01"/>
    <n v="0.51"/>
    <x v="2"/>
  </r>
  <r>
    <x v="0"/>
    <n v="1185732"/>
    <x v="470"/>
    <s v="Northeast"/>
    <x v="45"/>
    <s v="Hartford"/>
    <x v="2"/>
    <n v="50"/>
    <n v="88"/>
    <n v="4400"/>
    <n v="1979.9999999999998"/>
    <n v="0.44999999999999996"/>
    <x v="2"/>
  </r>
  <r>
    <x v="0"/>
    <n v="1185732"/>
    <x v="470"/>
    <s v="Northeast"/>
    <x v="45"/>
    <s v="Hartford"/>
    <x v="3"/>
    <n v="53"/>
    <n v="87"/>
    <n v="4611"/>
    <n v="1936.62"/>
    <n v="0.42"/>
    <x v="2"/>
  </r>
  <r>
    <x v="0"/>
    <n v="1185732"/>
    <x v="470"/>
    <s v="Northeast"/>
    <x v="45"/>
    <s v="Hartford"/>
    <x v="4"/>
    <n v="60"/>
    <n v="78"/>
    <n v="4680"/>
    <n v="2106"/>
    <n v="0.44999999999999996"/>
    <x v="2"/>
  </r>
  <r>
    <x v="0"/>
    <n v="1185732"/>
    <x v="470"/>
    <s v="Northeast"/>
    <x v="45"/>
    <s v="Hartford"/>
    <x v="5"/>
    <n v="67"/>
    <n v="112"/>
    <n v="7504"/>
    <n v="3451.8399999999997"/>
    <n v="0.45999999999999996"/>
    <x v="2"/>
  </r>
  <r>
    <x v="0"/>
    <n v="1185732"/>
    <x v="174"/>
    <s v="Northeast"/>
    <x v="45"/>
    <s v="Hartford"/>
    <x v="0"/>
    <n v="34"/>
    <n v="115"/>
    <n v="3910"/>
    <n v="1798.6"/>
    <n v="0.45999999999999996"/>
    <x v="2"/>
  </r>
  <r>
    <x v="0"/>
    <n v="1185732"/>
    <x v="174"/>
    <s v="Northeast"/>
    <x v="45"/>
    <s v="Hartford"/>
    <x v="1"/>
    <n v="34"/>
    <n v="63"/>
    <n v="2142"/>
    <n v="963.89999999999986"/>
    <n v="0.44999999999999996"/>
    <x v="2"/>
  </r>
  <r>
    <x v="0"/>
    <n v="1185732"/>
    <x v="174"/>
    <s v="Northeast"/>
    <x v="45"/>
    <s v="Hartford"/>
    <x v="2"/>
    <n v="24"/>
    <n v="63"/>
    <n v="1512"/>
    <n v="831.6"/>
    <n v="0.55000000000000004"/>
    <x v="2"/>
  </r>
  <r>
    <x v="0"/>
    <n v="1185732"/>
    <x v="174"/>
    <s v="Northeast"/>
    <x v="45"/>
    <s v="Hartford"/>
    <x v="3"/>
    <n v="29"/>
    <n v="20"/>
    <n v="580"/>
    <n v="307.40000000000003"/>
    <n v="0.53"/>
    <x v="2"/>
  </r>
  <r>
    <x v="0"/>
    <n v="1185732"/>
    <x v="174"/>
    <s v="Northeast"/>
    <x v="45"/>
    <s v="Hartford"/>
    <x v="4"/>
    <n v="44"/>
    <n v="33"/>
    <n v="1452"/>
    <n v="580.80000000000007"/>
    <n v="0.4"/>
    <x v="2"/>
  </r>
  <r>
    <x v="0"/>
    <n v="1185732"/>
    <x v="174"/>
    <s v="Northeast"/>
    <x v="45"/>
    <s v="Hartford"/>
    <x v="5"/>
    <n v="33"/>
    <n v="63"/>
    <n v="2079"/>
    <n v="1122.6600000000001"/>
    <n v="0.54"/>
    <x v="2"/>
  </r>
  <r>
    <x v="0"/>
    <n v="1185732"/>
    <x v="203"/>
    <s v="Northeast"/>
    <x v="45"/>
    <s v="Hartford"/>
    <x v="0"/>
    <n v="34"/>
    <n v="119"/>
    <n v="4046"/>
    <n v="1982.54"/>
    <n v="0.49"/>
    <x v="2"/>
  </r>
  <r>
    <x v="0"/>
    <n v="1185732"/>
    <x v="203"/>
    <s v="Northeast"/>
    <x v="45"/>
    <s v="Hartford"/>
    <x v="1"/>
    <n v="34"/>
    <n v="36"/>
    <n v="1224"/>
    <n v="575.28"/>
    <n v="0.47"/>
    <x v="2"/>
  </r>
  <r>
    <x v="0"/>
    <n v="1185732"/>
    <x v="203"/>
    <s v="Northeast"/>
    <x v="45"/>
    <s v="Hartford"/>
    <x v="2"/>
    <n v="24"/>
    <n v="49"/>
    <n v="1176"/>
    <n v="588"/>
    <n v="0.5"/>
    <x v="2"/>
  </r>
  <r>
    <x v="0"/>
    <n v="1185732"/>
    <x v="203"/>
    <s v="Northeast"/>
    <x v="46"/>
    <s v="Providence"/>
    <x v="3"/>
    <n v="29"/>
    <n v="13"/>
    <n v="377"/>
    <n v="203.58"/>
    <n v="0.54"/>
    <x v="2"/>
  </r>
  <r>
    <x v="0"/>
    <n v="1185732"/>
    <x v="203"/>
    <s v="Northeast"/>
    <x v="46"/>
    <s v="Providence"/>
    <x v="4"/>
    <n v="41"/>
    <n v="35"/>
    <n v="1435"/>
    <n v="588.34999999999991"/>
    <n v="0.41"/>
    <x v="2"/>
  </r>
  <r>
    <x v="0"/>
    <n v="1185732"/>
    <x v="203"/>
    <s v="Northeast"/>
    <x v="46"/>
    <s v="Providence"/>
    <x v="5"/>
    <n v="33"/>
    <n v="65"/>
    <n v="2145"/>
    <n v="1136.8500000000001"/>
    <n v="0.53"/>
    <x v="2"/>
  </r>
  <r>
    <x v="0"/>
    <n v="1185732"/>
    <x v="708"/>
    <s v="Northeast"/>
    <x v="46"/>
    <s v="Providence"/>
    <x v="0"/>
    <n v="34"/>
    <n v="111"/>
    <n v="3774"/>
    <n v="1887"/>
    <n v="0.5"/>
    <x v="2"/>
  </r>
  <r>
    <x v="0"/>
    <n v="1185732"/>
    <x v="708"/>
    <s v="Northeast"/>
    <x v="46"/>
    <s v="Providence"/>
    <x v="1"/>
    <n v="34"/>
    <n v="44"/>
    <n v="1496"/>
    <n v="673.19999999999993"/>
    <n v="0.44999999999999996"/>
    <x v="2"/>
  </r>
  <r>
    <x v="0"/>
    <n v="1185732"/>
    <x v="708"/>
    <s v="Northeast"/>
    <x v="46"/>
    <s v="Providence"/>
    <x v="2"/>
    <n v="23"/>
    <n v="51"/>
    <n v="1173"/>
    <n v="609.96"/>
    <n v="0.52"/>
    <x v="2"/>
  </r>
  <r>
    <x v="0"/>
    <n v="1185732"/>
    <x v="708"/>
    <s v="Northeast"/>
    <x v="46"/>
    <s v="Providence"/>
    <x v="3"/>
    <n v="29"/>
    <n v="8"/>
    <n v="232"/>
    <n v="116"/>
    <n v="0.5"/>
    <x v="2"/>
  </r>
  <r>
    <x v="0"/>
    <n v="1185732"/>
    <x v="708"/>
    <s v="Northeast"/>
    <x v="46"/>
    <s v="Providence"/>
    <x v="4"/>
    <n v="44"/>
    <n v="20"/>
    <n v="880"/>
    <n v="395.99999999999994"/>
    <n v="0.44999999999999996"/>
    <x v="2"/>
  </r>
  <r>
    <x v="0"/>
    <n v="1185732"/>
    <x v="708"/>
    <s v="Northeast"/>
    <x v="46"/>
    <s v="Providence"/>
    <x v="5"/>
    <n v="32"/>
    <n v="51"/>
    <n v="1632"/>
    <n v="881.28000000000009"/>
    <n v="0.54"/>
    <x v="2"/>
  </r>
  <r>
    <x v="0"/>
    <n v="1185732"/>
    <x v="230"/>
    <s v="Northeast"/>
    <x v="46"/>
    <s v="Providence"/>
    <x v="0"/>
    <n v="32"/>
    <n v="111"/>
    <n v="3552"/>
    <n v="1740.48"/>
    <n v="0.49"/>
    <x v="2"/>
  </r>
  <r>
    <x v="0"/>
    <n v="1185732"/>
    <x v="230"/>
    <s v="Northeast"/>
    <x v="46"/>
    <s v="Providence"/>
    <x v="1"/>
    <n v="32"/>
    <n v="33"/>
    <n v="1056"/>
    <n v="528"/>
    <n v="0.5"/>
    <x v="2"/>
  </r>
  <r>
    <x v="0"/>
    <n v="1185732"/>
    <x v="230"/>
    <s v="Northeast"/>
    <x v="46"/>
    <s v="Providence"/>
    <x v="2"/>
    <n v="24"/>
    <n v="36"/>
    <n v="864"/>
    <n v="449.28000000000003"/>
    <n v="0.52"/>
    <x v="2"/>
  </r>
  <r>
    <x v="0"/>
    <n v="1185732"/>
    <x v="230"/>
    <s v="Northeast"/>
    <x v="46"/>
    <s v="Providence"/>
    <x v="3"/>
    <n v="29"/>
    <n v="13"/>
    <n v="377"/>
    <n v="199.81"/>
    <n v="0.53"/>
    <x v="2"/>
  </r>
  <r>
    <x v="0"/>
    <n v="1185732"/>
    <x v="230"/>
    <s v="Northeast"/>
    <x v="46"/>
    <s v="Providence"/>
    <x v="4"/>
    <n v="44"/>
    <n v="15"/>
    <n v="660"/>
    <n v="264"/>
    <n v="0.4"/>
    <x v="2"/>
  </r>
  <r>
    <x v="0"/>
    <n v="1185732"/>
    <x v="230"/>
    <s v="Northeast"/>
    <x v="46"/>
    <s v="Providence"/>
    <x v="5"/>
    <n v="33"/>
    <n v="50"/>
    <n v="1650"/>
    <n v="858"/>
    <n v="0.52"/>
    <x v="2"/>
  </r>
  <r>
    <x v="0"/>
    <n v="1185732"/>
    <x v="259"/>
    <s v="Northeast"/>
    <x v="46"/>
    <s v="Providence"/>
    <x v="0"/>
    <n v="49"/>
    <n v="122"/>
    <n v="5978"/>
    <n v="2989"/>
    <n v="0.5"/>
    <x v="2"/>
  </r>
  <r>
    <x v="0"/>
    <n v="1185732"/>
    <x v="259"/>
    <s v="Northeast"/>
    <x v="46"/>
    <s v="Providence"/>
    <x v="1"/>
    <n v="43"/>
    <n v="49"/>
    <n v="2107"/>
    <n v="948.14999999999986"/>
    <n v="0.44999999999999996"/>
    <x v="2"/>
  </r>
  <r>
    <x v="0"/>
    <n v="1185732"/>
    <x v="259"/>
    <s v="Northeast"/>
    <x v="46"/>
    <s v="Providence"/>
    <x v="2"/>
    <n v="39"/>
    <n v="60"/>
    <n v="2340"/>
    <n v="1263.6000000000001"/>
    <n v="0.54"/>
    <x v="2"/>
  </r>
  <r>
    <x v="0"/>
    <n v="1185732"/>
    <x v="259"/>
    <s v="Northeast"/>
    <x v="46"/>
    <s v="Providence"/>
    <x v="3"/>
    <n v="39"/>
    <n v="44"/>
    <n v="1716"/>
    <n v="892.32"/>
    <n v="0.52"/>
    <x v="2"/>
  </r>
  <r>
    <x v="0"/>
    <n v="1185732"/>
    <x v="259"/>
    <s v="Northeast"/>
    <x v="46"/>
    <s v="Providence"/>
    <x v="4"/>
    <n v="49"/>
    <n v="46"/>
    <n v="2254"/>
    <n v="901.6"/>
    <n v="0.4"/>
    <x v="2"/>
  </r>
  <r>
    <x v="0"/>
    <n v="1185732"/>
    <x v="259"/>
    <s v="Northeast"/>
    <x v="46"/>
    <s v="Providence"/>
    <x v="5"/>
    <n v="52"/>
    <n v="81"/>
    <n v="4212"/>
    <n v="2232.36"/>
    <n v="0.53"/>
    <x v="2"/>
  </r>
  <r>
    <x v="0"/>
    <n v="1185732"/>
    <x v="292"/>
    <s v="Northeast"/>
    <x v="46"/>
    <s v="Providence"/>
    <x v="0"/>
    <n v="47"/>
    <n v="138"/>
    <n v="6486"/>
    <n v="2918.7"/>
    <n v="0.44999999999999996"/>
    <x v="2"/>
  </r>
  <r>
    <x v="0"/>
    <n v="1185732"/>
    <x v="292"/>
    <s v="Northeast"/>
    <x v="46"/>
    <s v="Providence"/>
    <x v="1"/>
    <n v="41"/>
    <n v="90"/>
    <n v="3690"/>
    <n v="1808.1"/>
    <n v="0.49"/>
    <x v="2"/>
  </r>
  <r>
    <x v="0"/>
    <n v="1185732"/>
    <x v="292"/>
    <s v="Northeast"/>
    <x v="46"/>
    <s v="Providence"/>
    <x v="2"/>
    <n v="39"/>
    <n v="65"/>
    <n v="2535"/>
    <n v="1394.25"/>
    <n v="0.55000000000000004"/>
    <x v="2"/>
  </r>
  <r>
    <x v="0"/>
    <n v="1185732"/>
    <x v="292"/>
    <s v="Northeast"/>
    <x v="46"/>
    <s v="Providence"/>
    <x v="3"/>
    <n v="39"/>
    <n v="60"/>
    <n v="2340"/>
    <n v="1263.6000000000001"/>
    <n v="0.54"/>
    <x v="2"/>
  </r>
  <r>
    <x v="0"/>
    <n v="1185732"/>
    <x v="292"/>
    <s v="Northeast"/>
    <x v="46"/>
    <s v="Providence"/>
    <x v="4"/>
    <n v="48"/>
    <n v="58"/>
    <n v="2784"/>
    <n v="1141.4399999999998"/>
    <n v="0.41"/>
    <x v="2"/>
  </r>
  <r>
    <x v="0"/>
    <n v="1185732"/>
    <x v="292"/>
    <s v="Northeast"/>
    <x v="46"/>
    <s v="Providence"/>
    <x v="5"/>
    <n v="51"/>
    <n v="88"/>
    <n v="4488"/>
    <n v="2288.88"/>
    <n v="0.51"/>
    <x v="2"/>
  </r>
  <r>
    <x v="0"/>
    <n v="1185732"/>
    <x v="320"/>
    <s v="Northeast"/>
    <x v="46"/>
    <s v="Providence"/>
    <x v="0"/>
    <n v="46"/>
    <n v="167"/>
    <n v="7682"/>
    <n v="3456.8999999999996"/>
    <n v="0.44999999999999996"/>
    <x v="2"/>
  </r>
  <r>
    <x v="0"/>
    <n v="1185732"/>
    <x v="320"/>
    <s v="Northeast"/>
    <x v="46"/>
    <s v="Providence"/>
    <x v="1"/>
    <n v="41"/>
    <n v="81"/>
    <n v="3321"/>
    <n v="1660.5"/>
    <n v="0.5"/>
    <x v="2"/>
  </r>
  <r>
    <x v="0"/>
    <n v="1185732"/>
    <x v="320"/>
    <s v="Northeast"/>
    <x v="46"/>
    <s v="Providence"/>
    <x v="2"/>
    <n v="37"/>
    <n v="65"/>
    <n v="2405"/>
    <n v="1250.6000000000001"/>
    <n v="0.52"/>
    <x v="2"/>
  </r>
  <r>
    <x v="0"/>
    <n v="1185732"/>
    <x v="320"/>
    <s v="Northeast"/>
    <x v="46"/>
    <s v="Providence"/>
    <x v="3"/>
    <n v="37"/>
    <n v="58"/>
    <n v="2146"/>
    <n v="1115.92"/>
    <n v="0.52"/>
    <x v="2"/>
  </r>
  <r>
    <x v="0"/>
    <n v="1185732"/>
    <x v="320"/>
    <s v="Northeast"/>
    <x v="46"/>
    <s v="Providence"/>
    <x v="4"/>
    <n v="47"/>
    <n v="63"/>
    <n v="2961"/>
    <n v="1184.4000000000001"/>
    <n v="0.4"/>
    <x v="2"/>
  </r>
  <r>
    <x v="0"/>
    <n v="1185732"/>
    <x v="320"/>
    <s v="Northeast"/>
    <x v="46"/>
    <s v="Providence"/>
    <x v="5"/>
    <n v="50"/>
    <n v="116"/>
    <n v="5800"/>
    <n v="2900"/>
    <n v="0.5"/>
    <x v="2"/>
  </r>
  <r>
    <x v="0"/>
    <n v="1185732"/>
    <x v="352"/>
    <s v="Northeast"/>
    <x v="46"/>
    <s v="Providence"/>
    <x v="0"/>
    <n v="46"/>
    <n v="143"/>
    <n v="6578"/>
    <n v="3157.44"/>
    <n v="0.48"/>
    <x v="2"/>
  </r>
  <r>
    <x v="0"/>
    <n v="1185732"/>
    <x v="352"/>
    <s v="Northeast"/>
    <x v="46"/>
    <s v="Providence"/>
    <x v="1"/>
    <n v="42"/>
    <n v="91"/>
    <n v="3822"/>
    <n v="1796.34"/>
    <n v="0.47"/>
    <x v="2"/>
  </r>
  <r>
    <x v="0"/>
    <n v="1185732"/>
    <x v="352"/>
    <s v="Northeast"/>
    <x v="46"/>
    <s v="Providence"/>
    <x v="2"/>
    <n v="38"/>
    <n v="75"/>
    <n v="2850"/>
    <n v="1567.5000000000002"/>
    <n v="0.55000000000000004"/>
    <x v="2"/>
  </r>
  <r>
    <x v="0"/>
    <n v="1185732"/>
    <x v="352"/>
    <s v="Northeast"/>
    <x v="46"/>
    <s v="Providence"/>
    <x v="3"/>
    <n v="37"/>
    <n v="39"/>
    <n v="1443"/>
    <n v="764.79000000000008"/>
    <n v="0.53"/>
    <x v="2"/>
  </r>
  <r>
    <x v="0"/>
    <n v="1185732"/>
    <x v="352"/>
    <s v="Northeast"/>
    <x v="46"/>
    <s v="Providence"/>
    <x v="4"/>
    <n v="45"/>
    <n v="31"/>
    <n v="1395"/>
    <n v="558"/>
    <n v="0.4"/>
    <x v="2"/>
  </r>
  <r>
    <x v="0"/>
    <n v="1185732"/>
    <x v="352"/>
    <s v="Northeast"/>
    <x v="46"/>
    <s v="Providence"/>
    <x v="5"/>
    <n v="52"/>
    <n v="87"/>
    <n v="4524"/>
    <n v="2442.96"/>
    <n v="0.54"/>
    <x v="2"/>
  </r>
  <r>
    <x v="0"/>
    <n v="1185732"/>
    <x v="382"/>
    <s v="Northeast"/>
    <x v="46"/>
    <s v="Providence"/>
    <x v="0"/>
    <n v="45"/>
    <n v="111"/>
    <n v="4995"/>
    <n v="2247.75"/>
    <n v="0.44999999999999996"/>
    <x v="2"/>
  </r>
  <r>
    <x v="0"/>
    <n v="1185732"/>
    <x v="382"/>
    <s v="Northeast"/>
    <x v="46"/>
    <s v="Providence"/>
    <x v="1"/>
    <n v="43"/>
    <n v="56"/>
    <n v="2408"/>
    <n v="1155.8399999999999"/>
    <n v="0.48"/>
    <x v="2"/>
  </r>
  <r>
    <x v="0"/>
    <n v="1185732"/>
    <x v="382"/>
    <s v="Northeast"/>
    <x v="46"/>
    <s v="Providence"/>
    <x v="2"/>
    <n v="36"/>
    <n v="38"/>
    <n v="1368"/>
    <n v="697.68000000000006"/>
    <n v="0.51"/>
    <x v="2"/>
  </r>
  <r>
    <x v="0"/>
    <n v="1185732"/>
    <x v="382"/>
    <s v="Northeast"/>
    <x v="46"/>
    <s v="Providence"/>
    <x v="3"/>
    <n v="39"/>
    <n v="27"/>
    <n v="1053"/>
    <n v="568.62"/>
    <n v="0.54"/>
    <x v="2"/>
  </r>
  <r>
    <x v="0"/>
    <n v="1185732"/>
    <x v="382"/>
    <s v="Northeast"/>
    <x v="46"/>
    <s v="Providence"/>
    <x v="4"/>
    <n v="47"/>
    <n v="27"/>
    <n v="1269"/>
    <n v="520.29"/>
    <n v="0.41"/>
    <x v="2"/>
  </r>
  <r>
    <x v="0"/>
    <n v="1185732"/>
    <x v="382"/>
    <s v="Northeast"/>
    <x v="46"/>
    <s v="Providence"/>
    <x v="5"/>
    <n v="52"/>
    <n v="58"/>
    <n v="3016"/>
    <n v="1538.16"/>
    <n v="0.51"/>
    <x v="2"/>
  </r>
  <r>
    <x v="0"/>
    <n v="1185732"/>
    <x v="414"/>
    <s v="Northeast"/>
    <x v="46"/>
    <s v="Providence"/>
    <x v="0"/>
    <n v="53"/>
    <n v="94"/>
    <n v="4982"/>
    <n v="2491"/>
    <n v="0.5"/>
    <x v="2"/>
  </r>
  <r>
    <x v="0"/>
    <n v="1185732"/>
    <x v="414"/>
    <s v="Northeast"/>
    <x v="46"/>
    <s v="Providence"/>
    <x v="1"/>
    <n v="46"/>
    <n v="56"/>
    <n v="2576"/>
    <n v="1262.24"/>
    <n v="0.49"/>
    <x v="2"/>
  </r>
  <r>
    <x v="0"/>
    <n v="1185732"/>
    <x v="414"/>
    <s v="Northeast"/>
    <x v="46"/>
    <s v="Providence"/>
    <x v="2"/>
    <n v="45"/>
    <n v="29"/>
    <n v="1305"/>
    <n v="678.6"/>
    <n v="0.52"/>
    <x v="2"/>
  </r>
  <r>
    <x v="0"/>
    <n v="1185732"/>
    <x v="414"/>
    <s v="Northeast"/>
    <x v="46"/>
    <s v="Providence"/>
    <x v="3"/>
    <n v="47"/>
    <n v="23"/>
    <n v="1081"/>
    <n v="540.5"/>
    <n v="0.5"/>
    <x v="2"/>
  </r>
  <r>
    <x v="0"/>
    <n v="1185732"/>
    <x v="414"/>
    <s v="Northeast"/>
    <x v="46"/>
    <s v="Providence"/>
    <x v="4"/>
    <n v="55"/>
    <n v="19"/>
    <n v="1045"/>
    <n v="418"/>
    <n v="0.4"/>
    <x v="2"/>
  </r>
  <r>
    <x v="2"/>
    <n v="1185732"/>
    <x v="414"/>
    <s v="Northeast"/>
    <x v="46"/>
    <s v="Providence"/>
    <x v="5"/>
    <n v="64"/>
    <n v="58"/>
    <n v="3712"/>
    <n v="1893.1200000000001"/>
    <n v="0.51"/>
    <x v="2"/>
  </r>
  <r>
    <x v="2"/>
    <n v="1185732"/>
    <x v="444"/>
    <s v="Northeast"/>
    <x v="46"/>
    <s v="Providence"/>
    <x v="0"/>
    <n v="55"/>
    <n v="95"/>
    <n v="5225"/>
    <n v="2560.25"/>
    <n v="0.49"/>
    <x v="2"/>
  </r>
  <r>
    <x v="2"/>
    <n v="1185732"/>
    <x v="444"/>
    <s v="Northeast"/>
    <x v="46"/>
    <s v="Providence"/>
    <x v="1"/>
    <n v="46"/>
    <n v="63"/>
    <n v="2898"/>
    <n v="1304.0999999999999"/>
    <n v="0.44999999999999996"/>
    <x v="2"/>
  </r>
  <r>
    <x v="2"/>
    <n v="1185732"/>
    <x v="444"/>
    <s v="Northeast"/>
    <x v="46"/>
    <s v="Providence"/>
    <x v="2"/>
    <n v="48"/>
    <n v="64"/>
    <n v="3072"/>
    <n v="1658.88"/>
    <n v="0.54"/>
    <x v="2"/>
  </r>
  <r>
    <x v="2"/>
    <n v="1185732"/>
    <x v="444"/>
    <s v="Northeast"/>
    <x v="46"/>
    <s v="Providence"/>
    <x v="3"/>
    <n v="48"/>
    <n v="58"/>
    <n v="2784"/>
    <n v="1531.2"/>
    <n v="0.55000000000000004"/>
    <x v="2"/>
  </r>
  <r>
    <x v="2"/>
    <n v="1185732"/>
    <x v="444"/>
    <s v="Northeast"/>
    <x v="46"/>
    <s v="Providence"/>
    <x v="4"/>
    <n v="58"/>
    <n v="44"/>
    <n v="2552"/>
    <n v="1122.8800000000001"/>
    <n v="0.44"/>
    <x v="2"/>
  </r>
  <r>
    <x v="2"/>
    <n v="1185732"/>
    <x v="444"/>
    <s v="Northeast"/>
    <x v="46"/>
    <s v="Providence"/>
    <x v="5"/>
    <n v="60"/>
    <n v="77"/>
    <n v="4620"/>
    <n v="2402.4"/>
    <n v="0.52"/>
    <x v="2"/>
  </r>
  <r>
    <x v="2"/>
    <n v="1185732"/>
    <x v="473"/>
    <s v="Northeast"/>
    <x v="46"/>
    <s v="Providence"/>
    <x v="0"/>
    <n v="54"/>
    <n v="135"/>
    <n v="7290"/>
    <n v="3645"/>
    <n v="0.5"/>
    <x v="2"/>
  </r>
  <r>
    <x v="2"/>
    <n v="1185732"/>
    <x v="473"/>
    <s v="Northeast"/>
    <x v="46"/>
    <s v="Providence"/>
    <x v="1"/>
    <n v="45"/>
    <n v="78"/>
    <n v="3510"/>
    <n v="1684.8"/>
    <n v="0.48"/>
    <x v="2"/>
  </r>
  <r>
    <x v="2"/>
    <n v="1185732"/>
    <x v="473"/>
    <s v="Northeast"/>
    <x v="46"/>
    <s v="Providence"/>
    <x v="2"/>
    <n v="47"/>
    <n v="74"/>
    <n v="3478"/>
    <n v="1773.78"/>
    <n v="0.51"/>
    <x v="2"/>
  </r>
  <r>
    <x v="2"/>
    <n v="1185732"/>
    <x v="473"/>
    <s v="Northeast"/>
    <x v="46"/>
    <s v="Providence"/>
    <x v="3"/>
    <n v="48"/>
    <n v="65"/>
    <n v="3120"/>
    <n v="1560"/>
    <n v="0.5"/>
    <x v="2"/>
  </r>
  <r>
    <x v="2"/>
    <n v="1185732"/>
    <x v="473"/>
    <s v="Northeast"/>
    <x v="46"/>
    <s v="Providence"/>
    <x v="4"/>
    <n v="56"/>
    <n v="68"/>
    <n v="3808"/>
    <n v="1637.44"/>
    <n v="0.43"/>
    <x v="2"/>
  </r>
  <r>
    <x v="2"/>
    <n v="1185732"/>
    <x v="473"/>
    <s v="Northeast"/>
    <x v="46"/>
    <s v="Providence"/>
    <x v="5"/>
    <n v="60"/>
    <n v="85"/>
    <n v="5100"/>
    <n v="2805"/>
    <n v="0.55000000000000004"/>
    <x v="2"/>
  </r>
  <r>
    <x v="2"/>
    <n v="1185732"/>
    <x v="181"/>
    <s v="Northeast"/>
    <x v="46"/>
    <s v="Providence"/>
    <x v="0"/>
    <n v="38"/>
    <n v="126"/>
    <n v="4788"/>
    <n v="2058.84"/>
    <n v="0.43"/>
    <x v="2"/>
  </r>
  <r>
    <x v="2"/>
    <n v="1185732"/>
    <x v="181"/>
    <s v="Northeast"/>
    <x v="46"/>
    <s v="Providence"/>
    <x v="1"/>
    <n v="38"/>
    <n v="68"/>
    <n v="2584"/>
    <n v="1136.96"/>
    <n v="0.44"/>
    <x v="2"/>
  </r>
  <r>
    <x v="2"/>
    <n v="1185732"/>
    <x v="181"/>
    <s v="Northeast"/>
    <x v="46"/>
    <s v="Providence"/>
    <x v="2"/>
    <n v="27"/>
    <n v="73"/>
    <n v="1971"/>
    <n v="709.56"/>
    <n v="0.36"/>
    <x v="2"/>
  </r>
  <r>
    <x v="2"/>
    <n v="1185732"/>
    <x v="181"/>
    <s v="Northeast"/>
    <x v="46"/>
    <s v="Providence"/>
    <x v="3"/>
    <n v="34"/>
    <n v="26"/>
    <n v="884"/>
    <n v="335.92"/>
    <n v="0.38"/>
    <x v="2"/>
  </r>
  <r>
    <x v="2"/>
    <n v="1185732"/>
    <x v="181"/>
    <s v="Northeast"/>
    <x v="46"/>
    <s v="Providence"/>
    <x v="4"/>
    <n v="48"/>
    <n v="41"/>
    <n v="1968"/>
    <n v="767.52"/>
    <n v="0.39"/>
    <x v="2"/>
  </r>
  <r>
    <x v="2"/>
    <n v="1185732"/>
    <x v="181"/>
    <s v="Northeast"/>
    <x v="46"/>
    <s v="Providence"/>
    <x v="5"/>
    <n v="38"/>
    <n v="70"/>
    <n v="2660"/>
    <n v="1090.5999999999999"/>
    <n v="0.41"/>
    <x v="2"/>
  </r>
  <r>
    <x v="2"/>
    <n v="1185732"/>
    <x v="210"/>
    <s v="Northeast"/>
    <x v="46"/>
    <s v="Providence"/>
    <x v="0"/>
    <n v="36"/>
    <n v="140"/>
    <n v="5040"/>
    <n v="2066.4"/>
    <n v="0.41"/>
    <x v="2"/>
  </r>
  <r>
    <x v="2"/>
    <n v="1185732"/>
    <x v="210"/>
    <s v="Northeast"/>
    <x v="46"/>
    <s v="Providence"/>
    <x v="1"/>
    <n v="38"/>
    <n v="41"/>
    <n v="1558"/>
    <n v="654.36"/>
    <n v="0.42"/>
    <x v="2"/>
  </r>
  <r>
    <x v="2"/>
    <n v="1185732"/>
    <x v="210"/>
    <s v="Northeast"/>
    <x v="46"/>
    <s v="Providence"/>
    <x v="2"/>
    <n v="29"/>
    <n v="60"/>
    <n v="1740"/>
    <n v="661.2"/>
    <n v="0.38"/>
    <x v="2"/>
  </r>
  <r>
    <x v="2"/>
    <n v="1185732"/>
    <x v="210"/>
    <s v="Northeast"/>
    <x v="47"/>
    <s v="Boston"/>
    <x v="3"/>
    <n v="32"/>
    <n v="68"/>
    <n v="2176"/>
    <n v="826.88"/>
    <n v="0.38"/>
    <x v="2"/>
  </r>
  <r>
    <x v="2"/>
    <n v="1185732"/>
    <x v="210"/>
    <s v="Northeast"/>
    <x v="47"/>
    <s v="Boston"/>
    <x v="4"/>
    <n v="48"/>
    <n v="41"/>
    <n v="1968"/>
    <n v="747.84"/>
    <n v="0.38"/>
    <x v="2"/>
  </r>
  <r>
    <x v="2"/>
    <n v="1185732"/>
    <x v="210"/>
    <s v="Northeast"/>
    <x v="47"/>
    <s v="Boston"/>
    <x v="5"/>
    <n v="38"/>
    <n v="75"/>
    <n v="2850"/>
    <n v="1254"/>
    <n v="0.44"/>
    <x v="2"/>
  </r>
  <r>
    <x v="2"/>
    <n v="1185732"/>
    <x v="218"/>
    <s v="Northeast"/>
    <x v="47"/>
    <s v="Boston"/>
    <x v="0"/>
    <n v="38"/>
    <n v="127"/>
    <n v="4826"/>
    <n v="2123.44"/>
    <n v="0.44"/>
    <x v="2"/>
  </r>
  <r>
    <x v="2"/>
    <n v="1185732"/>
    <x v="218"/>
    <s v="Northeast"/>
    <x v="47"/>
    <s v="Boston"/>
    <x v="1"/>
    <n v="38"/>
    <n v="47"/>
    <n v="1786"/>
    <n v="803.69999999999993"/>
    <n v="0.44999999999999996"/>
    <x v="2"/>
  </r>
  <r>
    <x v="2"/>
    <n v="1185732"/>
    <x v="218"/>
    <s v="Northeast"/>
    <x v="47"/>
    <s v="Boston"/>
    <x v="2"/>
    <n v="28"/>
    <n v="50"/>
    <n v="1400"/>
    <n v="546"/>
    <n v="0.39"/>
    <x v="2"/>
  </r>
  <r>
    <x v="2"/>
    <n v="1185732"/>
    <x v="218"/>
    <s v="Northeast"/>
    <x v="47"/>
    <s v="Boston"/>
    <x v="3"/>
    <n v="34"/>
    <n v="87"/>
    <n v="2958"/>
    <n v="1064.8799999999999"/>
    <n v="0.36"/>
    <x v="2"/>
  </r>
  <r>
    <x v="2"/>
    <n v="1185732"/>
    <x v="218"/>
    <s v="Northeast"/>
    <x v="47"/>
    <s v="Boston"/>
    <x v="4"/>
    <n v="46"/>
    <n v="29"/>
    <n v="1334"/>
    <n v="520.26"/>
    <n v="0.39"/>
    <x v="2"/>
  </r>
  <r>
    <x v="2"/>
    <n v="1185732"/>
    <x v="218"/>
    <s v="Northeast"/>
    <x v="47"/>
    <s v="Boston"/>
    <x v="5"/>
    <n v="39"/>
    <n v="54"/>
    <n v="2106"/>
    <n v="863.45999999999992"/>
    <n v="0.41"/>
    <x v="2"/>
  </r>
  <r>
    <x v="2"/>
    <n v="1185732"/>
    <x v="237"/>
    <s v="Northeast"/>
    <x v="47"/>
    <s v="Boston"/>
    <x v="0"/>
    <n v="38"/>
    <n v="117"/>
    <n v="4446"/>
    <n v="2000.6999999999998"/>
    <n v="0.44999999999999996"/>
    <x v="2"/>
  </r>
  <r>
    <x v="2"/>
    <n v="1185732"/>
    <x v="237"/>
    <s v="Northeast"/>
    <x v="47"/>
    <s v="Boston"/>
    <x v="1"/>
    <n v="37"/>
    <n v="45"/>
    <n v="1665"/>
    <n v="732.6"/>
    <n v="0.44"/>
    <x v="2"/>
  </r>
  <r>
    <x v="2"/>
    <n v="1185732"/>
    <x v="237"/>
    <s v="Northeast"/>
    <x v="47"/>
    <s v="Boston"/>
    <x v="2"/>
    <n v="29"/>
    <n v="41"/>
    <n v="1189"/>
    <n v="416.15"/>
    <n v="0.35"/>
    <x v="2"/>
  </r>
  <r>
    <x v="2"/>
    <n v="1185732"/>
    <x v="237"/>
    <s v="Northeast"/>
    <x v="47"/>
    <s v="Boston"/>
    <x v="3"/>
    <n v="32"/>
    <n v="35"/>
    <n v="1120"/>
    <n v="436.8"/>
    <n v="0.39"/>
    <x v="2"/>
  </r>
  <r>
    <x v="2"/>
    <n v="1185732"/>
    <x v="237"/>
    <s v="Northeast"/>
    <x v="47"/>
    <s v="Boston"/>
    <x v="4"/>
    <n v="49"/>
    <n v="33"/>
    <n v="1617"/>
    <n v="614.46"/>
    <n v="0.38"/>
    <x v="2"/>
  </r>
  <r>
    <x v="2"/>
    <n v="1185732"/>
    <x v="237"/>
    <s v="Northeast"/>
    <x v="47"/>
    <s v="Boston"/>
    <x v="5"/>
    <n v="39"/>
    <n v="83"/>
    <n v="3237"/>
    <n v="1424.28"/>
    <n v="0.44"/>
    <x v="2"/>
  </r>
  <r>
    <x v="2"/>
    <n v="1185732"/>
    <x v="266"/>
    <s v="Northeast"/>
    <x v="47"/>
    <s v="Boston"/>
    <x v="0"/>
    <n v="53"/>
    <n v="129"/>
    <n v="6837"/>
    <n v="2939.91"/>
    <n v="0.43"/>
    <x v="2"/>
  </r>
  <r>
    <x v="2"/>
    <n v="1185732"/>
    <x v="266"/>
    <s v="Northeast"/>
    <x v="47"/>
    <s v="Boston"/>
    <x v="1"/>
    <n v="47"/>
    <n v="54"/>
    <n v="2538"/>
    <n v="1091.3399999999999"/>
    <n v="0.43"/>
    <x v="2"/>
  </r>
  <r>
    <x v="2"/>
    <n v="1185732"/>
    <x v="266"/>
    <s v="Northeast"/>
    <x v="47"/>
    <s v="Boston"/>
    <x v="2"/>
    <n v="41"/>
    <n v="56"/>
    <n v="2296"/>
    <n v="918.40000000000009"/>
    <n v="0.4"/>
    <x v="2"/>
  </r>
  <r>
    <x v="2"/>
    <n v="1185732"/>
    <x v="266"/>
    <s v="Northeast"/>
    <x v="47"/>
    <s v="Boston"/>
    <x v="3"/>
    <n v="44"/>
    <n v="47"/>
    <n v="2068"/>
    <n v="806.52"/>
    <n v="0.39"/>
    <x v="2"/>
  </r>
  <r>
    <x v="2"/>
    <n v="1185732"/>
    <x v="266"/>
    <s v="Northeast"/>
    <x v="47"/>
    <s v="Boston"/>
    <x v="4"/>
    <n v="50"/>
    <n v="54"/>
    <n v="2700"/>
    <n v="1026"/>
    <n v="0.38"/>
    <x v="2"/>
  </r>
  <r>
    <x v="2"/>
    <n v="1185732"/>
    <x v="266"/>
    <s v="Northeast"/>
    <x v="47"/>
    <s v="Boston"/>
    <x v="5"/>
    <n v="55"/>
    <n v="88"/>
    <n v="4840"/>
    <n v="1984.3999999999999"/>
    <n v="0.41"/>
    <x v="2"/>
  </r>
  <r>
    <x v="2"/>
    <n v="1185732"/>
    <x v="299"/>
    <s v="Northeast"/>
    <x v="47"/>
    <s v="Boston"/>
    <x v="0"/>
    <n v="51"/>
    <n v="155"/>
    <n v="7905"/>
    <n v="3320.1"/>
    <n v="0.42"/>
    <x v="2"/>
  </r>
  <r>
    <x v="2"/>
    <n v="1185732"/>
    <x v="299"/>
    <s v="Northeast"/>
    <x v="47"/>
    <s v="Boston"/>
    <x v="1"/>
    <n v="47"/>
    <n v="94"/>
    <n v="4418"/>
    <n v="1855.56"/>
    <n v="0.42"/>
    <x v="2"/>
  </r>
  <r>
    <x v="2"/>
    <n v="1185732"/>
    <x v="299"/>
    <s v="Northeast"/>
    <x v="47"/>
    <s v="Boston"/>
    <x v="2"/>
    <n v="42"/>
    <n v="68"/>
    <n v="2856"/>
    <n v="1028.1599999999999"/>
    <n v="0.36"/>
    <x v="2"/>
  </r>
  <r>
    <x v="2"/>
    <n v="1185732"/>
    <x v="299"/>
    <s v="Northeast"/>
    <x v="47"/>
    <s v="Boston"/>
    <x v="3"/>
    <n v="41"/>
    <n v="65"/>
    <n v="2665"/>
    <n v="932.74999999999989"/>
    <n v="0.35"/>
    <x v="2"/>
  </r>
  <r>
    <x v="2"/>
    <n v="1185732"/>
    <x v="299"/>
    <s v="Northeast"/>
    <x v="47"/>
    <s v="Boston"/>
    <x v="4"/>
    <n v="51"/>
    <n v="59"/>
    <n v="3009"/>
    <n v="1143.42"/>
    <n v="0.38"/>
    <x v="2"/>
  </r>
  <r>
    <x v="2"/>
    <n v="1185732"/>
    <x v="299"/>
    <s v="Northeast"/>
    <x v="47"/>
    <s v="Boston"/>
    <x v="5"/>
    <n v="54"/>
    <n v="101"/>
    <n v="5454"/>
    <n v="2181.6"/>
    <n v="0.4"/>
    <x v="2"/>
  </r>
  <r>
    <x v="2"/>
    <n v="1185732"/>
    <x v="327"/>
    <s v="Northeast"/>
    <x v="47"/>
    <s v="Boston"/>
    <x v="0"/>
    <n v="52"/>
    <n v="150"/>
    <n v="7800"/>
    <n v="3276"/>
    <n v="0.42"/>
    <x v="2"/>
  </r>
  <r>
    <x v="2"/>
    <n v="1185732"/>
    <x v="327"/>
    <s v="Northeast"/>
    <x v="47"/>
    <s v="Boston"/>
    <x v="1"/>
    <n v="49"/>
    <n v="105"/>
    <n v="5145"/>
    <n v="2212.35"/>
    <n v="0.43"/>
    <x v="2"/>
  </r>
  <r>
    <x v="2"/>
    <n v="1185732"/>
    <x v="327"/>
    <s v="Northeast"/>
    <x v="47"/>
    <s v="Boston"/>
    <x v="2"/>
    <n v="41"/>
    <n v="77"/>
    <n v="3157"/>
    <n v="1168.0899999999999"/>
    <n v="0.37"/>
    <x v="2"/>
  </r>
  <r>
    <x v="2"/>
    <n v="1185732"/>
    <x v="327"/>
    <s v="Northeast"/>
    <x v="47"/>
    <s v="Boston"/>
    <x v="3"/>
    <n v="44"/>
    <n v="56"/>
    <n v="2464"/>
    <n v="887.04"/>
    <n v="0.36"/>
    <x v="2"/>
  </r>
  <r>
    <x v="2"/>
    <n v="1185732"/>
    <x v="327"/>
    <s v="Northeast"/>
    <x v="47"/>
    <s v="Boston"/>
    <x v="4"/>
    <n v="53"/>
    <n v="68"/>
    <n v="3604"/>
    <n v="1405.56"/>
    <n v="0.39"/>
    <x v="2"/>
  </r>
  <r>
    <x v="2"/>
    <n v="1185732"/>
    <x v="327"/>
    <s v="Northeast"/>
    <x v="47"/>
    <s v="Boston"/>
    <x v="5"/>
    <n v="55"/>
    <n v="128"/>
    <n v="7040"/>
    <n v="2956.7999999999997"/>
    <n v="0.42"/>
    <x v="2"/>
  </r>
  <r>
    <x v="2"/>
    <n v="1185732"/>
    <x v="359"/>
    <s v="Northeast"/>
    <x v="47"/>
    <s v="Boston"/>
    <x v="0"/>
    <n v="50"/>
    <n v="161"/>
    <n v="8050"/>
    <n v="3542"/>
    <n v="0.44"/>
    <x v="2"/>
  </r>
  <r>
    <x v="2"/>
    <n v="1185732"/>
    <x v="359"/>
    <s v="Northeast"/>
    <x v="47"/>
    <s v="Boston"/>
    <x v="1"/>
    <n v="47"/>
    <n v="88"/>
    <n v="4136"/>
    <n v="1695.76"/>
    <n v="0.41"/>
    <x v="2"/>
  </r>
  <r>
    <x v="2"/>
    <n v="1185732"/>
    <x v="359"/>
    <s v="Northeast"/>
    <x v="47"/>
    <s v="Boston"/>
    <x v="2"/>
    <n v="42"/>
    <n v="69"/>
    <n v="2898"/>
    <n v="1014.3"/>
    <n v="0.35"/>
    <x v="2"/>
  </r>
  <r>
    <x v="2"/>
    <n v="1185732"/>
    <x v="359"/>
    <s v="Northeast"/>
    <x v="47"/>
    <s v="Boston"/>
    <x v="3"/>
    <n v="42"/>
    <n v="51"/>
    <n v="2142"/>
    <n v="771.12"/>
    <n v="0.36"/>
    <x v="2"/>
  </r>
  <r>
    <x v="2"/>
    <n v="1185732"/>
    <x v="359"/>
    <s v="Northeast"/>
    <x v="47"/>
    <s v="Boston"/>
    <x v="4"/>
    <n v="50"/>
    <n v="44"/>
    <n v="2200"/>
    <n v="814"/>
    <n v="0.37"/>
    <x v="2"/>
  </r>
  <r>
    <x v="2"/>
    <n v="1185732"/>
    <x v="359"/>
    <s v="Northeast"/>
    <x v="47"/>
    <s v="Boston"/>
    <x v="5"/>
    <n v="58"/>
    <n v="91"/>
    <n v="5278"/>
    <n v="2375.1"/>
    <n v="0.44999999999999996"/>
    <x v="2"/>
  </r>
  <r>
    <x v="2"/>
    <n v="1185732"/>
    <x v="389"/>
    <s v="Northeast"/>
    <x v="47"/>
    <s v="Boston"/>
    <x v="0"/>
    <n v="53"/>
    <n v="135"/>
    <n v="7155"/>
    <n v="3005.1"/>
    <n v="0.42"/>
    <x v="2"/>
  </r>
  <r>
    <x v="2"/>
    <n v="1185732"/>
    <x v="389"/>
    <s v="Northeast"/>
    <x v="47"/>
    <s v="Boston"/>
    <x v="1"/>
    <n v="49"/>
    <n v="63"/>
    <n v="3087"/>
    <n v="1234.8000000000002"/>
    <n v="0.4"/>
    <x v="2"/>
  </r>
  <r>
    <x v="2"/>
    <n v="1185732"/>
    <x v="389"/>
    <s v="Northeast"/>
    <x v="47"/>
    <s v="Boston"/>
    <x v="2"/>
    <n v="41"/>
    <n v="39"/>
    <n v="1599"/>
    <n v="591.63"/>
    <n v="0.37"/>
    <x v="2"/>
  </r>
  <r>
    <x v="2"/>
    <n v="1185732"/>
    <x v="389"/>
    <s v="Northeast"/>
    <x v="47"/>
    <s v="Boston"/>
    <x v="3"/>
    <n v="42"/>
    <n v="36"/>
    <n v="1512"/>
    <n v="604.80000000000007"/>
    <n v="0.4"/>
    <x v="2"/>
  </r>
  <r>
    <x v="2"/>
    <n v="1185732"/>
    <x v="389"/>
    <s v="Northeast"/>
    <x v="47"/>
    <s v="Boston"/>
    <x v="4"/>
    <n v="52"/>
    <n v="34"/>
    <n v="1768"/>
    <n v="636.48"/>
    <n v="0.36"/>
    <x v="2"/>
  </r>
  <r>
    <x v="2"/>
    <n v="1185732"/>
    <x v="389"/>
    <s v="Northeast"/>
    <x v="47"/>
    <s v="Boston"/>
    <x v="5"/>
    <n v="57"/>
    <n v="63"/>
    <n v="3591"/>
    <n v="1615.9499999999998"/>
    <n v="0.44999999999999996"/>
    <x v="2"/>
  </r>
  <r>
    <x v="2"/>
    <n v="1185732"/>
    <x v="421"/>
    <s v="Northeast"/>
    <x v="47"/>
    <s v="Boston"/>
    <x v="0"/>
    <n v="57"/>
    <n v="120"/>
    <n v="6840"/>
    <n v="3077.9999999999995"/>
    <n v="0.44999999999999996"/>
    <x v="2"/>
  </r>
  <r>
    <x v="2"/>
    <n v="1185732"/>
    <x v="421"/>
    <s v="Northeast"/>
    <x v="47"/>
    <s v="Boston"/>
    <x v="1"/>
    <n v="53"/>
    <n v="56"/>
    <n v="2968"/>
    <n v="1335.6"/>
    <n v="0.44999999999999996"/>
    <x v="2"/>
  </r>
  <r>
    <x v="2"/>
    <n v="1185732"/>
    <x v="421"/>
    <s v="Northeast"/>
    <x v="47"/>
    <s v="Boston"/>
    <x v="2"/>
    <n v="53"/>
    <n v="34"/>
    <n v="1802"/>
    <n v="630.69999999999993"/>
    <n v="0.35"/>
    <x v="2"/>
  </r>
  <r>
    <x v="2"/>
    <n v="1185732"/>
    <x v="421"/>
    <s v="Northeast"/>
    <x v="47"/>
    <s v="Boston"/>
    <x v="3"/>
    <n v="54"/>
    <n v="27"/>
    <n v="1458"/>
    <n v="554.04"/>
    <n v="0.38"/>
    <x v="2"/>
  </r>
  <r>
    <x v="2"/>
    <n v="1185732"/>
    <x v="421"/>
    <s v="Northeast"/>
    <x v="47"/>
    <s v="Boston"/>
    <x v="4"/>
    <n v="62"/>
    <n v="27"/>
    <n v="1674"/>
    <n v="585.9"/>
    <n v="0.35"/>
    <x v="2"/>
  </r>
  <r>
    <x v="5"/>
    <n v="1185732"/>
    <x v="421"/>
    <s v="Northeast"/>
    <x v="47"/>
    <s v="Boston"/>
    <x v="5"/>
    <n v="66"/>
    <n v="65"/>
    <n v="4290"/>
    <n v="1887.6"/>
    <n v="0.44"/>
    <x v="2"/>
  </r>
  <r>
    <x v="5"/>
    <n v="1185732"/>
    <x v="451"/>
    <s v="Northeast"/>
    <x v="47"/>
    <s v="Boston"/>
    <x v="0"/>
    <n v="62"/>
    <n v="113"/>
    <n v="7006"/>
    <n v="3012.58"/>
    <n v="0.43"/>
    <x v="2"/>
  </r>
  <r>
    <x v="5"/>
    <n v="1185732"/>
    <x v="451"/>
    <s v="Northeast"/>
    <x v="47"/>
    <s v="Boston"/>
    <x v="1"/>
    <n v="52"/>
    <n v="90"/>
    <n v="4680"/>
    <n v="2059.1999999999998"/>
    <n v="0.44"/>
    <x v="2"/>
  </r>
  <r>
    <x v="5"/>
    <n v="1185732"/>
    <x v="451"/>
    <s v="Northeast"/>
    <x v="47"/>
    <s v="Boston"/>
    <x v="2"/>
    <n v="50"/>
    <n v="83"/>
    <n v="4150"/>
    <n v="1494"/>
    <n v="0.36"/>
    <x v="2"/>
  </r>
  <r>
    <x v="5"/>
    <n v="1185732"/>
    <x v="451"/>
    <s v="Northeast"/>
    <x v="47"/>
    <s v="Boston"/>
    <x v="3"/>
    <n v="51"/>
    <n v="80"/>
    <n v="4080"/>
    <n v="1591.2"/>
    <n v="0.39"/>
    <x v="2"/>
  </r>
  <r>
    <x v="5"/>
    <n v="1185732"/>
    <x v="451"/>
    <s v="Northeast"/>
    <x v="47"/>
    <s v="Boston"/>
    <x v="4"/>
    <n v="63"/>
    <n v="70"/>
    <n v="4410"/>
    <n v="1675.8"/>
    <n v="0.38"/>
    <x v="2"/>
  </r>
  <r>
    <x v="5"/>
    <n v="1185732"/>
    <x v="451"/>
    <s v="Northeast"/>
    <x v="47"/>
    <s v="Boston"/>
    <x v="5"/>
    <n v="64"/>
    <n v="98"/>
    <n v="6272"/>
    <n v="2822.3999999999996"/>
    <n v="0.44999999999999996"/>
    <x v="2"/>
  </r>
  <r>
    <x v="5"/>
    <n v="1185732"/>
    <x v="480"/>
    <s v="Northeast"/>
    <x v="47"/>
    <s v="Boston"/>
    <x v="0"/>
    <n v="64"/>
    <n v="150"/>
    <n v="9600"/>
    <n v="3935.9999999999995"/>
    <n v="0.41"/>
    <x v="2"/>
  </r>
  <r>
    <x v="5"/>
    <n v="1185732"/>
    <x v="480"/>
    <s v="Northeast"/>
    <x v="47"/>
    <s v="Boston"/>
    <x v="1"/>
    <n v="53"/>
    <n v="105"/>
    <n v="5565"/>
    <n v="2226"/>
    <n v="0.4"/>
    <x v="2"/>
  </r>
  <r>
    <x v="5"/>
    <n v="1185732"/>
    <x v="480"/>
    <s v="Northeast"/>
    <x v="47"/>
    <s v="Boston"/>
    <x v="2"/>
    <n v="51"/>
    <n v="98"/>
    <n v="4998"/>
    <n v="1949.22"/>
    <n v="0.39"/>
    <x v="2"/>
  </r>
  <r>
    <x v="5"/>
    <n v="1185732"/>
    <x v="480"/>
    <s v="Northeast"/>
    <x v="47"/>
    <s v="Boston"/>
    <x v="3"/>
    <n v="52"/>
    <n v="75"/>
    <n v="3900"/>
    <n v="1482"/>
    <n v="0.38"/>
    <x v="2"/>
  </r>
  <r>
    <x v="5"/>
    <n v="1185732"/>
    <x v="480"/>
    <s v="Northeast"/>
    <x v="47"/>
    <s v="Boston"/>
    <x v="4"/>
    <n v="62"/>
    <n v="84"/>
    <n v="5208"/>
    <n v="2031.1200000000001"/>
    <n v="0.39"/>
    <x v="2"/>
  </r>
  <r>
    <x v="5"/>
    <n v="1185732"/>
    <x v="480"/>
    <s v="Northeast"/>
    <x v="47"/>
    <s v="Boston"/>
    <x v="5"/>
    <n v="65"/>
    <n v="112"/>
    <n v="7280"/>
    <n v="3203.2"/>
    <n v="0.44"/>
    <x v="2"/>
  </r>
  <r>
    <x v="5"/>
    <n v="1185732"/>
    <x v="178"/>
    <s v="Northeast"/>
    <x v="47"/>
    <s v="Boston"/>
    <x v="0"/>
    <n v="44"/>
    <n v="152"/>
    <n v="6688"/>
    <n v="3678.4"/>
    <n v="0.55000000000000004"/>
    <x v="2"/>
  </r>
  <r>
    <x v="5"/>
    <n v="1185732"/>
    <x v="178"/>
    <s v="Northeast"/>
    <x v="47"/>
    <s v="Boston"/>
    <x v="1"/>
    <n v="42"/>
    <n v="94"/>
    <n v="3948"/>
    <n v="2368.7999999999997"/>
    <n v="0.6"/>
    <x v="2"/>
  </r>
  <r>
    <x v="5"/>
    <n v="1185732"/>
    <x v="178"/>
    <s v="Northeast"/>
    <x v="47"/>
    <s v="Boston"/>
    <x v="2"/>
    <n v="32"/>
    <n v="91"/>
    <n v="2912"/>
    <n v="1310.3999999999999"/>
    <n v="0.44999999999999996"/>
    <x v="2"/>
  </r>
  <r>
    <x v="5"/>
    <n v="1185732"/>
    <x v="178"/>
    <s v="Northeast"/>
    <x v="47"/>
    <s v="Boston"/>
    <x v="3"/>
    <n v="39"/>
    <n v="44"/>
    <n v="1716"/>
    <n v="840.84"/>
    <n v="0.49"/>
    <x v="2"/>
  </r>
  <r>
    <x v="5"/>
    <n v="1185732"/>
    <x v="178"/>
    <s v="Northeast"/>
    <x v="47"/>
    <s v="Boston"/>
    <x v="4"/>
    <n v="52"/>
    <n v="68"/>
    <n v="3536"/>
    <n v="1661.9199999999998"/>
    <n v="0.47"/>
    <x v="2"/>
  </r>
  <r>
    <x v="5"/>
    <n v="1185732"/>
    <x v="178"/>
    <s v="Northeast"/>
    <x v="47"/>
    <s v="Boston"/>
    <x v="5"/>
    <n v="44"/>
    <n v="98"/>
    <n v="4312"/>
    <n v="2199.12"/>
    <n v="0.51"/>
    <x v="2"/>
  </r>
  <r>
    <x v="5"/>
    <n v="1185732"/>
    <x v="207"/>
    <s v="Northeast"/>
    <x v="47"/>
    <s v="Boston"/>
    <x v="0"/>
    <n v="41"/>
    <n v="167"/>
    <n v="6847"/>
    <n v="3834.32"/>
    <n v="0.56000000000000005"/>
    <x v="2"/>
  </r>
  <r>
    <x v="5"/>
    <n v="1185732"/>
    <x v="207"/>
    <s v="Northeast"/>
    <x v="47"/>
    <s v="Boston"/>
    <x v="1"/>
    <n v="44"/>
    <n v="61"/>
    <n v="2684"/>
    <n v="1610.3999999999999"/>
    <n v="0.6"/>
    <x v="2"/>
  </r>
  <r>
    <x v="5"/>
    <n v="1185732"/>
    <x v="207"/>
    <s v="Northeast"/>
    <x v="47"/>
    <s v="Boston"/>
    <x v="2"/>
    <n v="33"/>
    <n v="74"/>
    <n v="2442"/>
    <n v="1221"/>
    <n v="0.5"/>
    <x v="2"/>
  </r>
  <r>
    <x v="5"/>
    <n v="1185732"/>
    <x v="207"/>
    <s v="Northeast"/>
    <x v="48"/>
    <s v="Burlington"/>
    <x v="3"/>
    <n v="36"/>
    <n v="45"/>
    <n v="1620"/>
    <n v="745.19999999999993"/>
    <n v="0.45999999999999996"/>
    <x v="2"/>
  </r>
  <r>
    <x v="5"/>
    <n v="1185732"/>
    <x v="207"/>
    <s v="Northeast"/>
    <x v="48"/>
    <s v="Burlington"/>
    <x v="4"/>
    <n v="54"/>
    <n v="63"/>
    <n v="3402"/>
    <n v="1701"/>
    <n v="0.5"/>
    <x v="2"/>
  </r>
  <r>
    <x v="5"/>
    <n v="1185732"/>
    <x v="207"/>
    <s v="Northeast"/>
    <x v="48"/>
    <s v="Burlington"/>
    <x v="5"/>
    <n v="43"/>
    <n v="85"/>
    <n v="3655"/>
    <n v="1973.7"/>
    <n v="0.54"/>
    <x v="2"/>
  </r>
  <r>
    <x v="5"/>
    <n v="1185732"/>
    <x v="215"/>
    <s v="Northeast"/>
    <x v="48"/>
    <s v="Burlington"/>
    <x v="0"/>
    <n v="44"/>
    <n v="142"/>
    <n v="6248"/>
    <n v="3748.7999999999997"/>
    <n v="0.6"/>
    <x v="2"/>
  </r>
  <r>
    <x v="5"/>
    <n v="1185732"/>
    <x v="215"/>
    <s v="Northeast"/>
    <x v="48"/>
    <s v="Burlington"/>
    <x v="1"/>
    <n v="42"/>
    <n v="70"/>
    <n v="2940"/>
    <n v="1675.8000000000002"/>
    <n v="0.57000000000000006"/>
    <x v="2"/>
  </r>
  <r>
    <x v="5"/>
    <n v="1185732"/>
    <x v="215"/>
    <s v="Northeast"/>
    <x v="48"/>
    <s v="Burlington"/>
    <x v="2"/>
    <n v="34"/>
    <n v="77"/>
    <n v="2618"/>
    <n v="1282.82"/>
    <n v="0.49"/>
    <x v="2"/>
  </r>
  <r>
    <x v="5"/>
    <n v="1185732"/>
    <x v="215"/>
    <s v="Northeast"/>
    <x v="48"/>
    <s v="Burlington"/>
    <x v="3"/>
    <n v="36"/>
    <n v="38"/>
    <n v="1368"/>
    <n v="670.31999999999994"/>
    <n v="0.49"/>
    <x v="2"/>
  </r>
  <r>
    <x v="5"/>
    <n v="1185732"/>
    <x v="215"/>
    <s v="Northeast"/>
    <x v="48"/>
    <s v="Burlington"/>
    <x v="4"/>
    <n v="51"/>
    <n v="47"/>
    <n v="2397"/>
    <n v="1174.53"/>
    <n v="0.49"/>
    <x v="2"/>
  </r>
  <r>
    <x v="5"/>
    <n v="1185732"/>
    <x v="215"/>
    <s v="Northeast"/>
    <x v="48"/>
    <s v="Burlington"/>
    <x v="5"/>
    <n v="41"/>
    <n v="80"/>
    <n v="3280"/>
    <n v="1803.9999999999998"/>
    <n v="0.54999999999999993"/>
    <x v="2"/>
  </r>
  <r>
    <x v="5"/>
    <n v="1185732"/>
    <x v="234"/>
    <s v="Northeast"/>
    <x v="48"/>
    <s v="Burlington"/>
    <x v="0"/>
    <n v="41"/>
    <n v="137"/>
    <n v="5617"/>
    <n v="3145.5200000000004"/>
    <n v="0.56000000000000005"/>
    <x v="2"/>
  </r>
  <r>
    <x v="5"/>
    <n v="1185732"/>
    <x v="234"/>
    <s v="Northeast"/>
    <x v="48"/>
    <s v="Burlington"/>
    <x v="1"/>
    <n v="43"/>
    <n v="56"/>
    <n v="2408"/>
    <n v="1396.64"/>
    <n v="0.58000000000000007"/>
    <x v="2"/>
  </r>
  <r>
    <x v="5"/>
    <n v="1185732"/>
    <x v="234"/>
    <s v="Northeast"/>
    <x v="48"/>
    <s v="Burlington"/>
    <x v="2"/>
    <n v="32"/>
    <n v="65"/>
    <n v="2080"/>
    <n v="1040"/>
    <n v="0.5"/>
    <x v="2"/>
  </r>
  <r>
    <x v="5"/>
    <n v="1185732"/>
    <x v="234"/>
    <s v="Northeast"/>
    <x v="48"/>
    <s v="Burlington"/>
    <x v="3"/>
    <n v="36"/>
    <n v="44"/>
    <n v="1584"/>
    <n v="792"/>
    <n v="0.5"/>
    <x v="2"/>
  </r>
  <r>
    <x v="5"/>
    <n v="1185732"/>
    <x v="234"/>
    <s v="Northeast"/>
    <x v="48"/>
    <s v="Burlington"/>
    <x v="4"/>
    <n v="51"/>
    <n v="38"/>
    <n v="1938"/>
    <n v="891.4799999999999"/>
    <n v="0.45999999999999996"/>
    <x v="2"/>
  </r>
  <r>
    <x v="5"/>
    <n v="1185732"/>
    <x v="234"/>
    <s v="Northeast"/>
    <x v="48"/>
    <s v="Burlington"/>
    <x v="5"/>
    <n v="44"/>
    <n v="90"/>
    <n v="3960"/>
    <n v="2019.6000000000001"/>
    <n v="0.51"/>
    <x v="2"/>
  </r>
  <r>
    <x v="5"/>
    <n v="1185732"/>
    <x v="263"/>
    <s v="Northeast"/>
    <x v="48"/>
    <s v="Burlington"/>
    <x v="0"/>
    <n v="55"/>
    <n v="154"/>
    <n v="8470"/>
    <n v="4827.9000000000005"/>
    <n v="0.57000000000000006"/>
    <x v="2"/>
  </r>
  <r>
    <x v="5"/>
    <n v="1185732"/>
    <x v="263"/>
    <s v="Northeast"/>
    <x v="48"/>
    <s v="Burlington"/>
    <x v="1"/>
    <n v="54"/>
    <n v="80"/>
    <n v="4320"/>
    <n v="2419.2000000000003"/>
    <n v="0.56000000000000005"/>
    <x v="2"/>
  </r>
  <r>
    <x v="5"/>
    <n v="1185732"/>
    <x v="263"/>
    <s v="Northeast"/>
    <x v="48"/>
    <s v="Burlington"/>
    <x v="2"/>
    <n v="49"/>
    <n v="75"/>
    <n v="3675"/>
    <n v="1690.4999999999998"/>
    <n v="0.45999999999999996"/>
    <x v="2"/>
  </r>
  <r>
    <x v="5"/>
    <n v="1185732"/>
    <x v="263"/>
    <s v="Northeast"/>
    <x v="48"/>
    <s v="Burlington"/>
    <x v="3"/>
    <n v="46"/>
    <n v="65"/>
    <n v="2990"/>
    <n v="1405.3"/>
    <n v="0.47"/>
    <x v="2"/>
  </r>
  <r>
    <x v="5"/>
    <n v="1185732"/>
    <x v="263"/>
    <s v="Northeast"/>
    <x v="48"/>
    <s v="Burlington"/>
    <x v="4"/>
    <n v="55"/>
    <n v="72"/>
    <n v="3960"/>
    <n v="1861.1999999999998"/>
    <n v="0.47"/>
    <x v="2"/>
  </r>
  <r>
    <x v="5"/>
    <n v="1185732"/>
    <x v="263"/>
    <s v="Northeast"/>
    <x v="48"/>
    <s v="Burlington"/>
    <x v="5"/>
    <n v="60"/>
    <n v="120"/>
    <n v="7200"/>
    <n v="3744"/>
    <n v="0.52"/>
    <x v="2"/>
  </r>
  <r>
    <x v="5"/>
    <n v="1185732"/>
    <x v="296"/>
    <s v="Northeast"/>
    <x v="48"/>
    <s v="Burlington"/>
    <x v="0"/>
    <n v="58"/>
    <n v="163"/>
    <n v="9454"/>
    <n v="5483.3200000000006"/>
    <n v="0.58000000000000007"/>
    <x v="2"/>
  </r>
  <r>
    <x v="5"/>
    <n v="1185732"/>
    <x v="296"/>
    <s v="Northeast"/>
    <x v="48"/>
    <s v="Burlington"/>
    <x v="1"/>
    <n v="53"/>
    <n v="116"/>
    <n v="6148"/>
    <n v="3627.3200000000006"/>
    <n v="0.59000000000000008"/>
    <x v="2"/>
  </r>
  <r>
    <x v="5"/>
    <n v="1185732"/>
    <x v="296"/>
    <s v="Northeast"/>
    <x v="48"/>
    <s v="Burlington"/>
    <x v="2"/>
    <n v="45"/>
    <n v="81"/>
    <n v="3645"/>
    <n v="1713.1499999999999"/>
    <n v="0.47"/>
    <x v="2"/>
  </r>
  <r>
    <x v="5"/>
    <n v="1185732"/>
    <x v="296"/>
    <s v="Northeast"/>
    <x v="48"/>
    <s v="Burlington"/>
    <x v="3"/>
    <n v="47"/>
    <n v="90"/>
    <n v="4230"/>
    <n v="1903.4999999999998"/>
    <n v="0.44999999999999996"/>
    <x v="2"/>
  </r>
  <r>
    <x v="5"/>
    <n v="1185732"/>
    <x v="296"/>
    <s v="Northeast"/>
    <x v="48"/>
    <s v="Burlington"/>
    <x v="4"/>
    <n v="58"/>
    <n v="81"/>
    <n v="4698"/>
    <n v="2349"/>
    <n v="0.5"/>
    <x v="2"/>
  </r>
  <r>
    <x v="5"/>
    <n v="1185732"/>
    <x v="296"/>
    <s v="Northeast"/>
    <x v="48"/>
    <s v="Burlington"/>
    <x v="5"/>
    <n v="62"/>
    <n v="117"/>
    <n v="7254"/>
    <n v="3772.08"/>
    <n v="0.52"/>
    <x v="2"/>
  </r>
  <r>
    <x v="5"/>
    <n v="1185732"/>
    <x v="324"/>
    <s v="Northeast"/>
    <x v="48"/>
    <s v="Burlington"/>
    <x v="0"/>
    <n v="54"/>
    <n v="182"/>
    <n v="9828"/>
    <n v="5601.9600000000009"/>
    <n v="0.57000000000000006"/>
    <x v="2"/>
  </r>
  <r>
    <x v="5"/>
    <n v="1185732"/>
    <x v="324"/>
    <s v="Northeast"/>
    <x v="48"/>
    <s v="Burlington"/>
    <x v="1"/>
    <n v="51"/>
    <n v="115"/>
    <n v="5865"/>
    <n v="3284.4"/>
    <n v="0.56000000000000005"/>
    <x v="2"/>
  </r>
  <r>
    <x v="5"/>
    <n v="1185732"/>
    <x v="324"/>
    <s v="Northeast"/>
    <x v="48"/>
    <s v="Burlington"/>
    <x v="2"/>
    <n v="46"/>
    <n v="98"/>
    <n v="4508"/>
    <n v="2163.84"/>
    <n v="0.48"/>
    <x v="2"/>
  </r>
  <r>
    <x v="5"/>
    <n v="1185732"/>
    <x v="324"/>
    <s v="Northeast"/>
    <x v="48"/>
    <s v="Burlington"/>
    <x v="3"/>
    <n v="46"/>
    <n v="90"/>
    <n v="4140"/>
    <n v="2028.6"/>
    <n v="0.49"/>
    <x v="2"/>
  </r>
  <r>
    <x v="5"/>
    <n v="1185732"/>
    <x v="324"/>
    <s v="Northeast"/>
    <x v="48"/>
    <s v="Burlington"/>
    <x v="4"/>
    <n v="54"/>
    <n v="94"/>
    <n v="5076"/>
    <n v="2385.7199999999998"/>
    <n v="0.47"/>
    <x v="2"/>
  </r>
  <r>
    <x v="5"/>
    <n v="1185732"/>
    <x v="324"/>
    <s v="Northeast"/>
    <x v="48"/>
    <s v="Burlington"/>
    <x v="5"/>
    <n v="61"/>
    <n v="125"/>
    <n v="7625"/>
    <n v="3965"/>
    <n v="0.52"/>
    <x v="2"/>
  </r>
  <r>
    <x v="5"/>
    <n v="1185732"/>
    <x v="356"/>
    <s v="Northeast"/>
    <x v="48"/>
    <s v="Burlington"/>
    <x v="0"/>
    <n v="58"/>
    <n v="176"/>
    <n v="10208"/>
    <n v="6124.8"/>
    <n v="0.6"/>
    <x v="2"/>
  </r>
  <r>
    <x v="5"/>
    <n v="1185732"/>
    <x v="356"/>
    <s v="Northeast"/>
    <x v="48"/>
    <s v="Burlington"/>
    <x v="1"/>
    <n v="53"/>
    <n v="106"/>
    <n v="5618"/>
    <n v="3314.6200000000003"/>
    <n v="0.59000000000000008"/>
    <x v="2"/>
  </r>
  <r>
    <x v="5"/>
    <n v="1185732"/>
    <x v="356"/>
    <s v="Northeast"/>
    <x v="48"/>
    <s v="Burlington"/>
    <x v="2"/>
    <n v="48"/>
    <n v="105"/>
    <n v="5040"/>
    <n v="2318.3999999999996"/>
    <n v="0.45999999999999996"/>
    <x v="2"/>
  </r>
  <r>
    <x v="5"/>
    <n v="1185732"/>
    <x v="356"/>
    <s v="Northeast"/>
    <x v="48"/>
    <s v="Burlington"/>
    <x v="3"/>
    <n v="49"/>
    <n v="68"/>
    <n v="3332"/>
    <n v="1566.04"/>
    <n v="0.47"/>
    <x v="2"/>
  </r>
  <r>
    <x v="5"/>
    <n v="1185732"/>
    <x v="356"/>
    <s v="Northeast"/>
    <x v="48"/>
    <s v="Burlington"/>
    <x v="4"/>
    <n v="57"/>
    <n v="65"/>
    <n v="3705"/>
    <n v="1815.45"/>
    <n v="0.49"/>
    <x v="2"/>
  </r>
  <r>
    <x v="5"/>
    <n v="1185732"/>
    <x v="356"/>
    <s v="Northeast"/>
    <x v="48"/>
    <s v="Burlington"/>
    <x v="5"/>
    <n v="61"/>
    <n v="104"/>
    <n v="6344"/>
    <n v="3235.44"/>
    <n v="0.51"/>
    <x v="2"/>
  </r>
  <r>
    <x v="5"/>
    <n v="1185732"/>
    <x v="386"/>
    <s v="Northeast"/>
    <x v="48"/>
    <s v="Burlington"/>
    <x v="0"/>
    <n v="56"/>
    <n v="137"/>
    <n v="7672"/>
    <n v="4373.0400000000009"/>
    <n v="0.57000000000000006"/>
    <x v="2"/>
  </r>
  <r>
    <x v="5"/>
    <n v="1185732"/>
    <x v="386"/>
    <s v="Northeast"/>
    <x v="48"/>
    <s v="Burlington"/>
    <x v="1"/>
    <n v="50"/>
    <n v="85"/>
    <n v="4250"/>
    <n v="2550"/>
    <n v="0.6"/>
    <x v="2"/>
  </r>
  <r>
    <x v="5"/>
    <n v="1185732"/>
    <x v="386"/>
    <s v="Northeast"/>
    <x v="48"/>
    <s v="Burlington"/>
    <x v="2"/>
    <n v="46"/>
    <n v="56"/>
    <n v="2576"/>
    <n v="1288"/>
    <n v="0.5"/>
    <x v="2"/>
  </r>
  <r>
    <x v="5"/>
    <n v="1185732"/>
    <x v="386"/>
    <s v="Northeast"/>
    <x v="48"/>
    <s v="Burlington"/>
    <x v="3"/>
    <n v="45"/>
    <n v="52"/>
    <n v="2340"/>
    <n v="1146.5999999999999"/>
    <n v="0.49"/>
    <x v="2"/>
  </r>
  <r>
    <x v="5"/>
    <n v="1185732"/>
    <x v="386"/>
    <s v="Northeast"/>
    <x v="48"/>
    <s v="Burlington"/>
    <x v="4"/>
    <n v="58"/>
    <n v="50"/>
    <n v="2900"/>
    <n v="1363"/>
    <n v="0.47"/>
    <x v="2"/>
  </r>
  <r>
    <x v="5"/>
    <n v="1185732"/>
    <x v="386"/>
    <s v="Northeast"/>
    <x v="48"/>
    <s v="Burlington"/>
    <x v="5"/>
    <n v="59"/>
    <n v="78"/>
    <n v="4602"/>
    <n v="2531.1"/>
    <n v="0.54999999999999993"/>
    <x v="2"/>
  </r>
  <r>
    <x v="5"/>
    <n v="1185732"/>
    <x v="418"/>
    <s v="Northeast"/>
    <x v="48"/>
    <s v="Burlington"/>
    <x v="0"/>
    <n v="62"/>
    <n v="133"/>
    <n v="8246"/>
    <n v="4947.5999999999995"/>
    <n v="0.6"/>
    <x v="2"/>
  </r>
  <r>
    <x v="5"/>
    <n v="1185732"/>
    <x v="418"/>
    <s v="Northeast"/>
    <x v="48"/>
    <s v="Burlington"/>
    <x v="1"/>
    <n v="54"/>
    <n v="75"/>
    <n v="4050"/>
    <n v="2389.5000000000005"/>
    <n v="0.59000000000000008"/>
    <x v="2"/>
  </r>
  <r>
    <x v="5"/>
    <n v="1185732"/>
    <x v="418"/>
    <s v="Northeast"/>
    <x v="48"/>
    <s v="Burlington"/>
    <x v="2"/>
    <n v="59"/>
    <n v="54"/>
    <n v="3186"/>
    <n v="1593"/>
    <n v="0.5"/>
    <x v="2"/>
  </r>
  <r>
    <x v="5"/>
    <n v="1185732"/>
    <x v="418"/>
    <s v="Northeast"/>
    <x v="48"/>
    <s v="Burlington"/>
    <x v="3"/>
    <n v="55"/>
    <n v="46"/>
    <n v="2530"/>
    <n v="1214.3999999999999"/>
    <n v="0.48"/>
    <x v="2"/>
  </r>
  <r>
    <x v="5"/>
    <n v="1185732"/>
    <x v="418"/>
    <s v="Northeast"/>
    <x v="48"/>
    <s v="Burlington"/>
    <x v="4"/>
    <n v="66"/>
    <n v="51"/>
    <n v="3366"/>
    <n v="1615.6799999999998"/>
    <n v="0.48"/>
    <x v="2"/>
  </r>
  <r>
    <x v="3"/>
    <n v="1185732"/>
    <x v="418"/>
    <s v="Northeast"/>
    <x v="48"/>
    <s v="Burlington"/>
    <x v="5"/>
    <n v="71"/>
    <n v="81"/>
    <n v="5751"/>
    <n v="3048.03"/>
    <n v="0.53"/>
    <x v="2"/>
  </r>
  <r>
    <x v="3"/>
    <n v="1185732"/>
    <x v="448"/>
    <s v="Northeast"/>
    <x v="48"/>
    <s v="Burlington"/>
    <x v="0"/>
    <n v="64"/>
    <n v="126"/>
    <n v="8064"/>
    <n v="4838.3999999999996"/>
    <n v="0.6"/>
    <x v="2"/>
  </r>
  <r>
    <x v="3"/>
    <n v="1185732"/>
    <x v="448"/>
    <s v="Northeast"/>
    <x v="48"/>
    <s v="Burlington"/>
    <x v="1"/>
    <n v="55"/>
    <n v="81"/>
    <n v="4455"/>
    <n v="2583.9"/>
    <n v="0.58000000000000007"/>
    <x v="2"/>
  </r>
  <r>
    <x v="3"/>
    <n v="1185732"/>
    <x v="448"/>
    <s v="Northeast"/>
    <x v="48"/>
    <s v="Burlington"/>
    <x v="2"/>
    <n v="57"/>
    <n v="96"/>
    <n v="5472"/>
    <n v="2626.56"/>
    <n v="0.48"/>
    <x v="2"/>
  </r>
  <r>
    <x v="5"/>
    <n v="1185732"/>
    <x v="448"/>
    <s v="Northeast"/>
    <x v="48"/>
    <s v="Burlington"/>
    <x v="3"/>
    <n v="55"/>
    <n v="75"/>
    <n v="4125"/>
    <n v="2062.5"/>
    <n v="0.5"/>
    <x v="2"/>
  </r>
  <r>
    <x v="5"/>
    <n v="1185732"/>
    <x v="448"/>
    <s v="Northeast"/>
    <x v="48"/>
    <s v="Burlington"/>
    <x v="4"/>
    <n v="67"/>
    <n v="80"/>
    <n v="5360"/>
    <n v="2680"/>
    <n v="0.5"/>
    <x v="2"/>
  </r>
  <r>
    <x v="5"/>
    <n v="1185732"/>
    <x v="448"/>
    <s v="Northeast"/>
    <x v="48"/>
    <s v="Burlington"/>
    <x v="5"/>
    <n v="70"/>
    <n v="94"/>
    <n v="6580"/>
    <n v="3487.4"/>
    <n v="0.53"/>
    <x v="2"/>
  </r>
  <r>
    <x v="5"/>
    <n v="1185732"/>
    <x v="477"/>
    <s v="Northeast"/>
    <x v="48"/>
    <s v="Burlington"/>
    <x v="0"/>
    <n v="64"/>
    <n v="168"/>
    <n v="10752"/>
    <n v="6451.2"/>
    <n v="0.6"/>
    <x v="2"/>
  </r>
  <r>
    <x v="5"/>
    <n v="1185732"/>
    <x v="477"/>
    <s v="Northeast"/>
    <x v="48"/>
    <s v="Burlington"/>
    <x v="1"/>
    <n v="55"/>
    <n v="100"/>
    <n v="5500"/>
    <n v="3025.0000000000005"/>
    <n v="0.55000000000000004"/>
    <x v="2"/>
  </r>
  <r>
    <x v="5"/>
    <n v="1185732"/>
    <x v="477"/>
    <s v="Northeast"/>
    <x v="48"/>
    <s v="Burlington"/>
    <x v="2"/>
    <n v="55"/>
    <n v="113"/>
    <n v="6215"/>
    <n v="2921.0499999999997"/>
    <n v="0.47"/>
    <x v="2"/>
  </r>
  <r>
    <x v="5"/>
    <n v="1185732"/>
    <x v="477"/>
    <s v="Northeast"/>
    <x v="48"/>
    <s v="Burlington"/>
    <x v="3"/>
    <n v="56"/>
    <n v="81"/>
    <n v="4536"/>
    <n v="2041.1999999999998"/>
    <n v="0.44999999999999996"/>
    <x v="2"/>
  </r>
  <r>
    <x v="5"/>
    <n v="1185732"/>
    <x v="477"/>
    <s v="Northeast"/>
    <x v="48"/>
    <s v="Burlington"/>
    <x v="4"/>
    <n v="67"/>
    <n v="81"/>
    <n v="5427"/>
    <n v="2604.96"/>
    <n v="0.48"/>
    <x v="2"/>
  </r>
  <r>
    <x v="5"/>
    <n v="1185732"/>
    <x v="477"/>
    <s v="Northeast"/>
    <x v="48"/>
    <s v="Burlington"/>
    <x v="5"/>
    <n v="68"/>
    <n v="106"/>
    <n v="7208"/>
    <n v="3748.1600000000003"/>
    <n v="0.52"/>
    <x v="2"/>
  </r>
  <r>
    <x v="5"/>
    <n v="1185732"/>
    <x v="185"/>
    <s v="Northeast"/>
    <x v="48"/>
    <s v="Burlington"/>
    <x v="0"/>
    <n v="49"/>
    <n v="131"/>
    <n v="6419"/>
    <n v="3530.4500000000003"/>
    <n v="0.55000000000000004"/>
    <x v="2"/>
  </r>
  <r>
    <x v="5"/>
    <n v="1185732"/>
    <x v="185"/>
    <s v="Northeast"/>
    <x v="48"/>
    <s v="Burlington"/>
    <x v="1"/>
    <n v="45"/>
    <n v="91"/>
    <n v="4095"/>
    <n v="2170.35"/>
    <n v="0.53"/>
    <x v="2"/>
  </r>
  <r>
    <x v="5"/>
    <n v="1185732"/>
    <x v="185"/>
    <s v="Northeast"/>
    <x v="48"/>
    <s v="Burlington"/>
    <x v="2"/>
    <n v="38"/>
    <n v="81"/>
    <n v="3078"/>
    <n v="1385.1"/>
    <n v="0.44999999999999996"/>
    <x v="2"/>
  </r>
  <r>
    <x v="5"/>
    <n v="1185732"/>
    <x v="185"/>
    <s v="Northeast"/>
    <x v="48"/>
    <s v="Burlington"/>
    <x v="3"/>
    <n v="43"/>
    <n v="46"/>
    <n v="1978"/>
    <n v="791.2"/>
    <n v="0.4"/>
    <x v="2"/>
  </r>
  <r>
    <x v="5"/>
    <n v="1185732"/>
    <x v="185"/>
    <s v="Northeast"/>
    <x v="48"/>
    <s v="Burlington"/>
    <x v="4"/>
    <n v="59"/>
    <n v="56"/>
    <n v="3304"/>
    <n v="1453.76"/>
    <n v="0.44"/>
    <x v="2"/>
  </r>
  <r>
    <x v="5"/>
    <n v="1185732"/>
    <x v="185"/>
    <s v="Northeast"/>
    <x v="48"/>
    <s v="Burlington"/>
    <x v="5"/>
    <n v="49"/>
    <n v="88"/>
    <n v="4312"/>
    <n v="1940.3999999999999"/>
    <n v="0.44999999999999996"/>
    <x v="2"/>
  </r>
  <r>
    <x v="5"/>
    <n v="1185732"/>
    <x v="693"/>
    <s v="Northeast"/>
    <x v="48"/>
    <s v="Burlington"/>
    <x v="0"/>
    <n v="49"/>
    <n v="180"/>
    <n v="8820"/>
    <n v="4674.6000000000004"/>
    <n v="0.53"/>
    <x v="2"/>
  </r>
  <r>
    <x v="5"/>
    <n v="1185732"/>
    <x v="693"/>
    <s v="Northeast"/>
    <x v="48"/>
    <s v="Burlington"/>
    <x v="1"/>
    <n v="45"/>
    <n v="75"/>
    <n v="3375"/>
    <n v="1721.25"/>
    <n v="0.51"/>
    <x v="2"/>
  </r>
  <r>
    <x v="5"/>
    <n v="1185732"/>
    <x v="693"/>
    <s v="Northeast"/>
    <x v="48"/>
    <s v="Burlington"/>
    <x v="2"/>
    <n v="39"/>
    <n v="90"/>
    <n v="3510"/>
    <n v="1544.4"/>
    <n v="0.44"/>
    <x v="2"/>
  </r>
  <r>
    <x v="5"/>
    <n v="1185732"/>
    <x v="693"/>
    <s v="Northeast"/>
    <x v="49"/>
    <s v="Manchester"/>
    <x v="3"/>
    <n v="42"/>
    <n v="58"/>
    <n v="2436"/>
    <n v="1047.48"/>
    <n v="0.43"/>
    <x v="2"/>
  </r>
  <r>
    <x v="5"/>
    <n v="1185732"/>
    <x v="693"/>
    <s v="Northeast"/>
    <x v="49"/>
    <s v="Manchester"/>
    <x v="4"/>
    <n v="56"/>
    <n v="83"/>
    <n v="4648"/>
    <n v="1998.6399999999999"/>
    <n v="0.43"/>
    <x v="2"/>
  </r>
  <r>
    <x v="5"/>
    <n v="1185732"/>
    <x v="693"/>
    <s v="Northeast"/>
    <x v="49"/>
    <s v="Manchester"/>
    <x v="5"/>
    <n v="46"/>
    <n v="98"/>
    <n v="4508"/>
    <n v="2163.84"/>
    <n v="0.48"/>
    <x v="2"/>
  </r>
  <r>
    <x v="5"/>
    <n v="1185732"/>
    <x v="222"/>
    <s v="Northeast"/>
    <x v="49"/>
    <s v="Manchester"/>
    <x v="0"/>
    <n v="49"/>
    <n v="165"/>
    <n v="8085"/>
    <n v="4042.5"/>
    <n v="0.5"/>
    <x v="2"/>
  </r>
  <r>
    <x v="5"/>
    <n v="1185732"/>
    <x v="222"/>
    <s v="Northeast"/>
    <x v="49"/>
    <s v="Manchester"/>
    <x v="1"/>
    <n v="49"/>
    <n v="69"/>
    <n v="3381"/>
    <n v="1724.31"/>
    <n v="0.51"/>
    <x v="2"/>
  </r>
  <r>
    <x v="5"/>
    <n v="1185732"/>
    <x v="222"/>
    <s v="Northeast"/>
    <x v="49"/>
    <s v="Manchester"/>
    <x v="2"/>
    <n v="38"/>
    <n v="75"/>
    <n v="2850"/>
    <n v="1168.5"/>
    <n v="0.41"/>
    <x v="2"/>
  </r>
  <r>
    <x v="5"/>
    <n v="1185732"/>
    <x v="222"/>
    <s v="Northeast"/>
    <x v="49"/>
    <s v="Manchester"/>
    <x v="3"/>
    <n v="44"/>
    <n v="38"/>
    <n v="1672"/>
    <n v="702.24"/>
    <n v="0.42"/>
    <x v="2"/>
  </r>
  <r>
    <x v="5"/>
    <n v="1185732"/>
    <x v="222"/>
    <s v="Northeast"/>
    <x v="49"/>
    <s v="Manchester"/>
    <x v="4"/>
    <n v="58"/>
    <n v="60"/>
    <n v="3480"/>
    <n v="1565.9999999999998"/>
    <n v="0.44999999999999996"/>
    <x v="2"/>
  </r>
  <r>
    <x v="5"/>
    <n v="1185732"/>
    <x v="222"/>
    <s v="Northeast"/>
    <x v="49"/>
    <s v="Manchester"/>
    <x v="5"/>
    <n v="45"/>
    <n v="75"/>
    <n v="3375"/>
    <n v="1586.25"/>
    <n v="0.47"/>
    <x v="2"/>
  </r>
  <r>
    <x v="5"/>
    <n v="1185732"/>
    <x v="241"/>
    <s v="Northeast"/>
    <x v="49"/>
    <s v="Manchester"/>
    <x v="0"/>
    <n v="48"/>
    <n v="154"/>
    <n v="7392"/>
    <n v="3917.76"/>
    <n v="0.53"/>
    <x v="2"/>
  </r>
  <r>
    <x v="5"/>
    <n v="1185732"/>
    <x v="241"/>
    <s v="Northeast"/>
    <x v="49"/>
    <s v="Manchester"/>
    <x v="1"/>
    <n v="49"/>
    <n v="68"/>
    <n v="3332"/>
    <n v="1832.6000000000001"/>
    <n v="0.55000000000000004"/>
    <x v="2"/>
  </r>
  <r>
    <x v="5"/>
    <n v="1185732"/>
    <x v="241"/>
    <s v="Northeast"/>
    <x v="49"/>
    <s v="Manchester"/>
    <x v="2"/>
    <n v="38"/>
    <n v="73"/>
    <n v="2774"/>
    <n v="1220.56"/>
    <n v="0.44"/>
    <x v="2"/>
  </r>
  <r>
    <x v="5"/>
    <n v="1185732"/>
    <x v="241"/>
    <s v="Northeast"/>
    <x v="49"/>
    <s v="Manchester"/>
    <x v="3"/>
    <n v="44"/>
    <n v="49"/>
    <n v="2156"/>
    <n v="883.95999999999992"/>
    <n v="0.41"/>
    <x v="2"/>
  </r>
  <r>
    <x v="5"/>
    <n v="1185732"/>
    <x v="241"/>
    <s v="Northeast"/>
    <x v="49"/>
    <s v="Manchester"/>
    <x v="4"/>
    <n v="57"/>
    <n v="53"/>
    <n v="3021"/>
    <n v="1359.4499999999998"/>
    <n v="0.44999999999999996"/>
    <x v="2"/>
  </r>
  <r>
    <x v="5"/>
    <n v="1185732"/>
    <x v="241"/>
    <s v="Northeast"/>
    <x v="49"/>
    <s v="Manchester"/>
    <x v="5"/>
    <n v="46"/>
    <n v="98"/>
    <n v="4508"/>
    <n v="2073.6799999999998"/>
    <n v="0.45999999999999996"/>
    <x v="2"/>
  </r>
  <r>
    <x v="5"/>
    <n v="1185732"/>
    <x v="270"/>
    <s v="Northeast"/>
    <x v="49"/>
    <s v="Manchester"/>
    <x v="0"/>
    <n v="64"/>
    <n v="173"/>
    <n v="11072"/>
    <n v="5868.16"/>
    <n v="0.53"/>
    <x v="2"/>
  </r>
  <r>
    <x v="5"/>
    <n v="1185732"/>
    <x v="270"/>
    <s v="Northeast"/>
    <x v="49"/>
    <s v="Manchester"/>
    <x v="1"/>
    <n v="54"/>
    <n v="87"/>
    <n v="4698"/>
    <n v="2536.92"/>
    <n v="0.54"/>
    <x v="2"/>
  </r>
  <r>
    <x v="5"/>
    <n v="1185732"/>
    <x v="270"/>
    <s v="Northeast"/>
    <x v="49"/>
    <s v="Manchester"/>
    <x v="2"/>
    <n v="51"/>
    <n v="98"/>
    <n v="4998"/>
    <n v="2099.16"/>
    <n v="0.42"/>
    <x v="2"/>
  </r>
  <r>
    <x v="5"/>
    <n v="1185732"/>
    <x v="270"/>
    <s v="Northeast"/>
    <x v="49"/>
    <s v="Manchester"/>
    <x v="3"/>
    <n v="52"/>
    <n v="80"/>
    <n v="4160"/>
    <n v="1664"/>
    <n v="0.4"/>
    <x v="2"/>
  </r>
  <r>
    <x v="5"/>
    <n v="1185732"/>
    <x v="270"/>
    <s v="Northeast"/>
    <x v="49"/>
    <s v="Manchester"/>
    <x v="4"/>
    <n v="63"/>
    <n v="78"/>
    <n v="4914"/>
    <n v="2211.2999999999997"/>
    <n v="0.44999999999999996"/>
    <x v="2"/>
  </r>
  <r>
    <x v="5"/>
    <n v="1185732"/>
    <x v="270"/>
    <s v="Northeast"/>
    <x v="49"/>
    <s v="Manchester"/>
    <x v="5"/>
    <n v="65"/>
    <n v="115"/>
    <n v="7475"/>
    <n v="3438.4999999999995"/>
    <n v="0.45999999999999996"/>
    <x v="2"/>
  </r>
  <r>
    <x v="5"/>
    <n v="1185732"/>
    <x v="303"/>
    <s v="Northeast"/>
    <x v="49"/>
    <s v="Manchester"/>
    <x v="0"/>
    <n v="59"/>
    <n v="169"/>
    <n v="9971"/>
    <n v="5284.63"/>
    <n v="0.53"/>
    <x v="2"/>
  </r>
  <r>
    <x v="5"/>
    <n v="1185732"/>
    <x v="303"/>
    <s v="Northeast"/>
    <x v="49"/>
    <s v="Manchester"/>
    <x v="1"/>
    <n v="56"/>
    <n v="123"/>
    <n v="6888"/>
    <n v="3512.88"/>
    <n v="0.51"/>
    <x v="2"/>
  </r>
  <r>
    <x v="5"/>
    <n v="1185732"/>
    <x v="303"/>
    <s v="Northeast"/>
    <x v="49"/>
    <s v="Manchester"/>
    <x v="2"/>
    <n v="53"/>
    <n v="88"/>
    <n v="4664"/>
    <n v="2052.16"/>
    <n v="0.44"/>
    <x v="2"/>
  </r>
  <r>
    <x v="5"/>
    <n v="1185732"/>
    <x v="303"/>
    <s v="Northeast"/>
    <x v="49"/>
    <s v="Manchester"/>
    <x v="3"/>
    <n v="52"/>
    <n v="91"/>
    <n v="4732"/>
    <n v="1987.4399999999998"/>
    <n v="0.42"/>
    <x v="2"/>
  </r>
  <r>
    <x v="5"/>
    <n v="1185732"/>
    <x v="303"/>
    <s v="Northeast"/>
    <x v="49"/>
    <s v="Manchester"/>
    <x v="4"/>
    <n v="60"/>
    <n v="94"/>
    <n v="5640"/>
    <n v="2425.1999999999998"/>
    <n v="0.43"/>
    <x v="2"/>
  </r>
  <r>
    <x v="5"/>
    <n v="1185732"/>
    <x v="303"/>
    <s v="Northeast"/>
    <x v="49"/>
    <s v="Manchester"/>
    <x v="5"/>
    <n v="66"/>
    <n v="138"/>
    <n v="9108"/>
    <n v="4280.7599999999993"/>
    <n v="0.47"/>
    <x v="2"/>
  </r>
  <r>
    <x v="5"/>
    <n v="1185732"/>
    <x v="331"/>
    <s v="Northeast"/>
    <x v="49"/>
    <s v="Manchester"/>
    <x v="0"/>
    <n v="64"/>
    <n v="196"/>
    <n v="12544"/>
    <n v="6648.3200000000006"/>
    <n v="0.53"/>
    <x v="2"/>
  </r>
  <r>
    <x v="5"/>
    <n v="1185732"/>
    <x v="331"/>
    <s v="Northeast"/>
    <x v="49"/>
    <s v="Manchester"/>
    <x v="1"/>
    <n v="55"/>
    <n v="131"/>
    <n v="7205"/>
    <n v="3602.5"/>
    <n v="0.5"/>
    <x v="2"/>
  </r>
  <r>
    <x v="5"/>
    <n v="1185732"/>
    <x v="331"/>
    <s v="Northeast"/>
    <x v="49"/>
    <s v="Manchester"/>
    <x v="2"/>
    <n v="54"/>
    <n v="109"/>
    <n v="5886"/>
    <n v="2413.2599999999998"/>
    <n v="0.41"/>
    <x v="2"/>
  </r>
  <r>
    <x v="5"/>
    <n v="1185732"/>
    <x v="331"/>
    <s v="Northeast"/>
    <x v="49"/>
    <s v="Manchester"/>
    <x v="3"/>
    <n v="53"/>
    <n v="85"/>
    <n v="4505"/>
    <n v="1982.2"/>
    <n v="0.44"/>
    <x v="2"/>
  </r>
  <r>
    <x v="5"/>
    <n v="1185732"/>
    <x v="331"/>
    <s v="Northeast"/>
    <x v="49"/>
    <s v="Manchester"/>
    <x v="4"/>
    <n v="60"/>
    <n v="102"/>
    <n v="6120"/>
    <n v="2509.1999999999998"/>
    <n v="0.41"/>
    <x v="2"/>
  </r>
  <r>
    <x v="5"/>
    <n v="1185732"/>
    <x v="331"/>
    <s v="Northeast"/>
    <x v="49"/>
    <s v="Manchester"/>
    <x v="5"/>
    <n v="64"/>
    <n v="137"/>
    <n v="8768"/>
    <n v="4296.32"/>
    <n v="0.49"/>
    <x v="2"/>
  </r>
  <r>
    <x v="5"/>
    <n v="1185732"/>
    <x v="363"/>
    <s v="Northeast"/>
    <x v="49"/>
    <s v="Manchester"/>
    <x v="0"/>
    <n v="60"/>
    <n v="196"/>
    <n v="11760"/>
    <n v="5997.6"/>
    <n v="0.51"/>
    <x v="2"/>
  </r>
  <r>
    <x v="5"/>
    <n v="1185732"/>
    <x v="363"/>
    <s v="Northeast"/>
    <x v="49"/>
    <s v="Manchester"/>
    <x v="1"/>
    <n v="58"/>
    <n v="135"/>
    <n v="7830"/>
    <n v="4228.2000000000007"/>
    <n v="0.54"/>
    <x v="2"/>
  </r>
  <r>
    <x v="5"/>
    <n v="1185732"/>
    <x v="363"/>
    <s v="Northeast"/>
    <x v="49"/>
    <s v="Manchester"/>
    <x v="2"/>
    <n v="52"/>
    <n v="105"/>
    <n v="5460"/>
    <n v="2456.9999999999995"/>
    <n v="0.44999999999999996"/>
    <x v="2"/>
  </r>
  <r>
    <x v="5"/>
    <n v="1185732"/>
    <x v="363"/>
    <s v="Northeast"/>
    <x v="49"/>
    <s v="Manchester"/>
    <x v="3"/>
    <n v="51"/>
    <n v="72"/>
    <n v="3672"/>
    <n v="1542.24"/>
    <n v="0.42"/>
    <x v="2"/>
  </r>
  <r>
    <x v="5"/>
    <n v="1185732"/>
    <x v="363"/>
    <s v="Northeast"/>
    <x v="49"/>
    <s v="Manchester"/>
    <x v="4"/>
    <n v="59"/>
    <n v="73"/>
    <n v="4307"/>
    <n v="1938.1499999999999"/>
    <n v="0.44999999999999996"/>
    <x v="2"/>
  </r>
  <r>
    <x v="5"/>
    <n v="1185732"/>
    <x v="363"/>
    <s v="Northeast"/>
    <x v="49"/>
    <s v="Manchester"/>
    <x v="5"/>
    <n v="64"/>
    <n v="106"/>
    <n v="6784"/>
    <n v="3188.48"/>
    <n v="0.47"/>
    <x v="2"/>
  </r>
  <r>
    <x v="5"/>
    <n v="1185732"/>
    <x v="393"/>
    <s v="Northeast"/>
    <x v="49"/>
    <s v="Manchester"/>
    <x v="0"/>
    <n v="59"/>
    <n v="154"/>
    <n v="9086"/>
    <n v="4724.72"/>
    <n v="0.52"/>
    <x v="2"/>
  </r>
  <r>
    <x v="5"/>
    <n v="1185732"/>
    <x v="393"/>
    <s v="Northeast"/>
    <x v="49"/>
    <s v="Manchester"/>
    <x v="1"/>
    <n v="54"/>
    <n v="95"/>
    <n v="5130"/>
    <n v="2667.6"/>
    <n v="0.52"/>
    <x v="2"/>
  </r>
  <r>
    <x v="5"/>
    <n v="1185732"/>
    <x v="393"/>
    <s v="Northeast"/>
    <x v="49"/>
    <s v="Manchester"/>
    <x v="2"/>
    <n v="52"/>
    <n v="75"/>
    <n v="3900"/>
    <n v="1677"/>
    <n v="0.43"/>
    <x v="2"/>
  </r>
  <r>
    <x v="5"/>
    <n v="1185732"/>
    <x v="393"/>
    <s v="Northeast"/>
    <x v="49"/>
    <s v="Manchester"/>
    <x v="3"/>
    <n v="53"/>
    <n v="56"/>
    <n v="2968"/>
    <n v="1246.56"/>
    <n v="0.42"/>
    <x v="2"/>
  </r>
  <r>
    <x v="5"/>
    <n v="1185732"/>
    <x v="393"/>
    <s v="Northeast"/>
    <x v="49"/>
    <s v="Manchester"/>
    <x v="4"/>
    <n v="64"/>
    <n v="63"/>
    <n v="4032"/>
    <n v="1733.76"/>
    <n v="0.43"/>
    <x v="2"/>
  </r>
  <r>
    <x v="5"/>
    <n v="1185732"/>
    <x v="393"/>
    <s v="Northeast"/>
    <x v="49"/>
    <s v="Manchester"/>
    <x v="5"/>
    <n v="68"/>
    <n v="98"/>
    <n v="6664"/>
    <n v="3065.4399999999996"/>
    <n v="0.45999999999999996"/>
    <x v="2"/>
  </r>
  <r>
    <x v="0"/>
    <n v="1185732"/>
    <x v="425"/>
    <s v="Northeast"/>
    <x v="49"/>
    <s v="Manchester"/>
    <x v="0"/>
    <n v="64"/>
    <n v="119"/>
    <n v="7616"/>
    <n v="4036.48"/>
    <n v="0.53"/>
    <x v="2"/>
  </r>
  <r>
    <x v="0"/>
    <n v="1185732"/>
    <x v="425"/>
    <s v="Northeast"/>
    <x v="49"/>
    <s v="Manchester"/>
    <x v="1"/>
    <n v="62"/>
    <n v="84"/>
    <n v="5208"/>
    <n v="2760.2400000000002"/>
    <n v="0.53"/>
    <x v="2"/>
  </r>
  <r>
    <x v="0"/>
    <n v="1185732"/>
    <x v="425"/>
    <s v="Northeast"/>
    <x v="49"/>
    <s v="Manchester"/>
    <x v="2"/>
    <n v="59"/>
    <n v="54"/>
    <n v="3186"/>
    <n v="1401.84"/>
    <n v="0.44"/>
    <x v="2"/>
  </r>
  <r>
    <x v="0"/>
    <n v="1185732"/>
    <x v="425"/>
    <s v="Northeast"/>
    <x v="49"/>
    <s v="Manchester"/>
    <x v="3"/>
    <n v="62"/>
    <n v="47"/>
    <n v="2914"/>
    <n v="1253.02"/>
    <n v="0.43"/>
    <x v="2"/>
  </r>
  <r>
    <x v="0"/>
    <n v="1185732"/>
    <x v="425"/>
    <s v="Northeast"/>
    <x v="49"/>
    <s v="Manchester"/>
    <x v="4"/>
    <n v="71"/>
    <n v="46"/>
    <n v="3266"/>
    <n v="1404.3799999999999"/>
    <n v="0.43"/>
    <x v="2"/>
  </r>
  <r>
    <x v="0"/>
    <n v="1185732"/>
    <x v="425"/>
    <s v="Northeast"/>
    <x v="49"/>
    <s v="Manchester"/>
    <x v="5"/>
    <n v="72"/>
    <n v="81"/>
    <n v="5832"/>
    <n v="2799.3599999999997"/>
    <n v="0.48"/>
    <x v="2"/>
  </r>
  <r>
    <x v="0"/>
    <n v="1185732"/>
    <x v="455"/>
    <s v="Northeast"/>
    <x v="49"/>
    <s v="Manchester"/>
    <x v="0"/>
    <n v="68"/>
    <n v="117"/>
    <n v="7956"/>
    <n v="4216.68"/>
    <n v="0.53"/>
    <x v="2"/>
  </r>
  <r>
    <x v="0"/>
    <n v="1185732"/>
    <x v="455"/>
    <s v="Northeast"/>
    <x v="49"/>
    <s v="Manchester"/>
    <x v="1"/>
    <n v="62"/>
    <n v="98"/>
    <n v="6076"/>
    <n v="3159.52"/>
    <n v="0.52"/>
    <x v="2"/>
  </r>
  <r>
    <x v="0"/>
    <n v="1185732"/>
    <x v="455"/>
    <s v="Northeast"/>
    <x v="49"/>
    <s v="Manchester"/>
    <x v="2"/>
    <n v="63"/>
    <n v="104"/>
    <n v="6552"/>
    <n v="2948.3999999999996"/>
    <n v="0.44999999999999996"/>
    <x v="2"/>
  </r>
  <r>
    <x v="0"/>
    <n v="1185732"/>
    <x v="455"/>
    <s v="Northeast"/>
    <x v="49"/>
    <s v="Manchester"/>
    <x v="3"/>
    <n v="64"/>
    <n v="85"/>
    <n v="5440"/>
    <n v="2176"/>
    <n v="0.4"/>
    <x v="2"/>
  </r>
  <r>
    <x v="0"/>
    <n v="1185732"/>
    <x v="455"/>
    <s v="Northeast"/>
    <x v="49"/>
    <s v="Manchester"/>
    <x v="4"/>
    <n v="71"/>
    <n v="81"/>
    <n v="5751"/>
    <n v="2415.42"/>
    <n v="0.42"/>
    <x v="2"/>
  </r>
  <r>
    <x v="0"/>
    <n v="1185732"/>
    <x v="455"/>
    <s v="Northeast"/>
    <x v="49"/>
    <s v="Manchester"/>
    <x v="5"/>
    <n v="78"/>
    <n v="116"/>
    <n v="9048"/>
    <n v="4252.5599999999995"/>
    <n v="0.47"/>
    <x v="2"/>
  </r>
  <r>
    <x v="0"/>
    <n v="1185732"/>
    <x v="484"/>
    <s v="Northeast"/>
    <x v="49"/>
    <s v="Manchester"/>
    <x v="0"/>
    <n v="71"/>
    <n v="169"/>
    <n v="11999"/>
    <n v="6599.4500000000007"/>
    <n v="0.55000000000000004"/>
    <x v="2"/>
  </r>
  <r>
    <x v="0"/>
    <n v="1185732"/>
    <x v="484"/>
    <s v="Northeast"/>
    <x v="49"/>
    <s v="Manchester"/>
    <x v="1"/>
    <n v="59"/>
    <n v="115"/>
    <n v="6785"/>
    <n v="3731.7500000000005"/>
    <n v="0.55000000000000004"/>
    <x v="2"/>
  </r>
  <r>
    <x v="0"/>
    <n v="1185732"/>
    <x v="484"/>
    <s v="Northeast"/>
    <x v="49"/>
    <s v="Manchester"/>
    <x v="2"/>
    <n v="62"/>
    <n v="108"/>
    <n v="6696"/>
    <n v="2812.3199999999997"/>
    <n v="0.42"/>
    <x v="2"/>
  </r>
  <r>
    <x v="0"/>
    <n v="1185732"/>
    <x v="484"/>
    <s v="Northeast"/>
    <x v="49"/>
    <s v="Manchester"/>
    <x v="3"/>
    <n v="62"/>
    <n v="88"/>
    <n v="5456"/>
    <n v="2400.64"/>
    <n v="0.44"/>
    <x v="2"/>
  </r>
  <r>
    <x v="0"/>
    <n v="1185732"/>
    <x v="484"/>
    <s v="Northeast"/>
    <x v="49"/>
    <s v="Manchester"/>
    <x v="4"/>
    <n v="74"/>
    <n v="105"/>
    <n v="7770"/>
    <n v="3341.1"/>
    <n v="0.43"/>
    <x v="2"/>
  </r>
  <r>
    <x v="0"/>
    <n v="1185732"/>
    <x v="484"/>
    <s v="Northeast"/>
    <x v="49"/>
    <s v="Manchester"/>
    <x v="5"/>
    <n v="74"/>
    <n v="117"/>
    <n v="8658"/>
    <n v="4242.42"/>
    <n v="0.49"/>
    <x v="2"/>
  </r>
  <r>
    <x v="0"/>
    <n v="1185732"/>
    <x v="188"/>
    <s v="Northeast"/>
    <x v="49"/>
    <s v="Manchester"/>
    <x v="0"/>
    <n v="52"/>
    <n v="145"/>
    <n v="7540"/>
    <n v="3468.4"/>
    <n v="0.46"/>
    <x v="2"/>
  </r>
  <r>
    <x v="0"/>
    <n v="1185732"/>
    <x v="188"/>
    <s v="Northeast"/>
    <x v="49"/>
    <s v="Manchester"/>
    <x v="1"/>
    <n v="50"/>
    <n v="84"/>
    <n v="4200"/>
    <n v="1974.0000000000002"/>
    <n v="0.47000000000000003"/>
    <x v="2"/>
  </r>
  <r>
    <x v="0"/>
    <n v="1185732"/>
    <x v="188"/>
    <s v="Northeast"/>
    <x v="49"/>
    <s v="Manchester"/>
    <x v="2"/>
    <n v="44"/>
    <n v="90"/>
    <n v="3960"/>
    <n v="1386"/>
    <n v="0.35"/>
    <x v="2"/>
  </r>
  <r>
    <x v="0"/>
    <n v="1185732"/>
    <x v="188"/>
    <s v="Northeast"/>
    <x v="49"/>
    <s v="Manchester"/>
    <x v="3"/>
    <n v="49"/>
    <n v="39"/>
    <n v="1911"/>
    <n v="707.06999999999994"/>
    <n v="0.37"/>
    <x v="2"/>
  </r>
  <r>
    <x v="0"/>
    <n v="1185732"/>
    <x v="188"/>
    <s v="Northeast"/>
    <x v="49"/>
    <s v="Manchester"/>
    <x v="4"/>
    <n v="60"/>
    <n v="54"/>
    <n v="3240"/>
    <n v="1198.8"/>
    <n v="0.37"/>
    <x v="2"/>
  </r>
  <r>
    <x v="0"/>
    <n v="1185732"/>
    <x v="188"/>
    <s v="Northeast"/>
    <x v="49"/>
    <s v="Manchester"/>
    <x v="5"/>
    <n v="54"/>
    <n v="78"/>
    <n v="4212"/>
    <n v="1895.3999999999999"/>
    <n v="0.44999999999999996"/>
    <x v="2"/>
  </r>
  <r>
    <x v="0"/>
    <n v="1185732"/>
    <x v="696"/>
    <s v="Northeast"/>
    <x v="49"/>
    <s v="Manchester"/>
    <x v="0"/>
    <n v="52"/>
    <n v="173"/>
    <n v="8996"/>
    <n v="4048.2000000000007"/>
    <n v="0.45000000000000007"/>
    <x v="2"/>
  </r>
  <r>
    <x v="0"/>
    <n v="1185732"/>
    <x v="696"/>
    <s v="Northeast"/>
    <x v="49"/>
    <s v="Manchester"/>
    <x v="1"/>
    <n v="53"/>
    <n v="59"/>
    <n v="3127"/>
    <n v="1438.42"/>
    <n v="0.46"/>
    <x v="2"/>
  </r>
  <r>
    <x v="0"/>
    <n v="1185732"/>
    <x v="696"/>
    <s v="Northeast"/>
    <x v="49"/>
    <s v="Manchester"/>
    <x v="2"/>
    <n v="43"/>
    <n v="83"/>
    <n v="3569"/>
    <n v="1427.6000000000001"/>
    <n v="0.4"/>
    <x v="2"/>
  </r>
  <r>
    <x v="0"/>
    <n v="1185732"/>
    <x v="0"/>
    <s v="Northeast"/>
    <x v="0"/>
    <s v="New York"/>
    <x v="0"/>
    <n v="34"/>
    <n v="384"/>
    <n v="13056"/>
    <n v="6789.12"/>
    <n v="0.52"/>
    <x v="1"/>
  </r>
  <r>
    <x v="0"/>
    <n v="1185732"/>
    <x v="1"/>
    <s v="Northeast"/>
    <x v="0"/>
    <s v="New York"/>
    <x v="1"/>
    <n v="36"/>
    <n v="320"/>
    <n v="11520"/>
    <n v="4031.9999999999995"/>
    <n v="0.35"/>
    <x v="1"/>
  </r>
  <r>
    <x v="0"/>
    <n v="1185732"/>
    <x v="2"/>
    <s v="Northeast"/>
    <x v="0"/>
    <s v="New York"/>
    <x v="2"/>
    <n v="32"/>
    <n v="350"/>
    <n v="11200"/>
    <n v="4144"/>
    <n v="0.37"/>
    <x v="1"/>
  </r>
  <r>
    <x v="0"/>
    <n v="1185732"/>
    <x v="3"/>
    <s v="Northeast"/>
    <x v="0"/>
    <s v="New York"/>
    <x v="3"/>
    <n v="36"/>
    <n v="281"/>
    <n v="10116"/>
    <n v="3742.92"/>
    <n v="0.37"/>
    <x v="1"/>
  </r>
  <r>
    <x v="0"/>
    <n v="1185732"/>
    <x v="4"/>
    <s v="Northeast"/>
    <x v="0"/>
    <s v="New York"/>
    <x v="4"/>
    <n v="43"/>
    <n v="306"/>
    <n v="13158"/>
    <n v="4868.46"/>
    <n v="0.37"/>
    <x v="1"/>
  </r>
  <r>
    <x v="0"/>
    <n v="1185732"/>
    <x v="5"/>
    <s v="Northeast"/>
    <x v="0"/>
    <s v="New York"/>
    <x v="5"/>
    <n v="38"/>
    <n v="330"/>
    <n v="12540"/>
    <n v="4012.8"/>
    <n v="0.32"/>
    <x v="1"/>
  </r>
  <r>
    <x v="0"/>
    <n v="1185732"/>
    <x v="6"/>
    <s v="Northeast"/>
    <x v="0"/>
    <s v="New York"/>
    <x v="0"/>
    <n v="33"/>
    <n v="388"/>
    <n v="12804"/>
    <n v="6658.08"/>
    <n v="0.52"/>
    <x v="1"/>
  </r>
  <r>
    <x v="0"/>
    <n v="1185732"/>
    <x v="7"/>
    <s v="Northeast"/>
    <x v="0"/>
    <s v="New York"/>
    <x v="1"/>
    <n v="39"/>
    <n v="315"/>
    <n v="12285"/>
    <n v="4054.0499999999997"/>
    <n v="0.32999999999999996"/>
    <x v="1"/>
  </r>
  <r>
    <x v="0"/>
    <n v="1185732"/>
    <x v="8"/>
    <s v="Northeast"/>
    <x v="0"/>
    <s v="New York"/>
    <x v="2"/>
    <n v="32"/>
    <n v="323"/>
    <n v="10336"/>
    <n v="3927.68"/>
    <n v="0.38"/>
    <x v="1"/>
  </r>
  <r>
    <x v="0"/>
    <n v="1185732"/>
    <x v="9"/>
    <s v="Northeast"/>
    <x v="0"/>
    <s v="New York"/>
    <x v="3"/>
    <n v="32"/>
    <n v="248"/>
    <n v="7936"/>
    <n v="3015.68"/>
    <n v="0.38"/>
    <x v="1"/>
  </r>
  <r>
    <x v="0"/>
    <n v="1185732"/>
    <x v="10"/>
    <s v="Northeast"/>
    <x v="0"/>
    <s v="New York"/>
    <x v="4"/>
    <n v="43"/>
    <n v="306"/>
    <n v="13158"/>
    <n v="4605.2999999999993"/>
    <n v="0.35"/>
    <x v="1"/>
  </r>
  <r>
    <x v="0"/>
    <n v="1185732"/>
    <x v="11"/>
    <s v="Northeast"/>
    <x v="0"/>
    <s v="New York"/>
    <x v="5"/>
    <n v="36"/>
    <n v="350"/>
    <n v="12600"/>
    <n v="3653.9999999999995"/>
    <n v="0.28999999999999998"/>
    <x v="1"/>
  </r>
  <r>
    <x v="0"/>
    <n v="1185732"/>
    <x v="12"/>
    <s v="Northeast"/>
    <x v="0"/>
    <s v="New York"/>
    <x v="0"/>
    <n v="40"/>
    <n v="390"/>
    <n v="15600"/>
    <n v="8112"/>
    <n v="0.52"/>
    <x v="1"/>
  </r>
  <r>
    <x v="0"/>
    <n v="1185732"/>
    <x v="13"/>
    <s v="Northeast"/>
    <x v="0"/>
    <s v="New York"/>
    <x v="1"/>
    <n v="35"/>
    <n v="315"/>
    <n v="11025"/>
    <n v="3969"/>
    <n v="0.36"/>
    <x v="1"/>
  </r>
  <r>
    <x v="0"/>
    <n v="1185732"/>
    <x v="14"/>
    <s v="Northeast"/>
    <x v="0"/>
    <s v="New York"/>
    <x v="2"/>
    <n v="27"/>
    <n v="314"/>
    <n v="8478"/>
    <n v="3475.98"/>
    <n v="0.41"/>
    <x v="1"/>
  </r>
  <r>
    <x v="0"/>
    <n v="1185732"/>
    <x v="15"/>
    <s v="Northeast"/>
    <x v="0"/>
    <s v="New York"/>
    <x v="3"/>
    <n v="31"/>
    <n v="240"/>
    <n v="7440"/>
    <n v="2975.9999999999995"/>
    <n v="0.39999999999999997"/>
    <x v="1"/>
  </r>
  <r>
    <x v="0"/>
    <n v="1185732"/>
    <x v="16"/>
    <s v="Northeast"/>
    <x v="0"/>
    <s v="New York"/>
    <x v="4"/>
    <n v="43"/>
    <n v="289"/>
    <n v="12427"/>
    <n v="3976.64"/>
    <n v="0.32"/>
    <x v="1"/>
  </r>
  <r>
    <x v="0"/>
    <n v="1185732"/>
    <x v="17"/>
    <s v="Northeast"/>
    <x v="0"/>
    <s v="New York"/>
    <x v="5"/>
    <n v="36"/>
    <n v="323"/>
    <n v="11628"/>
    <n v="3139.5600000000004"/>
    <n v="0.27"/>
    <x v="1"/>
  </r>
  <r>
    <x v="0"/>
    <n v="1185732"/>
    <x v="18"/>
    <s v="Northeast"/>
    <x v="0"/>
    <s v="New York"/>
    <x v="0"/>
    <n v="33"/>
    <n v="372"/>
    <n v="12276"/>
    <n v="6629.0400000000009"/>
    <n v="0.54"/>
    <x v="1"/>
  </r>
  <r>
    <x v="0"/>
    <n v="1185732"/>
    <x v="19"/>
    <s v="Northeast"/>
    <x v="0"/>
    <s v="New York"/>
    <x v="1"/>
    <n v="35"/>
    <n v="315"/>
    <n v="11025"/>
    <n v="3638.2499999999995"/>
    <n v="0.32999999999999996"/>
    <x v="1"/>
  </r>
  <r>
    <x v="0"/>
    <n v="1185732"/>
    <x v="20"/>
    <s v="Northeast"/>
    <x v="0"/>
    <s v="New York"/>
    <x v="2"/>
    <n v="28"/>
    <n v="315"/>
    <n v="8820"/>
    <n v="3351.6"/>
    <n v="0.38"/>
    <x v="1"/>
  </r>
  <r>
    <x v="0"/>
    <n v="1185732"/>
    <x v="21"/>
    <s v="Northeast"/>
    <x v="0"/>
    <s v="New York"/>
    <x v="3"/>
    <n v="31"/>
    <n v="289"/>
    <n v="8959"/>
    <n v="3314.83"/>
    <n v="0.37"/>
    <x v="1"/>
  </r>
  <r>
    <x v="0"/>
    <n v="1185732"/>
    <x v="22"/>
    <s v="Northeast"/>
    <x v="0"/>
    <s v="New York"/>
    <x v="4"/>
    <n v="44"/>
    <n v="281"/>
    <n v="12364"/>
    <n v="4451.04"/>
    <n v="0.36"/>
    <x v="1"/>
  </r>
  <r>
    <x v="0"/>
    <n v="1185732"/>
    <x v="23"/>
    <s v="Northeast"/>
    <x v="0"/>
    <s v="New York"/>
    <x v="5"/>
    <n v="39"/>
    <n v="333"/>
    <n v="12987"/>
    <n v="3506.4900000000002"/>
    <n v="0.27"/>
    <x v="1"/>
  </r>
  <r>
    <x v="0"/>
    <n v="1185732"/>
    <x v="24"/>
    <s v="Northeast"/>
    <x v="0"/>
    <s v="New York"/>
    <x v="0"/>
    <n v="44"/>
    <n v="366"/>
    <n v="16104"/>
    <n v="8374.08"/>
    <n v="0.52"/>
    <x v="1"/>
  </r>
  <r>
    <x v="0"/>
    <n v="1185732"/>
    <x v="25"/>
    <s v="Northeast"/>
    <x v="0"/>
    <s v="New York"/>
    <x v="1"/>
    <n v="37"/>
    <n v="296"/>
    <n v="10952"/>
    <n v="3833.2"/>
    <n v="0.35"/>
    <x v="1"/>
  </r>
  <r>
    <x v="0"/>
    <n v="1185732"/>
    <x v="26"/>
    <s v="Northeast"/>
    <x v="0"/>
    <s v="New York"/>
    <x v="2"/>
    <n v="36"/>
    <n v="288"/>
    <n v="10368"/>
    <n v="4354.5599999999995"/>
    <n v="0.42"/>
    <x v="1"/>
  </r>
  <r>
    <x v="0"/>
    <n v="1185732"/>
    <x v="27"/>
    <s v="Northeast"/>
    <x v="0"/>
    <s v="New York"/>
    <x v="3"/>
    <n v="33"/>
    <n v="289"/>
    <n v="9537"/>
    <n v="3814.7999999999997"/>
    <n v="0.39999999999999997"/>
    <x v="1"/>
  </r>
  <r>
    <x v="0"/>
    <n v="1185732"/>
    <x v="28"/>
    <s v="Northeast"/>
    <x v="0"/>
    <s v="New York"/>
    <x v="4"/>
    <n v="47"/>
    <n v="280"/>
    <n v="13160"/>
    <n v="4606"/>
    <n v="0.35"/>
    <x v="1"/>
  </r>
  <r>
    <x v="0"/>
    <n v="1185732"/>
    <x v="29"/>
    <s v="Northeast"/>
    <x v="0"/>
    <s v="New York"/>
    <x v="5"/>
    <n v="44"/>
    <n v="320"/>
    <n v="14080"/>
    <n v="4083.2"/>
    <n v="0.28999999999999998"/>
    <x v="1"/>
  </r>
  <r>
    <x v="0"/>
    <n v="1185732"/>
    <x v="30"/>
    <s v="Northeast"/>
    <x v="0"/>
    <s v="New York"/>
    <x v="0"/>
    <n v="47"/>
    <n v="400"/>
    <n v="18800"/>
    <n v="9776"/>
    <n v="0.52"/>
    <x v="1"/>
  </r>
  <r>
    <x v="0"/>
    <n v="1185732"/>
    <x v="31"/>
    <s v="Northeast"/>
    <x v="0"/>
    <s v="New York"/>
    <x v="1"/>
    <n v="41"/>
    <n v="340"/>
    <n v="13940"/>
    <n v="4739.5999999999995"/>
    <n v="0.33999999999999997"/>
    <x v="1"/>
  </r>
  <r>
    <x v="0"/>
    <n v="1185732"/>
    <x v="32"/>
    <s v="Northeast"/>
    <x v="0"/>
    <s v="New York"/>
    <x v="2"/>
    <n v="37"/>
    <n v="296"/>
    <n v="10952"/>
    <n v="4490.32"/>
    <n v="0.41"/>
    <x v="1"/>
  </r>
  <r>
    <x v="0"/>
    <n v="1185732"/>
    <x v="33"/>
    <s v="Northeast"/>
    <x v="0"/>
    <s v="New York"/>
    <x v="3"/>
    <n v="38"/>
    <n v="297"/>
    <n v="11286"/>
    <n v="4288.68"/>
    <n v="0.38"/>
    <x v="1"/>
  </r>
  <r>
    <x v="0"/>
    <n v="1185732"/>
    <x v="34"/>
    <s v="Northeast"/>
    <x v="0"/>
    <s v="New York"/>
    <x v="4"/>
    <n v="45"/>
    <n v="288"/>
    <n v="12960"/>
    <n v="4406.3999999999996"/>
    <n v="0.33999999999999997"/>
    <x v="1"/>
  </r>
  <r>
    <x v="0"/>
    <n v="1185732"/>
    <x v="35"/>
    <s v="Northeast"/>
    <x v="0"/>
    <s v="New York"/>
    <x v="5"/>
    <n v="46"/>
    <n v="347"/>
    <n v="15962"/>
    <n v="5107.84"/>
    <n v="0.32"/>
    <x v="1"/>
  </r>
  <r>
    <x v="0"/>
    <n v="1185732"/>
    <x v="36"/>
    <s v="Northeast"/>
    <x v="0"/>
    <s v="New York"/>
    <x v="0"/>
    <n v="44"/>
    <n v="434"/>
    <n v="19096"/>
    <n v="9929.92"/>
    <n v="0.52"/>
    <x v="1"/>
  </r>
  <r>
    <x v="0"/>
    <n v="1185732"/>
    <x v="37"/>
    <s v="Northeast"/>
    <x v="0"/>
    <s v="New York"/>
    <x v="1"/>
    <n v="41"/>
    <n v="318"/>
    <n v="13038"/>
    <n v="4824.0599999999995"/>
    <n v="0.37"/>
    <x v="1"/>
  </r>
  <r>
    <x v="0"/>
    <n v="1185732"/>
    <x v="38"/>
    <s v="Northeast"/>
    <x v="0"/>
    <s v="New York"/>
    <x v="2"/>
    <n v="35"/>
    <n v="295"/>
    <n v="10325"/>
    <n v="4336.5"/>
    <n v="0.42"/>
    <x v="1"/>
  </r>
  <r>
    <x v="0"/>
    <n v="1185732"/>
    <x v="39"/>
    <s v="Northeast"/>
    <x v="0"/>
    <s v="New York"/>
    <x v="3"/>
    <n v="35"/>
    <n v="270"/>
    <n v="9450"/>
    <n v="3496.5"/>
    <n v="0.37"/>
    <x v="1"/>
  </r>
  <r>
    <x v="0"/>
    <n v="1185732"/>
    <x v="40"/>
    <s v="Northeast"/>
    <x v="0"/>
    <s v="New York"/>
    <x v="4"/>
    <n v="46"/>
    <n v="278"/>
    <n v="12788"/>
    <n v="4347.9199999999992"/>
    <n v="0.33999999999999997"/>
    <x v="1"/>
  </r>
  <r>
    <x v="0"/>
    <n v="1185732"/>
    <x v="41"/>
    <s v="Northeast"/>
    <x v="0"/>
    <s v="New York"/>
    <x v="5"/>
    <n v="47"/>
    <n v="352"/>
    <n v="16544"/>
    <n v="4466.88"/>
    <n v="0.27"/>
    <x v="1"/>
  </r>
  <r>
    <x v="0"/>
    <n v="1185732"/>
    <x v="42"/>
    <s v="Northeast"/>
    <x v="0"/>
    <s v="New York"/>
    <x v="0"/>
    <n v="41"/>
    <n v="375"/>
    <n v="15375"/>
    <n v="7995"/>
    <n v="0.52"/>
    <x v="1"/>
  </r>
  <r>
    <x v="0"/>
    <n v="1185732"/>
    <x v="43"/>
    <s v="Northeast"/>
    <x v="0"/>
    <s v="New York"/>
    <x v="1"/>
    <n v="37"/>
    <n v="359"/>
    <n v="13283"/>
    <n v="4516.2199999999993"/>
    <n v="0.33999999999999997"/>
    <x v="1"/>
  </r>
  <r>
    <x v="0"/>
    <n v="1185732"/>
    <x v="44"/>
    <s v="Northeast"/>
    <x v="0"/>
    <s v="New York"/>
    <x v="2"/>
    <n v="37"/>
    <n v="314"/>
    <n v="11618"/>
    <n v="4298.66"/>
    <n v="0.37"/>
    <x v="1"/>
  </r>
  <r>
    <x v="0"/>
    <n v="1185732"/>
    <x v="45"/>
    <s v="Northeast"/>
    <x v="0"/>
    <s v="New York"/>
    <x v="3"/>
    <n v="40"/>
    <n v="324"/>
    <n v="12960"/>
    <n v="5184"/>
    <n v="0.39999999999999997"/>
    <x v="1"/>
  </r>
  <r>
    <x v="1"/>
    <n v="1185732"/>
    <x v="46"/>
    <s v="Northeast"/>
    <x v="0"/>
    <s v="New York"/>
    <x v="4"/>
    <n v="43"/>
    <n v="279"/>
    <n v="11997"/>
    <n v="3959.0099999999993"/>
    <n v="0.32999999999999996"/>
    <x v="1"/>
  </r>
  <r>
    <x v="1"/>
    <n v="1185732"/>
    <x v="47"/>
    <s v="Northeast"/>
    <x v="0"/>
    <s v="New York"/>
    <x v="5"/>
    <n v="48"/>
    <n v="355"/>
    <n v="17040"/>
    <n v="5112"/>
    <n v="0.3"/>
    <x v="1"/>
  </r>
  <r>
    <x v="1"/>
    <n v="1185732"/>
    <x v="48"/>
    <s v="Northeast"/>
    <x v="0"/>
    <s v="New York"/>
    <x v="0"/>
    <n v="39"/>
    <n v="408"/>
    <n v="15912"/>
    <n v="8751.6"/>
    <n v="0.55000000000000004"/>
    <x v="1"/>
  </r>
  <r>
    <x v="1"/>
    <n v="1185732"/>
    <x v="49"/>
    <s v="Northeast"/>
    <x v="0"/>
    <s v="New York"/>
    <x v="1"/>
    <n v="43"/>
    <n v="350"/>
    <n v="15050"/>
    <n v="4966.4999999999991"/>
    <n v="0.32999999999999996"/>
    <x v="1"/>
  </r>
  <r>
    <x v="1"/>
    <n v="1185732"/>
    <x v="50"/>
    <s v="Northeast"/>
    <x v="0"/>
    <s v="New York"/>
    <x v="2"/>
    <n v="36"/>
    <n v="315"/>
    <n v="11340"/>
    <n v="4422.5999999999995"/>
    <n v="0.38999999999999996"/>
    <x v="1"/>
  </r>
  <r>
    <x v="1"/>
    <n v="1185732"/>
    <x v="51"/>
    <s v="Northeast"/>
    <x v="0"/>
    <s v="New York"/>
    <x v="3"/>
    <n v="34"/>
    <n v="306"/>
    <n v="10404"/>
    <n v="4057.5599999999995"/>
    <n v="0.38999999999999996"/>
    <x v="1"/>
  </r>
  <r>
    <x v="1"/>
    <n v="1185732"/>
    <x v="52"/>
    <s v="Northeast"/>
    <x v="0"/>
    <s v="New York"/>
    <x v="4"/>
    <n v="44"/>
    <n v="315"/>
    <n v="13860"/>
    <n v="5128.2"/>
    <n v="0.37"/>
    <x v="1"/>
  </r>
  <r>
    <x v="1"/>
    <n v="1185732"/>
    <x v="53"/>
    <s v="Northeast"/>
    <x v="0"/>
    <s v="New York"/>
    <x v="5"/>
    <n v="45"/>
    <n v="350"/>
    <n v="15750"/>
    <n v="4725"/>
    <n v="0.3"/>
    <x v="1"/>
  </r>
  <r>
    <x v="1"/>
    <n v="1185732"/>
    <x v="54"/>
    <s v="Northeast"/>
    <x v="0"/>
    <s v="New York"/>
    <x v="4"/>
    <n v="51"/>
    <n v="289"/>
    <n v="14739"/>
    <n v="4716.4800000000005"/>
    <n v="0.32"/>
    <x v="1"/>
  </r>
  <r>
    <x v="1"/>
    <n v="1185732"/>
    <x v="55"/>
    <s v="Northeast"/>
    <x v="0"/>
    <s v="New York"/>
    <x v="5"/>
    <n v="50"/>
    <n v="330"/>
    <n v="16500"/>
    <n v="4620"/>
    <n v="0.28000000000000003"/>
    <x v="1"/>
  </r>
  <r>
    <x v="1"/>
    <n v="1185732"/>
    <x v="56"/>
    <s v="Northeast"/>
    <x v="0"/>
    <s v="New York"/>
    <x v="0"/>
    <n v="46"/>
    <n v="403"/>
    <n v="18538"/>
    <n v="10381.280000000001"/>
    <n v="0.56000000000000005"/>
    <x v="1"/>
  </r>
  <r>
    <x v="1"/>
    <n v="1185732"/>
    <x v="57"/>
    <s v="Northeast"/>
    <x v="0"/>
    <s v="New York"/>
    <x v="1"/>
    <n v="40"/>
    <n v="312"/>
    <n v="12480"/>
    <n v="4492.8"/>
    <n v="0.36"/>
    <x v="1"/>
  </r>
  <r>
    <x v="1"/>
    <n v="1185732"/>
    <x v="58"/>
    <s v="Northeast"/>
    <x v="0"/>
    <s v="New York"/>
    <x v="2"/>
    <n v="43"/>
    <n v="294"/>
    <n v="12642"/>
    <n v="5309.6399999999994"/>
    <n v="0.42"/>
    <x v="1"/>
  </r>
  <r>
    <x v="1"/>
    <n v="1185732"/>
    <x v="59"/>
    <s v="Northeast"/>
    <x v="0"/>
    <s v="New York"/>
    <x v="3"/>
    <n v="41"/>
    <n v="270"/>
    <n v="11070"/>
    <n v="4095.9"/>
    <n v="0.37"/>
    <x v="1"/>
  </r>
  <r>
    <x v="1"/>
    <n v="1185732"/>
    <x v="60"/>
    <s v="Northeast"/>
    <x v="0"/>
    <s v="New York"/>
    <x v="4"/>
    <n v="47"/>
    <n v="280"/>
    <n v="13160"/>
    <n v="4737.5999999999995"/>
    <n v="0.36"/>
    <x v="1"/>
  </r>
  <r>
    <x v="1"/>
    <n v="1185732"/>
    <x v="61"/>
    <s v="Northeast"/>
    <x v="0"/>
    <s v="New York"/>
    <x v="5"/>
    <n v="53"/>
    <n v="322"/>
    <n v="17066"/>
    <n v="4778.4800000000005"/>
    <n v="0.28000000000000003"/>
    <x v="1"/>
  </r>
  <r>
    <x v="1"/>
    <n v="1185732"/>
    <x v="62"/>
    <s v="Northeast"/>
    <x v="0"/>
    <s v="New York"/>
    <x v="0"/>
    <n v="48"/>
    <n v="420"/>
    <n v="20160"/>
    <n v="11289.6"/>
    <n v="0.56000000000000005"/>
    <x v="1"/>
  </r>
  <r>
    <x v="1"/>
    <n v="1185732"/>
    <x v="63"/>
    <s v="Northeast"/>
    <x v="0"/>
    <s v="New York"/>
    <x v="1"/>
    <n v="43"/>
    <n v="310"/>
    <n v="13330"/>
    <n v="4665.5"/>
    <n v="0.35"/>
    <x v="1"/>
  </r>
  <r>
    <x v="1"/>
    <n v="1185732"/>
    <x v="64"/>
    <s v="Northeast"/>
    <x v="0"/>
    <s v="New York"/>
    <x v="2"/>
    <n v="42"/>
    <n v="333"/>
    <n v="13986"/>
    <n v="5594.4"/>
    <n v="0.39999999999999997"/>
    <x v="1"/>
  </r>
  <r>
    <x v="1"/>
    <n v="1185732"/>
    <x v="65"/>
    <s v="Northeast"/>
    <x v="0"/>
    <s v="New York"/>
    <x v="3"/>
    <n v="41"/>
    <n v="306"/>
    <n v="12546"/>
    <n v="5018.3999999999996"/>
    <n v="0.39999999999999997"/>
    <x v="1"/>
  </r>
  <r>
    <x v="1"/>
    <n v="1185732"/>
    <x v="66"/>
    <s v="Northeast"/>
    <x v="0"/>
    <s v="New York"/>
    <x v="4"/>
    <n v="48"/>
    <n v="279"/>
    <n v="13392"/>
    <n v="4955.04"/>
    <n v="0.37"/>
    <x v="1"/>
  </r>
  <r>
    <x v="1"/>
    <n v="1185732"/>
    <x v="67"/>
    <s v="Northeast"/>
    <x v="0"/>
    <s v="New York"/>
    <x v="5"/>
    <n v="48"/>
    <n v="340"/>
    <n v="16320"/>
    <n v="4896"/>
    <n v="0.3"/>
    <x v="1"/>
  </r>
  <r>
    <x v="2"/>
    <n v="1197831"/>
    <x v="68"/>
    <s v="Northeast"/>
    <x v="0"/>
    <s v="New York"/>
    <x v="0"/>
    <n v="20"/>
    <n v="270"/>
    <n v="5400"/>
    <n v="2105.9999999999995"/>
    <n v="0.38999999999999996"/>
    <x v="1"/>
  </r>
  <r>
    <x v="2"/>
    <n v="1197831"/>
    <x v="69"/>
    <s v="Northeast"/>
    <x v="0"/>
    <s v="New York"/>
    <x v="1"/>
    <n v="26"/>
    <n v="270"/>
    <n v="7020"/>
    <n v="2597.4"/>
    <n v="0.37"/>
    <x v="1"/>
  </r>
  <r>
    <x v="2"/>
    <n v="1197831"/>
    <x v="70"/>
    <s v="Northeast"/>
    <x v="0"/>
    <s v="New York"/>
    <x v="2"/>
    <n v="27"/>
    <n v="238"/>
    <n v="6426"/>
    <n v="2506.14"/>
    <n v="0.38999999999999996"/>
    <x v="1"/>
  </r>
  <r>
    <x v="2"/>
    <n v="1197831"/>
    <x v="71"/>
    <s v="Northeast"/>
    <x v="0"/>
    <s v="New York"/>
    <x v="3"/>
    <n v="27"/>
    <n v="210"/>
    <n v="5670"/>
    <n v="2948.4"/>
    <n v="0.52"/>
    <x v="1"/>
  </r>
  <r>
    <x v="2"/>
    <n v="1197831"/>
    <x v="72"/>
    <s v="South"/>
    <x v="1"/>
    <s v="Houston"/>
    <x v="4"/>
    <n v="26"/>
    <n v="176"/>
    <n v="4576"/>
    <n v="1555.84"/>
    <n v="0.33999999999999997"/>
    <x v="1"/>
  </r>
  <r>
    <x v="2"/>
    <n v="1197831"/>
    <x v="73"/>
    <s v="South"/>
    <x v="1"/>
    <s v="Houston"/>
    <x v="5"/>
    <n v="25"/>
    <n v="224"/>
    <n v="5600"/>
    <n v="3136.0000000000005"/>
    <n v="0.56000000000000005"/>
    <x v="1"/>
  </r>
  <r>
    <x v="2"/>
    <n v="1197831"/>
    <x v="74"/>
    <s v="South"/>
    <x v="1"/>
    <s v="Houston"/>
    <x v="0"/>
    <n v="20"/>
    <n v="255"/>
    <n v="5100"/>
    <n v="2091"/>
    <n v="0.41"/>
    <x v="1"/>
  </r>
  <r>
    <x v="2"/>
    <n v="1197831"/>
    <x v="75"/>
    <s v="South"/>
    <x v="1"/>
    <s v="Houston"/>
    <x v="1"/>
    <n v="23"/>
    <n v="289"/>
    <n v="6647"/>
    <n v="2791.74"/>
    <n v="0.42"/>
    <x v="1"/>
  </r>
  <r>
    <x v="2"/>
    <n v="1197831"/>
    <x v="76"/>
    <s v="South"/>
    <x v="1"/>
    <s v="Houston"/>
    <x v="2"/>
    <n v="27"/>
    <n v="236"/>
    <n v="6372"/>
    <n v="2612.52"/>
    <n v="0.41"/>
    <x v="1"/>
  </r>
  <r>
    <x v="2"/>
    <n v="1197831"/>
    <x v="77"/>
    <s v="South"/>
    <x v="1"/>
    <s v="Houston"/>
    <x v="3"/>
    <n v="26"/>
    <n v="213"/>
    <n v="5538"/>
    <n v="2769"/>
    <n v="0.5"/>
    <x v="1"/>
  </r>
  <r>
    <x v="2"/>
    <n v="1197831"/>
    <x v="78"/>
    <s v="South"/>
    <x v="1"/>
    <s v="Houston"/>
    <x v="4"/>
    <n v="28"/>
    <n v="160"/>
    <n v="4480"/>
    <n v="1478.3999999999999"/>
    <n v="0.32999999999999996"/>
    <x v="1"/>
  </r>
  <r>
    <x v="2"/>
    <n v="1197831"/>
    <x v="79"/>
    <s v="South"/>
    <x v="1"/>
    <s v="Houston"/>
    <x v="5"/>
    <n v="26"/>
    <n v="231"/>
    <n v="6006"/>
    <n v="3303.3"/>
    <n v="0.55000000000000004"/>
    <x v="1"/>
  </r>
  <r>
    <x v="2"/>
    <n v="1197831"/>
    <x v="80"/>
    <s v="South"/>
    <x v="1"/>
    <s v="Houston"/>
    <x v="0"/>
    <n v="20"/>
    <n v="306"/>
    <n v="6120"/>
    <n v="2570.4"/>
    <n v="0.42"/>
    <x v="1"/>
  </r>
  <r>
    <x v="2"/>
    <n v="1197831"/>
    <x v="81"/>
    <s v="South"/>
    <x v="1"/>
    <s v="Houston"/>
    <x v="1"/>
    <n v="30"/>
    <n v="263"/>
    <n v="7890"/>
    <n v="3077.0999999999995"/>
    <n v="0.38999999999999996"/>
    <x v="1"/>
  </r>
  <r>
    <x v="2"/>
    <n v="1197831"/>
    <x v="82"/>
    <s v="South"/>
    <x v="1"/>
    <s v="Houston"/>
    <x v="2"/>
    <n v="23"/>
    <n v="224"/>
    <n v="5152"/>
    <n v="2163.84"/>
    <n v="0.42"/>
    <x v="1"/>
  </r>
  <r>
    <x v="2"/>
    <n v="1197831"/>
    <x v="83"/>
    <s v="South"/>
    <x v="1"/>
    <s v="Houston"/>
    <x v="3"/>
    <n v="30"/>
    <n v="204"/>
    <n v="6120"/>
    <n v="2937.6"/>
    <n v="0.48"/>
    <x v="1"/>
  </r>
  <r>
    <x v="2"/>
    <n v="1197831"/>
    <x v="84"/>
    <s v="South"/>
    <x v="1"/>
    <s v="Houston"/>
    <x v="4"/>
    <n v="35"/>
    <n v="155"/>
    <n v="5425"/>
    <n v="1736"/>
    <n v="0.32"/>
    <x v="1"/>
  </r>
  <r>
    <x v="2"/>
    <n v="1197831"/>
    <x v="85"/>
    <s v="South"/>
    <x v="1"/>
    <s v="Houston"/>
    <x v="5"/>
    <n v="29"/>
    <n v="228"/>
    <n v="6612"/>
    <n v="3636.6000000000004"/>
    <n v="0.55000000000000004"/>
    <x v="1"/>
  </r>
  <r>
    <x v="2"/>
    <n v="1197831"/>
    <x v="86"/>
    <s v="South"/>
    <x v="1"/>
    <s v="Houston"/>
    <x v="0"/>
    <n v="23"/>
    <n v="306"/>
    <n v="7038"/>
    <n v="2604.06"/>
    <n v="0.37"/>
    <x v="1"/>
  </r>
  <r>
    <x v="2"/>
    <n v="1197831"/>
    <x v="87"/>
    <s v="South"/>
    <x v="1"/>
    <s v="Houston"/>
    <x v="1"/>
    <n v="29"/>
    <n v="306"/>
    <n v="8874"/>
    <n v="3638.3399999999997"/>
    <n v="0.41"/>
    <x v="1"/>
  </r>
  <r>
    <x v="2"/>
    <n v="1197831"/>
    <x v="88"/>
    <s v="South"/>
    <x v="1"/>
    <s v="Houston"/>
    <x v="2"/>
    <n v="24"/>
    <n v="232"/>
    <n v="5568"/>
    <n v="2060.16"/>
    <n v="0.37"/>
    <x v="1"/>
  </r>
  <r>
    <x v="2"/>
    <n v="1197831"/>
    <x v="89"/>
    <s v="South"/>
    <x v="1"/>
    <s v="Houston"/>
    <x v="3"/>
    <n v="28"/>
    <n v="213"/>
    <n v="5964"/>
    <n v="2862.72"/>
    <n v="0.48"/>
    <x v="1"/>
  </r>
  <r>
    <x v="1"/>
    <n v="1197831"/>
    <x v="90"/>
    <s v="South"/>
    <x v="1"/>
    <s v="Houston"/>
    <x v="4"/>
    <n v="34"/>
    <n v="179"/>
    <n v="6086"/>
    <n v="2069.2399999999998"/>
    <n v="0.33999999999999997"/>
    <x v="1"/>
  </r>
  <r>
    <x v="1"/>
    <n v="1197831"/>
    <x v="91"/>
    <s v="South"/>
    <x v="1"/>
    <s v="Houston"/>
    <x v="5"/>
    <n v="27"/>
    <n v="272"/>
    <n v="7344"/>
    <n v="4039.2000000000003"/>
    <n v="0.55000000000000004"/>
    <x v="1"/>
  </r>
  <r>
    <x v="1"/>
    <n v="1197831"/>
    <x v="92"/>
    <s v="South"/>
    <x v="1"/>
    <s v="Houston"/>
    <x v="0"/>
    <n v="24"/>
    <n v="315"/>
    <n v="7560"/>
    <n v="2948.3999999999996"/>
    <n v="0.38999999999999996"/>
    <x v="1"/>
  </r>
  <r>
    <x v="1"/>
    <n v="1197831"/>
    <x v="93"/>
    <s v="South"/>
    <x v="1"/>
    <s v="Houston"/>
    <x v="1"/>
    <n v="30"/>
    <n v="287"/>
    <n v="8610"/>
    <n v="3616.2"/>
    <n v="0.42"/>
    <x v="1"/>
  </r>
  <r>
    <x v="1"/>
    <n v="1197831"/>
    <x v="94"/>
    <s v="South"/>
    <x v="1"/>
    <s v="Houston"/>
    <x v="2"/>
    <n v="23"/>
    <n v="240"/>
    <n v="5520"/>
    <n v="2042.3999999999999"/>
    <n v="0.37"/>
    <x v="1"/>
  </r>
  <r>
    <x v="1"/>
    <n v="1197831"/>
    <x v="95"/>
    <s v="South"/>
    <x v="1"/>
    <s v="Houston"/>
    <x v="3"/>
    <n v="31"/>
    <n v="245"/>
    <n v="7595"/>
    <n v="3873.4500000000003"/>
    <n v="0.51"/>
    <x v="1"/>
  </r>
  <r>
    <x v="1"/>
    <n v="1197831"/>
    <x v="96"/>
    <s v="South"/>
    <x v="1"/>
    <s v="Houston"/>
    <x v="4"/>
    <n v="35"/>
    <n v="180"/>
    <n v="6300"/>
    <n v="2205"/>
    <n v="0.35"/>
    <x v="1"/>
  </r>
  <r>
    <x v="1"/>
    <n v="1197831"/>
    <x v="97"/>
    <s v="South"/>
    <x v="1"/>
    <s v="Houston"/>
    <x v="5"/>
    <n v="32"/>
    <n v="295"/>
    <n v="9440"/>
    <n v="5380.8"/>
    <n v="0.57000000000000006"/>
    <x v="1"/>
  </r>
  <r>
    <x v="1"/>
    <n v="1197831"/>
    <x v="98"/>
    <s v="South"/>
    <x v="1"/>
    <s v="Houston"/>
    <x v="0"/>
    <n v="28"/>
    <n v="295"/>
    <n v="8260"/>
    <n v="3386.6"/>
    <n v="0.41"/>
    <x v="1"/>
  </r>
  <r>
    <x v="1"/>
    <n v="1197831"/>
    <x v="99"/>
    <s v="South"/>
    <x v="1"/>
    <s v="Houston"/>
    <x v="1"/>
    <n v="33"/>
    <n v="323"/>
    <n v="10659"/>
    <n v="4476.78"/>
    <n v="0.42"/>
    <x v="1"/>
  </r>
  <r>
    <x v="1"/>
    <n v="1197831"/>
    <x v="100"/>
    <s v="South"/>
    <x v="1"/>
    <s v="Houston"/>
    <x v="2"/>
    <n v="27"/>
    <n v="264"/>
    <n v="7128"/>
    <n v="2851.2"/>
    <n v="0.39999999999999997"/>
    <x v="1"/>
  </r>
  <r>
    <x v="1"/>
    <n v="1197831"/>
    <x v="101"/>
    <s v="South"/>
    <x v="1"/>
    <s v="Houston"/>
    <x v="3"/>
    <n v="26"/>
    <n v="263"/>
    <n v="6838"/>
    <n v="3282.24"/>
    <n v="0.48"/>
    <x v="1"/>
  </r>
  <r>
    <x v="1"/>
    <n v="1197831"/>
    <x v="102"/>
    <s v="South"/>
    <x v="1"/>
    <s v="Houston"/>
    <x v="4"/>
    <n v="29"/>
    <n v="221"/>
    <n v="6409"/>
    <n v="2050.88"/>
    <n v="0.32"/>
    <x v="1"/>
  </r>
  <r>
    <x v="1"/>
    <n v="1197831"/>
    <x v="103"/>
    <s v="South"/>
    <x v="1"/>
    <s v="Houston"/>
    <x v="5"/>
    <n v="38"/>
    <n v="350"/>
    <n v="13300"/>
    <n v="7581.0000000000009"/>
    <n v="0.57000000000000006"/>
    <x v="1"/>
  </r>
  <r>
    <x v="1"/>
    <n v="1197831"/>
    <x v="104"/>
    <s v="South"/>
    <x v="1"/>
    <s v="Houston"/>
    <x v="0"/>
    <n v="29"/>
    <n v="295"/>
    <n v="8555"/>
    <n v="3421.9999999999995"/>
    <n v="0.39999999999999997"/>
    <x v="1"/>
  </r>
  <r>
    <x v="1"/>
    <n v="1197831"/>
    <x v="105"/>
    <s v="South"/>
    <x v="1"/>
    <s v="Houston"/>
    <x v="1"/>
    <n v="32"/>
    <n v="285"/>
    <n v="9120"/>
    <n v="3830.3999999999996"/>
    <n v="0.42"/>
    <x v="1"/>
  </r>
  <r>
    <x v="1"/>
    <n v="1197831"/>
    <x v="106"/>
    <s v="South"/>
    <x v="1"/>
    <s v="Houston"/>
    <x v="2"/>
    <n v="29"/>
    <n v="374"/>
    <n v="10846"/>
    <n v="4446.8599999999997"/>
    <n v="0.41"/>
    <x v="1"/>
  </r>
  <r>
    <x v="1"/>
    <n v="1197831"/>
    <x v="107"/>
    <s v="South"/>
    <x v="1"/>
    <s v="Houston"/>
    <x v="3"/>
    <n v="28"/>
    <n v="224"/>
    <n v="6272"/>
    <n v="3261.44"/>
    <n v="0.52"/>
    <x v="1"/>
  </r>
  <r>
    <x v="1"/>
    <n v="1197831"/>
    <x v="108"/>
    <s v="South"/>
    <x v="1"/>
    <s v="Houston"/>
    <x v="4"/>
    <n v="33"/>
    <n v="217"/>
    <n v="7161"/>
    <n v="2577.96"/>
    <n v="0.36"/>
    <x v="1"/>
  </r>
  <r>
    <x v="1"/>
    <n v="1197831"/>
    <x v="109"/>
    <s v="South"/>
    <x v="1"/>
    <s v="Houston"/>
    <x v="5"/>
    <n v="36"/>
    <n v="302"/>
    <n v="10872"/>
    <n v="5653.4400000000005"/>
    <n v="0.52"/>
    <x v="1"/>
  </r>
  <r>
    <x v="1"/>
    <n v="1197831"/>
    <x v="110"/>
    <s v="South"/>
    <x v="1"/>
    <s v="Houston"/>
    <x v="0"/>
    <n v="27"/>
    <n v="305"/>
    <n v="8235"/>
    <n v="3046.95"/>
    <n v="0.37"/>
    <x v="1"/>
  </r>
  <r>
    <x v="1"/>
    <n v="1197831"/>
    <x v="111"/>
    <s v="South"/>
    <x v="1"/>
    <s v="Houston"/>
    <x v="1"/>
    <n v="33"/>
    <n v="305"/>
    <n v="10065"/>
    <n v="3824.7"/>
    <n v="0.38"/>
    <x v="1"/>
  </r>
  <r>
    <x v="1"/>
    <n v="1197831"/>
    <x v="112"/>
    <s v="South"/>
    <x v="1"/>
    <s v="Houston"/>
    <x v="2"/>
    <n v="29"/>
    <n v="374"/>
    <n v="10846"/>
    <n v="4446.8599999999997"/>
    <n v="0.41"/>
    <x v="1"/>
  </r>
  <r>
    <x v="1"/>
    <n v="1197831"/>
    <x v="113"/>
    <s v="South"/>
    <x v="1"/>
    <s v="Houston"/>
    <x v="3"/>
    <n v="30"/>
    <n v="215"/>
    <n v="6450"/>
    <n v="3096"/>
    <n v="0.48"/>
    <x v="1"/>
  </r>
  <r>
    <x v="1"/>
    <n v="1197831"/>
    <x v="114"/>
    <s v="South"/>
    <x v="1"/>
    <s v="Houston"/>
    <x v="4"/>
    <n v="35"/>
    <n v="228"/>
    <n v="7980"/>
    <n v="2713.2"/>
    <n v="0.33999999999999997"/>
    <x v="1"/>
  </r>
  <r>
    <x v="1"/>
    <n v="1197831"/>
    <x v="115"/>
    <s v="South"/>
    <x v="1"/>
    <s v="Houston"/>
    <x v="5"/>
    <n v="39"/>
    <n v="270"/>
    <n v="10530"/>
    <n v="5686.2000000000007"/>
    <n v="0.54"/>
    <x v="1"/>
  </r>
  <r>
    <x v="1"/>
    <n v="1197831"/>
    <x v="116"/>
    <s v="South"/>
    <x v="1"/>
    <s v="Houston"/>
    <x v="0"/>
    <n v="33"/>
    <n v="264"/>
    <n v="8712"/>
    <n v="3659.04"/>
    <n v="0.42"/>
    <x v="1"/>
  </r>
  <r>
    <x v="1"/>
    <n v="1197831"/>
    <x v="117"/>
    <s v="South"/>
    <x v="1"/>
    <s v="Houston"/>
    <x v="1"/>
    <n v="32"/>
    <n v="255"/>
    <n v="8160"/>
    <n v="3019.2"/>
    <n v="0.37"/>
    <x v="1"/>
  </r>
  <r>
    <x v="1"/>
    <n v="1197831"/>
    <x v="118"/>
    <s v="South"/>
    <x v="1"/>
    <s v="Houston"/>
    <x v="2"/>
    <n v="36"/>
    <n v="315"/>
    <n v="11340"/>
    <n v="4309.2"/>
    <n v="0.38"/>
    <x v="1"/>
  </r>
  <r>
    <x v="1"/>
    <n v="1197831"/>
    <x v="119"/>
    <s v="South"/>
    <x v="1"/>
    <s v="Houston"/>
    <x v="3"/>
    <n v="37"/>
    <n v="200"/>
    <n v="7400"/>
    <n v="3700"/>
    <n v="0.5"/>
    <x v="1"/>
  </r>
  <r>
    <x v="1"/>
    <n v="1197831"/>
    <x v="120"/>
    <s v="South"/>
    <x v="1"/>
    <s v="Houston"/>
    <x v="4"/>
    <n v="36"/>
    <n v="206"/>
    <n v="7416"/>
    <n v="2669.7599999999998"/>
    <n v="0.36"/>
    <x v="1"/>
  </r>
  <r>
    <x v="1"/>
    <n v="1197831"/>
    <x v="121"/>
    <s v="South"/>
    <x v="1"/>
    <s v="Houston"/>
    <x v="5"/>
    <n v="42"/>
    <n v="298"/>
    <n v="12516"/>
    <n v="7134.1200000000008"/>
    <n v="0.57000000000000006"/>
    <x v="1"/>
  </r>
  <r>
    <x v="1"/>
    <n v="1197831"/>
    <x v="122"/>
    <s v="South"/>
    <x v="1"/>
    <s v="Houston"/>
    <x v="0"/>
    <n v="31"/>
    <n v="272"/>
    <n v="8432"/>
    <n v="3288.4799999999996"/>
    <n v="0.38999999999999996"/>
    <x v="1"/>
  </r>
  <r>
    <x v="1"/>
    <n v="1197831"/>
    <x v="123"/>
    <s v="South"/>
    <x v="1"/>
    <s v="Houston"/>
    <x v="1"/>
    <n v="29"/>
    <n v="248"/>
    <n v="7192"/>
    <n v="2804.8799999999997"/>
    <n v="0.38999999999999996"/>
    <x v="1"/>
  </r>
  <r>
    <x v="1"/>
    <n v="1197831"/>
    <x v="124"/>
    <s v="South"/>
    <x v="1"/>
    <s v="Houston"/>
    <x v="2"/>
    <n v="39"/>
    <n v="255"/>
    <n v="9945"/>
    <n v="3679.65"/>
    <n v="0.37"/>
    <x v="1"/>
  </r>
  <r>
    <x v="1"/>
    <n v="1197831"/>
    <x v="125"/>
    <s v="South"/>
    <x v="1"/>
    <s v="Houston"/>
    <x v="3"/>
    <n v="36"/>
    <n v="204"/>
    <n v="7344"/>
    <n v="3451.6800000000003"/>
    <n v="0.47000000000000003"/>
    <x v="1"/>
  </r>
  <r>
    <x v="1"/>
    <n v="1197831"/>
    <x v="126"/>
    <s v="South"/>
    <x v="1"/>
    <s v="Houston"/>
    <x v="4"/>
    <n v="35"/>
    <n v="184"/>
    <n v="6440"/>
    <n v="2382.8000000000002"/>
    <n v="0.37"/>
    <x v="1"/>
  </r>
  <r>
    <x v="1"/>
    <n v="1197831"/>
    <x v="127"/>
    <s v="South"/>
    <x v="1"/>
    <s v="Houston"/>
    <x v="5"/>
    <n v="43"/>
    <n v="233"/>
    <n v="10019"/>
    <n v="5410.26"/>
    <n v="0.54"/>
    <x v="1"/>
  </r>
  <r>
    <x v="1"/>
    <n v="1197831"/>
    <x v="128"/>
    <s v="South"/>
    <x v="1"/>
    <s v="Houston"/>
    <x v="0"/>
    <n v="34"/>
    <n v="270"/>
    <n v="9180"/>
    <n v="3488.4"/>
    <n v="0.38"/>
    <x v="1"/>
  </r>
  <r>
    <x v="1"/>
    <n v="1197831"/>
    <x v="129"/>
    <s v="South"/>
    <x v="1"/>
    <s v="Houston"/>
    <x v="1"/>
    <n v="31"/>
    <n v="306"/>
    <n v="9486"/>
    <n v="3794.3999999999996"/>
    <n v="0.39999999999999997"/>
    <x v="1"/>
  </r>
  <r>
    <x v="1"/>
    <n v="1197831"/>
    <x v="130"/>
    <s v="South"/>
    <x v="1"/>
    <s v="Houston"/>
    <x v="2"/>
    <n v="34"/>
    <n v="281"/>
    <n v="9554"/>
    <n v="3726.0599999999995"/>
    <n v="0.38999999999999996"/>
    <x v="1"/>
  </r>
  <r>
    <x v="1"/>
    <n v="1197831"/>
    <x v="131"/>
    <s v="South"/>
    <x v="1"/>
    <s v="Houston"/>
    <x v="3"/>
    <n v="36"/>
    <n v="230"/>
    <n v="8280"/>
    <n v="4140"/>
    <n v="0.5"/>
    <x v="1"/>
  </r>
  <r>
    <x v="1"/>
    <n v="1197831"/>
    <x v="132"/>
    <s v="South"/>
    <x v="1"/>
    <s v="Houston"/>
    <x v="4"/>
    <n v="30"/>
    <n v="195"/>
    <n v="5850"/>
    <n v="1872"/>
    <n v="0.32"/>
    <x v="1"/>
  </r>
  <r>
    <x v="1"/>
    <n v="1197831"/>
    <x v="133"/>
    <s v="South"/>
    <x v="1"/>
    <s v="Houston"/>
    <x v="5"/>
    <n v="44"/>
    <n v="289"/>
    <n v="12716"/>
    <n v="7248.1200000000008"/>
    <n v="0.57000000000000006"/>
    <x v="1"/>
  </r>
  <r>
    <x v="1"/>
    <n v="1197831"/>
    <x v="134"/>
    <s v="South"/>
    <x v="1"/>
    <s v="Houston"/>
    <x v="0"/>
    <n v="32"/>
    <n v="333"/>
    <n v="10656"/>
    <n v="4262.3999999999996"/>
    <n v="0.39999999999999997"/>
    <x v="1"/>
  </r>
  <r>
    <x v="1"/>
    <n v="1197831"/>
    <x v="135"/>
    <s v="South"/>
    <x v="1"/>
    <s v="Houston"/>
    <x v="1"/>
    <n v="34"/>
    <n v="333"/>
    <n v="11322"/>
    <n v="4755.24"/>
    <n v="0.42"/>
    <x v="1"/>
  </r>
  <r>
    <x v="1"/>
    <n v="1197831"/>
    <x v="136"/>
    <s v="South"/>
    <x v="1"/>
    <s v="Houston"/>
    <x v="2"/>
    <n v="38"/>
    <n v="298"/>
    <n v="11324"/>
    <n v="4303.12"/>
    <n v="0.38"/>
    <x v="1"/>
  </r>
  <r>
    <x v="1"/>
    <n v="1197831"/>
    <x v="137"/>
    <s v="South"/>
    <x v="1"/>
    <s v="Houston"/>
    <x v="3"/>
    <n v="36"/>
    <n v="210"/>
    <n v="7560"/>
    <n v="3931.2000000000003"/>
    <n v="0.52"/>
    <x v="1"/>
  </r>
  <r>
    <x v="1"/>
    <n v="1197831"/>
    <x v="138"/>
    <s v="South"/>
    <x v="1"/>
    <s v="Houston"/>
    <x v="4"/>
    <n v="30"/>
    <n v="208"/>
    <n v="6240"/>
    <n v="2246.4"/>
    <n v="0.36"/>
    <x v="1"/>
  </r>
  <r>
    <x v="1"/>
    <n v="1197831"/>
    <x v="139"/>
    <s v="South"/>
    <x v="1"/>
    <s v="Houston"/>
    <x v="5"/>
    <n v="41"/>
    <n v="306"/>
    <n v="12546"/>
    <n v="6900.3"/>
    <n v="0.55000000000000004"/>
    <x v="1"/>
  </r>
  <r>
    <x v="3"/>
    <n v="1128299"/>
    <x v="140"/>
    <s v="South"/>
    <x v="1"/>
    <s v="Houston"/>
    <x v="0"/>
    <n v="30"/>
    <n v="264"/>
    <n v="7920"/>
    <n v="3088.8"/>
    <n v="0.39"/>
    <x v="1"/>
  </r>
  <r>
    <x v="3"/>
    <n v="1128299"/>
    <x v="141"/>
    <s v="South"/>
    <x v="1"/>
    <s v="Houston"/>
    <x v="1"/>
    <n v="33"/>
    <n v="248"/>
    <n v="8184"/>
    <n v="1882.3200000000002"/>
    <n v="0.23"/>
    <x v="1"/>
  </r>
  <r>
    <x v="3"/>
    <n v="1128299"/>
    <x v="142"/>
    <s v="South"/>
    <x v="1"/>
    <s v="Houston"/>
    <x v="2"/>
    <n v="33"/>
    <n v="271"/>
    <n v="8943"/>
    <n v="3756.0600000000004"/>
    <n v="0.42000000000000004"/>
    <x v="1"/>
  </r>
  <r>
    <x v="3"/>
    <n v="1128299"/>
    <x v="143"/>
    <s v="South"/>
    <x v="1"/>
    <s v="Houston"/>
    <x v="3"/>
    <n v="35"/>
    <n v="219"/>
    <n v="7665"/>
    <n v="2759.4"/>
    <n v="0.36"/>
    <x v="1"/>
  </r>
  <r>
    <x v="3"/>
    <n v="1128299"/>
    <x v="144"/>
    <s v="West"/>
    <x v="2"/>
    <s v="San Francisco"/>
    <x v="4"/>
    <n v="38"/>
    <n v="173"/>
    <n v="6574"/>
    <n v="3549.96"/>
    <n v="0.54"/>
    <x v="1"/>
  </r>
  <r>
    <x v="3"/>
    <n v="1128299"/>
    <x v="145"/>
    <s v="West"/>
    <x v="2"/>
    <s v="San Francisco"/>
    <x v="5"/>
    <n v="36"/>
    <n v="233"/>
    <n v="8388"/>
    <n v="1761.4800000000002"/>
    <n v="0.21000000000000002"/>
    <x v="1"/>
  </r>
  <r>
    <x v="3"/>
    <n v="1128299"/>
    <x v="146"/>
    <s v="West"/>
    <x v="2"/>
    <s v="San Francisco"/>
    <x v="0"/>
    <n v="28"/>
    <n v="289"/>
    <n v="8092"/>
    <n v="3398.6400000000003"/>
    <n v="0.42000000000000004"/>
    <x v="1"/>
  </r>
  <r>
    <x v="3"/>
    <n v="1128299"/>
    <x v="147"/>
    <s v="West"/>
    <x v="2"/>
    <s v="San Francisco"/>
    <x v="1"/>
    <n v="36"/>
    <n v="239"/>
    <n v="8604"/>
    <n v="2151"/>
    <n v="0.25"/>
    <x v="1"/>
  </r>
  <r>
    <x v="3"/>
    <n v="1128299"/>
    <x v="148"/>
    <s v="West"/>
    <x v="2"/>
    <s v="San Francisco"/>
    <x v="2"/>
    <n v="40"/>
    <n v="247"/>
    <n v="9880"/>
    <n v="4050.8"/>
    <n v="0.41000000000000003"/>
    <x v="1"/>
  </r>
  <r>
    <x v="3"/>
    <n v="1128299"/>
    <x v="149"/>
    <s v="West"/>
    <x v="2"/>
    <s v="San Francisco"/>
    <x v="3"/>
    <n v="39"/>
    <n v="190"/>
    <n v="7410"/>
    <n v="2519.3999999999996"/>
    <n v="0.33999999999999997"/>
    <x v="1"/>
  </r>
  <r>
    <x v="3"/>
    <n v="1128299"/>
    <x v="150"/>
    <s v="West"/>
    <x v="2"/>
    <s v="San Francisco"/>
    <x v="4"/>
    <n v="42"/>
    <n v="165"/>
    <n v="6930"/>
    <n v="3950.1000000000004"/>
    <n v="0.57000000000000006"/>
    <x v="1"/>
  </r>
  <r>
    <x v="3"/>
    <n v="1128299"/>
    <x v="151"/>
    <s v="West"/>
    <x v="2"/>
    <s v="San Francisco"/>
    <x v="5"/>
    <n v="33"/>
    <n v="210"/>
    <n v="6930"/>
    <n v="1524.6000000000001"/>
    <n v="0.22000000000000003"/>
    <x v="1"/>
  </r>
  <r>
    <x v="3"/>
    <n v="1128299"/>
    <x v="152"/>
    <s v="West"/>
    <x v="2"/>
    <s v="San Francisco"/>
    <x v="0"/>
    <n v="36"/>
    <n v="272"/>
    <n v="9792"/>
    <n v="3818.88"/>
    <n v="0.39"/>
    <x v="1"/>
  </r>
  <r>
    <x v="3"/>
    <n v="1128299"/>
    <x v="153"/>
    <s v="West"/>
    <x v="2"/>
    <s v="San Francisco"/>
    <x v="1"/>
    <n v="39"/>
    <n v="231"/>
    <n v="9009"/>
    <n v="2072.0700000000002"/>
    <n v="0.23"/>
    <x v="1"/>
  </r>
  <r>
    <x v="3"/>
    <n v="1128299"/>
    <x v="154"/>
    <s v="West"/>
    <x v="2"/>
    <s v="San Francisco"/>
    <x v="2"/>
    <n v="47"/>
    <n v="210"/>
    <n v="9870"/>
    <n v="4145.4000000000005"/>
    <n v="0.42000000000000004"/>
    <x v="1"/>
  </r>
  <r>
    <x v="3"/>
    <n v="1128299"/>
    <x v="155"/>
    <s v="West"/>
    <x v="2"/>
    <s v="San Francisco"/>
    <x v="3"/>
    <n v="48"/>
    <n v="204"/>
    <n v="9792"/>
    <n v="3133.44"/>
    <n v="0.32"/>
    <x v="1"/>
  </r>
  <r>
    <x v="3"/>
    <n v="1128299"/>
    <x v="156"/>
    <s v="West"/>
    <x v="2"/>
    <s v="San Francisco"/>
    <x v="4"/>
    <n v="51"/>
    <n v="170"/>
    <n v="8670"/>
    <n v="4681.8"/>
    <n v="0.54"/>
    <x v="1"/>
  </r>
  <r>
    <x v="3"/>
    <n v="1128299"/>
    <x v="157"/>
    <s v="West"/>
    <x v="2"/>
    <s v="San Francisco"/>
    <x v="5"/>
    <n v="41"/>
    <n v="245"/>
    <n v="10045"/>
    <n v="2009"/>
    <n v="0.2"/>
    <x v="1"/>
  </r>
  <r>
    <x v="3"/>
    <n v="1128299"/>
    <x v="158"/>
    <s v="West"/>
    <x v="2"/>
    <s v="San Francisco"/>
    <x v="0"/>
    <n v="40"/>
    <n v="271"/>
    <n v="10840"/>
    <n v="4119.2"/>
    <n v="0.38"/>
    <x v="1"/>
  </r>
  <r>
    <x v="3"/>
    <n v="1128299"/>
    <x v="159"/>
    <s v="West"/>
    <x v="2"/>
    <s v="San Francisco"/>
    <x v="1"/>
    <n v="51"/>
    <n v="216"/>
    <n v="11016"/>
    <n v="2754"/>
    <n v="0.25"/>
    <x v="1"/>
  </r>
  <r>
    <x v="3"/>
    <n v="1128299"/>
    <x v="160"/>
    <s v="West"/>
    <x v="2"/>
    <s v="San Francisco"/>
    <x v="2"/>
    <n v="46"/>
    <n v="254"/>
    <n v="11684"/>
    <n v="4556.76"/>
    <n v="0.39"/>
    <x v="1"/>
  </r>
  <r>
    <x v="3"/>
    <n v="1128299"/>
    <x v="161"/>
    <s v="West"/>
    <x v="2"/>
    <s v="San Francisco"/>
    <x v="3"/>
    <n v="48"/>
    <n v="188"/>
    <n v="9024"/>
    <n v="3068.16"/>
    <n v="0.33999999999999997"/>
    <x v="1"/>
  </r>
  <r>
    <x v="3"/>
    <n v="1128299"/>
    <x v="162"/>
    <s v="West"/>
    <x v="2"/>
    <s v="San Francisco"/>
    <x v="4"/>
    <n v="47"/>
    <n v="158"/>
    <n v="7426"/>
    <n v="4158.5600000000004"/>
    <n v="0.56000000000000005"/>
    <x v="1"/>
  </r>
  <r>
    <x v="3"/>
    <n v="1128299"/>
    <x v="163"/>
    <s v="West"/>
    <x v="2"/>
    <s v="San Francisco"/>
    <x v="5"/>
    <n v="62"/>
    <n v="245"/>
    <n v="15190"/>
    <n v="2886.1000000000004"/>
    <n v="0.19000000000000003"/>
    <x v="1"/>
  </r>
  <r>
    <x v="3"/>
    <n v="1128299"/>
    <x v="164"/>
    <s v="West"/>
    <x v="2"/>
    <s v="San Francisco"/>
    <x v="0"/>
    <n v="44"/>
    <n v="270"/>
    <n v="11880"/>
    <n v="5227.2"/>
    <n v="0.44"/>
    <x v="1"/>
  </r>
  <r>
    <x v="3"/>
    <n v="1128299"/>
    <x v="165"/>
    <s v="West"/>
    <x v="2"/>
    <s v="San Francisco"/>
    <x v="1"/>
    <n v="51"/>
    <n v="233"/>
    <n v="11883"/>
    <n v="3208.4100000000003"/>
    <n v="0.27"/>
    <x v="1"/>
  </r>
  <r>
    <x v="3"/>
    <n v="1128299"/>
    <x v="166"/>
    <s v="West"/>
    <x v="2"/>
    <s v="San Francisco"/>
    <x v="2"/>
    <n v="46"/>
    <n v="225"/>
    <n v="10350"/>
    <n v="4554"/>
    <n v="0.44"/>
    <x v="1"/>
  </r>
  <r>
    <x v="3"/>
    <n v="1128299"/>
    <x v="167"/>
    <s v="West"/>
    <x v="2"/>
    <s v="San Francisco"/>
    <x v="3"/>
    <n v="42"/>
    <n v="228"/>
    <n v="9576"/>
    <n v="4021.92"/>
    <n v="0.42"/>
    <x v="1"/>
  </r>
  <r>
    <x v="3"/>
    <n v="1128299"/>
    <x v="168"/>
    <s v="West"/>
    <x v="2"/>
    <s v="San Francisco"/>
    <x v="4"/>
    <n v="49"/>
    <n v="182"/>
    <n v="8918"/>
    <n v="5083.26"/>
    <n v="0.57000000000000006"/>
    <x v="1"/>
  </r>
  <r>
    <x v="3"/>
    <n v="1128299"/>
    <x v="169"/>
    <s v="West"/>
    <x v="2"/>
    <s v="San Francisco"/>
    <x v="5"/>
    <n v="58"/>
    <n v="225"/>
    <n v="13050"/>
    <n v="3001.5"/>
    <n v="0.23"/>
    <x v="1"/>
  </r>
  <r>
    <x v="3"/>
    <n v="1128299"/>
    <x v="170"/>
    <s v="West"/>
    <x v="2"/>
    <s v="San Francisco"/>
    <x v="0"/>
    <n v="41"/>
    <n v="341"/>
    <n v="13981"/>
    <n v="6011.8300000000008"/>
    <n v="0.43000000000000005"/>
    <x v="1"/>
  </r>
  <r>
    <x v="3"/>
    <n v="1128299"/>
    <x v="171"/>
    <s v="West"/>
    <x v="2"/>
    <s v="San Francisco"/>
    <x v="1"/>
    <n v="50"/>
    <n v="256"/>
    <n v="12800"/>
    <n v="3840"/>
    <n v="0.3"/>
    <x v="1"/>
  </r>
  <r>
    <x v="3"/>
    <n v="1128299"/>
    <x v="172"/>
    <s v="West"/>
    <x v="2"/>
    <s v="San Francisco"/>
    <x v="2"/>
    <n v="42"/>
    <n v="281"/>
    <n v="11802"/>
    <n v="5310.9000000000005"/>
    <n v="0.45"/>
    <x v="1"/>
  </r>
  <r>
    <x v="3"/>
    <n v="1128299"/>
    <x v="173"/>
    <s v="West"/>
    <x v="2"/>
    <s v="San Francisco"/>
    <x v="3"/>
    <n v="41"/>
    <n v="224"/>
    <n v="9184"/>
    <n v="3765.4399999999996"/>
    <n v="0.41"/>
    <x v="1"/>
  </r>
  <r>
    <x v="3"/>
    <n v="1128299"/>
    <x v="174"/>
    <s v="West"/>
    <x v="2"/>
    <s v="San Francisco"/>
    <x v="4"/>
    <n v="44"/>
    <n v="196"/>
    <n v="8624"/>
    <n v="5260.6400000000012"/>
    <n v="0.6100000000000001"/>
    <x v="1"/>
  </r>
  <r>
    <x v="3"/>
    <n v="1128299"/>
    <x v="175"/>
    <s v="West"/>
    <x v="2"/>
    <s v="San Francisco"/>
    <x v="5"/>
    <n v="60"/>
    <n v="306"/>
    <n v="18360"/>
    <n v="4773.6000000000004"/>
    <n v="0.26"/>
    <x v="1"/>
  </r>
  <r>
    <x v="3"/>
    <n v="1128299"/>
    <x v="176"/>
    <s v="West"/>
    <x v="2"/>
    <s v="San Francisco"/>
    <x v="0"/>
    <n v="41"/>
    <n v="338"/>
    <n v="13858"/>
    <n v="5266.04"/>
    <n v="0.38"/>
    <x v="1"/>
  </r>
  <r>
    <x v="3"/>
    <n v="1128299"/>
    <x v="177"/>
    <s v="West"/>
    <x v="2"/>
    <s v="San Francisco"/>
    <x v="1"/>
    <n v="49"/>
    <n v="263"/>
    <n v="12887"/>
    <n v="3092.88"/>
    <n v="0.24000000000000002"/>
    <x v="1"/>
  </r>
  <r>
    <x v="3"/>
    <n v="1128299"/>
    <x v="178"/>
    <s v="West"/>
    <x v="2"/>
    <s v="San Francisco"/>
    <x v="2"/>
    <n v="46"/>
    <n v="264"/>
    <n v="12144"/>
    <n v="4857.6000000000004"/>
    <n v="0.4"/>
    <x v="1"/>
  </r>
  <r>
    <x v="3"/>
    <n v="1128299"/>
    <x v="179"/>
    <s v="West"/>
    <x v="2"/>
    <s v="San Francisco"/>
    <x v="3"/>
    <n v="46"/>
    <n v="247"/>
    <n v="11362"/>
    <n v="4090.3199999999997"/>
    <n v="0.36"/>
    <x v="1"/>
  </r>
  <r>
    <x v="3"/>
    <n v="1128299"/>
    <x v="180"/>
    <s v="West"/>
    <x v="2"/>
    <s v="San Francisco"/>
    <x v="4"/>
    <n v="44"/>
    <n v="240"/>
    <n v="10560"/>
    <n v="5913.6"/>
    <n v="0.56000000000000005"/>
    <x v="1"/>
  </r>
  <r>
    <x v="3"/>
    <n v="1128299"/>
    <x v="181"/>
    <s v="West"/>
    <x v="2"/>
    <s v="San Francisco"/>
    <x v="5"/>
    <n v="56"/>
    <n v="264"/>
    <n v="14784"/>
    <n v="2808.9600000000005"/>
    <n v="0.19000000000000003"/>
    <x v="1"/>
  </r>
  <r>
    <x v="3"/>
    <n v="1128299"/>
    <x v="182"/>
    <s v="West"/>
    <x v="2"/>
    <s v="San Francisco"/>
    <x v="0"/>
    <n v="45"/>
    <n v="302"/>
    <n v="13590"/>
    <n v="5436"/>
    <n v="0.4"/>
    <x v="1"/>
  </r>
  <r>
    <x v="3"/>
    <n v="1128299"/>
    <x v="183"/>
    <s v="West"/>
    <x v="2"/>
    <s v="San Francisco"/>
    <x v="1"/>
    <n v="47"/>
    <n v="278"/>
    <n v="13066"/>
    <n v="2874.52"/>
    <n v="0.22"/>
    <x v="1"/>
  </r>
  <r>
    <x v="3"/>
    <n v="1128299"/>
    <x v="184"/>
    <s v="West"/>
    <x v="2"/>
    <s v="San Francisco"/>
    <x v="2"/>
    <n v="51"/>
    <n v="248"/>
    <n v="12648"/>
    <n v="4932.72"/>
    <n v="0.39"/>
    <x v="1"/>
  </r>
  <r>
    <x v="3"/>
    <n v="1128299"/>
    <x v="185"/>
    <s v="West"/>
    <x v="2"/>
    <s v="San Francisco"/>
    <x v="3"/>
    <n v="52"/>
    <n v="255"/>
    <n v="13260"/>
    <n v="4508.3999999999996"/>
    <n v="0.33999999999999997"/>
    <x v="1"/>
  </r>
  <r>
    <x v="3"/>
    <n v="1128299"/>
    <x v="186"/>
    <s v="West"/>
    <x v="2"/>
    <s v="San Francisco"/>
    <x v="4"/>
    <n v="59"/>
    <n v="263"/>
    <n v="15517"/>
    <n v="8844.69"/>
    <n v="0.57000000000000006"/>
    <x v="1"/>
  </r>
  <r>
    <x v="3"/>
    <n v="1128299"/>
    <x v="187"/>
    <s v="West"/>
    <x v="2"/>
    <s v="San Francisco"/>
    <x v="5"/>
    <n v="60"/>
    <n v="254"/>
    <n v="15240"/>
    <n v="3352.8000000000006"/>
    <n v="0.22000000000000003"/>
    <x v="1"/>
  </r>
  <r>
    <x v="3"/>
    <n v="1128299"/>
    <x v="188"/>
    <s v="West"/>
    <x v="2"/>
    <s v="San Francisco"/>
    <x v="0"/>
    <n v="40"/>
    <n v="287"/>
    <n v="11480"/>
    <n v="4018.0000000000005"/>
    <n v="0.35000000000000003"/>
    <x v="1"/>
  </r>
  <r>
    <x v="3"/>
    <n v="1128299"/>
    <x v="189"/>
    <s v="West"/>
    <x v="2"/>
    <s v="San Francisco"/>
    <x v="1"/>
    <n v="42"/>
    <n v="287"/>
    <n v="12054"/>
    <n v="2049.1799999999998"/>
    <n v="0.16999999999999998"/>
    <x v="1"/>
  </r>
  <r>
    <x v="3"/>
    <n v="1128299"/>
    <x v="190"/>
    <s v="West"/>
    <x v="2"/>
    <s v="San Francisco"/>
    <x v="2"/>
    <n v="39"/>
    <n v="248"/>
    <n v="9672"/>
    <n v="3288.48"/>
    <n v="0.34"/>
    <x v="1"/>
  </r>
  <r>
    <x v="3"/>
    <n v="1128299"/>
    <x v="191"/>
    <s v="West"/>
    <x v="2"/>
    <s v="San Francisco"/>
    <x v="3"/>
    <n v="39"/>
    <n v="247"/>
    <n v="9633"/>
    <n v="2600.91"/>
    <n v="0.26999999999999996"/>
    <x v="1"/>
  </r>
  <r>
    <x v="3"/>
    <n v="1128299"/>
    <x v="192"/>
    <s v="West"/>
    <x v="2"/>
    <s v="San Francisco"/>
    <x v="4"/>
    <n v="43"/>
    <n v="225"/>
    <n v="9675"/>
    <n v="4644.0000000000009"/>
    <n v="0.48000000000000009"/>
    <x v="1"/>
  </r>
  <r>
    <x v="3"/>
    <n v="1128299"/>
    <x v="193"/>
    <s v="West"/>
    <x v="2"/>
    <s v="San Francisco"/>
    <x v="5"/>
    <n v="51"/>
    <n v="264"/>
    <n v="13464"/>
    <n v="2019.6000000000004"/>
    <n v="0.15000000000000002"/>
    <x v="1"/>
  </r>
  <r>
    <x v="3"/>
    <n v="1128299"/>
    <x v="194"/>
    <s v="West"/>
    <x v="2"/>
    <s v="San Francisco"/>
    <x v="0"/>
    <n v="36"/>
    <n v="289"/>
    <n v="10404"/>
    <n v="3433.3200000000006"/>
    <n v="0.33000000000000007"/>
    <x v="1"/>
  </r>
  <r>
    <x v="3"/>
    <n v="1128299"/>
    <x v="195"/>
    <s v="West"/>
    <x v="2"/>
    <s v="San Francisco"/>
    <x v="1"/>
    <n v="39"/>
    <n v="280"/>
    <n v="10920"/>
    <n v="1965.6"/>
    <n v="0.18"/>
    <x v="1"/>
  </r>
  <r>
    <x v="3"/>
    <n v="1128299"/>
    <x v="196"/>
    <s v="West"/>
    <x v="2"/>
    <s v="San Francisco"/>
    <x v="2"/>
    <n v="42"/>
    <n v="210"/>
    <n v="8820"/>
    <n v="2910.6000000000008"/>
    <n v="0.33000000000000007"/>
    <x v="1"/>
  </r>
  <r>
    <x v="3"/>
    <n v="1128299"/>
    <x v="197"/>
    <s v="West"/>
    <x v="2"/>
    <s v="San Francisco"/>
    <x v="3"/>
    <n v="42"/>
    <n v="223"/>
    <n v="9366"/>
    <n v="2903.4599999999996"/>
    <n v="0.30999999999999994"/>
    <x v="1"/>
  </r>
  <r>
    <x v="3"/>
    <n v="1128299"/>
    <x v="198"/>
    <s v="West"/>
    <x v="2"/>
    <s v="San Francisco"/>
    <x v="4"/>
    <n v="50"/>
    <n v="221"/>
    <n v="11050"/>
    <n v="5193.5000000000009"/>
    <n v="0.47000000000000008"/>
    <x v="1"/>
  </r>
  <r>
    <x v="3"/>
    <n v="1128299"/>
    <x v="199"/>
    <s v="West"/>
    <x v="2"/>
    <s v="San Francisco"/>
    <x v="5"/>
    <n v="46"/>
    <n v="224"/>
    <n v="10304"/>
    <n v="1236.48"/>
    <n v="0.12000000000000001"/>
    <x v="1"/>
  </r>
  <r>
    <x v="3"/>
    <n v="1128299"/>
    <x v="200"/>
    <s v="West"/>
    <x v="2"/>
    <s v="San Francisco"/>
    <x v="0"/>
    <n v="39"/>
    <n v="263"/>
    <n v="10257"/>
    <n v="3589.9500000000003"/>
    <n v="0.35000000000000003"/>
    <x v="1"/>
  </r>
  <r>
    <x v="3"/>
    <n v="1128299"/>
    <x v="201"/>
    <s v="West"/>
    <x v="2"/>
    <s v="San Francisco"/>
    <x v="1"/>
    <n v="46"/>
    <n v="306"/>
    <n v="14076"/>
    <n v="2815.2000000000003"/>
    <n v="0.2"/>
    <x v="1"/>
  </r>
  <r>
    <x v="3"/>
    <n v="1128299"/>
    <x v="202"/>
    <s v="West"/>
    <x v="2"/>
    <s v="San Francisco"/>
    <x v="2"/>
    <n v="40"/>
    <n v="247"/>
    <n v="9880"/>
    <n v="3359.2000000000003"/>
    <n v="0.34"/>
    <x v="1"/>
  </r>
  <r>
    <x v="3"/>
    <n v="1128299"/>
    <x v="203"/>
    <s v="West"/>
    <x v="2"/>
    <s v="San Francisco"/>
    <x v="3"/>
    <n v="37"/>
    <n v="210"/>
    <n v="7770"/>
    <n v="2253.2999999999997"/>
    <n v="0.28999999999999998"/>
    <x v="1"/>
  </r>
  <r>
    <x v="3"/>
    <n v="1128299"/>
    <x v="204"/>
    <s v="West"/>
    <x v="2"/>
    <s v="San Francisco"/>
    <x v="4"/>
    <n v="51"/>
    <n v="228"/>
    <n v="11628"/>
    <n v="5465.1600000000008"/>
    <n v="0.47000000000000008"/>
    <x v="1"/>
  </r>
  <r>
    <x v="3"/>
    <n v="1128299"/>
    <x v="205"/>
    <s v="West"/>
    <x v="2"/>
    <s v="San Francisco"/>
    <x v="5"/>
    <n v="56"/>
    <n v="256"/>
    <n v="14336"/>
    <n v="2150.4000000000005"/>
    <n v="0.15000000000000002"/>
    <x v="1"/>
  </r>
  <r>
    <x v="3"/>
    <n v="1128299"/>
    <x v="206"/>
    <s v="West"/>
    <x v="2"/>
    <s v="San Francisco"/>
    <x v="0"/>
    <n v="40"/>
    <n v="322"/>
    <n v="12880"/>
    <n v="4250.4000000000005"/>
    <n v="0.33000000000000007"/>
    <x v="1"/>
  </r>
  <r>
    <x v="3"/>
    <n v="1128299"/>
    <x v="207"/>
    <s v="West"/>
    <x v="2"/>
    <s v="San Francisco"/>
    <x v="1"/>
    <n v="46"/>
    <n v="332"/>
    <n v="15272"/>
    <n v="3207.12"/>
    <n v="0.21"/>
    <x v="1"/>
  </r>
  <r>
    <x v="3"/>
    <n v="1128299"/>
    <x v="208"/>
    <s v="West"/>
    <x v="2"/>
    <s v="San Francisco"/>
    <x v="2"/>
    <n v="44"/>
    <n v="256"/>
    <n v="11264"/>
    <n v="3717.1200000000008"/>
    <n v="0.33000000000000007"/>
    <x v="1"/>
  </r>
  <r>
    <x v="3"/>
    <n v="1128299"/>
    <x v="209"/>
    <s v="West"/>
    <x v="2"/>
    <s v="San Francisco"/>
    <x v="3"/>
    <n v="40"/>
    <n v="271"/>
    <n v="10840"/>
    <n v="3252"/>
    <n v="0.3"/>
    <x v="1"/>
  </r>
  <r>
    <x v="3"/>
    <n v="1128299"/>
    <x v="210"/>
    <s v="West"/>
    <x v="2"/>
    <s v="San Francisco"/>
    <x v="4"/>
    <n v="43"/>
    <n v="245"/>
    <n v="10535"/>
    <n v="5478.2"/>
    <n v="0.52"/>
    <x v="1"/>
  </r>
  <r>
    <x v="3"/>
    <n v="1128299"/>
    <x v="211"/>
    <s v="West"/>
    <x v="2"/>
    <s v="San Francisco"/>
    <x v="5"/>
    <n v="50"/>
    <n v="256"/>
    <n v="12800"/>
    <n v="2176"/>
    <n v="0.17"/>
    <x v="1"/>
  </r>
  <r>
    <x v="4"/>
    <n v="1189833"/>
    <x v="212"/>
    <s v="West"/>
    <x v="2"/>
    <s v="San Francisco"/>
    <x v="0"/>
    <n v="26"/>
    <n v="224"/>
    <n v="5824"/>
    <n v="2504.3200000000002"/>
    <n v="0.43000000000000005"/>
    <x v="1"/>
  </r>
  <r>
    <x v="4"/>
    <n v="1189833"/>
    <x v="213"/>
    <s v="West"/>
    <x v="2"/>
    <s v="San Francisco"/>
    <x v="1"/>
    <n v="35"/>
    <n v="224"/>
    <n v="7840"/>
    <n v="2352"/>
    <n v="0.3"/>
    <x v="1"/>
  </r>
  <r>
    <x v="4"/>
    <n v="1189833"/>
    <x v="214"/>
    <s v="West"/>
    <x v="2"/>
    <s v="San Francisco"/>
    <x v="2"/>
    <n v="36"/>
    <n v="217"/>
    <n v="7812"/>
    <n v="3281.0400000000004"/>
    <n v="0.42000000000000004"/>
    <x v="1"/>
  </r>
  <r>
    <x v="4"/>
    <n v="1189833"/>
    <x v="215"/>
    <s v="West"/>
    <x v="2"/>
    <s v="San Francisco"/>
    <x v="3"/>
    <n v="33"/>
    <n v="182"/>
    <n v="6006"/>
    <n v="2282.2800000000002"/>
    <n v="0.38"/>
    <x v="1"/>
  </r>
  <r>
    <x v="4"/>
    <n v="1189833"/>
    <x v="216"/>
    <s v="West"/>
    <x v="2"/>
    <s v="Los Angeles"/>
    <x v="4"/>
    <n v="36"/>
    <n v="155"/>
    <n v="5580"/>
    <n v="3292.2000000000003"/>
    <n v="0.59000000000000008"/>
    <x v="1"/>
  </r>
  <r>
    <x v="4"/>
    <n v="1189833"/>
    <x v="217"/>
    <s v="West"/>
    <x v="2"/>
    <s v="Los Angeles"/>
    <x v="5"/>
    <n v="29"/>
    <n v="210"/>
    <n v="6090"/>
    <n v="1400.7"/>
    <n v="0.23"/>
    <x v="1"/>
  </r>
  <r>
    <x v="4"/>
    <n v="1189833"/>
    <x v="218"/>
    <s v="West"/>
    <x v="2"/>
    <s v="Los Angeles"/>
    <x v="0"/>
    <n v="28"/>
    <n v="240"/>
    <n v="6720"/>
    <n v="3091.2000000000003"/>
    <n v="0.46"/>
    <x v="1"/>
  </r>
  <r>
    <x v="4"/>
    <n v="1189833"/>
    <x v="219"/>
    <s v="West"/>
    <x v="2"/>
    <s v="Los Angeles"/>
    <x v="1"/>
    <n v="30"/>
    <n v="215"/>
    <n v="6450"/>
    <n v="1999.5"/>
    <n v="0.31"/>
    <x v="1"/>
  </r>
  <r>
    <x v="4"/>
    <n v="1189833"/>
    <x v="220"/>
    <s v="West"/>
    <x v="2"/>
    <s v="Los Angeles"/>
    <x v="2"/>
    <n v="33"/>
    <n v="223"/>
    <n v="7359"/>
    <n v="3090.78"/>
    <n v="0.42000000000000004"/>
    <x v="1"/>
  </r>
  <r>
    <x v="4"/>
    <n v="1189833"/>
    <x v="221"/>
    <s v="West"/>
    <x v="2"/>
    <s v="Los Angeles"/>
    <x v="3"/>
    <n v="34"/>
    <n v="179"/>
    <n v="6086"/>
    <n v="2495.2599999999998"/>
    <n v="0.41"/>
    <x v="1"/>
  </r>
  <r>
    <x v="4"/>
    <n v="1189833"/>
    <x v="222"/>
    <s v="West"/>
    <x v="2"/>
    <s v="Los Angeles"/>
    <x v="4"/>
    <n v="40"/>
    <n v="140"/>
    <n v="5600"/>
    <n v="3192.0000000000005"/>
    <n v="0.57000000000000006"/>
    <x v="1"/>
  </r>
  <r>
    <x v="4"/>
    <n v="1189833"/>
    <x v="223"/>
    <s v="West"/>
    <x v="2"/>
    <s v="Los Angeles"/>
    <x v="5"/>
    <n v="32"/>
    <n v="208"/>
    <n v="6656"/>
    <n v="1730.56"/>
    <n v="0.26"/>
    <x v="1"/>
  </r>
  <r>
    <x v="4"/>
    <n v="1189833"/>
    <x v="224"/>
    <s v="West"/>
    <x v="2"/>
    <s v="Los Angeles"/>
    <x v="0"/>
    <n v="24"/>
    <n v="264"/>
    <n v="6336"/>
    <n v="2787.84"/>
    <n v="0.44"/>
    <x v="1"/>
  </r>
  <r>
    <x v="4"/>
    <n v="1189833"/>
    <x v="225"/>
    <s v="West"/>
    <x v="2"/>
    <s v="Los Angeles"/>
    <x v="1"/>
    <n v="36"/>
    <n v="228"/>
    <n v="8208"/>
    <n v="2298.2400000000002"/>
    <n v="0.28000000000000003"/>
    <x v="1"/>
  </r>
  <r>
    <x v="4"/>
    <n v="1189833"/>
    <x v="226"/>
    <s v="West"/>
    <x v="2"/>
    <s v="Los Angeles"/>
    <x v="2"/>
    <n v="33"/>
    <n v="221"/>
    <n v="7293"/>
    <n v="3354.78"/>
    <n v="0.46"/>
    <x v="1"/>
  </r>
  <r>
    <x v="4"/>
    <n v="1189833"/>
    <x v="227"/>
    <s v="West"/>
    <x v="2"/>
    <s v="Los Angeles"/>
    <x v="3"/>
    <n v="36"/>
    <n v="176"/>
    <n v="6336"/>
    <n v="2471.0399999999995"/>
    <n v="0.38999999999999996"/>
    <x v="1"/>
  </r>
  <r>
    <x v="4"/>
    <n v="1189833"/>
    <x v="228"/>
    <s v="West"/>
    <x v="2"/>
    <s v="Los Angeles"/>
    <x v="4"/>
    <n v="36"/>
    <n v="128"/>
    <n v="4608"/>
    <n v="2718.7200000000003"/>
    <n v="0.59000000000000008"/>
    <x v="1"/>
  </r>
  <r>
    <x v="4"/>
    <n v="1189833"/>
    <x v="229"/>
    <s v="West"/>
    <x v="2"/>
    <s v="Los Angeles"/>
    <x v="5"/>
    <n v="33"/>
    <n v="194"/>
    <n v="6402"/>
    <n v="1472.46"/>
    <n v="0.23"/>
    <x v="1"/>
  </r>
  <r>
    <x v="4"/>
    <n v="1189833"/>
    <x v="230"/>
    <s v="West"/>
    <x v="2"/>
    <s v="Los Angeles"/>
    <x v="0"/>
    <n v="31"/>
    <n v="248"/>
    <n v="7688"/>
    <n v="3536.48"/>
    <n v="0.46"/>
    <x v="1"/>
  </r>
  <r>
    <x v="4"/>
    <n v="1189833"/>
    <x v="231"/>
    <s v="West"/>
    <x v="2"/>
    <s v="Los Angeles"/>
    <x v="1"/>
    <n v="34"/>
    <n v="210"/>
    <n v="7140"/>
    <n v="2070.6"/>
    <n v="0.28999999999999998"/>
    <x v="1"/>
  </r>
  <r>
    <x v="4"/>
    <n v="1189833"/>
    <x v="232"/>
    <s v="West"/>
    <x v="2"/>
    <s v="Los Angeles"/>
    <x v="2"/>
    <n v="38"/>
    <n v="206"/>
    <n v="7828"/>
    <n v="3679.1600000000003"/>
    <n v="0.47000000000000003"/>
    <x v="1"/>
  </r>
  <r>
    <x v="4"/>
    <n v="1189833"/>
    <x v="233"/>
    <s v="West"/>
    <x v="2"/>
    <s v="Los Angeles"/>
    <x v="3"/>
    <n v="31"/>
    <n v="173"/>
    <n v="5363"/>
    <n v="2037.94"/>
    <n v="0.38"/>
    <x v="1"/>
  </r>
  <r>
    <x v="4"/>
    <n v="1189833"/>
    <x v="234"/>
    <s v="West"/>
    <x v="2"/>
    <s v="Los Angeles"/>
    <x v="4"/>
    <n v="38"/>
    <n v="149"/>
    <n v="5662"/>
    <n v="3453.8200000000006"/>
    <n v="0.6100000000000001"/>
    <x v="1"/>
  </r>
  <r>
    <x v="4"/>
    <n v="1189833"/>
    <x v="235"/>
    <s v="West"/>
    <x v="2"/>
    <s v="Los Angeles"/>
    <x v="5"/>
    <n v="49"/>
    <n v="198"/>
    <n v="9702"/>
    <n v="2619.54"/>
    <n v="0.27"/>
    <x v="1"/>
  </r>
  <r>
    <x v="4"/>
    <n v="1189833"/>
    <x v="236"/>
    <s v="West"/>
    <x v="2"/>
    <s v="Los Angeles"/>
    <x v="0"/>
    <n v="32"/>
    <n v="240"/>
    <n v="7680"/>
    <n v="3609.6000000000004"/>
    <n v="0.47000000000000003"/>
    <x v="1"/>
  </r>
  <r>
    <x v="4"/>
    <n v="1189833"/>
    <x v="237"/>
    <s v="West"/>
    <x v="2"/>
    <s v="Los Angeles"/>
    <x v="1"/>
    <n v="34"/>
    <n v="221"/>
    <n v="7514"/>
    <n v="2254.1999999999998"/>
    <n v="0.3"/>
    <x v="1"/>
  </r>
  <r>
    <x v="4"/>
    <n v="1189833"/>
    <x v="238"/>
    <s v="West"/>
    <x v="2"/>
    <s v="Los Angeles"/>
    <x v="2"/>
    <n v="36"/>
    <n v="215"/>
    <n v="7740"/>
    <n v="3483"/>
    <n v="0.45"/>
    <x v="1"/>
  </r>
  <r>
    <x v="4"/>
    <n v="1189833"/>
    <x v="239"/>
    <s v="West"/>
    <x v="2"/>
    <s v="Los Angeles"/>
    <x v="3"/>
    <n v="33"/>
    <n v="193"/>
    <n v="6369"/>
    <n v="2420.2200000000003"/>
    <n v="0.38"/>
    <x v="1"/>
  </r>
  <r>
    <x v="4"/>
    <n v="1189833"/>
    <x v="240"/>
    <s v="West"/>
    <x v="2"/>
    <s v="Los Angeles"/>
    <x v="4"/>
    <n v="38"/>
    <n v="140"/>
    <n v="5320"/>
    <n v="3138.8000000000006"/>
    <n v="0.59000000000000008"/>
    <x v="1"/>
  </r>
  <r>
    <x v="4"/>
    <n v="1189833"/>
    <x v="241"/>
    <s v="West"/>
    <x v="2"/>
    <s v="Los Angeles"/>
    <x v="5"/>
    <n v="43"/>
    <n v="206"/>
    <n v="8858"/>
    <n v="1948.76"/>
    <n v="0.22"/>
    <x v="1"/>
  </r>
  <r>
    <x v="4"/>
    <n v="1189833"/>
    <x v="242"/>
    <s v="West"/>
    <x v="2"/>
    <s v="Los Angeles"/>
    <x v="0"/>
    <n v="36"/>
    <n v="297"/>
    <n v="10692"/>
    <n v="4704.4800000000005"/>
    <n v="0.44"/>
    <x v="1"/>
  </r>
  <r>
    <x v="4"/>
    <n v="1189833"/>
    <x v="243"/>
    <s v="West"/>
    <x v="2"/>
    <s v="Los Angeles"/>
    <x v="1"/>
    <n v="35"/>
    <n v="225"/>
    <n v="7875"/>
    <n v="2362.5"/>
    <n v="0.3"/>
    <x v="1"/>
  </r>
  <r>
    <x v="4"/>
    <n v="1189833"/>
    <x v="244"/>
    <s v="West"/>
    <x v="2"/>
    <s v="Los Angeles"/>
    <x v="2"/>
    <n v="35"/>
    <n v="233"/>
    <n v="8155"/>
    <n v="3425.1000000000004"/>
    <n v="0.42000000000000004"/>
    <x v="1"/>
  </r>
  <r>
    <x v="4"/>
    <n v="1189833"/>
    <x v="245"/>
    <s v="West"/>
    <x v="2"/>
    <s v="Los Angeles"/>
    <x v="3"/>
    <n v="32"/>
    <n v="194"/>
    <n v="6208"/>
    <n v="2296.96"/>
    <n v="0.37"/>
    <x v="1"/>
  </r>
  <r>
    <x v="4"/>
    <n v="1189833"/>
    <x v="246"/>
    <s v="West"/>
    <x v="2"/>
    <s v="Los Angeles"/>
    <x v="4"/>
    <n v="39"/>
    <n v="165"/>
    <n v="6435"/>
    <n v="3861.0000000000005"/>
    <n v="0.60000000000000009"/>
    <x v="1"/>
  </r>
  <r>
    <x v="4"/>
    <n v="1189833"/>
    <x v="247"/>
    <s v="West"/>
    <x v="2"/>
    <s v="Los Angeles"/>
    <x v="5"/>
    <n v="48"/>
    <n v="264"/>
    <n v="12672"/>
    <n v="2787.84"/>
    <n v="0.22"/>
    <x v="1"/>
  </r>
  <r>
    <x v="4"/>
    <n v="1189833"/>
    <x v="248"/>
    <s v="West"/>
    <x v="2"/>
    <s v="Los Angeles"/>
    <x v="0"/>
    <n v="30"/>
    <n v="285"/>
    <n v="8550"/>
    <n v="4018.5000000000005"/>
    <n v="0.47000000000000003"/>
    <x v="1"/>
  </r>
  <r>
    <x v="4"/>
    <n v="1189833"/>
    <x v="249"/>
    <s v="West"/>
    <x v="2"/>
    <s v="Los Angeles"/>
    <x v="1"/>
    <n v="37"/>
    <n v="272"/>
    <n v="10064"/>
    <n v="2918.56"/>
    <n v="0.28999999999999998"/>
    <x v="1"/>
  </r>
  <r>
    <x v="4"/>
    <n v="1189833"/>
    <x v="250"/>
    <s v="West"/>
    <x v="2"/>
    <s v="Los Angeles"/>
    <x v="2"/>
    <n v="33"/>
    <n v="240"/>
    <n v="7920"/>
    <n v="3643.2000000000003"/>
    <n v="0.46"/>
    <x v="1"/>
  </r>
  <r>
    <x v="4"/>
    <n v="1189833"/>
    <x v="251"/>
    <s v="West"/>
    <x v="2"/>
    <s v="Los Angeles"/>
    <x v="3"/>
    <n v="29"/>
    <n v="228"/>
    <n v="6612"/>
    <n v="2644.7999999999997"/>
    <n v="0.39999999999999997"/>
    <x v="1"/>
  </r>
  <r>
    <x v="4"/>
    <n v="1189833"/>
    <x v="252"/>
    <s v="West"/>
    <x v="2"/>
    <s v="Los Angeles"/>
    <x v="4"/>
    <n v="38"/>
    <n v="224"/>
    <n v="8512"/>
    <n v="5107.2000000000007"/>
    <n v="0.60000000000000009"/>
    <x v="1"/>
  </r>
  <r>
    <x v="4"/>
    <n v="1189833"/>
    <x v="253"/>
    <s v="West"/>
    <x v="2"/>
    <s v="Los Angeles"/>
    <x v="5"/>
    <n v="51"/>
    <n v="224"/>
    <n v="11424"/>
    <n v="2627.52"/>
    <n v="0.23"/>
    <x v="1"/>
  </r>
  <r>
    <x v="4"/>
    <n v="1189833"/>
    <x v="254"/>
    <s v="West"/>
    <x v="2"/>
    <s v="Los Angeles"/>
    <x v="0"/>
    <n v="36"/>
    <n v="306"/>
    <n v="11016"/>
    <n v="4957.2"/>
    <n v="0.45"/>
    <x v="1"/>
  </r>
  <r>
    <x v="4"/>
    <n v="1189833"/>
    <x v="255"/>
    <s v="West"/>
    <x v="2"/>
    <s v="Los Angeles"/>
    <x v="1"/>
    <n v="41"/>
    <n v="264"/>
    <n v="10824"/>
    <n v="3355.44"/>
    <n v="0.31"/>
    <x v="1"/>
  </r>
  <r>
    <x v="4"/>
    <n v="1189833"/>
    <x v="256"/>
    <s v="West"/>
    <x v="2"/>
    <s v="Los Angeles"/>
    <x v="2"/>
    <n v="34"/>
    <n v="232"/>
    <n v="7888"/>
    <n v="3470.72"/>
    <n v="0.44"/>
    <x v="1"/>
  </r>
  <r>
    <x v="4"/>
    <n v="1189833"/>
    <x v="257"/>
    <s v="West"/>
    <x v="2"/>
    <s v="Los Angeles"/>
    <x v="3"/>
    <n v="36"/>
    <n v="223"/>
    <n v="8028"/>
    <n v="3050.64"/>
    <n v="0.38"/>
    <x v="1"/>
  </r>
  <r>
    <x v="4"/>
    <n v="1189833"/>
    <x v="258"/>
    <s v="West"/>
    <x v="2"/>
    <s v="Los Angeles"/>
    <x v="4"/>
    <n v="43"/>
    <n v="230"/>
    <n v="9890"/>
    <n v="6131.8000000000011"/>
    <n v="0.62000000000000011"/>
    <x v="1"/>
  </r>
  <r>
    <x v="4"/>
    <n v="1189833"/>
    <x v="259"/>
    <s v="West"/>
    <x v="2"/>
    <s v="Los Angeles"/>
    <x v="5"/>
    <n v="46"/>
    <n v="208"/>
    <n v="9568"/>
    <n v="2200.64"/>
    <n v="0.23"/>
    <x v="1"/>
  </r>
  <r>
    <x v="4"/>
    <n v="1189833"/>
    <x v="260"/>
    <s v="West"/>
    <x v="2"/>
    <s v="Los Angeles"/>
    <x v="0"/>
    <n v="38"/>
    <n v="289"/>
    <n v="10982"/>
    <n v="5051.72"/>
    <n v="0.46"/>
    <x v="1"/>
  </r>
  <r>
    <x v="4"/>
    <n v="1189833"/>
    <x v="261"/>
    <s v="West"/>
    <x v="2"/>
    <s v="Los Angeles"/>
    <x v="1"/>
    <n v="39"/>
    <n v="264"/>
    <n v="10296"/>
    <n v="2779.92"/>
    <n v="0.27"/>
    <x v="1"/>
  </r>
  <r>
    <x v="4"/>
    <n v="1189833"/>
    <x v="262"/>
    <s v="West"/>
    <x v="2"/>
    <s v="Los Angeles"/>
    <x v="2"/>
    <n v="38"/>
    <n v="210"/>
    <n v="7980"/>
    <n v="3591"/>
    <n v="0.45"/>
    <x v="1"/>
  </r>
  <r>
    <x v="4"/>
    <n v="1189833"/>
    <x v="263"/>
    <s v="West"/>
    <x v="2"/>
    <s v="Los Angeles"/>
    <x v="3"/>
    <n v="39"/>
    <n v="195"/>
    <n v="7605"/>
    <n v="3041.9999999999995"/>
    <n v="0.39999999999999997"/>
    <x v="1"/>
  </r>
  <r>
    <x v="4"/>
    <n v="1189833"/>
    <x v="264"/>
    <s v="West"/>
    <x v="2"/>
    <s v="Los Angeles"/>
    <x v="4"/>
    <n v="44"/>
    <n v="195"/>
    <n v="8580"/>
    <n v="5319.6000000000013"/>
    <n v="0.62000000000000011"/>
    <x v="1"/>
  </r>
  <r>
    <x v="4"/>
    <n v="1189833"/>
    <x v="265"/>
    <s v="West"/>
    <x v="2"/>
    <s v="Los Angeles"/>
    <x v="5"/>
    <n v="49"/>
    <n v="210"/>
    <n v="10290"/>
    <n v="2263.8000000000002"/>
    <n v="0.22"/>
    <x v="1"/>
  </r>
  <r>
    <x v="4"/>
    <n v="1189833"/>
    <x v="266"/>
    <s v="West"/>
    <x v="2"/>
    <s v="Los Angeles"/>
    <x v="0"/>
    <n v="36"/>
    <n v="256"/>
    <n v="9216"/>
    <n v="4331.5200000000004"/>
    <n v="0.47000000000000003"/>
    <x v="1"/>
  </r>
  <r>
    <x v="4"/>
    <n v="1189833"/>
    <x v="267"/>
    <s v="West"/>
    <x v="2"/>
    <s v="Los Angeles"/>
    <x v="1"/>
    <n v="43"/>
    <n v="264"/>
    <n v="11352"/>
    <n v="3405.6"/>
    <n v="0.3"/>
    <x v="1"/>
  </r>
  <r>
    <x v="4"/>
    <n v="1189833"/>
    <x v="268"/>
    <s v="West"/>
    <x v="2"/>
    <s v="Los Angeles"/>
    <x v="2"/>
    <n v="33"/>
    <n v="208"/>
    <n v="6864"/>
    <n v="2882.88"/>
    <n v="0.42000000000000004"/>
    <x v="1"/>
  </r>
  <r>
    <x v="4"/>
    <n v="1189833"/>
    <x v="269"/>
    <s v="West"/>
    <x v="2"/>
    <s v="Los Angeles"/>
    <x v="3"/>
    <n v="33"/>
    <n v="213"/>
    <n v="7029"/>
    <n v="2952.18"/>
    <n v="0.42"/>
    <x v="1"/>
  </r>
  <r>
    <x v="4"/>
    <n v="1189833"/>
    <x v="270"/>
    <s v="West"/>
    <x v="2"/>
    <s v="Los Angeles"/>
    <x v="4"/>
    <n v="46"/>
    <n v="210"/>
    <n v="9660"/>
    <n v="5989.2000000000007"/>
    <n v="0.62000000000000011"/>
    <x v="1"/>
  </r>
  <r>
    <x v="4"/>
    <n v="1189833"/>
    <x v="271"/>
    <s v="West"/>
    <x v="2"/>
    <s v="Los Angeles"/>
    <x v="5"/>
    <n v="46"/>
    <n v="208"/>
    <n v="9568"/>
    <n v="2296.3200000000002"/>
    <n v="0.24000000000000002"/>
    <x v="1"/>
  </r>
  <r>
    <x v="4"/>
    <n v="1189833"/>
    <x v="272"/>
    <s v="West"/>
    <x v="2"/>
    <s v="Los Angeles"/>
    <x v="0"/>
    <n v="40"/>
    <n v="272"/>
    <n v="10880"/>
    <n v="5004.8"/>
    <n v="0.46"/>
    <x v="1"/>
  </r>
  <r>
    <x v="4"/>
    <n v="1189833"/>
    <x v="273"/>
    <s v="West"/>
    <x v="2"/>
    <s v="Los Angeles"/>
    <x v="1"/>
    <n v="42"/>
    <n v="264"/>
    <n v="11088"/>
    <n v="3326.4"/>
    <n v="0.3"/>
    <x v="1"/>
  </r>
  <r>
    <x v="4"/>
    <n v="1189833"/>
    <x v="274"/>
    <s v="West"/>
    <x v="2"/>
    <s v="Los Angeles"/>
    <x v="2"/>
    <n v="35"/>
    <n v="223"/>
    <n v="7805"/>
    <n v="3590.3"/>
    <n v="0.46"/>
    <x v="1"/>
  </r>
  <r>
    <x v="4"/>
    <n v="1189833"/>
    <x v="275"/>
    <s v="West"/>
    <x v="2"/>
    <s v="Los Angeles"/>
    <x v="3"/>
    <n v="33"/>
    <n v="221"/>
    <n v="7293"/>
    <n v="3063.06"/>
    <n v="0.42"/>
    <x v="1"/>
  </r>
  <r>
    <x v="4"/>
    <n v="1189833"/>
    <x v="276"/>
    <s v="West"/>
    <x v="2"/>
    <s v="Los Angeles"/>
    <x v="4"/>
    <n v="46"/>
    <n v="204"/>
    <n v="9384"/>
    <n v="5348.880000000001"/>
    <n v="0.57000000000000006"/>
    <x v="1"/>
  </r>
  <r>
    <x v="4"/>
    <n v="1189833"/>
    <x v="277"/>
    <s v="West"/>
    <x v="2"/>
    <s v="Los Angeles"/>
    <x v="5"/>
    <n v="49"/>
    <n v="238"/>
    <n v="11662"/>
    <n v="2798.88"/>
    <n v="0.24000000000000002"/>
    <x v="1"/>
  </r>
  <r>
    <x v="4"/>
    <n v="1189833"/>
    <x v="278"/>
    <s v="West"/>
    <x v="2"/>
    <s v="Los Angeles"/>
    <x v="0"/>
    <n v="39"/>
    <n v="315"/>
    <n v="12285"/>
    <n v="5651.1"/>
    <n v="0.46"/>
    <x v="1"/>
  </r>
  <r>
    <x v="4"/>
    <n v="1189833"/>
    <x v="279"/>
    <s v="West"/>
    <x v="2"/>
    <s v="Los Angeles"/>
    <x v="1"/>
    <n v="42"/>
    <n v="288"/>
    <n v="12096"/>
    <n v="3386.88"/>
    <n v="0.28000000000000003"/>
    <x v="1"/>
  </r>
  <r>
    <x v="4"/>
    <n v="1189833"/>
    <x v="280"/>
    <s v="West"/>
    <x v="2"/>
    <s v="Los Angeles"/>
    <x v="2"/>
    <n v="39"/>
    <n v="231"/>
    <n v="9009"/>
    <n v="4144.1400000000003"/>
    <n v="0.46"/>
    <x v="1"/>
  </r>
  <r>
    <x v="4"/>
    <n v="1189833"/>
    <x v="281"/>
    <s v="West"/>
    <x v="2"/>
    <s v="Los Angeles"/>
    <x v="3"/>
    <n v="35"/>
    <n v="224"/>
    <n v="7840"/>
    <n v="3135.9999999999995"/>
    <n v="0.39999999999999997"/>
    <x v="1"/>
  </r>
  <r>
    <x v="4"/>
    <n v="1189833"/>
    <x v="282"/>
    <s v="West"/>
    <x v="2"/>
    <s v="Los Angeles"/>
    <x v="4"/>
    <n v="43"/>
    <n v="219"/>
    <n v="9417"/>
    <n v="5838.5400000000009"/>
    <n v="0.62000000000000011"/>
    <x v="1"/>
  </r>
  <r>
    <x v="4"/>
    <n v="1189833"/>
    <x v="283"/>
    <s v="West"/>
    <x v="2"/>
    <s v="Los Angeles"/>
    <x v="5"/>
    <n v="44"/>
    <n v="232"/>
    <n v="10208"/>
    <n v="2552"/>
    <n v="0.25"/>
    <x v="1"/>
  </r>
  <r>
    <x v="0"/>
    <n v="1185732"/>
    <x v="284"/>
    <s v="West"/>
    <x v="2"/>
    <s v="Los Angeles"/>
    <x v="0"/>
    <n v="36"/>
    <n v="147"/>
    <n v="5292"/>
    <n v="2381.4"/>
    <n v="0.45"/>
    <x v="1"/>
  </r>
  <r>
    <x v="0"/>
    <n v="1185732"/>
    <x v="285"/>
    <s v="West"/>
    <x v="2"/>
    <s v="Los Angeles"/>
    <x v="1"/>
    <n v="31"/>
    <n v="91"/>
    <n v="2821"/>
    <n v="1156.6099999999999"/>
    <n v="0.41"/>
    <x v="1"/>
  </r>
  <r>
    <x v="0"/>
    <n v="1185732"/>
    <x v="286"/>
    <s v="West"/>
    <x v="2"/>
    <s v="Los Angeles"/>
    <x v="2"/>
    <n v="24"/>
    <n v="94"/>
    <n v="2256"/>
    <n v="879.83999999999992"/>
    <n v="0.38999999999999996"/>
    <x v="1"/>
  </r>
  <r>
    <x v="0"/>
    <n v="1185732"/>
    <x v="287"/>
    <s v="West"/>
    <x v="2"/>
    <s v="Los Angeles"/>
    <x v="3"/>
    <n v="27"/>
    <n v="41"/>
    <n v="1107"/>
    <n v="509.22"/>
    <n v="0.46"/>
    <x v="1"/>
  </r>
  <r>
    <x v="2"/>
    <n v="1197831"/>
    <x v="360"/>
    <s v="South"/>
    <x v="1"/>
    <s v="Dallas"/>
    <x v="4"/>
    <n v="26"/>
    <n v="113"/>
    <n v="2938"/>
    <n v="793.2600000000001"/>
    <n v="0.27"/>
    <x v="1"/>
  </r>
  <r>
    <x v="2"/>
    <n v="1197831"/>
    <x v="361"/>
    <s v="South"/>
    <x v="1"/>
    <s v="Dallas"/>
    <x v="5"/>
    <n v="24"/>
    <n v="163"/>
    <n v="3912"/>
    <n v="1877.76"/>
    <n v="0.48"/>
    <x v="1"/>
  </r>
  <r>
    <x v="2"/>
    <n v="1197831"/>
    <x v="362"/>
    <s v="South"/>
    <x v="1"/>
    <s v="Dallas"/>
    <x v="0"/>
    <n v="19"/>
    <n v="230"/>
    <n v="4370"/>
    <n v="1398.4"/>
    <n v="0.32"/>
    <x v="1"/>
  </r>
  <r>
    <x v="2"/>
    <n v="1197831"/>
    <x v="363"/>
    <s v="South"/>
    <x v="1"/>
    <s v="Dallas"/>
    <x v="1"/>
    <n v="23"/>
    <n v="215"/>
    <n v="4945"/>
    <n v="1780.2"/>
    <n v="0.36"/>
    <x v="1"/>
  </r>
  <r>
    <x v="2"/>
    <n v="1197831"/>
    <x v="364"/>
    <s v="South"/>
    <x v="1"/>
    <s v="Dallas"/>
    <x v="2"/>
    <n v="27"/>
    <n v="143"/>
    <n v="3861"/>
    <n v="1351.35"/>
    <n v="0.35"/>
    <x v="1"/>
  </r>
  <r>
    <x v="2"/>
    <n v="1197831"/>
    <x v="365"/>
    <s v="South"/>
    <x v="1"/>
    <s v="Dallas"/>
    <x v="3"/>
    <n v="28"/>
    <n v="136"/>
    <n v="3808"/>
    <n v="1713.6000000000001"/>
    <n v="0.45"/>
    <x v="1"/>
  </r>
  <r>
    <x v="2"/>
    <n v="1197831"/>
    <x v="366"/>
    <s v="South"/>
    <x v="1"/>
    <s v="Dallas"/>
    <x v="4"/>
    <n v="26"/>
    <n v="93"/>
    <n v="2418"/>
    <n v="773.76"/>
    <n v="0.32"/>
    <x v="1"/>
  </r>
  <r>
    <x v="2"/>
    <n v="1197831"/>
    <x v="367"/>
    <s v="South"/>
    <x v="1"/>
    <s v="Dallas"/>
    <x v="5"/>
    <n v="26"/>
    <n v="155"/>
    <n v="4030"/>
    <n v="2055.3000000000002"/>
    <n v="0.51"/>
    <x v="1"/>
  </r>
  <r>
    <x v="2"/>
    <n v="1197831"/>
    <x v="368"/>
    <s v="South"/>
    <x v="1"/>
    <s v="Dallas"/>
    <x v="0"/>
    <n v="21"/>
    <n v="203"/>
    <n v="4263"/>
    <n v="1662.5699999999997"/>
    <n v="0.38999999999999996"/>
    <x v="1"/>
  </r>
  <r>
    <x v="2"/>
    <n v="1197831"/>
    <x v="369"/>
    <s v="South"/>
    <x v="1"/>
    <s v="Dallas"/>
    <x v="1"/>
    <n v="31"/>
    <n v="236"/>
    <n v="7316"/>
    <n v="2926.3999999999996"/>
    <n v="0.39999999999999997"/>
    <x v="1"/>
  </r>
  <r>
    <x v="2"/>
    <n v="1197831"/>
    <x v="370"/>
    <s v="South"/>
    <x v="1"/>
    <s v="Dallas"/>
    <x v="2"/>
    <n v="20"/>
    <n v="155"/>
    <n v="3100"/>
    <n v="1178"/>
    <n v="0.38"/>
    <x v="1"/>
  </r>
  <r>
    <x v="2"/>
    <n v="1197831"/>
    <x v="371"/>
    <s v="South"/>
    <x v="1"/>
    <s v="Dallas"/>
    <x v="3"/>
    <n v="26"/>
    <n v="140"/>
    <n v="3640"/>
    <n v="1710.8000000000002"/>
    <n v="0.47000000000000003"/>
    <x v="1"/>
  </r>
  <r>
    <x v="2"/>
    <n v="1197831"/>
    <x v="372"/>
    <s v="South"/>
    <x v="1"/>
    <s v="Dallas"/>
    <x v="4"/>
    <n v="29"/>
    <n v="96"/>
    <n v="2784"/>
    <n v="1030.08"/>
    <n v="0.37"/>
    <x v="1"/>
  </r>
  <r>
    <x v="2"/>
    <n v="1197831"/>
    <x v="373"/>
    <s v="South"/>
    <x v="1"/>
    <s v="Dallas"/>
    <x v="5"/>
    <n v="27"/>
    <n v="153"/>
    <n v="4131"/>
    <n v="2230.7400000000002"/>
    <n v="0.54"/>
    <x v="1"/>
  </r>
  <r>
    <x v="2"/>
    <n v="1197831"/>
    <x v="374"/>
    <s v="South"/>
    <x v="1"/>
    <s v="Dallas"/>
    <x v="0"/>
    <n v="13"/>
    <n v="231"/>
    <n v="3003"/>
    <n v="1201.1999999999998"/>
    <n v="0.39999999999999997"/>
    <x v="1"/>
  </r>
  <r>
    <x v="2"/>
    <n v="1197831"/>
    <x v="375"/>
    <s v="South"/>
    <x v="1"/>
    <s v="Dallas"/>
    <x v="1"/>
    <n v="21"/>
    <n v="210"/>
    <n v="4410"/>
    <n v="1763.9999999999998"/>
    <n v="0.39999999999999997"/>
    <x v="1"/>
  </r>
  <r>
    <x v="2"/>
    <n v="1197831"/>
    <x v="376"/>
    <s v="South"/>
    <x v="1"/>
    <s v="Dallas"/>
    <x v="2"/>
    <n v="20"/>
    <n v="179"/>
    <n v="3580"/>
    <n v="1396.1999999999998"/>
    <n v="0.38999999999999996"/>
    <x v="1"/>
  </r>
  <r>
    <x v="2"/>
    <n v="1197831"/>
    <x v="377"/>
    <s v="South"/>
    <x v="1"/>
    <s v="Dallas"/>
    <x v="3"/>
    <n v="20"/>
    <n v="149"/>
    <n v="2980"/>
    <n v="1460.2"/>
    <n v="0.49"/>
    <x v="1"/>
  </r>
  <r>
    <x v="2"/>
    <n v="1197831"/>
    <x v="378"/>
    <s v="South"/>
    <x v="1"/>
    <s v="Dallas"/>
    <x v="4"/>
    <n v="26"/>
    <n v="107"/>
    <n v="2782"/>
    <n v="1001.52"/>
    <n v="0.36"/>
    <x v="1"/>
  </r>
  <r>
    <x v="2"/>
    <n v="1197831"/>
    <x v="379"/>
    <s v="South"/>
    <x v="1"/>
    <s v="Dallas"/>
    <x v="5"/>
    <n v="22"/>
    <n v="210"/>
    <n v="4620"/>
    <n v="2633.4"/>
    <n v="0.57000000000000006"/>
    <x v="1"/>
  </r>
  <r>
    <x v="2"/>
    <n v="1197831"/>
    <x v="380"/>
    <s v="South"/>
    <x v="1"/>
    <s v="Dallas"/>
    <x v="0"/>
    <n v="13"/>
    <n v="233"/>
    <n v="3029"/>
    <n v="1151.02"/>
    <n v="0.38"/>
    <x v="1"/>
  </r>
  <r>
    <x v="2"/>
    <n v="1197831"/>
    <x v="381"/>
    <s v="South"/>
    <x v="1"/>
    <s v="Dallas"/>
    <x v="1"/>
    <n v="22"/>
    <n v="248"/>
    <n v="5456"/>
    <n v="2291.52"/>
    <n v="0.42"/>
    <x v="1"/>
  </r>
  <r>
    <x v="2"/>
    <n v="1197831"/>
    <x v="382"/>
    <s v="South"/>
    <x v="1"/>
    <s v="Dallas"/>
    <x v="2"/>
    <n v="19"/>
    <n v="200"/>
    <n v="3800"/>
    <n v="1519.9999999999998"/>
    <n v="0.39999999999999997"/>
    <x v="1"/>
  </r>
  <r>
    <x v="2"/>
    <n v="1197831"/>
    <x v="383"/>
    <s v="South"/>
    <x v="1"/>
    <s v="Dallas"/>
    <x v="3"/>
    <n v="27"/>
    <n v="182"/>
    <n v="4914"/>
    <n v="2407.86"/>
    <n v="0.49"/>
    <x v="1"/>
  </r>
  <r>
    <x v="2"/>
    <n v="1197831"/>
    <x v="384"/>
    <s v="South"/>
    <x v="1"/>
    <s v="Dallas"/>
    <x v="4"/>
    <n v="38"/>
    <n v="153"/>
    <n v="5814"/>
    <n v="2093.04"/>
    <n v="0.36"/>
    <x v="1"/>
  </r>
  <r>
    <x v="2"/>
    <n v="1197831"/>
    <x v="385"/>
    <s v="South"/>
    <x v="1"/>
    <s v="Dallas"/>
    <x v="5"/>
    <n v="34"/>
    <n v="264"/>
    <n v="8976"/>
    <n v="4667.5200000000004"/>
    <n v="0.52"/>
    <x v="1"/>
  </r>
  <r>
    <x v="2"/>
    <n v="1197831"/>
    <x v="386"/>
    <s v="South"/>
    <x v="1"/>
    <s v="Dallas"/>
    <x v="0"/>
    <n v="30"/>
    <n v="256"/>
    <n v="7680"/>
    <n v="2841.6"/>
    <n v="0.37"/>
    <x v="1"/>
  </r>
  <r>
    <x v="2"/>
    <n v="1197831"/>
    <x v="387"/>
    <s v="South"/>
    <x v="1"/>
    <s v="Dallas"/>
    <x v="1"/>
    <n v="40"/>
    <n v="280"/>
    <n v="11200"/>
    <n v="4592"/>
    <n v="0.41"/>
    <x v="1"/>
  </r>
  <r>
    <x v="2"/>
    <n v="1197831"/>
    <x v="388"/>
    <s v="South"/>
    <x v="1"/>
    <s v="Dallas"/>
    <x v="2"/>
    <n v="30"/>
    <n v="215"/>
    <n v="6450"/>
    <n v="2515.4999999999995"/>
    <n v="0.38999999999999996"/>
    <x v="1"/>
  </r>
  <r>
    <x v="2"/>
    <n v="1197831"/>
    <x v="389"/>
    <s v="South"/>
    <x v="1"/>
    <s v="Dallas"/>
    <x v="3"/>
    <n v="29"/>
    <n v="192"/>
    <n v="5568"/>
    <n v="2728.32"/>
    <n v="0.49"/>
    <x v="1"/>
  </r>
  <r>
    <x v="2"/>
    <n v="1197831"/>
    <x v="390"/>
    <s v="South"/>
    <x v="1"/>
    <s v="Dallas"/>
    <x v="4"/>
    <n v="40"/>
    <n v="150"/>
    <n v="6000"/>
    <n v="2220"/>
    <n v="0.37"/>
    <x v="1"/>
  </r>
  <r>
    <x v="2"/>
    <n v="1197831"/>
    <x v="391"/>
    <s v="South"/>
    <x v="1"/>
    <s v="Dallas"/>
    <x v="5"/>
    <n v="42"/>
    <n v="280"/>
    <n v="11760"/>
    <n v="6468.0000000000009"/>
    <n v="0.55000000000000004"/>
    <x v="1"/>
  </r>
  <r>
    <x v="2"/>
    <n v="1197831"/>
    <x v="392"/>
    <s v="South"/>
    <x v="1"/>
    <s v="Dallas"/>
    <x v="0"/>
    <n v="34"/>
    <n v="256"/>
    <n v="8704"/>
    <n v="3655.68"/>
    <n v="0.42"/>
    <x v="1"/>
  </r>
  <r>
    <x v="2"/>
    <n v="1197831"/>
    <x v="393"/>
    <s v="South"/>
    <x v="1"/>
    <s v="Dallas"/>
    <x v="1"/>
    <n v="34"/>
    <n v="264"/>
    <n v="8976"/>
    <n v="3769.92"/>
    <n v="0.42"/>
    <x v="1"/>
  </r>
  <r>
    <x v="2"/>
    <n v="1197831"/>
    <x v="394"/>
    <s v="South"/>
    <x v="1"/>
    <s v="Dallas"/>
    <x v="2"/>
    <n v="33"/>
    <n v="322"/>
    <n v="10626"/>
    <n v="4462.92"/>
    <n v="0.42"/>
    <x v="1"/>
  </r>
  <r>
    <x v="2"/>
    <n v="1197831"/>
    <x v="395"/>
    <s v="South"/>
    <x v="1"/>
    <s v="Dallas"/>
    <x v="3"/>
    <n v="32"/>
    <n v="201"/>
    <n v="6432"/>
    <n v="3537.6000000000004"/>
    <n v="0.55000000000000004"/>
    <x v="1"/>
  </r>
  <r>
    <x v="2"/>
    <n v="1197831"/>
    <x v="396"/>
    <s v="South"/>
    <x v="1"/>
    <s v="Dallas"/>
    <x v="4"/>
    <n v="39"/>
    <n v="184"/>
    <n v="7176"/>
    <n v="2726.88"/>
    <n v="0.38"/>
    <x v="1"/>
  </r>
  <r>
    <x v="2"/>
    <n v="1197831"/>
    <x v="397"/>
    <s v="South"/>
    <x v="1"/>
    <s v="Dallas"/>
    <x v="5"/>
    <n v="47"/>
    <n v="272"/>
    <n v="12784"/>
    <n v="7286.880000000001"/>
    <n v="0.57000000000000006"/>
    <x v="1"/>
  </r>
  <r>
    <x v="2"/>
    <n v="1197831"/>
    <x v="398"/>
    <s v="South"/>
    <x v="1"/>
    <s v="Dallas"/>
    <x v="0"/>
    <n v="34"/>
    <n v="248"/>
    <n v="8432"/>
    <n v="3625.7599999999993"/>
    <n v="0.42999999999999994"/>
    <x v="1"/>
  </r>
  <r>
    <x v="2"/>
    <n v="1197831"/>
    <x v="399"/>
    <s v="South"/>
    <x v="1"/>
    <s v="Dallas"/>
    <x v="1"/>
    <n v="43"/>
    <n v="256"/>
    <n v="11008"/>
    <n v="5063.6799999999994"/>
    <n v="0.45999999999999996"/>
    <x v="1"/>
  </r>
  <r>
    <x v="2"/>
    <n v="1197831"/>
    <x v="400"/>
    <s v="South"/>
    <x v="1"/>
    <s v="Dallas"/>
    <x v="2"/>
    <n v="35"/>
    <n v="332"/>
    <n v="11620"/>
    <n v="5461.4"/>
    <n v="0.47"/>
    <x v="1"/>
  </r>
  <r>
    <x v="2"/>
    <n v="1197831"/>
    <x v="401"/>
    <s v="South"/>
    <x v="1"/>
    <s v="Dallas"/>
    <x v="3"/>
    <n v="38"/>
    <n v="158"/>
    <n v="6004"/>
    <n v="3242.1600000000003"/>
    <n v="0.54"/>
    <x v="1"/>
  </r>
  <r>
    <x v="2"/>
    <n v="1197831"/>
    <x v="402"/>
    <s v="South"/>
    <x v="1"/>
    <s v="Dallas"/>
    <x v="4"/>
    <n v="43"/>
    <n v="158"/>
    <n v="6794"/>
    <n v="2785.54"/>
    <n v="0.41"/>
    <x v="1"/>
  </r>
  <r>
    <x v="2"/>
    <n v="1197831"/>
    <x v="403"/>
    <s v="South"/>
    <x v="1"/>
    <s v="Dallas"/>
    <x v="5"/>
    <n v="43"/>
    <n v="240"/>
    <n v="10320"/>
    <n v="6192.0000000000009"/>
    <n v="0.60000000000000009"/>
    <x v="1"/>
  </r>
  <r>
    <x v="2"/>
    <n v="1197831"/>
    <x v="404"/>
    <s v="South"/>
    <x v="1"/>
    <s v="Dallas"/>
    <x v="0"/>
    <n v="38"/>
    <n v="232"/>
    <n v="8816"/>
    <n v="4055.3599999999997"/>
    <n v="0.45999999999999996"/>
    <x v="1"/>
  </r>
  <r>
    <x v="2"/>
    <n v="1197831"/>
    <x v="405"/>
    <s v="South"/>
    <x v="1"/>
    <s v="Dallas"/>
    <x v="1"/>
    <n v="38"/>
    <n v="203"/>
    <n v="7714"/>
    <n v="3625.58"/>
    <n v="0.47"/>
    <x v="1"/>
  </r>
  <r>
    <x v="2"/>
    <n v="1197831"/>
    <x v="406"/>
    <s v="South"/>
    <x v="1"/>
    <s v="Dallas"/>
    <x v="2"/>
    <n v="47"/>
    <n v="254"/>
    <n v="11938"/>
    <n v="5372.0999999999995"/>
    <n v="0.44999999999999996"/>
    <x v="1"/>
  </r>
  <r>
    <x v="2"/>
    <n v="1197831"/>
    <x v="407"/>
    <s v="South"/>
    <x v="1"/>
    <s v="Dallas"/>
    <x v="3"/>
    <n v="41"/>
    <n v="135"/>
    <n v="5535"/>
    <n v="3044.2500000000005"/>
    <n v="0.55000000000000004"/>
    <x v="1"/>
  </r>
  <r>
    <x v="2"/>
    <n v="1197831"/>
    <x v="408"/>
    <s v="South"/>
    <x v="1"/>
    <s v="Dallas"/>
    <x v="4"/>
    <n v="37"/>
    <n v="149"/>
    <n v="5513"/>
    <n v="2205.1999999999998"/>
    <n v="0.39999999999999997"/>
    <x v="1"/>
  </r>
  <r>
    <x v="2"/>
    <n v="1197831"/>
    <x v="409"/>
    <s v="South"/>
    <x v="1"/>
    <s v="Dallas"/>
    <x v="5"/>
    <n v="33"/>
    <n v="236"/>
    <n v="7788"/>
    <n v="4594.920000000001"/>
    <n v="0.59000000000000008"/>
    <x v="1"/>
  </r>
  <r>
    <x v="2"/>
    <n v="1197831"/>
    <x v="410"/>
    <s v="South"/>
    <x v="1"/>
    <s v="Dallas"/>
    <x v="0"/>
    <n v="30"/>
    <n v="213"/>
    <n v="6390"/>
    <n v="2811.5999999999995"/>
    <n v="0.43999999999999995"/>
    <x v="1"/>
  </r>
  <r>
    <x v="2"/>
    <n v="1197831"/>
    <x v="411"/>
    <s v="South"/>
    <x v="1"/>
    <s v="Dallas"/>
    <x v="1"/>
    <n v="29"/>
    <n v="219"/>
    <n v="6351"/>
    <n v="2984.97"/>
    <n v="0.47"/>
    <x v="1"/>
  </r>
  <r>
    <x v="2"/>
    <n v="1197831"/>
    <x v="412"/>
    <s v="South"/>
    <x v="1"/>
    <s v="Dallas"/>
    <x v="2"/>
    <n v="32"/>
    <n v="190"/>
    <n v="6080"/>
    <n v="2675.2"/>
    <n v="0.43999999999999995"/>
    <x v="1"/>
  </r>
  <r>
    <x v="2"/>
    <n v="1197831"/>
    <x v="413"/>
    <s v="South"/>
    <x v="1"/>
    <s v="Dallas"/>
    <x v="3"/>
    <n v="30"/>
    <n v="145"/>
    <n v="4350"/>
    <n v="2349"/>
    <n v="0.54"/>
    <x v="1"/>
  </r>
  <r>
    <x v="2"/>
    <n v="1197831"/>
    <x v="414"/>
    <s v="South"/>
    <x v="1"/>
    <s v="Dallas"/>
    <x v="4"/>
    <n v="30"/>
    <n v="128"/>
    <n v="3840"/>
    <n v="1535.9999999999998"/>
    <n v="0.39999999999999997"/>
    <x v="1"/>
  </r>
  <r>
    <x v="2"/>
    <n v="1197831"/>
    <x v="415"/>
    <s v="South"/>
    <x v="1"/>
    <s v="Dallas"/>
    <x v="5"/>
    <n v="39"/>
    <n v="190"/>
    <n v="7410"/>
    <n v="4297.8"/>
    <n v="0.58000000000000007"/>
    <x v="1"/>
  </r>
  <r>
    <x v="2"/>
    <n v="1197831"/>
    <x v="416"/>
    <s v="South"/>
    <x v="1"/>
    <s v="Dallas"/>
    <x v="0"/>
    <n v="31"/>
    <n v="225"/>
    <n v="6975"/>
    <n v="2999.2499999999995"/>
    <n v="0.42999999999999994"/>
    <x v="1"/>
  </r>
  <r>
    <x v="2"/>
    <n v="1197831"/>
    <x v="417"/>
    <s v="South"/>
    <x v="1"/>
    <s v="Dallas"/>
    <x v="1"/>
    <n v="27"/>
    <n v="218"/>
    <n v="5886"/>
    <n v="2648.7"/>
    <n v="0.44999999999999996"/>
    <x v="1"/>
  </r>
  <r>
    <x v="2"/>
    <n v="1197831"/>
    <x v="418"/>
    <s v="South"/>
    <x v="1"/>
    <s v="Dallas"/>
    <x v="2"/>
    <n v="51"/>
    <n v="228"/>
    <n v="11628"/>
    <n v="5116.32"/>
    <n v="0.43999999999999995"/>
    <x v="1"/>
  </r>
  <r>
    <x v="2"/>
    <n v="1197831"/>
    <x v="419"/>
    <s v="South"/>
    <x v="1"/>
    <s v="Dallas"/>
    <x v="3"/>
    <n v="50"/>
    <n v="160"/>
    <n v="8000"/>
    <n v="4160"/>
    <n v="0.52"/>
    <x v="1"/>
  </r>
  <r>
    <x v="2"/>
    <n v="1197831"/>
    <x v="420"/>
    <s v="South"/>
    <x v="1"/>
    <s v="Dallas"/>
    <x v="4"/>
    <n v="46"/>
    <n v="162"/>
    <n v="7452"/>
    <n v="2906.2799999999997"/>
    <n v="0.38999999999999996"/>
    <x v="1"/>
  </r>
  <r>
    <x v="2"/>
    <n v="1197831"/>
    <x v="421"/>
    <s v="South"/>
    <x v="1"/>
    <s v="Dallas"/>
    <x v="5"/>
    <n v="51"/>
    <n v="236"/>
    <n v="12036"/>
    <n v="7341.9600000000009"/>
    <n v="0.6100000000000001"/>
    <x v="1"/>
  </r>
  <r>
    <x v="2"/>
    <n v="1197831"/>
    <x v="422"/>
    <s v="South"/>
    <x v="1"/>
    <s v="Dallas"/>
    <x v="0"/>
    <n v="46"/>
    <n v="281"/>
    <n v="12926"/>
    <n v="6075.2199999999993"/>
    <n v="0.47"/>
    <x v="1"/>
  </r>
  <r>
    <x v="2"/>
    <n v="1197831"/>
    <x v="423"/>
    <s v="South"/>
    <x v="1"/>
    <s v="Dallas"/>
    <x v="1"/>
    <n v="39"/>
    <n v="248"/>
    <n v="9672"/>
    <n v="4062.24"/>
    <n v="0.42"/>
    <x v="1"/>
  </r>
  <r>
    <x v="2"/>
    <n v="1197831"/>
    <x v="424"/>
    <s v="South"/>
    <x v="1"/>
    <s v="Dallas"/>
    <x v="2"/>
    <n v="46"/>
    <n v="239"/>
    <n v="10994"/>
    <n v="4837.3599999999997"/>
    <n v="0.43999999999999995"/>
    <x v="1"/>
  </r>
  <r>
    <x v="2"/>
    <n v="1197831"/>
    <x v="425"/>
    <s v="South"/>
    <x v="1"/>
    <s v="Dallas"/>
    <x v="3"/>
    <n v="44"/>
    <n v="190"/>
    <n v="8360"/>
    <n v="4681.6000000000004"/>
    <n v="0.56000000000000005"/>
    <x v="1"/>
  </r>
  <r>
    <x v="2"/>
    <n v="1197831"/>
    <x v="426"/>
    <s v="South"/>
    <x v="1"/>
    <s v="Dallas"/>
    <x v="4"/>
    <n v="47"/>
    <n v="168"/>
    <n v="7896"/>
    <n v="2921.52"/>
    <n v="0.37"/>
    <x v="1"/>
  </r>
  <r>
    <x v="2"/>
    <n v="1197831"/>
    <x v="427"/>
    <s v="South"/>
    <x v="1"/>
    <s v="Dallas"/>
    <x v="5"/>
    <n v="54"/>
    <n v="256"/>
    <n v="13824"/>
    <n v="8294.4000000000015"/>
    <n v="0.60000000000000009"/>
    <x v="1"/>
  </r>
  <r>
    <x v="0"/>
    <n v="1185732"/>
    <x v="428"/>
    <s v="South"/>
    <x v="1"/>
    <s v="Dallas"/>
    <x v="0"/>
    <n v="34"/>
    <n v="128"/>
    <n v="4352"/>
    <n v="2698.2400000000007"/>
    <n v="0.62000000000000011"/>
    <x v="1"/>
  </r>
  <r>
    <x v="0"/>
    <n v="1185732"/>
    <x v="429"/>
    <s v="South"/>
    <x v="1"/>
    <s v="Dallas"/>
    <x v="1"/>
    <n v="34"/>
    <n v="68"/>
    <n v="2312"/>
    <n v="901.68"/>
    <n v="0.38999999999999996"/>
    <x v="1"/>
  </r>
  <r>
    <x v="0"/>
    <n v="1185732"/>
    <x v="430"/>
    <s v="South"/>
    <x v="1"/>
    <s v="Dallas"/>
    <x v="2"/>
    <n v="28"/>
    <n v="72"/>
    <n v="2016"/>
    <n v="846.71999999999991"/>
    <n v="0.42"/>
    <x v="1"/>
  </r>
  <r>
    <x v="0"/>
    <n v="1185732"/>
    <x v="431"/>
    <s v="South"/>
    <x v="1"/>
    <s v="Dallas"/>
    <x v="3"/>
    <n v="28"/>
    <n v="23"/>
    <n v="644"/>
    <n v="276.91999999999996"/>
    <n v="0.42999999999999994"/>
    <x v="1"/>
  </r>
  <r>
    <x v="0"/>
    <n v="1185732"/>
    <x v="432"/>
    <s v="Northeast"/>
    <x v="4"/>
    <s v="Philadelphia"/>
    <x v="4"/>
    <n v="42"/>
    <n v="41"/>
    <n v="1722"/>
    <n v="706.02"/>
    <n v="0.41"/>
    <x v="1"/>
  </r>
  <r>
    <x v="0"/>
    <n v="1185732"/>
    <x v="433"/>
    <s v="Northeast"/>
    <x v="4"/>
    <s v="Philadelphia"/>
    <x v="5"/>
    <n v="32"/>
    <n v="70"/>
    <n v="2240"/>
    <n v="761.59999999999991"/>
    <n v="0.33999999999999997"/>
    <x v="1"/>
  </r>
  <r>
    <x v="0"/>
    <n v="1185732"/>
    <x v="434"/>
    <s v="Northeast"/>
    <x v="4"/>
    <s v="Philadelphia"/>
    <x v="0"/>
    <n v="32"/>
    <n v="166"/>
    <n v="5312"/>
    <n v="3187.2000000000003"/>
    <n v="0.60000000000000009"/>
    <x v="1"/>
  </r>
  <r>
    <x v="0"/>
    <n v="1185732"/>
    <x v="435"/>
    <s v="Northeast"/>
    <x v="4"/>
    <s v="Philadelphia"/>
    <x v="1"/>
    <n v="32"/>
    <n v="44"/>
    <n v="1408"/>
    <n v="563.19999999999993"/>
    <n v="0.39999999999999997"/>
    <x v="1"/>
  </r>
  <r>
    <x v="0"/>
    <n v="1185732"/>
    <x v="436"/>
    <s v="Northeast"/>
    <x v="4"/>
    <s v="Philadelphia"/>
    <x v="2"/>
    <n v="25"/>
    <n v="54"/>
    <n v="1350"/>
    <n v="607.49999999999989"/>
    <n v="0.44999999999999996"/>
    <x v="1"/>
  </r>
  <r>
    <x v="0"/>
    <n v="1185732"/>
    <x v="437"/>
    <s v="Northeast"/>
    <x v="4"/>
    <s v="Philadelphia"/>
    <x v="3"/>
    <n v="28"/>
    <n v="17"/>
    <n v="476"/>
    <n v="199.92"/>
    <n v="0.42"/>
    <x v="1"/>
  </r>
  <r>
    <x v="0"/>
    <n v="1185732"/>
    <x v="438"/>
    <s v="Northeast"/>
    <x v="4"/>
    <s v="Philadelphia"/>
    <x v="4"/>
    <n v="39"/>
    <n v="40"/>
    <n v="1560"/>
    <n v="577.20000000000005"/>
    <n v="0.37"/>
    <x v="1"/>
  </r>
  <r>
    <x v="0"/>
    <n v="1185732"/>
    <x v="439"/>
    <s v="Northeast"/>
    <x v="4"/>
    <s v="Philadelphia"/>
    <x v="5"/>
    <n v="30"/>
    <n v="74"/>
    <n v="2220"/>
    <n v="777"/>
    <n v="0.35"/>
    <x v="1"/>
  </r>
  <r>
    <x v="0"/>
    <n v="1185732"/>
    <x v="440"/>
    <s v="Northeast"/>
    <x v="4"/>
    <s v="Philadelphia"/>
    <x v="0"/>
    <n v="39"/>
    <n v="156"/>
    <n v="6084"/>
    <n v="3528.7200000000003"/>
    <n v="0.58000000000000007"/>
    <x v="1"/>
  </r>
  <r>
    <x v="0"/>
    <n v="1185732"/>
    <x v="441"/>
    <s v="Northeast"/>
    <x v="4"/>
    <s v="Philadelphia"/>
    <x v="1"/>
    <n v="33"/>
    <n v="53"/>
    <n v="1749"/>
    <n v="647.13"/>
    <n v="0.37"/>
    <x v="1"/>
  </r>
  <r>
    <x v="0"/>
    <n v="1185732"/>
    <x v="442"/>
    <s v="Northeast"/>
    <x v="4"/>
    <s v="Philadelphia"/>
    <x v="2"/>
    <n v="29"/>
    <n v="58"/>
    <n v="1682"/>
    <n v="756.9"/>
    <n v="0.44999999999999996"/>
    <x v="1"/>
  </r>
  <r>
    <x v="0"/>
    <n v="1185732"/>
    <x v="443"/>
    <s v="Northeast"/>
    <x v="4"/>
    <s v="Philadelphia"/>
    <x v="3"/>
    <n v="32"/>
    <n v="8"/>
    <n v="256"/>
    <n v="112.63999999999999"/>
    <n v="0.43999999999999995"/>
    <x v="1"/>
  </r>
  <r>
    <x v="0"/>
    <n v="1185732"/>
    <x v="444"/>
    <s v="Northeast"/>
    <x v="4"/>
    <s v="Philadelphia"/>
    <x v="4"/>
    <n v="41"/>
    <n v="24"/>
    <n v="984"/>
    <n v="334.55999999999995"/>
    <n v="0.33999999999999997"/>
    <x v="1"/>
  </r>
  <r>
    <x v="0"/>
    <n v="1185732"/>
    <x v="445"/>
    <s v="Northeast"/>
    <x v="4"/>
    <s v="Philadelphia"/>
    <x v="5"/>
    <n v="38"/>
    <n v="61"/>
    <n v="2318"/>
    <n v="718.58"/>
    <n v="0.31"/>
    <x v="1"/>
  </r>
  <r>
    <x v="0"/>
    <n v="1185732"/>
    <x v="446"/>
    <s v="Northeast"/>
    <x v="4"/>
    <s v="Philadelphia"/>
    <x v="0"/>
    <n v="35"/>
    <n v="140"/>
    <n v="4900"/>
    <n v="2793.0000000000005"/>
    <n v="0.57000000000000006"/>
    <x v="1"/>
  </r>
  <r>
    <x v="0"/>
    <n v="1185732"/>
    <x v="447"/>
    <s v="Northeast"/>
    <x v="4"/>
    <s v="Philadelphia"/>
    <x v="1"/>
    <n v="37"/>
    <n v="51"/>
    <n v="1887"/>
    <n v="603.84"/>
    <n v="0.32"/>
    <x v="1"/>
  </r>
  <r>
    <x v="0"/>
    <n v="1185732"/>
    <x v="448"/>
    <s v="Northeast"/>
    <x v="4"/>
    <s v="Philadelphia"/>
    <x v="2"/>
    <n v="27"/>
    <n v="51"/>
    <n v="1377"/>
    <n v="578.34"/>
    <n v="0.42"/>
    <x v="1"/>
  </r>
  <r>
    <x v="0"/>
    <n v="1185732"/>
    <x v="449"/>
    <s v="Northeast"/>
    <x v="4"/>
    <s v="Philadelphia"/>
    <x v="3"/>
    <n v="36"/>
    <n v="24"/>
    <n v="864"/>
    <n v="328.32"/>
    <n v="0.38"/>
    <x v="1"/>
  </r>
  <r>
    <x v="0"/>
    <n v="1185732"/>
    <x v="450"/>
    <s v="Northeast"/>
    <x v="4"/>
    <s v="Philadelphia"/>
    <x v="4"/>
    <n v="45"/>
    <n v="26"/>
    <n v="1170"/>
    <n v="432.9"/>
    <n v="0.37"/>
    <x v="1"/>
  </r>
  <r>
    <x v="0"/>
    <n v="1185732"/>
    <x v="451"/>
    <s v="Northeast"/>
    <x v="4"/>
    <s v="Philadelphia"/>
    <x v="5"/>
    <n v="39"/>
    <n v="64"/>
    <n v="2496"/>
    <n v="673.92000000000007"/>
    <n v="0.27"/>
    <x v="1"/>
  </r>
  <r>
    <x v="0"/>
    <n v="1185732"/>
    <x v="452"/>
    <s v="Northeast"/>
    <x v="4"/>
    <s v="Philadelphia"/>
    <x v="0"/>
    <n v="44"/>
    <n v="150"/>
    <n v="6600"/>
    <n v="3432"/>
    <n v="0.52"/>
    <x v="1"/>
  </r>
  <r>
    <x v="0"/>
    <n v="1185732"/>
    <x v="453"/>
    <s v="Northeast"/>
    <x v="4"/>
    <s v="Philadelphia"/>
    <x v="1"/>
    <n v="40"/>
    <n v="54"/>
    <n v="2160"/>
    <n v="712.8"/>
    <n v="0.32999999999999996"/>
    <x v="1"/>
  </r>
  <r>
    <x v="0"/>
    <n v="1185732"/>
    <x v="454"/>
    <s v="Northeast"/>
    <x v="4"/>
    <s v="Philadelphia"/>
    <x v="2"/>
    <n v="38"/>
    <n v="53"/>
    <n v="2014"/>
    <n v="745.18"/>
    <n v="0.37"/>
    <x v="1"/>
  </r>
  <r>
    <x v="0"/>
    <n v="1185732"/>
    <x v="455"/>
    <s v="Northeast"/>
    <x v="4"/>
    <s v="Philadelphia"/>
    <x v="3"/>
    <n v="42"/>
    <n v="34"/>
    <n v="1428"/>
    <n v="571.19999999999993"/>
    <n v="0.39999999999999997"/>
    <x v="1"/>
  </r>
  <r>
    <x v="0"/>
    <n v="1185732"/>
    <x v="456"/>
    <s v="Northeast"/>
    <x v="4"/>
    <s v="Philadelphia"/>
    <x v="4"/>
    <n v="51"/>
    <n v="39"/>
    <n v="1989"/>
    <n v="735.93"/>
    <n v="0.37"/>
    <x v="1"/>
  </r>
  <r>
    <x v="0"/>
    <n v="1185732"/>
    <x v="457"/>
    <s v="Northeast"/>
    <x v="4"/>
    <s v="Philadelphia"/>
    <x v="5"/>
    <n v="51"/>
    <n v="78"/>
    <n v="3978"/>
    <n v="1471.86"/>
    <n v="0.37"/>
    <x v="1"/>
  </r>
  <r>
    <x v="0"/>
    <n v="1185732"/>
    <x v="458"/>
    <s v="Northeast"/>
    <x v="4"/>
    <s v="Philadelphia"/>
    <x v="0"/>
    <n v="49"/>
    <n v="170"/>
    <n v="8330"/>
    <n v="4748.1000000000004"/>
    <n v="0.57000000000000006"/>
    <x v="1"/>
  </r>
  <r>
    <x v="0"/>
    <n v="1185732"/>
    <x v="459"/>
    <s v="Northeast"/>
    <x v="4"/>
    <s v="Philadelphia"/>
    <x v="1"/>
    <n v="41"/>
    <n v="85"/>
    <n v="3485"/>
    <n v="1359.1499999999999"/>
    <n v="0.38999999999999996"/>
    <x v="1"/>
  </r>
  <r>
    <x v="0"/>
    <n v="1185732"/>
    <x v="460"/>
    <s v="Northeast"/>
    <x v="4"/>
    <s v="Philadelphia"/>
    <x v="2"/>
    <n v="42"/>
    <n v="54"/>
    <n v="2268"/>
    <n v="975.2399999999999"/>
    <n v="0.42999999999999994"/>
    <x v="1"/>
  </r>
  <r>
    <x v="0"/>
    <n v="1185732"/>
    <x v="461"/>
    <s v="Northeast"/>
    <x v="4"/>
    <s v="Philadelphia"/>
    <x v="3"/>
    <n v="43"/>
    <n v="53"/>
    <n v="2279"/>
    <n v="1071.1299999999999"/>
    <n v="0.47"/>
    <x v="1"/>
  </r>
  <r>
    <x v="0"/>
    <n v="1185732"/>
    <x v="462"/>
    <s v="Northeast"/>
    <x v="4"/>
    <s v="Philadelphia"/>
    <x v="4"/>
    <n v="43"/>
    <n v="48"/>
    <n v="2064"/>
    <n v="866.88"/>
    <n v="0.42"/>
    <x v="1"/>
  </r>
  <r>
    <x v="0"/>
    <n v="1185732"/>
    <x v="463"/>
    <s v="Northeast"/>
    <x v="4"/>
    <s v="Philadelphia"/>
    <x v="5"/>
    <n v="52"/>
    <n v="105"/>
    <n v="5460"/>
    <n v="1910.9999999999998"/>
    <n v="0.35"/>
    <x v="1"/>
  </r>
  <r>
    <x v="0"/>
    <n v="1185732"/>
    <x v="464"/>
    <s v="Northeast"/>
    <x v="4"/>
    <s v="Philadelphia"/>
    <x v="0"/>
    <n v="49"/>
    <n v="175"/>
    <n v="8575"/>
    <n v="4887.7500000000009"/>
    <n v="0.57000000000000006"/>
    <x v="1"/>
  </r>
  <r>
    <x v="0"/>
    <n v="1185732"/>
    <x v="465"/>
    <s v="Northeast"/>
    <x v="4"/>
    <s v="Philadelphia"/>
    <x v="1"/>
    <n v="45"/>
    <n v="99"/>
    <n v="4455"/>
    <n v="1737.4499999999998"/>
    <n v="0.38999999999999996"/>
    <x v="1"/>
  </r>
  <r>
    <x v="0"/>
    <n v="1185732"/>
    <x v="466"/>
    <s v="Northeast"/>
    <x v="4"/>
    <s v="Philadelphia"/>
    <x v="2"/>
    <n v="43"/>
    <n v="72"/>
    <n v="3096"/>
    <n v="1331.2799999999997"/>
    <n v="0.42999999999999994"/>
    <x v="1"/>
  </r>
  <r>
    <x v="0"/>
    <n v="1185732"/>
    <x v="467"/>
    <s v="Northeast"/>
    <x v="4"/>
    <s v="Philadelphia"/>
    <x v="3"/>
    <n v="39"/>
    <n v="56"/>
    <n v="2184"/>
    <n v="1026.48"/>
    <n v="0.47"/>
    <x v="1"/>
  </r>
  <r>
    <x v="0"/>
    <n v="1185732"/>
    <x v="468"/>
    <s v="Northeast"/>
    <x v="4"/>
    <s v="Philadelphia"/>
    <x v="4"/>
    <n v="50"/>
    <n v="64"/>
    <n v="3200"/>
    <n v="1280"/>
    <n v="0.39999999999999997"/>
    <x v="1"/>
  </r>
  <r>
    <x v="0"/>
    <n v="1185732"/>
    <x v="469"/>
    <s v="Northeast"/>
    <x v="4"/>
    <s v="Philadelphia"/>
    <x v="5"/>
    <n v="50"/>
    <n v="116"/>
    <n v="5800"/>
    <n v="2088"/>
    <n v="0.36"/>
    <x v="1"/>
  </r>
  <r>
    <x v="0"/>
    <n v="1185732"/>
    <x v="470"/>
    <s v="Northeast"/>
    <x v="4"/>
    <s v="Philadelphia"/>
    <x v="0"/>
    <n v="51"/>
    <n v="179"/>
    <n v="9129"/>
    <n v="5294.8200000000006"/>
    <n v="0.58000000000000007"/>
    <x v="1"/>
  </r>
  <r>
    <x v="0"/>
    <n v="1185732"/>
    <x v="471"/>
    <s v="Northeast"/>
    <x v="4"/>
    <s v="Philadelphia"/>
    <x v="1"/>
    <n v="44"/>
    <n v="102"/>
    <n v="4488"/>
    <n v="1884.96"/>
    <n v="0.42"/>
    <x v="1"/>
  </r>
  <r>
    <x v="0"/>
    <n v="1185732"/>
    <x v="472"/>
    <s v="Northeast"/>
    <x v="4"/>
    <s v="Philadelphia"/>
    <x v="2"/>
    <n v="38"/>
    <n v="79"/>
    <n v="3002"/>
    <n v="1410.9399999999998"/>
    <n v="0.47"/>
    <x v="1"/>
  </r>
  <r>
    <x v="0"/>
    <n v="1185732"/>
    <x v="473"/>
    <s v="Northeast"/>
    <x v="4"/>
    <s v="Philadelphia"/>
    <x v="3"/>
    <n v="43"/>
    <n v="62"/>
    <n v="2666"/>
    <n v="1226.3599999999999"/>
    <n v="0.45999999999999996"/>
    <x v="1"/>
  </r>
  <r>
    <x v="0"/>
    <n v="1185732"/>
    <x v="474"/>
    <s v="Northeast"/>
    <x v="4"/>
    <s v="Philadelphia"/>
    <x v="4"/>
    <n v="46"/>
    <n v="54"/>
    <n v="2484"/>
    <n v="968.75999999999988"/>
    <n v="0.38999999999999996"/>
    <x v="1"/>
  </r>
  <r>
    <x v="0"/>
    <n v="1185732"/>
    <x v="475"/>
    <s v="Northeast"/>
    <x v="4"/>
    <s v="Philadelphia"/>
    <x v="5"/>
    <n v="49"/>
    <n v="123"/>
    <n v="6027"/>
    <n v="2169.7199999999998"/>
    <n v="0.36"/>
    <x v="1"/>
  </r>
  <r>
    <x v="0"/>
    <n v="1185732"/>
    <x v="476"/>
    <s v="Northeast"/>
    <x v="4"/>
    <s v="Philadelphia"/>
    <x v="0"/>
    <n v="46"/>
    <n v="162"/>
    <n v="7452"/>
    <n v="3875.04"/>
    <n v="0.52"/>
    <x v="1"/>
  </r>
  <r>
    <x v="0"/>
    <n v="1185732"/>
    <x v="477"/>
    <s v="Northeast"/>
    <x v="4"/>
    <s v="Philadelphia"/>
    <x v="1"/>
    <n v="40"/>
    <n v="91"/>
    <n v="3640"/>
    <n v="1237.5999999999999"/>
    <n v="0.33999999999999997"/>
    <x v="1"/>
  </r>
  <r>
    <x v="0"/>
    <n v="1185732"/>
    <x v="478"/>
    <s v="Northeast"/>
    <x v="4"/>
    <s v="Philadelphia"/>
    <x v="2"/>
    <n v="32"/>
    <n v="60"/>
    <n v="1920"/>
    <n v="767.99999999999989"/>
    <n v="0.39999999999999997"/>
    <x v="1"/>
  </r>
  <r>
    <x v="0"/>
    <n v="1185732"/>
    <x v="479"/>
    <s v="Northeast"/>
    <x v="4"/>
    <s v="Philadelphia"/>
    <x v="3"/>
    <n v="32"/>
    <n v="53"/>
    <n v="1696"/>
    <n v="695.36"/>
    <n v="0.41"/>
    <x v="1"/>
  </r>
  <r>
    <x v="0"/>
    <n v="1185732"/>
    <x v="480"/>
    <s v="Northeast"/>
    <x v="4"/>
    <s v="Philadelphia"/>
    <x v="4"/>
    <n v="36"/>
    <n v="41"/>
    <n v="1476"/>
    <n v="501.84"/>
    <n v="0.33999999999999997"/>
    <x v="1"/>
  </r>
  <r>
    <x v="0"/>
    <n v="1185732"/>
    <x v="481"/>
    <s v="Northeast"/>
    <x v="4"/>
    <s v="Philadelphia"/>
    <x v="5"/>
    <n v="48"/>
    <n v="79"/>
    <n v="3792"/>
    <n v="1175.52"/>
    <n v="0.31"/>
    <x v="1"/>
  </r>
  <r>
    <x v="0"/>
    <n v="1185732"/>
    <x v="482"/>
    <s v="Northeast"/>
    <x v="4"/>
    <s v="Philadelphia"/>
    <x v="0"/>
    <n v="47"/>
    <n v="124"/>
    <n v="5828"/>
    <n v="3088.84"/>
    <n v="0.53"/>
    <x v="1"/>
  </r>
  <r>
    <x v="0"/>
    <n v="1185732"/>
    <x v="483"/>
    <s v="Northeast"/>
    <x v="4"/>
    <s v="Philadelphia"/>
    <x v="1"/>
    <n v="35"/>
    <n v="68"/>
    <n v="2380"/>
    <n v="761.6"/>
    <n v="0.32"/>
    <x v="1"/>
  </r>
  <r>
    <x v="0"/>
    <n v="1185732"/>
    <x v="484"/>
    <s v="Northeast"/>
    <x v="4"/>
    <s v="Philadelphia"/>
    <x v="2"/>
    <n v="38"/>
    <n v="38"/>
    <n v="1444"/>
    <n v="548.72"/>
    <n v="0.38"/>
    <x v="1"/>
  </r>
  <r>
    <x v="0"/>
    <n v="1185732"/>
    <x v="485"/>
    <s v="Northeast"/>
    <x v="4"/>
    <s v="Philadelphia"/>
    <x v="3"/>
    <n v="40"/>
    <n v="34"/>
    <n v="1360"/>
    <n v="516.79999999999995"/>
    <n v="0.38"/>
    <x v="1"/>
  </r>
  <r>
    <x v="0"/>
    <n v="1185732"/>
    <x v="486"/>
    <s v="Northeast"/>
    <x v="4"/>
    <s v="Philadelphia"/>
    <x v="4"/>
    <n v="43"/>
    <n v="30"/>
    <n v="1290"/>
    <n v="425.69999999999993"/>
    <n v="0.32999999999999996"/>
    <x v="1"/>
  </r>
  <r>
    <x v="0"/>
    <n v="1185732"/>
    <x v="487"/>
    <s v="Northeast"/>
    <x v="4"/>
    <s v="Philadelphia"/>
    <x v="5"/>
    <n v="42"/>
    <n v="74"/>
    <n v="3108"/>
    <n v="994.56000000000006"/>
    <n v="0.32"/>
    <x v="1"/>
  </r>
  <r>
    <x v="0"/>
    <n v="1185732"/>
    <x v="488"/>
    <s v="Northeast"/>
    <x v="4"/>
    <s v="Philadelphia"/>
    <x v="0"/>
    <n v="48"/>
    <n v="124"/>
    <n v="5952"/>
    <n v="3571.2000000000007"/>
    <n v="0.60000000000000009"/>
    <x v="1"/>
  </r>
  <r>
    <x v="0"/>
    <n v="1185732"/>
    <x v="489"/>
    <s v="Northeast"/>
    <x v="4"/>
    <s v="Philadelphia"/>
    <x v="1"/>
    <n v="43"/>
    <n v="68"/>
    <n v="2924"/>
    <n v="1228.08"/>
    <n v="0.42"/>
    <x v="1"/>
  </r>
  <r>
    <x v="0"/>
    <n v="1185732"/>
    <x v="490"/>
    <s v="Northeast"/>
    <x v="4"/>
    <s v="Philadelphia"/>
    <x v="2"/>
    <n v="47"/>
    <n v="66"/>
    <n v="3102"/>
    <n v="1364.8799999999999"/>
    <n v="0.43999999999999995"/>
    <x v="1"/>
  </r>
  <r>
    <x v="0"/>
    <n v="1185732"/>
    <x v="491"/>
    <s v="Northeast"/>
    <x v="4"/>
    <s v="Philadelphia"/>
    <x v="3"/>
    <n v="43"/>
    <n v="60"/>
    <n v="2580"/>
    <n v="1186.8"/>
    <n v="0.45999999999999996"/>
    <x v="1"/>
  </r>
  <r>
    <x v="0"/>
    <n v="1185732"/>
    <x v="492"/>
    <s v="Northeast"/>
    <x v="4"/>
    <s v="Philadelphia"/>
    <x v="4"/>
    <n v="51"/>
    <n v="48"/>
    <n v="2448"/>
    <n v="954.71999999999991"/>
    <n v="0.38999999999999996"/>
    <x v="1"/>
  </r>
  <r>
    <x v="0"/>
    <n v="1185732"/>
    <x v="493"/>
    <s v="Northeast"/>
    <x v="4"/>
    <s v="Philadelphia"/>
    <x v="5"/>
    <n v="53"/>
    <n v="75"/>
    <n v="3975"/>
    <n v="1431"/>
    <n v="0.36"/>
    <x v="1"/>
  </r>
  <r>
    <x v="0"/>
    <n v="1185732"/>
    <x v="494"/>
    <s v="Northeast"/>
    <x v="4"/>
    <s v="Philadelphia"/>
    <x v="0"/>
    <n v="53"/>
    <n v="143"/>
    <n v="7579"/>
    <n v="4623.1900000000005"/>
    <n v="0.6100000000000001"/>
    <x v="1"/>
  </r>
  <r>
    <x v="0"/>
    <n v="1185732"/>
    <x v="495"/>
    <s v="Northeast"/>
    <x v="4"/>
    <s v="Philadelphia"/>
    <x v="1"/>
    <n v="47"/>
    <n v="85"/>
    <n v="3995"/>
    <n v="1637.9499999999998"/>
    <n v="0.41"/>
    <x v="1"/>
  </r>
  <r>
    <x v="0"/>
    <n v="1185732"/>
    <x v="496"/>
    <s v="Northeast"/>
    <x v="4"/>
    <s v="Philadelphia"/>
    <x v="2"/>
    <n v="44"/>
    <n v="79"/>
    <n v="3476"/>
    <n v="1529.4399999999998"/>
    <n v="0.43999999999999995"/>
    <x v="1"/>
  </r>
  <r>
    <x v="0"/>
    <n v="1185732"/>
    <x v="497"/>
    <s v="Northeast"/>
    <x v="4"/>
    <s v="Philadelphia"/>
    <x v="3"/>
    <n v="40"/>
    <n v="53"/>
    <n v="2120"/>
    <n v="953.99999999999989"/>
    <n v="0.44999999999999996"/>
    <x v="1"/>
  </r>
  <r>
    <x v="0"/>
    <n v="1185732"/>
    <x v="498"/>
    <s v="Northeast"/>
    <x v="4"/>
    <s v="Philadelphia"/>
    <x v="4"/>
    <n v="46"/>
    <n v="56"/>
    <n v="2576"/>
    <n v="1004.6399999999999"/>
    <n v="0.38999999999999996"/>
    <x v="1"/>
  </r>
  <r>
    <x v="0"/>
    <n v="1185732"/>
    <x v="0"/>
    <s v="Northeast"/>
    <x v="4"/>
    <s v="Philadelphia"/>
    <x v="5"/>
    <n v="53"/>
    <n v="83"/>
    <n v="4399"/>
    <n v="1407.68"/>
    <n v="0.32"/>
    <x v="1"/>
  </r>
  <r>
    <x v="3"/>
    <n v="1128299"/>
    <x v="1"/>
    <s v="Northeast"/>
    <x v="4"/>
    <s v="Philadelphia"/>
    <x v="0"/>
    <n v="27"/>
    <n v="158"/>
    <n v="4266"/>
    <n v="1791.7200000000003"/>
    <n v="0.42000000000000004"/>
    <x v="1"/>
  </r>
  <r>
    <x v="3"/>
    <n v="1128299"/>
    <x v="2"/>
    <s v="Northeast"/>
    <x v="4"/>
    <s v="Philadelphia"/>
    <x v="1"/>
    <n v="35"/>
    <n v="135"/>
    <n v="4725"/>
    <n v="1464.75"/>
    <n v="0.31"/>
    <x v="1"/>
  </r>
  <r>
    <x v="3"/>
    <n v="1128299"/>
    <x v="3"/>
    <s v="Northeast"/>
    <x v="4"/>
    <s v="Philadelphia"/>
    <x v="2"/>
    <n v="36"/>
    <n v="140"/>
    <n v="5040"/>
    <n v="2368.8000000000002"/>
    <n v="0.47000000000000003"/>
    <x v="1"/>
  </r>
  <r>
    <x v="3"/>
    <n v="1128299"/>
    <x v="4"/>
    <s v="Northeast"/>
    <x v="4"/>
    <s v="Philadelphia"/>
    <x v="3"/>
    <n v="34"/>
    <n v="90"/>
    <n v="3060"/>
    <n v="1254.5999999999999"/>
    <n v="0.41"/>
    <x v="1"/>
  </r>
  <r>
    <x v="3"/>
    <n v="1128299"/>
    <x v="5"/>
    <s v="West"/>
    <x v="5"/>
    <s v="Las Vegas"/>
    <x v="4"/>
    <n v="37"/>
    <n v="80"/>
    <n v="2960"/>
    <n v="1687.2000000000003"/>
    <n v="0.57000000000000006"/>
    <x v="1"/>
  </r>
  <r>
    <x v="3"/>
    <n v="1128299"/>
    <x v="6"/>
    <s v="West"/>
    <x v="5"/>
    <s v="Las Vegas"/>
    <x v="5"/>
    <n v="36"/>
    <n v="166"/>
    <n v="5976"/>
    <n v="1434.24"/>
    <n v="0.24000000000000002"/>
    <x v="1"/>
  </r>
  <r>
    <x v="3"/>
    <n v="1128299"/>
    <x v="7"/>
    <s v="West"/>
    <x v="5"/>
    <s v="Las Vegas"/>
    <x v="0"/>
    <n v="27"/>
    <n v="173"/>
    <n v="4671"/>
    <n v="2008.5300000000002"/>
    <n v="0.43000000000000005"/>
    <x v="1"/>
  </r>
  <r>
    <x v="3"/>
    <n v="1128299"/>
    <x v="499"/>
    <s v="West"/>
    <x v="5"/>
    <s v="Las Vegas"/>
    <x v="1"/>
    <n v="35"/>
    <n v="145"/>
    <n v="5075"/>
    <n v="1573.25"/>
    <n v="0.31"/>
    <x v="1"/>
  </r>
  <r>
    <x v="3"/>
    <n v="1128299"/>
    <x v="500"/>
    <s v="West"/>
    <x v="5"/>
    <s v="Las Vegas"/>
    <x v="2"/>
    <n v="31"/>
    <n v="140"/>
    <n v="4340"/>
    <n v="1866.2000000000003"/>
    <n v="0.43000000000000005"/>
    <x v="1"/>
  </r>
  <r>
    <x v="3"/>
    <n v="1128299"/>
    <x v="501"/>
    <s v="West"/>
    <x v="5"/>
    <s v="Las Vegas"/>
    <x v="3"/>
    <n v="30"/>
    <n v="85"/>
    <n v="2550"/>
    <n v="1045.5"/>
    <n v="0.41"/>
    <x v="1"/>
  </r>
  <r>
    <x v="3"/>
    <n v="1128299"/>
    <x v="502"/>
    <s v="West"/>
    <x v="5"/>
    <s v="Las Vegas"/>
    <x v="4"/>
    <n v="37"/>
    <n v="70"/>
    <n v="2590"/>
    <n v="1579.9000000000003"/>
    <n v="0.6100000000000001"/>
    <x v="1"/>
  </r>
  <r>
    <x v="3"/>
    <n v="1128299"/>
    <x v="503"/>
    <s v="West"/>
    <x v="5"/>
    <s v="Las Vegas"/>
    <x v="5"/>
    <n v="31"/>
    <n v="140"/>
    <n v="4340"/>
    <n v="998.2"/>
    <n v="0.23"/>
    <x v="1"/>
  </r>
  <r>
    <x v="3"/>
    <n v="1128299"/>
    <x v="504"/>
    <s v="West"/>
    <x v="5"/>
    <s v="Las Vegas"/>
    <x v="0"/>
    <n v="31"/>
    <n v="182"/>
    <n v="5642"/>
    <n v="2538.9"/>
    <n v="0.45"/>
    <x v="1"/>
  </r>
  <r>
    <x v="3"/>
    <n v="1128299"/>
    <x v="505"/>
    <s v="West"/>
    <x v="5"/>
    <s v="Las Vegas"/>
    <x v="1"/>
    <n v="42"/>
    <n v="124"/>
    <n v="5208"/>
    <n v="1666.56"/>
    <n v="0.32"/>
    <x v="1"/>
  </r>
  <r>
    <x v="3"/>
    <n v="1128299"/>
    <x v="506"/>
    <s v="West"/>
    <x v="5"/>
    <s v="Las Vegas"/>
    <x v="2"/>
    <n v="43"/>
    <n v="128"/>
    <n v="5504"/>
    <n v="2586.88"/>
    <n v="0.47000000000000003"/>
    <x v="1"/>
  </r>
  <r>
    <x v="3"/>
    <n v="1128299"/>
    <x v="507"/>
    <s v="West"/>
    <x v="5"/>
    <s v="Las Vegas"/>
    <x v="3"/>
    <n v="41"/>
    <n v="93"/>
    <n v="3813"/>
    <n v="1563.33"/>
    <n v="0.41"/>
    <x v="1"/>
  </r>
  <r>
    <x v="3"/>
    <n v="1128299"/>
    <x v="508"/>
    <s v="West"/>
    <x v="5"/>
    <s v="Las Vegas"/>
    <x v="4"/>
    <n v="44"/>
    <n v="60"/>
    <n v="2640"/>
    <n v="1636.8000000000002"/>
    <n v="0.62000000000000011"/>
    <x v="1"/>
  </r>
  <r>
    <x v="3"/>
    <n v="1128299"/>
    <x v="509"/>
    <s v="West"/>
    <x v="5"/>
    <s v="Las Vegas"/>
    <x v="5"/>
    <n v="39"/>
    <n v="124"/>
    <n v="4836"/>
    <n v="1257.3600000000001"/>
    <n v="0.26"/>
    <x v="1"/>
  </r>
  <r>
    <x v="3"/>
    <n v="1128299"/>
    <x v="510"/>
    <s v="West"/>
    <x v="5"/>
    <s v="Las Vegas"/>
    <x v="0"/>
    <n v="41"/>
    <n v="171"/>
    <n v="7011"/>
    <n v="2944.6200000000003"/>
    <n v="0.42000000000000004"/>
    <x v="1"/>
  </r>
  <r>
    <x v="3"/>
    <n v="1128299"/>
    <x v="8"/>
    <s v="West"/>
    <x v="5"/>
    <s v="Las Vegas"/>
    <x v="1"/>
    <n v="46"/>
    <n v="116"/>
    <n v="5336"/>
    <n v="1547.4399999999998"/>
    <n v="0.28999999999999998"/>
    <x v="1"/>
  </r>
  <r>
    <x v="3"/>
    <n v="1128299"/>
    <x v="9"/>
    <s v="West"/>
    <x v="5"/>
    <s v="Las Vegas"/>
    <x v="2"/>
    <n v="47"/>
    <n v="120"/>
    <n v="5640"/>
    <n v="2538"/>
    <n v="0.45"/>
    <x v="1"/>
  </r>
  <r>
    <x v="3"/>
    <n v="1128299"/>
    <x v="10"/>
    <s v="West"/>
    <x v="5"/>
    <s v="Las Vegas"/>
    <x v="3"/>
    <n v="40"/>
    <n v="90"/>
    <n v="3600"/>
    <n v="1476"/>
    <n v="0.41"/>
    <x v="1"/>
  </r>
  <r>
    <x v="3"/>
    <n v="1128299"/>
    <x v="11"/>
    <s v="West"/>
    <x v="5"/>
    <s v="Las Vegas"/>
    <x v="4"/>
    <n v="47"/>
    <n v="62"/>
    <n v="2914"/>
    <n v="1777.5400000000002"/>
    <n v="0.6100000000000001"/>
    <x v="1"/>
  </r>
  <r>
    <x v="3"/>
    <n v="1128299"/>
    <x v="12"/>
    <s v="West"/>
    <x v="5"/>
    <s v="Las Vegas"/>
    <x v="5"/>
    <n v="54"/>
    <n v="123"/>
    <n v="6642"/>
    <n v="1793.3400000000001"/>
    <n v="0.27"/>
    <x v="1"/>
  </r>
  <r>
    <x v="3"/>
    <n v="1128299"/>
    <x v="13"/>
    <s v="West"/>
    <x v="5"/>
    <s v="Las Vegas"/>
    <x v="0"/>
    <n v="43"/>
    <n v="171"/>
    <n v="7353"/>
    <n v="3529.44"/>
    <n v="0.48"/>
    <x v="1"/>
  </r>
  <r>
    <x v="3"/>
    <n v="1128299"/>
    <x v="14"/>
    <s v="West"/>
    <x v="5"/>
    <s v="Las Vegas"/>
    <x v="1"/>
    <n v="43"/>
    <n v="120"/>
    <n v="5160"/>
    <n v="1805.9999999999998"/>
    <n v="0.35"/>
    <x v="1"/>
  </r>
  <r>
    <x v="3"/>
    <n v="1128299"/>
    <x v="15"/>
    <s v="West"/>
    <x v="5"/>
    <s v="Las Vegas"/>
    <x v="2"/>
    <n v="49"/>
    <n v="132"/>
    <n v="6468"/>
    <n v="3039.96"/>
    <n v="0.47000000000000003"/>
    <x v="1"/>
  </r>
  <r>
    <x v="3"/>
    <n v="1128299"/>
    <x v="16"/>
    <s v="West"/>
    <x v="5"/>
    <s v="Las Vegas"/>
    <x v="3"/>
    <n v="47"/>
    <n v="105"/>
    <n v="4935"/>
    <n v="2270.1"/>
    <n v="0.45999999999999996"/>
    <x v="1"/>
  </r>
  <r>
    <x v="3"/>
    <n v="1128299"/>
    <x v="17"/>
    <s v="West"/>
    <x v="5"/>
    <s v="Las Vegas"/>
    <x v="4"/>
    <n v="43"/>
    <n v="66"/>
    <n v="2838"/>
    <n v="1873.0800000000004"/>
    <n v="0.66000000000000014"/>
    <x v="1"/>
  </r>
  <r>
    <x v="3"/>
    <n v="1128299"/>
    <x v="18"/>
    <s v="West"/>
    <x v="5"/>
    <s v="Las Vegas"/>
    <x v="5"/>
    <n v="54"/>
    <n v="140"/>
    <n v="7560"/>
    <n v="2419.2000000000003"/>
    <n v="0.32"/>
    <x v="1"/>
  </r>
  <r>
    <x v="3"/>
    <n v="1128299"/>
    <x v="19"/>
    <s v="West"/>
    <x v="5"/>
    <s v="Las Vegas"/>
    <x v="0"/>
    <n v="47"/>
    <n v="245"/>
    <n v="11515"/>
    <n v="5757.5"/>
    <n v="0.5"/>
    <x v="1"/>
  </r>
  <r>
    <x v="3"/>
    <n v="1128299"/>
    <x v="20"/>
    <s v="West"/>
    <x v="5"/>
    <s v="Las Vegas"/>
    <x v="1"/>
    <n v="51"/>
    <n v="182"/>
    <n v="9282"/>
    <n v="3341.52"/>
    <n v="0.36"/>
    <x v="1"/>
  </r>
  <r>
    <x v="3"/>
    <n v="1128299"/>
    <x v="21"/>
    <s v="West"/>
    <x v="5"/>
    <s v="Las Vegas"/>
    <x v="2"/>
    <n v="46"/>
    <n v="176"/>
    <n v="8096"/>
    <n v="3886.08"/>
    <n v="0.48"/>
    <x v="1"/>
  </r>
  <r>
    <x v="3"/>
    <n v="1128299"/>
    <x v="22"/>
    <s v="West"/>
    <x v="5"/>
    <s v="Las Vegas"/>
    <x v="3"/>
    <n v="47"/>
    <n v="145"/>
    <n v="6815"/>
    <n v="3066.7499999999995"/>
    <n v="0.44999999999999996"/>
    <x v="1"/>
  </r>
  <r>
    <x v="3"/>
    <n v="1128299"/>
    <x v="23"/>
    <s v="West"/>
    <x v="5"/>
    <s v="Las Vegas"/>
    <x v="4"/>
    <n v="47"/>
    <n v="105"/>
    <n v="4935"/>
    <n v="3207.7500000000005"/>
    <n v="0.65000000000000013"/>
    <x v="1"/>
  </r>
  <r>
    <x v="3"/>
    <n v="1128299"/>
    <x v="24"/>
    <s v="West"/>
    <x v="5"/>
    <s v="Las Vegas"/>
    <x v="5"/>
    <n v="57"/>
    <n v="192"/>
    <n v="10944"/>
    <n v="3064.32"/>
    <n v="0.28000000000000003"/>
    <x v="1"/>
  </r>
  <r>
    <x v="3"/>
    <n v="1128299"/>
    <x v="25"/>
    <s v="West"/>
    <x v="5"/>
    <s v="Las Vegas"/>
    <x v="0"/>
    <n v="48"/>
    <n v="233"/>
    <n v="11184"/>
    <n v="4920.96"/>
    <n v="0.44"/>
    <x v="1"/>
  </r>
  <r>
    <x v="3"/>
    <n v="1128299"/>
    <x v="26"/>
    <s v="West"/>
    <x v="5"/>
    <s v="Las Vegas"/>
    <x v="1"/>
    <n v="46"/>
    <n v="204"/>
    <n v="9384"/>
    <n v="2533.6800000000003"/>
    <n v="0.27"/>
    <x v="1"/>
  </r>
  <r>
    <x v="3"/>
    <n v="1128299"/>
    <x v="27"/>
    <s v="West"/>
    <x v="5"/>
    <s v="Las Vegas"/>
    <x v="2"/>
    <n v="47"/>
    <n v="171"/>
    <n v="8037"/>
    <n v="3616.65"/>
    <n v="0.45"/>
    <x v="1"/>
  </r>
  <r>
    <x v="3"/>
    <n v="1128299"/>
    <x v="28"/>
    <s v="West"/>
    <x v="5"/>
    <s v="Las Vegas"/>
    <x v="3"/>
    <n v="46"/>
    <n v="140"/>
    <n v="6440"/>
    <n v="2704.7999999999997"/>
    <n v="0.42"/>
    <x v="1"/>
  </r>
  <r>
    <x v="3"/>
    <n v="1128299"/>
    <x v="511"/>
    <s v="West"/>
    <x v="5"/>
    <s v="Las Vegas"/>
    <x v="4"/>
    <n v="47"/>
    <n v="150"/>
    <n v="7050"/>
    <n v="4159.5000000000009"/>
    <n v="0.59000000000000008"/>
    <x v="1"/>
  </r>
  <r>
    <x v="3"/>
    <n v="1128299"/>
    <x v="512"/>
    <s v="West"/>
    <x v="5"/>
    <s v="Las Vegas"/>
    <x v="5"/>
    <n v="61"/>
    <n v="170"/>
    <n v="10370"/>
    <n v="2799.9"/>
    <n v="0.27"/>
    <x v="1"/>
  </r>
  <r>
    <x v="3"/>
    <n v="1128299"/>
    <x v="513"/>
    <s v="West"/>
    <x v="5"/>
    <s v="Las Vegas"/>
    <x v="0"/>
    <n v="44"/>
    <n v="238"/>
    <n v="10472"/>
    <n v="4817.12"/>
    <n v="0.46"/>
    <x v="1"/>
  </r>
  <r>
    <x v="3"/>
    <n v="1128299"/>
    <x v="514"/>
    <s v="West"/>
    <x v="5"/>
    <s v="Las Vegas"/>
    <x v="1"/>
    <n v="56"/>
    <n v="208"/>
    <n v="11648"/>
    <n v="3377.9199999999996"/>
    <n v="0.28999999999999998"/>
    <x v="1"/>
  </r>
  <r>
    <x v="3"/>
    <n v="1128299"/>
    <x v="515"/>
    <s v="West"/>
    <x v="5"/>
    <s v="Las Vegas"/>
    <x v="2"/>
    <n v="44"/>
    <n v="179"/>
    <n v="7876"/>
    <n v="3307.9200000000005"/>
    <n v="0.42000000000000004"/>
    <x v="1"/>
  </r>
  <r>
    <x v="3"/>
    <n v="1128299"/>
    <x v="516"/>
    <s v="West"/>
    <x v="5"/>
    <s v="Las Vegas"/>
    <x v="3"/>
    <n v="42"/>
    <n v="152"/>
    <n v="6384"/>
    <n v="2681.2799999999997"/>
    <n v="0.42"/>
    <x v="1"/>
  </r>
  <r>
    <x v="3"/>
    <n v="1128299"/>
    <x v="517"/>
    <s v="West"/>
    <x v="5"/>
    <s v="Las Vegas"/>
    <x v="4"/>
    <n v="50"/>
    <n v="152"/>
    <n v="7600"/>
    <n v="4484.0000000000009"/>
    <n v="0.59000000000000008"/>
    <x v="1"/>
  </r>
  <r>
    <x v="3"/>
    <n v="1128299"/>
    <x v="518"/>
    <s v="West"/>
    <x v="5"/>
    <s v="Las Vegas"/>
    <x v="5"/>
    <n v="55"/>
    <n v="128"/>
    <n v="7040"/>
    <n v="1830.4"/>
    <n v="0.26"/>
    <x v="1"/>
  </r>
  <r>
    <x v="3"/>
    <n v="1128299"/>
    <x v="519"/>
    <s v="West"/>
    <x v="5"/>
    <s v="Las Vegas"/>
    <x v="0"/>
    <n v="41"/>
    <n v="186"/>
    <n v="7626"/>
    <n v="2897.88"/>
    <n v="0.38"/>
    <x v="1"/>
  </r>
  <r>
    <x v="3"/>
    <n v="1128299"/>
    <x v="520"/>
    <s v="West"/>
    <x v="5"/>
    <s v="Las Vegas"/>
    <x v="1"/>
    <n v="51"/>
    <n v="180"/>
    <n v="9180"/>
    <n v="2478.6000000000004"/>
    <n v="0.27"/>
    <x v="1"/>
  </r>
  <r>
    <x v="3"/>
    <n v="1128299"/>
    <x v="521"/>
    <s v="West"/>
    <x v="5"/>
    <s v="Las Vegas"/>
    <x v="2"/>
    <n v="46"/>
    <n v="144"/>
    <n v="6624"/>
    <n v="2715.84"/>
    <n v="0.41000000000000003"/>
    <x v="1"/>
  </r>
  <r>
    <x v="3"/>
    <n v="1128299"/>
    <x v="522"/>
    <s v="West"/>
    <x v="5"/>
    <s v="Las Vegas"/>
    <x v="3"/>
    <n v="43"/>
    <n v="124"/>
    <n v="5332"/>
    <n v="1866.1999999999998"/>
    <n v="0.35"/>
    <x v="1"/>
  </r>
  <r>
    <x v="3"/>
    <n v="1128299"/>
    <x v="523"/>
    <s v="West"/>
    <x v="5"/>
    <s v="Las Vegas"/>
    <x v="4"/>
    <n v="53"/>
    <n v="128"/>
    <n v="6784"/>
    <n v="3595.5200000000009"/>
    <n v="0.53000000000000014"/>
    <x v="1"/>
  </r>
  <r>
    <x v="3"/>
    <n v="1128299"/>
    <x v="524"/>
    <s v="West"/>
    <x v="5"/>
    <s v="Las Vegas"/>
    <x v="5"/>
    <n v="54"/>
    <n v="140"/>
    <n v="7560"/>
    <n v="1587.6000000000001"/>
    <n v="0.21000000000000002"/>
    <x v="1"/>
  </r>
  <r>
    <x v="3"/>
    <n v="1128299"/>
    <x v="525"/>
    <s v="West"/>
    <x v="5"/>
    <s v="Las Vegas"/>
    <x v="0"/>
    <n v="47"/>
    <n v="171"/>
    <n v="8037"/>
    <n v="3214.8"/>
    <n v="0.4"/>
    <x v="1"/>
  </r>
  <r>
    <x v="3"/>
    <n v="1128299"/>
    <x v="526"/>
    <s v="West"/>
    <x v="5"/>
    <s v="Las Vegas"/>
    <x v="1"/>
    <n v="50"/>
    <n v="193"/>
    <n v="9650"/>
    <n v="2412.5"/>
    <n v="0.25"/>
    <x v="1"/>
  </r>
  <r>
    <x v="3"/>
    <n v="1128299"/>
    <x v="527"/>
    <s v="West"/>
    <x v="5"/>
    <s v="Las Vegas"/>
    <x v="2"/>
    <n v="47"/>
    <n v="113"/>
    <n v="5311"/>
    <n v="2230.6200000000003"/>
    <n v="0.42000000000000004"/>
    <x v="1"/>
  </r>
  <r>
    <x v="3"/>
    <n v="1128299"/>
    <x v="528"/>
    <s v="West"/>
    <x v="5"/>
    <s v="Las Vegas"/>
    <x v="3"/>
    <n v="43"/>
    <n v="119"/>
    <n v="5117"/>
    <n v="1688.61"/>
    <n v="0.32999999999999996"/>
    <x v="1"/>
  </r>
  <r>
    <x v="3"/>
    <n v="1128299"/>
    <x v="529"/>
    <s v="West"/>
    <x v="5"/>
    <s v="Las Vegas"/>
    <x v="4"/>
    <n v="48"/>
    <n v="107"/>
    <n v="5136"/>
    <n v="2773.440000000001"/>
    <n v="0.54000000000000015"/>
    <x v="1"/>
  </r>
  <r>
    <x v="3"/>
    <n v="1128299"/>
    <x v="530"/>
    <s v="West"/>
    <x v="5"/>
    <s v="Las Vegas"/>
    <x v="5"/>
    <n v="53"/>
    <n v="120"/>
    <n v="6360"/>
    <n v="1399.2000000000003"/>
    <n v="0.22000000000000003"/>
    <x v="1"/>
  </r>
  <r>
    <x v="3"/>
    <n v="1128299"/>
    <x v="29"/>
    <s v="West"/>
    <x v="5"/>
    <s v="Las Vegas"/>
    <x v="0"/>
    <n v="47"/>
    <n v="196"/>
    <n v="9212"/>
    <n v="3869.0400000000004"/>
    <n v="0.42000000000000004"/>
    <x v="1"/>
  </r>
  <r>
    <x v="3"/>
    <n v="1128299"/>
    <x v="30"/>
    <s v="West"/>
    <x v="5"/>
    <s v="Las Vegas"/>
    <x v="1"/>
    <n v="52"/>
    <n v="201"/>
    <n v="10452"/>
    <n v="2613"/>
    <n v="0.25"/>
    <x v="1"/>
  </r>
  <r>
    <x v="3"/>
    <n v="1128299"/>
    <x v="31"/>
    <s v="West"/>
    <x v="5"/>
    <s v="Las Vegas"/>
    <x v="2"/>
    <n v="44"/>
    <n v="140"/>
    <n v="6160"/>
    <n v="2587.2000000000003"/>
    <n v="0.42000000000000004"/>
    <x v="1"/>
  </r>
  <r>
    <x v="3"/>
    <n v="1128299"/>
    <x v="32"/>
    <s v="West"/>
    <x v="5"/>
    <s v="Las Vegas"/>
    <x v="3"/>
    <n v="43"/>
    <n v="132"/>
    <n v="5676"/>
    <n v="1986.6"/>
    <n v="0.35"/>
    <x v="1"/>
  </r>
  <r>
    <x v="3"/>
    <n v="1128299"/>
    <x v="33"/>
    <s v="West"/>
    <x v="5"/>
    <s v="Las Vegas"/>
    <x v="4"/>
    <n v="46"/>
    <n v="119"/>
    <n v="5474"/>
    <n v="2955.9600000000009"/>
    <n v="0.54000000000000015"/>
    <x v="1"/>
  </r>
  <r>
    <x v="3"/>
    <n v="1128299"/>
    <x v="34"/>
    <s v="West"/>
    <x v="5"/>
    <s v="Las Vegas"/>
    <x v="5"/>
    <n v="51"/>
    <n v="162"/>
    <n v="8262"/>
    <n v="1735.0200000000002"/>
    <n v="0.21000000000000002"/>
    <x v="1"/>
  </r>
  <r>
    <x v="3"/>
    <n v="1128299"/>
    <x v="35"/>
    <s v="West"/>
    <x v="5"/>
    <s v="Las Vegas"/>
    <x v="0"/>
    <n v="47"/>
    <n v="216"/>
    <n v="10152"/>
    <n v="3756.2400000000007"/>
    <n v="0.37000000000000005"/>
    <x v="1"/>
  </r>
  <r>
    <x v="3"/>
    <n v="1128299"/>
    <x v="36"/>
    <s v="West"/>
    <x v="5"/>
    <s v="Las Vegas"/>
    <x v="1"/>
    <n v="50"/>
    <n v="209"/>
    <n v="10450"/>
    <n v="2612.5"/>
    <n v="0.25"/>
    <x v="1"/>
  </r>
  <r>
    <x v="3"/>
    <n v="1128299"/>
    <x v="37"/>
    <s v="West"/>
    <x v="5"/>
    <s v="Las Vegas"/>
    <x v="2"/>
    <n v="47"/>
    <n v="166"/>
    <n v="7802"/>
    <n v="3276.84"/>
    <n v="0.42000000000000004"/>
    <x v="1"/>
  </r>
  <r>
    <x v="3"/>
    <n v="1128299"/>
    <x v="38"/>
    <s v="West"/>
    <x v="5"/>
    <s v="Las Vegas"/>
    <x v="3"/>
    <n v="40"/>
    <n v="166"/>
    <n v="6640"/>
    <n v="2390.4"/>
    <n v="0.36"/>
    <x v="1"/>
  </r>
  <r>
    <x v="3"/>
    <n v="1128299"/>
    <x v="39"/>
    <s v="West"/>
    <x v="5"/>
    <s v="Las Vegas"/>
    <x v="4"/>
    <n v="49"/>
    <n v="136"/>
    <n v="6664"/>
    <n v="3598.5600000000009"/>
    <n v="0.54000000000000015"/>
    <x v="1"/>
  </r>
  <r>
    <x v="3"/>
    <n v="1128299"/>
    <x v="40"/>
    <s v="West"/>
    <x v="5"/>
    <s v="Las Vegas"/>
    <x v="5"/>
    <n v="56"/>
    <n v="170"/>
    <n v="9520"/>
    <n v="1713.6000000000001"/>
    <n v="0.18000000000000002"/>
    <x v="1"/>
  </r>
  <r>
    <x v="3"/>
    <n v="1128299"/>
    <x v="41"/>
    <s v="West"/>
    <x v="5"/>
    <s v="Las Vegas"/>
    <x v="0"/>
    <n v="20"/>
    <n v="149"/>
    <n v="2980"/>
    <n v="1192"/>
    <n v="0.4"/>
    <x v="1"/>
  </r>
  <r>
    <x v="3"/>
    <n v="1128299"/>
    <x v="42"/>
    <s v="West"/>
    <x v="5"/>
    <s v="Las Vegas"/>
    <x v="1"/>
    <n v="31"/>
    <n v="145"/>
    <n v="4495"/>
    <n v="1123.75"/>
    <n v="0.25"/>
    <x v="1"/>
  </r>
  <r>
    <x v="3"/>
    <n v="1128299"/>
    <x v="43"/>
    <s v="West"/>
    <x v="5"/>
    <s v="Las Vegas"/>
    <x v="2"/>
    <n v="26"/>
    <n v="128"/>
    <n v="3328"/>
    <n v="1397.7600000000002"/>
    <n v="0.42000000000000004"/>
    <x v="1"/>
  </r>
  <r>
    <x v="3"/>
    <n v="1128299"/>
    <x v="44"/>
    <s v="West"/>
    <x v="5"/>
    <s v="Las Vegas"/>
    <x v="3"/>
    <n v="26"/>
    <n v="96"/>
    <n v="2496"/>
    <n v="848.63999999999987"/>
    <n v="0.33999999999999997"/>
    <x v="1"/>
  </r>
  <r>
    <x v="2"/>
    <n v="1197831"/>
    <x v="219"/>
    <s v="South"/>
    <x v="11"/>
    <s v="Knoxville"/>
    <x v="4"/>
    <n v="30"/>
    <n v="123"/>
    <n v="3690"/>
    <n v="1254.5999999999999"/>
    <n v="0.33999999999999997"/>
    <x v="1"/>
  </r>
  <r>
    <x v="2"/>
    <n v="1197831"/>
    <x v="220"/>
    <s v="South"/>
    <x v="11"/>
    <s v="Knoxville"/>
    <x v="5"/>
    <n v="24"/>
    <n v="170"/>
    <n v="4080"/>
    <n v="2162.4"/>
    <n v="0.53"/>
    <x v="1"/>
  </r>
  <r>
    <x v="2"/>
    <n v="1197831"/>
    <x v="221"/>
    <s v="South"/>
    <x v="11"/>
    <s v="Knoxville"/>
    <x v="0"/>
    <n v="18"/>
    <n v="202"/>
    <n v="3636"/>
    <n v="1345.32"/>
    <n v="0.37"/>
    <x v="1"/>
  </r>
  <r>
    <x v="2"/>
    <n v="1197831"/>
    <x v="222"/>
    <s v="South"/>
    <x v="11"/>
    <s v="Knoxville"/>
    <x v="1"/>
    <n v="23"/>
    <n v="219"/>
    <n v="5037"/>
    <n v="1964.4299999999998"/>
    <n v="0.38999999999999996"/>
    <x v="1"/>
  </r>
  <r>
    <x v="2"/>
    <n v="1197831"/>
    <x v="223"/>
    <s v="South"/>
    <x v="11"/>
    <s v="Knoxville"/>
    <x v="2"/>
    <n v="23"/>
    <n v="140"/>
    <n v="3220"/>
    <n v="1255.8"/>
    <n v="0.38999999999999996"/>
    <x v="1"/>
  </r>
  <r>
    <x v="2"/>
    <n v="1197831"/>
    <x v="224"/>
    <s v="South"/>
    <x v="11"/>
    <s v="Knoxville"/>
    <x v="3"/>
    <n v="28"/>
    <n v="128"/>
    <n v="3584"/>
    <n v="1756.1599999999999"/>
    <n v="0.49"/>
    <x v="1"/>
  </r>
  <r>
    <x v="2"/>
    <n v="1197831"/>
    <x v="225"/>
    <s v="South"/>
    <x v="11"/>
    <s v="Knoxville"/>
    <x v="4"/>
    <n v="29"/>
    <n v="94"/>
    <n v="2726"/>
    <n v="872.32"/>
    <n v="0.32"/>
    <x v="1"/>
  </r>
  <r>
    <x v="2"/>
    <n v="1197831"/>
    <x v="226"/>
    <s v="South"/>
    <x v="11"/>
    <s v="Knoxville"/>
    <x v="5"/>
    <n v="28"/>
    <n v="143"/>
    <n v="4004"/>
    <n v="2242.2400000000002"/>
    <n v="0.56000000000000005"/>
    <x v="1"/>
  </r>
  <r>
    <x v="2"/>
    <n v="1197831"/>
    <x v="227"/>
    <s v="South"/>
    <x v="11"/>
    <s v="Knoxville"/>
    <x v="0"/>
    <n v="20"/>
    <n v="221"/>
    <n v="4420"/>
    <n v="1900.5999999999997"/>
    <n v="0.42999999999999994"/>
    <x v="1"/>
  </r>
  <r>
    <x v="2"/>
    <n v="1197831"/>
    <x v="228"/>
    <s v="South"/>
    <x v="11"/>
    <s v="Knoxville"/>
    <x v="1"/>
    <n v="31"/>
    <n v="195"/>
    <n v="6045"/>
    <n v="2841.1499999999996"/>
    <n v="0.47"/>
    <x v="1"/>
  </r>
  <r>
    <x v="2"/>
    <n v="1197831"/>
    <x v="711"/>
    <s v="South"/>
    <x v="11"/>
    <s v="Knoxville"/>
    <x v="2"/>
    <n v="22"/>
    <n v="166"/>
    <n v="3652"/>
    <n v="1570.3599999999997"/>
    <n v="0.42999999999999994"/>
    <x v="1"/>
  </r>
  <r>
    <x v="2"/>
    <n v="1197831"/>
    <x v="712"/>
    <s v="South"/>
    <x v="11"/>
    <s v="Knoxville"/>
    <x v="3"/>
    <n v="25"/>
    <n v="124"/>
    <n v="3100"/>
    <n v="1736.0000000000002"/>
    <n v="0.56000000000000005"/>
    <x v="1"/>
  </r>
  <r>
    <x v="2"/>
    <n v="1197831"/>
    <x v="713"/>
    <s v="South"/>
    <x v="11"/>
    <s v="Knoxville"/>
    <x v="4"/>
    <n v="27"/>
    <n v="88"/>
    <n v="2376"/>
    <n v="974.16"/>
    <n v="0.41"/>
    <x v="1"/>
  </r>
  <r>
    <x v="2"/>
    <n v="1197831"/>
    <x v="714"/>
    <s v="South"/>
    <x v="11"/>
    <s v="Knoxville"/>
    <x v="5"/>
    <n v="25"/>
    <n v="145"/>
    <n v="3625"/>
    <n v="2211.2500000000005"/>
    <n v="0.6100000000000001"/>
    <x v="1"/>
  </r>
  <r>
    <x v="2"/>
    <n v="1197831"/>
    <x v="715"/>
    <s v="South"/>
    <x v="11"/>
    <s v="Knoxville"/>
    <x v="0"/>
    <n v="13"/>
    <n v="203"/>
    <n v="2639"/>
    <n v="1187.55"/>
    <n v="0.44999999999999996"/>
    <x v="1"/>
  </r>
  <r>
    <x v="2"/>
    <n v="1197831"/>
    <x v="716"/>
    <s v="South"/>
    <x v="11"/>
    <s v="Knoxville"/>
    <x v="1"/>
    <n v="17"/>
    <n v="203"/>
    <n v="3451"/>
    <n v="1449.4199999999998"/>
    <n v="0.42"/>
    <x v="1"/>
  </r>
  <r>
    <x v="2"/>
    <n v="1197831"/>
    <x v="717"/>
    <s v="South"/>
    <x v="11"/>
    <s v="Knoxville"/>
    <x v="2"/>
    <n v="15"/>
    <n v="170"/>
    <n v="2550"/>
    <n v="1121.9999999999998"/>
    <n v="0.43999999999999995"/>
    <x v="1"/>
  </r>
  <r>
    <x v="2"/>
    <n v="1197831"/>
    <x v="718"/>
    <s v="South"/>
    <x v="11"/>
    <s v="Knoxville"/>
    <x v="3"/>
    <n v="20"/>
    <n v="128"/>
    <n v="2560"/>
    <n v="1433.6000000000001"/>
    <n v="0.56000000000000005"/>
    <x v="1"/>
  </r>
  <r>
    <x v="2"/>
    <n v="1197831"/>
    <x v="719"/>
    <s v="South"/>
    <x v="11"/>
    <s v="Knoxville"/>
    <x v="4"/>
    <n v="20"/>
    <n v="105"/>
    <n v="2100"/>
    <n v="798"/>
    <n v="0.38"/>
    <x v="1"/>
  </r>
  <r>
    <x v="2"/>
    <n v="1197831"/>
    <x v="720"/>
    <s v="South"/>
    <x v="11"/>
    <s v="Knoxville"/>
    <x v="5"/>
    <n v="18"/>
    <n v="196"/>
    <n v="3528"/>
    <n v="2152.0800000000004"/>
    <n v="0.6100000000000001"/>
    <x v="1"/>
  </r>
  <r>
    <x v="2"/>
    <n v="1197831"/>
    <x v="721"/>
    <s v="South"/>
    <x v="11"/>
    <s v="Knoxville"/>
    <x v="0"/>
    <n v="12"/>
    <n v="247"/>
    <n v="2964"/>
    <n v="1333.8"/>
    <n v="0.44999999999999996"/>
    <x v="1"/>
  </r>
  <r>
    <x v="2"/>
    <n v="1197831"/>
    <x v="722"/>
    <s v="South"/>
    <x v="11"/>
    <s v="Knoxville"/>
    <x v="1"/>
    <n v="20"/>
    <n v="240"/>
    <n v="4800"/>
    <n v="2111.9999999999995"/>
    <n v="0.43999999999999995"/>
    <x v="1"/>
  </r>
  <r>
    <x v="2"/>
    <n v="1197831"/>
    <x v="723"/>
    <s v="South"/>
    <x v="11"/>
    <s v="Knoxville"/>
    <x v="2"/>
    <n v="14"/>
    <n v="204"/>
    <n v="2856"/>
    <n v="1313.76"/>
    <n v="0.45999999999999996"/>
    <x v="1"/>
  </r>
  <r>
    <x v="2"/>
    <n v="1197831"/>
    <x v="229"/>
    <s v="South"/>
    <x v="11"/>
    <s v="Knoxville"/>
    <x v="3"/>
    <n v="20"/>
    <n v="179"/>
    <n v="3580"/>
    <n v="1933.2"/>
    <n v="0.54"/>
    <x v="1"/>
  </r>
  <r>
    <x v="2"/>
    <n v="1197831"/>
    <x v="230"/>
    <s v="South"/>
    <x v="11"/>
    <s v="Knoxville"/>
    <x v="4"/>
    <n v="33"/>
    <n v="132"/>
    <n v="4356"/>
    <n v="1785.9599999999998"/>
    <n v="0.41"/>
    <x v="1"/>
  </r>
  <r>
    <x v="2"/>
    <n v="1197831"/>
    <x v="231"/>
    <s v="South"/>
    <x v="11"/>
    <s v="Knoxville"/>
    <x v="5"/>
    <n v="31"/>
    <n v="271"/>
    <n v="8401"/>
    <n v="4956.5900000000011"/>
    <n v="0.59000000000000008"/>
    <x v="1"/>
  </r>
  <r>
    <x v="2"/>
    <n v="1197831"/>
    <x v="232"/>
    <s v="South"/>
    <x v="11"/>
    <s v="Knoxville"/>
    <x v="0"/>
    <n v="28"/>
    <n v="256"/>
    <n v="7168"/>
    <n v="3368.96"/>
    <n v="0.47"/>
    <x v="1"/>
  </r>
  <r>
    <x v="2"/>
    <n v="1197831"/>
    <x v="233"/>
    <s v="South"/>
    <x v="11"/>
    <s v="Knoxville"/>
    <x v="1"/>
    <n v="32"/>
    <n v="240"/>
    <n v="7680"/>
    <n v="3609.6"/>
    <n v="0.47"/>
    <x v="1"/>
  </r>
  <r>
    <x v="2"/>
    <n v="1197831"/>
    <x v="234"/>
    <s v="South"/>
    <x v="11"/>
    <s v="Knoxville"/>
    <x v="2"/>
    <n v="26"/>
    <n v="202"/>
    <n v="5252"/>
    <n v="2310.8799999999997"/>
    <n v="0.43999999999999995"/>
    <x v="1"/>
  </r>
  <r>
    <x v="2"/>
    <n v="1197831"/>
    <x v="235"/>
    <s v="South"/>
    <x v="11"/>
    <s v="Knoxville"/>
    <x v="3"/>
    <n v="29"/>
    <n v="198"/>
    <n v="5742"/>
    <n v="3215.5200000000004"/>
    <n v="0.56000000000000005"/>
    <x v="1"/>
  </r>
  <r>
    <x v="2"/>
    <n v="1197831"/>
    <x v="236"/>
    <s v="South"/>
    <x v="11"/>
    <s v="Knoxville"/>
    <x v="4"/>
    <n v="30"/>
    <n v="150"/>
    <n v="4500"/>
    <n v="1754.9999999999998"/>
    <n v="0.38999999999999996"/>
    <x v="1"/>
  </r>
  <r>
    <x v="2"/>
    <n v="1197831"/>
    <x v="237"/>
    <s v="South"/>
    <x v="11"/>
    <s v="Knoxville"/>
    <x v="5"/>
    <n v="37"/>
    <n v="306"/>
    <n v="11322"/>
    <n v="6679.9800000000005"/>
    <n v="0.59000000000000008"/>
    <x v="1"/>
  </r>
  <r>
    <x v="2"/>
    <n v="1197831"/>
    <x v="238"/>
    <s v="South"/>
    <x v="11"/>
    <s v="Knoxville"/>
    <x v="0"/>
    <n v="29"/>
    <n v="272"/>
    <n v="7888"/>
    <n v="3943.9999999999995"/>
    <n v="0.49999999999999994"/>
    <x v="1"/>
  </r>
  <r>
    <x v="2"/>
    <n v="1197831"/>
    <x v="239"/>
    <s v="South"/>
    <x v="11"/>
    <s v="Knoxville"/>
    <x v="1"/>
    <n v="30"/>
    <n v="264"/>
    <n v="7920"/>
    <n v="3959.9999999999995"/>
    <n v="0.49999999999999994"/>
    <x v="1"/>
  </r>
  <r>
    <x v="2"/>
    <n v="1197831"/>
    <x v="240"/>
    <s v="South"/>
    <x v="11"/>
    <s v="Knoxville"/>
    <x v="2"/>
    <n v="30"/>
    <n v="322"/>
    <n v="9660"/>
    <n v="4829.9999999999991"/>
    <n v="0.49999999999999994"/>
    <x v="1"/>
  </r>
  <r>
    <x v="2"/>
    <n v="1197831"/>
    <x v="241"/>
    <s v="South"/>
    <x v="11"/>
    <s v="Knoxville"/>
    <x v="3"/>
    <n v="32"/>
    <n v="196"/>
    <n v="6272"/>
    <n v="3825.9200000000005"/>
    <n v="0.6100000000000001"/>
    <x v="1"/>
  </r>
  <r>
    <x v="2"/>
    <n v="1197831"/>
    <x v="242"/>
    <s v="South"/>
    <x v="11"/>
    <s v="Knoxville"/>
    <x v="4"/>
    <n v="33"/>
    <n v="182"/>
    <n v="6006"/>
    <n v="2702.7"/>
    <n v="0.44999999999999996"/>
    <x v="1"/>
  </r>
  <r>
    <x v="2"/>
    <n v="1197831"/>
    <x v="243"/>
    <s v="South"/>
    <x v="11"/>
    <s v="Knoxville"/>
    <x v="5"/>
    <n v="38"/>
    <n v="272"/>
    <n v="10336"/>
    <n v="6408.3200000000015"/>
    <n v="0.62000000000000011"/>
    <x v="1"/>
  </r>
  <r>
    <x v="2"/>
    <n v="1197831"/>
    <x v="244"/>
    <s v="South"/>
    <x v="11"/>
    <s v="Knoxville"/>
    <x v="0"/>
    <n v="29"/>
    <n v="233"/>
    <n v="6757"/>
    <n v="3446.07"/>
    <n v="0.51"/>
    <x v="1"/>
  </r>
  <r>
    <x v="2"/>
    <n v="1197831"/>
    <x v="245"/>
    <s v="South"/>
    <x v="11"/>
    <s v="Knoxville"/>
    <x v="1"/>
    <n v="44"/>
    <n v="271"/>
    <n v="11924"/>
    <n v="6081.24"/>
    <n v="0.51"/>
    <x v="1"/>
  </r>
  <r>
    <x v="2"/>
    <n v="1197831"/>
    <x v="246"/>
    <s v="South"/>
    <x v="11"/>
    <s v="Knoxville"/>
    <x v="2"/>
    <n v="39"/>
    <n v="314"/>
    <n v="12246"/>
    <n v="5755.62"/>
    <n v="0.47"/>
    <x v="1"/>
  </r>
  <r>
    <x v="2"/>
    <n v="1197831"/>
    <x v="247"/>
    <s v="South"/>
    <x v="11"/>
    <s v="Knoxville"/>
    <x v="3"/>
    <n v="32"/>
    <n v="162"/>
    <n v="5184"/>
    <n v="3058.5600000000004"/>
    <n v="0.59000000000000008"/>
    <x v="1"/>
  </r>
  <r>
    <x v="2"/>
    <n v="1197831"/>
    <x v="248"/>
    <s v="South"/>
    <x v="11"/>
    <s v="Knoxville"/>
    <x v="4"/>
    <n v="35"/>
    <n v="143"/>
    <n v="5005"/>
    <n v="2252.25"/>
    <n v="0.44999999999999996"/>
    <x v="1"/>
  </r>
  <r>
    <x v="2"/>
    <n v="1197831"/>
    <x v="249"/>
    <s v="South"/>
    <x v="11"/>
    <s v="Knoxville"/>
    <x v="5"/>
    <n v="40"/>
    <n v="232"/>
    <n v="9280"/>
    <n v="6217.6000000000013"/>
    <n v="0.67000000000000015"/>
    <x v="1"/>
  </r>
  <r>
    <x v="2"/>
    <n v="1197831"/>
    <x v="250"/>
    <s v="South"/>
    <x v="11"/>
    <s v="Knoxville"/>
    <x v="0"/>
    <n v="40"/>
    <n v="209"/>
    <n v="8360"/>
    <n v="4179.9999999999991"/>
    <n v="0.49999999999999994"/>
    <x v="1"/>
  </r>
  <r>
    <x v="2"/>
    <n v="1197831"/>
    <x v="251"/>
    <s v="South"/>
    <x v="11"/>
    <s v="Knoxville"/>
    <x v="1"/>
    <n v="33"/>
    <n v="213"/>
    <n v="7029"/>
    <n v="3303.6299999999997"/>
    <n v="0.47"/>
    <x v="1"/>
  </r>
  <r>
    <x v="2"/>
    <n v="1197831"/>
    <x v="252"/>
    <s v="South"/>
    <x v="11"/>
    <s v="Knoxville"/>
    <x v="2"/>
    <n v="40"/>
    <n v="203"/>
    <n v="8120"/>
    <n v="4141.2"/>
    <n v="0.51"/>
    <x v="1"/>
  </r>
  <r>
    <x v="2"/>
    <n v="1197831"/>
    <x v="253"/>
    <s v="South"/>
    <x v="11"/>
    <s v="Knoxville"/>
    <x v="3"/>
    <n v="40"/>
    <n v="136"/>
    <n v="5440"/>
    <n v="3100.8"/>
    <n v="0.57000000000000006"/>
    <x v="1"/>
  </r>
  <r>
    <x v="2"/>
    <n v="1197831"/>
    <x v="254"/>
    <s v="South"/>
    <x v="11"/>
    <s v="Knoxville"/>
    <x v="4"/>
    <n v="39"/>
    <n v="120"/>
    <n v="4680"/>
    <n v="2012.3999999999996"/>
    <n v="0.42999999999999994"/>
    <x v="1"/>
  </r>
  <r>
    <x v="2"/>
    <n v="1197831"/>
    <x v="255"/>
    <s v="South"/>
    <x v="11"/>
    <s v="Knoxville"/>
    <x v="5"/>
    <n v="30"/>
    <n v="219"/>
    <n v="6570"/>
    <n v="4073.4000000000005"/>
    <n v="0.62000000000000011"/>
    <x v="1"/>
  </r>
  <r>
    <x v="2"/>
    <n v="1197831"/>
    <x v="256"/>
    <s v="South"/>
    <x v="11"/>
    <s v="Knoxville"/>
    <x v="0"/>
    <n v="28"/>
    <n v="201"/>
    <n v="5628"/>
    <n v="2926.56"/>
    <n v="0.52"/>
    <x v="1"/>
  </r>
  <r>
    <x v="2"/>
    <n v="1197831"/>
    <x v="257"/>
    <s v="South"/>
    <x v="11"/>
    <s v="Knoxville"/>
    <x v="1"/>
    <n v="25"/>
    <n v="178"/>
    <n v="4450"/>
    <n v="2136"/>
    <n v="0.48"/>
    <x v="1"/>
  </r>
  <r>
    <x v="2"/>
    <n v="1197831"/>
    <x v="258"/>
    <s v="South"/>
    <x v="11"/>
    <s v="Knoxville"/>
    <x v="2"/>
    <n v="27"/>
    <n v="163"/>
    <n v="4401"/>
    <n v="2112.48"/>
    <n v="0.48"/>
    <x v="1"/>
  </r>
  <r>
    <x v="2"/>
    <n v="1197831"/>
    <x v="259"/>
    <s v="South"/>
    <x v="11"/>
    <s v="Knoxville"/>
    <x v="3"/>
    <n v="30"/>
    <n v="131"/>
    <n v="3930"/>
    <n v="2358.0000000000005"/>
    <n v="0.60000000000000009"/>
    <x v="1"/>
  </r>
  <r>
    <x v="2"/>
    <n v="1197831"/>
    <x v="260"/>
    <s v="South"/>
    <x v="11"/>
    <s v="Knoxville"/>
    <x v="4"/>
    <n v="28"/>
    <n v="109"/>
    <n v="3052"/>
    <n v="1342.8799999999999"/>
    <n v="0.43999999999999995"/>
    <x v="1"/>
  </r>
  <r>
    <x v="2"/>
    <n v="1197831"/>
    <x v="261"/>
    <s v="South"/>
    <x v="11"/>
    <s v="Knoxville"/>
    <x v="5"/>
    <n v="29"/>
    <n v="179"/>
    <n v="5191"/>
    <n v="3477.9700000000007"/>
    <n v="0.67000000000000015"/>
    <x v="1"/>
  </r>
  <r>
    <x v="2"/>
    <n v="1197831"/>
    <x v="262"/>
    <s v="South"/>
    <x v="11"/>
    <s v="Knoxville"/>
    <x v="0"/>
    <n v="24"/>
    <n v="203"/>
    <n v="4872"/>
    <n v="2338.56"/>
    <n v="0.48"/>
    <x v="1"/>
  </r>
  <r>
    <x v="2"/>
    <n v="1197831"/>
    <x v="263"/>
    <s v="South"/>
    <x v="11"/>
    <s v="Knoxville"/>
    <x v="1"/>
    <n v="21"/>
    <n v="223"/>
    <n v="4683"/>
    <n v="2294.6699999999996"/>
    <n v="0.48999999999999994"/>
    <x v="1"/>
  </r>
  <r>
    <x v="2"/>
    <n v="1197831"/>
    <x v="264"/>
    <s v="South"/>
    <x v="11"/>
    <s v="Knoxville"/>
    <x v="2"/>
    <n v="37"/>
    <n v="204"/>
    <n v="7548"/>
    <n v="3547.56"/>
    <n v="0.47"/>
    <x v="1"/>
  </r>
  <r>
    <x v="2"/>
    <n v="1197831"/>
    <x v="265"/>
    <s v="South"/>
    <x v="11"/>
    <s v="Knoxville"/>
    <x v="3"/>
    <n v="38"/>
    <n v="157"/>
    <n v="5966"/>
    <n v="3698.9200000000005"/>
    <n v="0.62000000000000011"/>
    <x v="1"/>
  </r>
  <r>
    <x v="2"/>
    <n v="1197831"/>
    <x v="266"/>
    <s v="South"/>
    <x v="11"/>
    <s v="Knoxville"/>
    <x v="4"/>
    <n v="43"/>
    <n v="140"/>
    <n v="6020"/>
    <n v="2769.2"/>
    <n v="0.45999999999999996"/>
    <x v="1"/>
  </r>
  <r>
    <x v="2"/>
    <n v="1197831"/>
    <x v="267"/>
    <s v="South"/>
    <x v="11"/>
    <s v="Knoxville"/>
    <x v="5"/>
    <n v="43"/>
    <n v="202"/>
    <n v="8686"/>
    <n v="5732.7600000000011"/>
    <n v="0.66000000000000014"/>
    <x v="1"/>
  </r>
  <r>
    <x v="2"/>
    <n v="1197831"/>
    <x v="268"/>
    <s v="South"/>
    <x v="11"/>
    <s v="Knoxville"/>
    <x v="0"/>
    <n v="39"/>
    <n v="248"/>
    <n v="9672"/>
    <n v="4642.5599999999995"/>
    <n v="0.48"/>
    <x v="1"/>
  </r>
  <r>
    <x v="2"/>
    <n v="1197831"/>
    <x v="269"/>
    <s v="South"/>
    <x v="11"/>
    <s v="Knoxville"/>
    <x v="1"/>
    <n v="37"/>
    <n v="264"/>
    <n v="9768"/>
    <n v="4786.32"/>
    <n v="0.48999999999999994"/>
    <x v="1"/>
  </r>
  <r>
    <x v="2"/>
    <n v="1197831"/>
    <x v="270"/>
    <s v="South"/>
    <x v="11"/>
    <s v="Knoxville"/>
    <x v="2"/>
    <n v="44"/>
    <n v="210"/>
    <n v="9240"/>
    <n v="4712.3999999999996"/>
    <n v="0.51"/>
    <x v="1"/>
  </r>
  <r>
    <x v="2"/>
    <n v="1197831"/>
    <x v="271"/>
    <s v="South"/>
    <x v="11"/>
    <s v="Knoxville"/>
    <x v="3"/>
    <n v="44"/>
    <n v="176"/>
    <n v="7744"/>
    <n v="4646.4000000000005"/>
    <n v="0.60000000000000009"/>
    <x v="1"/>
  </r>
  <r>
    <x v="2"/>
    <n v="1197831"/>
    <x v="272"/>
    <s v="South"/>
    <x v="11"/>
    <s v="Knoxville"/>
    <x v="4"/>
    <n v="38"/>
    <n v="160"/>
    <n v="6080"/>
    <n v="2857.6"/>
    <n v="0.47"/>
    <x v="1"/>
  </r>
  <r>
    <x v="2"/>
    <n v="1197831"/>
    <x v="273"/>
    <s v="South"/>
    <x v="11"/>
    <s v="Knoxville"/>
    <x v="5"/>
    <n v="49"/>
    <n v="225"/>
    <n v="11025"/>
    <n v="6945.7500000000009"/>
    <n v="0.63000000000000012"/>
    <x v="1"/>
  </r>
  <r>
    <x v="0"/>
    <n v="1185732"/>
    <x v="274"/>
    <s v="South"/>
    <x v="11"/>
    <s v="Knoxville"/>
    <x v="0"/>
    <n v="27"/>
    <n v="140"/>
    <n v="3780"/>
    <n v="1663.2"/>
    <n v="0.44"/>
    <x v="1"/>
  </r>
  <r>
    <x v="0"/>
    <n v="1185732"/>
    <x v="275"/>
    <s v="South"/>
    <x v="11"/>
    <s v="Knoxville"/>
    <x v="1"/>
    <n v="23"/>
    <n v="70"/>
    <n v="1610"/>
    <n v="660.09999999999991"/>
    <n v="0.41"/>
    <x v="1"/>
  </r>
  <r>
    <x v="0"/>
    <n v="1185732"/>
    <x v="276"/>
    <s v="South"/>
    <x v="11"/>
    <s v="Knoxville"/>
    <x v="2"/>
    <n v="19"/>
    <n v="74"/>
    <n v="1406"/>
    <n v="548.33999999999992"/>
    <n v="0.38999999999999996"/>
    <x v="1"/>
  </r>
  <r>
    <x v="0"/>
    <n v="1185732"/>
    <x v="277"/>
    <s v="South"/>
    <x v="11"/>
    <s v="Knoxville"/>
    <x v="3"/>
    <n v="22"/>
    <n v="23"/>
    <n v="506"/>
    <n v="217.58"/>
    <n v="0.43000000000000005"/>
    <x v="1"/>
  </r>
  <r>
    <x v="2"/>
    <n v="1197831"/>
    <x v="350"/>
    <s v="South"/>
    <x v="13"/>
    <s v="Birmingham"/>
    <x v="4"/>
    <n v="31"/>
    <n v="114"/>
    <n v="3534"/>
    <n v="1448.9399999999998"/>
    <n v="0.41"/>
    <x v="1"/>
  </r>
  <r>
    <x v="2"/>
    <n v="1197831"/>
    <x v="351"/>
    <s v="South"/>
    <x v="13"/>
    <s v="Birmingham"/>
    <x v="5"/>
    <n v="24"/>
    <n v="152"/>
    <n v="3648"/>
    <n v="2152.3200000000002"/>
    <n v="0.59000000000000008"/>
    <x v="1"/>
  </r>
  <r>
    <x v="2"/>
    <n v="1197831"/>
    <x v="352"/>
    <s v="South"/>
    <x v="13"/>
    <s v="Birmingham"/>
    <x v="0"/>
    <n v="16"/>
    <n v="206"/>
    <n v="3296"/>
    <n v="1549.12"/>
    <n v="0.47"/>
    <x v="1"/>
  </r>
  <r>
    <x v="2"/>
    <n v="1197831"/>
    <x v="353"/>
    <s v="South"/>
    <x v="13"/>
    <s v="Birmingham"/>
    <x v="1"/>
    <n v="26"/>
    <n v="192"/>
    <n v="4992"/>
    <n v="2096.64"/>
    <n v="0.42"/>
    <x v="1"/>
  </r>
  <r>
    <x v="2"/>
    <n v="1197831"/>
    <x v="354"/>
    <s v="South"/>
    <x v="13"/>
    <s v="Birmingham"/>
    <x v="2"/>
    <n v="26"/>
    <n v="136"/>
    <n v="3536"/>
    <n v="1555.84"/>
    <n v="0.43999999999999995"/>
    <x v="1"/>
  </r>
  <r>
    <x v="2"/>
    <n v="1197831"/>
    <x v="355"/>
    <s v="South"/>
    <x v="13"/>
    <s v="Birmingham"/>
    <x v="3"/>
    <n v="24"/>
    <n v="113"/>
    <n v="2712"/>
    <n v="1464.48"/>
    <n v="0.54"/>
    <x v="1"/>
  </r>
  <r>
    <x v="2"/>
    <n v="1197831"/>
    <x v="356"/>
    <s v="South"/>
    <x v="13"/>
    <s v="Birmingham"/>
    <x v="4"/>
    <n v="29"/>
    <n v="85"/>
    <n v="2465"/>
    <n v="961.34999999999991"/>
    <n v="0.38999999999999996"/>
    <x v="1"/>
  </r>
  <r>
    <x v="2"/>
    <n v="1197831"/>
    <x v="357"/>
    <s v="South"/>
    <x v="13"/>
    <s v="Birmingham"/>
    <x v="5"/>
    <n v="27"/>
    <n v="144"/>
    <n v="3888"/>
    <n v="2216.1600000000003"/>
    <n v="0.57000000000000006"/>
    <x v="1"/>
  </r>
  <r>
    <x v="2"/>
    <n v="1197831"/>
    <x v="358"/>
    <s v="South"/>
    <x v="13"/>
    <s v="Birmingham"/>
    <x v="0"/>
    <n v="23"/>
    <n v="194"/>
    <n v="4462"/>
    <n v="2186.3799999999997"/>
    <n v="0.48999999999999994"/>
    <x v="1"/>
  </r>
  <r>
    <x v="2"/>
    <n v="1197831"/>
    <x v="359"/>
    <s v="South"/>
    <x v="13"/>
    <s v="Birmingham"/>
    <x v="1"/>
    <n v="32"/>
    <n v="194"/>
    <n v="6208"/>
    <n v="2917.7599999999998"/>
    <n v="0.47"/>
    <x v="1"/>
  </r>
  <r>
    <x v="2"/>
    <n v="1197831"/>
    <x v="360"/>
    <s v="South"/>
    <x v="13"/>
    <s v="Birmingham"/>
    <x v="2"/>
    <n v="20"/>
    <n v="144"/>
    <n v="2880"/>
    <n v="1468.8"/>
    <n v="0.51"/>
    <x v="1"/>
  </r>
  <r>
    <x v="2"/>
    <n v="1197831"/>
    <x v="361"/>
    <s v="South"/>
    <x v="13"/>
    <s v="Birmingham"/>
    <x v="3"/>
    <n v="23"/>
    <n v="116"/>
    <n v="2668"/>
    <n v="1627.4800000000002"/>
    <n v="0.6100000000000001"/>
    <x v="1"/>
  </r>
  <r>
    <x v="2"/>
    <n v="1197831"/>
    <x v="362"/>
    <s v="South"/>
    <x v="13"/>
    <s v="Birmingham"/>
    <x v="4"/>
    <n v="28"/>
    <n v="88"/>
    <n v="2464"/>
    <n v="1133.4399999999998"/>
    <n v="0.45999999999999996"/>
    <x v="1"/>
  </r>
  <r>
    <x v="2"/>
    <n v="1197831"/>
    <x v="363"/>
    <s v="South"/>
    <x v="13"/>
    <s v="Birmingham"/>
    <x v="5"/>
    <n v="26"/>
    <n v="120"/>
    <n v="3120"/>
    <n v="2059.2000000000003"/>
    <n v="0.66000000000000014"/>
    <x v="1"/>
  </r>
  <r>
    <x v="2"/>
    <n v="1197831"/>
    <x v="364"/>
    <s v="South"/>
    <x v="13"/>
    <s v="Birmingham"/>
    <x v="0"/>
    <n v="15"/>
    <n v="215"/>
    <n v="3225"/>
    <n v="1677"/>
    <n v="0.52"/>
    <x v="1"/>
  </r>
  <r>
    <x v="2"/>
    <n v="1197831"/>
    <x v="365"/>
    <s v="South"/>
    <x v="13"/>
    <s v="Birmingham"/>
    <x v="1"/>
    <n v="16"/>
    <n v="202"/>
    <n v="3232"/>
    <n v="1519.04"/>
    <n v="0.47"/>
    <x v="1"/>
  </r>
  <r>
    <x v="2"/>
    <n v="1197831"/>
    <x v="366"/>
    <s v="South"/>
    <x v="13"/>
    <s v="Birmingham"/>
    <x v="2"/>
    <n v="11"/>
    <n v="152"/>
    <n v="1672"/>
    <n v="785.83999999999992"/>
    <n v="0.47"/>
    <x v="1"/>
  </r>
  <r>
    <x v="2"/>
    <n v="1197831"/>
    <x v="367"/>
    <s v="South"/>
    <x v="13"/>
    <s v="Birmingham"/>
    <x v="3"/>
    <n v="15"/>
    <n v="116"/>
    <n v="1740"/>
    <n v="1044.0000000000002"/>
    <n v="0.60000000000000009"/>
    <x v="1"/>
  </r>
  <r>
    <x v="2"/>
    <n v="1197831"/>
    <x v="368"/>
    <s v="South"/>
    <x v="13"/>
    <s v="Birmingham"/>
    <x v="4"/>
    <n v="19"/>
    <n v="88"/>
    <n v="1672"/>
    <n v="702.24"/>
    <n v="0.42"/>
    <x v="1"/>
  </r>
  <r>
    <x v="2"/>
    <n v="1197831"/>
    <x v="369"/>
    <s v="South"/>
    <x v="13"/>
    <s v="Birmingham"/>
    <x v="5"/>
    <n v="14"/>
    <n v="165"/>
    <n v="2310"/>
    <n v="1547.7000000000003"/>
    <n v="0.67000000000000015"/>
    <x v="1"/>
  </r>
  <r>
    <x v="2"/>
    <n v="1197831"/>
    <x v="370"/>
    <s v="South"/>
    <x v="13"/>
    <s v="Birmingham"/>
    <x v="0"/>
    <n v="7"/>
    <n v="224"/>
    <n v="1568"/>
    <n v="736.95999999999992"/>
    <n v="0.47"/>
    <x v="1"/>
  </r>
  <r>
    <x v="2"/>
    <n v="1197831"/>
    <x v="371"/>
    <s v="South"/>
    <x v="13"/>
    <s v="Birmingham"/>
    <x v="1"/>
    <n v="16"/>
    <n v="218"/>
    <n v="3488"/>
    <n v="1709.1199999999997"/>
    <n v="0.48999999999999994"/>
    <x v="1"/>
  </r>
  <r>
    <x v="2"/>
    <n v="1197831"/>
    <x v="372"/>
    <s v="South"/>
    <x v="13"/>
    <s v="Birmingham"/>
    <x v="2"/>
    <n v="11"/>
    <n v="190"/>
    <n v="2090"/>
    <n v="1086.8"/>
    <n v="0.52"/>
    <x v="1"/>
  </r>
  <r>
    <x v="2"/>
    <n v="1197831"/>
    <x v="373"/>
    <s v="South"/>
    <x v="13"/>
    <s v="Birmingham"/>
    <x v="3"/>
    <n v="26"/>
    <n v="165"/>
    <n v="4290"/>
    <n v="2616.9000000000005"/>
    <n v="0.6100000000000001"/>
    <x v="1"/>
  </r>
  <r>
    <x v="2"/>
    <n v="1197831"/>
    <x v="374"/>
    <s v="South"/>
    <x v="13"/>
    <s v="Birmingham"/>
    <x v="4"/>
    <n v="39"/>
    <n v="132"/>
    <n v="5148"/>
    <n v="2162.16"/>
    <n v="0.42"/>
    <x v="1"/>
  </r>
  <r>
    <x v="2"/>
    <n v="1197831"/>
    <x v="375"/>
    <s v="South"/>
    <x v="13"/>
    <s v="Birmingham"/>
    <x v="5"/>
    <n v="36"/>
    <n v="263"/>
    <n v="9468"/>
    <n v="6248.880000000001"/>
    <n v="0.66000000000000014"/>
    <x v="1"/>
  </r>
  <r>
    <x v="2"/>
    <n v="1197831"/>
    <x v="376"/>
    <s v="South"/>
    <x v="13"/>
    <s v="Birmingham"/>
    <x v="0"/>
    <n v="30"/>
    <n v="225"/>
    <n v="6750"/>
    <n v="3240"/>
    <n v="0.48"/>
    <x v="1"/>
  </r>
  <r>
    <x v="2"/>
    <n v="1197831"/>
    <x v="377"/>
    <s v="South"/>
    <x v="13"/>
    <s v="Birmingham"/>
    <x v="1"/>
    <n v="35"/>
    <n v="233"/>
    <n v="8155"/>
    <n v="3832.85"/>
    <n v="0.47"/>
    <x v="1"/>
  </r>
  <r>
    <x v="2"/>
    <n v="1197831"/>
    <x v="378"/>
    <s v="South"/>
    <x v="13"/>
    <s v="Birmingham"/>
    <x v="2"/>
    <n v="35"/>
    <n v="228"/>
    <n v="7980"/>
    <n v="4069.8"/>
    <n v="0.51"/>
    <x v="1"/>
  </r>
  <r>
    <x v="2"/>
    <n v="1197831"/>
    <x v="379"/>
    <s v="South"/>
    <x v="13"/>
    <s v="Birmingham"/>
    <x v="3"/>
    <n v="31"/>
    <n v="210"/>
    <n v="6510"/>
    <n v="3906.0000000000005"/>
    <n v="0.60000000000000009"/>
    <x v="1"/>
  </r>
  <r>
    <x v="2"/>
    <n v="1197831"/>
    <x v="380"/>
    <s v="South"/>
    <x v="13"/>
    <s v="Birmingham"/>
    <x v="4"/>
    <n v="38"/>
    <n v="165"/>
    <n v="6270"/>
    <n v="2946.8999999999996"/>
    <n v="0.47"/>
    <x v="1"/>
  </r>
  <r>
    <x v="2"/>
    <n v="1197831"/>
    <x v="381"/>
    <s v="South"/>
    <x v="13"/>
    <s v="Birmingham"/>
    <x v="5"/>
    <n v="36"/>
    <n v="280"/>
    <n v="10080"/>
    <n v="6451.2000000000016"/>
    <n v="0.64000000000000012"/>
    <x v="1"/>
  </r>
  <r>
    <x v="2"/>
    <n v="1197831"/>
    <x v="382"/>
    <s v="South"/>
    <x v="13"/>
    <s v="Birmingham"/>
    <x v="0"/>
    <n v="31"/>
    <n v="256"/>
    <n v="7936"/>
    <n v="4206.079999999999"/>
    <n v="0.52999999999999992"/>
    <x v="1"/>
  </r>
  <r>
    <x v="2"/>
    <n v="1197831"/>
    <x v="383"/>
    <s v="South"/>
    <x v="13"/>
    <s v="Birmingham"/>
    <x v="1"/>
    <n v="37"/>
    <n v="264"/>
    <n v="9768"/>
    <n v="5372.4"/>
    <n v="0.54999999999999993"/>
    <x v="1"/>
  </r>
  <r>
    <x v="2"/>
    <n v="1197831"/>
    <x v="384"/>
    <s v="South"/>
    <x v="13"/>
    <s v="Birmingham"/>
    <x v="2"/>
    <n v="31"/>
    <n v="322"/>
    <n v="9982"/>
    <n v="5589.9199999999992"/>
    <n v="0.55999999999999994"/>
    <x v="1"/>
  </r>
  <r>
    <x v="2"/>
    <n v="1197831"/>
    <x v="385"/>
    <s v="South"/>
    <x v="13"/>
    <s v="Birmingham"/>
    <x v="3"/>
    <n v="36"/>
    <n v="196"/>
    <n v="7056"/>
    <n v="4727.5200000000013"/>
    <n v="0.67000000000000015"/>
    <x v="1"/>
  </r>
  <r>
    <x v="2"/>
    <n v="1197831"/>
    <x v="386"/>
    <s v="South"/>
    <x v="13"/>
    <s v="Birmingham"/>
    <x v="4"/>
    <n v="35"/>
    <n v="179"/>
    <n v="6265"/>
    <n v="3257.8"/>
    <n v="0.52"/>
    <x v="1"/>
  </r>
  <r>
    <x v="2"/>
    <n v="1197831"/>
    <x v="387"/>
    <s v="South"/>
    <x v="13"/>
    <s v="Birmingham"/>
    <x v="5"/>
    <n v="47"/>
    <n v="280"/>
    <n v="13160"/>
    <n v="9212.0000000000018"/>
    <n v="0.70000000000000018"/>
    <x v="1"/>
  </r>
  <r>
    <x v="2"/>
    <n v="1197831"/>
    <x v="388"/>
    <s v="South"/>
    <x v="13"/>
    <s v="Birmingham"/>
    <x v="0"/>
    <n v="27"/>
    <n v="233"/>
    <n v="6291"/>
    <n v="3460.0499999999997"/>
    <n v="0.54999999999999993"/>
    <x v="1"/>
  </r>
  <r>
    <x v="2"/>
    <n v="1197831"/>
    <x v="389"/>
    <s v="South"/>
    <x v="13"/>
    <s v="Birmingham"/>
    <x v="1"/>
    <n v="39"/>
    <n v="233"/>
    <n v="9087"/>
    <n v="4906.9799999999996"/>
    <n v="0.53999999999999992"/>
    <x v="1"/>
  </r>
  <r>
    <x v="2"/>
    <n v="1197831"/>
    <x v="390"/>
    <s v="South"/>
    <x v="13"/>
    <s v="Birmingham"/>
    <x v="2"/>
    <n v="36"/>
    <n v="278"/>
    <n v="10008"/>
    <n v="5304.2399999999989"/>
    <n v="0.52999999999999992"/>
    <x v="1"/>
  </r>
  <r>
    <x v="2"/>
    <n v="1197831"/>
    <x v="391"/>
    <s v="South"/>
    <x v="13"/>
    <s v="Birmingham"/>
    <x v="3"/>
    <n v="37"/>
    <n v="140"/>
    <n v="5180"/>
    <n v="3315.2000000000007"/>
    <n v="0.64000000000000012"/>
    <x v="1"/>
  </r>
  <r>
    <x v="2"/>
    <n v="1197831"/>
    <x v="392"/>
    <s v="South"/>
    <x v="13"/>
    <s v="Birmingham"/>
    <x v="4"/>
    <n v="42"/>
    <n v="140"/>
    <n v="5880"/>
    <n v="2939.9999999999995"/>
    <n v="0.49999999999999994"/>
    <x v="1"/>
  </r>
  <r>
    <x v="2"/>
    <n v="1197831"/>
    <x v="393"/>
    <s v="South"/>
    <x v="13"/>
    <s v="Birmingham"/>
    <x v="5"/>
    <n v="39"/>
    <n v="203"/>
    <n v="7917"/>
    <n v="5621.0700000000015"/>
    <n v="0.71000000000000019"/>
    <x v="1"/>
  </r>
  <r>
    <x v="2"/>
    <n v="1197831"/>
    <x v="394"/>
    <s v="South"/>
    <x v="13"/>
    <s v="Birmingham"/>
    <x v="0"/>
    <n v="38"/>
    <n v="206"/>
    <n v="7828"/>
    <n v="4305.3999999999996"/>
    <n v="0.54999999999999993"/>
    <x v="1"/>
  </r>
  <r>
    <x v="2"/>
    <n v="1197831"/>
    <x v="395"/>
    <s v="South"/>
    <x v="13"/>
    <s v="Birmingham"/>
    <x v="1"/>
    <n v="36"/>
    <n v="173"/>
    <n v="6228"/>
    <n v="3425.3999999999996"/>
    <n v="0.54999999999999993"/>
    <x v="1"/>
  </r>
  <r>
    <x v="2"/>
    <n v="1197831"/>
    <x v="396"/>
    <s v="South"/>
    <x v="13"/>
    <s v="Birmingham"/>
    <x v="2"/>
    <n v="47"/>
    <n v="213"/>
    <n v="10011"/>
    <n v="5606.16"/>
    <n v="0.55999999999999994"/>
    <x v="1"/>
  </r>
  <r>
    <x v="2"/>
    <n v="1197831"/>
    <x v="397"/>
    <s v="South"/>
    <x v="13"/>
    <s v="Birmingham"/>
    <x v="3"/>
    <n v="44"/>
    <n v="105"/>
    <n v="4620"/>
    <n v="3049.2000000000007"/>
    <n v="0.66000000000000014"/>
    <x v="1"/>
  </r>
  <r>
    <x v="2"/>
    <n v="1197831"/>
    <x v="398"/>
    <s v="South"/>
    <x v="13"/>
    <s v="Birmingham"/>
    <x v="4"/>
    <n v="35"/>
    <n v="116"/>
    <n v="4060"/>
    <n v="1948.8"/>
    <n v="0.48"/>
    <x v="1"/>
  </r>
  <r>
    <x v="2"/>
    <n v="1197831"/>
    <x v="399"/>
    <s v="South"/>
    <x v="13"/>
    <s v="Birmingham"/>
    <x v="5"/>
    <n v="26"/>
    <n v="190"/>
    <n v="4940"/>
    <n v="3556.8000000000011"/>
    <n v="0.7200000000000002"/>
    <x v="1"/>
  </r>
  <r>
    <x v="2"/>
    <n v="1197831"/>
    <x v="400"/>
    <s v="South"/>
    <x v="13"/>
    <s v="Birmingham"/>
    <x v="0"/>
    <n v="20"/>
    <n v="184"/>
    <n v="3680"/>
    <n v="1913.5999999999997"/>
    <n v="0.51999999999999991"/>
    <x v="1"/>
  </r>
  <r>
    <x v="2"/>
    <n v="1197831"/>
    <x v="401"/>
    <s v="South"/>
    <x v="13"/>
    <s v="Birmingham"/>
    <x v="1"/>
    <n v="23"/>
    <n v="173"/>
    <n v="3979"/>
    <n v="2188.4499999999998"/>
    <n v="0.54999999999999993"/>
    <x v="1"/>
  </r>
  <r>
    <x v="2"/>
    <n v="1197831"/>
    <x v="402"/>
    <s v="South"/>
    <x v="13"/>
    <s v="Birmingham"/>
    <x v="2"/>
    <n v="24"/>
    <n v="166"/>
    <n v="3984"/>
    <n v="2151.3599999999997"/>
    <n v="0.53999999999999992"/>
    <x v="1"/>
  </r>
  <r>
    <x v="2"/>
    <n v="1197831"/>
    <x v="403"/>
    <s v="South"/>
    <x v="13"/>
    <s v="Birmingham"/>
    <x v="3"/>
    <n v="26"/>
    <n v="98"/>
    <n v="2548"/>
    <n v="1707.1600000000003"/>
    <n v="0.67000000000000015"/>
    <x v="1"/>
  </r>
  <r>
    <x v="2"/>
    <n v="1197831"/>
    <x v="404"/>
    <s v="South"/>
    <x v="13"/>
    <s v="Birmingham"/>
    <x v="4"/>
    <n v="22"/>
    <n v="105"/>
    <n v="2310"/>
    <n v="1131.8999999999999"/>
    <n v="0.48999999999999994"/>
    <x v="1"/>
  </r>
  <r>
    <x v="2"/>
    <n v="1197831"/>
    <x v="405"/>
    <s v="South"/>
    <x v="13"/>
    <s v="Birmingham"/>
    <x v="5"/>
    <n v="26"/>
    <n v="147"/>
    <n v="3822"/>
    <n v="2751.8400000000006"/>
    <n v="0.7200000000000002"/>
    <x v="1"/>
  </r>
  <r>
    <x v="2"/>
    <n v="1197831"/>
    <x v="406"/>
    <s v="South"/>
    <x v="13"/>
    <s v="Birmingham"/>
    <x v="0"/>
    <n v="14"/>
    <n v="188"/>
    <n v="2632"/>
    <n v="1500.2399999999998"/>
    <n v="0.56999999999999995"/>
    <x v="1"/>
  </r>
  <r>
    <x v="2"/>
    <n v="1197831"/>
    <x v="407"/>
    <s v="South"/>
    <x v="13"/>
    <s v="Birmingham"/>
    <x v="1"/>
    <n v="14"/>
    <n v="200"/>
    <n v="2800"/>
    <n v="1455.9999999999998"/>
    <n v="0.51999999999999991"/>
    <x v="1"/>
  </r>
  <r>
    <x v="2"/>
    <n v="1197831"/>
    <x v="408"/>
    <s v="South"/>
    <x v="13"/>
    <s v="Birmingham"/>
    <x v="2"/>
    <n v="33"/>
    <n v="196"/>
    <n v="6468"/>
    <n v="3557.3999999999996"/>
    <n v="0.54999999999999993"/>
    <x v="1"/>
  </r>
  <r>
    <x v="2"/>
    <n v="1197831"/>
    <x v="409"/>
    <s v="South"/>
    <x v="13"/>
    <s v="Birmingham"/>
    <x v="3"/>
    <n v="36"/>
    <n v="135"/>
    <n v="4860"/>
    <n v="3256.2000000000007"/>
    <n v="0.67000000000000015"/>
    <x v="1"/>
  </r>
  <r>
    <x v="2"/>
    <n v="1197831"/>
    <x v="410"/>
    <s v="South"/>
    <x v="13"/>
    <s v="Birmingham"/>
    <x v="4"/>
    <n v="37"/>
    <n v="149"/>
    <n v="5513"/>
    <n v="2646.24"/>
    <n v="0.48"/>
    <x v="1"/>
  </r>
  <r>
    <x v="2"/>
    <n v="1197831"/>
    <x v="411"/>
    <s v="South"/>
    <x v="13"/>
    <s v="Birmingham"/>
    <x v="5"/>
    <n v="45"/>
    <n v="188"/>
    <n v="8460"/>
    <n v="5837.4000000000015"/>
    <n v="0.69000000000000017"/>
    <x v="1"/>
  </r>
  <r>
    <x v="2"/>
    <n v="1197831"/>
    <x v="412"/>
    <s v="South"/>
    <x v="13"/>
    <s v="Birmingham"/>
    <x v="0"/>
    <n v="46"/>
    <n v="240"/>
    <n v="11040"/>
    <n v="6182.4"/>
    <n v="0.55999999999999994"/>
    <x v="1"/>
  </r>
  <r>
    <x v="2"/>
    <n v="1197831"/>
    <x v="413"/>
    <s v="South"/>
    <x v="13"/>
    <s v="Birmingham"/>
    <x v="1"/>
    <n v="40"/>
    <n v="248"/>
    <n v="9920"/>
    <n v="5257.5999999999995"/>
    <n v="0.52999999999999992"/>
    <x v="1"/>
  </r>
  <r>
    <x v="2"/>
    <n v="1197831"/>
    <x v="414"/>
    <s v="South"/>
    <x v="13"/>
    <s v="Birmingham"/>
    <x v="2"/>
    <n v="47"/>
    <n v="217"/>
    <n v="10199"/>
    <n v="5507.4599999999991"/>
    <n v="0.53999999999999992"/>
    <x v="1"/>
  </r>
  <r>
    <x v="2"/>
    <n v="1197831"/>
    <x v="415"/>
    <s v="South"/>
    <x v="13"/>
    <s v="Birmingham"/>
    <x v="3"/>
    <n v="52"/>
    <n v="193"/>
    <n v="10036"/>
    <n v="6322.6800000000012"/>
    <n v="0.63000000000000012"/>
    <x v="1"/>
  </r>
  <r>
    <x v="2"/>
    <n v="1197831"/>
    <x v="416"/>
    <s v="South"/>
    <x v="13"/>
    <s v="Birmingham"/>
    <x v="4"/>
    <n v="40"/>
    <n v="155"/>
    <n v="6200"/>
    <n v="2914"/>
    <n v="0.47"/>
    <x v="1"/>
  </r>
  <r>
    <x v="2"/>
    <n v="1197831"/>
    <x v="417"/>
    <s v="South"/>
    <x v="13"/>
    <s v="Birmingham"/>
    <x v="5"/>
    <n v="56"/>
    <n v="225"/>
    <n v="12600"/>
    <n v="9072.0000000000018"/>
    <n v="0.7200000000000002"/>
    <x v="1"/>
  </r>
  <r>
    <x v="5"/>
    <n v="1185732"/>
    <x v="418"/>
    <s v="South"/>
    <x v="13"/>
    <s v="Birmingham"/>
    <x v="0"/>
    <n v="27"/>
    <n v="140"/>
    <n v="3780"/>
    <n v="1474.1999999999998"/>
    <n v="0.38999999999999996"/>
    <x v="1"/>
  </r>
  <r>
    <x v="5"/>
    <n v="1185732"/>
    <x v="419"/>
    <s v="South"/>
    <x v="13"/>
    <s v="Birmingham"/>
    <x v="1"/>
    <n v="30"/>
    <n v="88"/>
    <n v="2640"/>
    <n v="1082.3999999999999"/>
    <n v="0.41"/>
    <x v="1"/>
  </r>
  <r>
    <x v="5"/>
    <n v="1185732"/>
    <x v="420"/>
    <s v="South"/>
    <x v="13"/>
    <s v="Birmingham"/>
    <x v="2"/>
    <n v="23"/>
    <n v="83"/>
    <n v="1909"/>
    <n v="801.78"/>
    <n v="0.42"/>
    <x v="1"/>
  </r>
  <r>
    <x v="5"/>
    <n v="1185732"/>
    <x v="421"/>
    <s v="South"/>
    <x v="13"/>
    <s v="Birmingham"/>
    <x v="3"/>
    <n v="25"/>
    <n v="30"/>
    <n v="750"/>
    <n v="247.49999999999997"/>
    <n v="0.32999999999999996"/>
    <x v="1"/>
  </r>
  <r>
    <x v="2"/>
    <n v="1128299"/>
    <x v="212"/>
    <s v="Southeast"/>
    <x v="8"/>
    <s v="Orlando"/>
    <x v="3"/>
    <n v="36"/>
    <n v="94"/>
    <n v="3384"/>
    <n v="1252.08"/>
    <n v="0.37"/>
    <x v="1"/>
  </r>
  <r>
    <x v="2"/>
    <n v="1128299"/>
    <x v="212"/>
    <s v="Southeast"/>
    <x v="8"/>
    <s v="Orlando"/>
    <x v="4"/>
    <n v="44"/>
    <n v="62"/>
    <n v="2728"/>
    <n v="654.72"/>
    <n v="0.24000000000000002"/>
    <x v="1"/>
  </r>
  <r>
    <x v="2"/>
    <n v="1128299"/>
    <x v="212"/>
    <s v="Southeast"/>
    <x v="8"/>
    <s v="Orlando"/>
    <x v="5"/>
    <n v="33"/>
    <n v="124"/>
    <n v="4092"/>
    <n v="2086.92"/>
    <n v="0.51"/>
    <x v="1"/>
  </r>
  <r>
    <x v="2"/>
    <n v="1128299"/>
    <x v="221"/>
    <s v="Southeast"/>
    <x v="8"/>
    <s v="Orlando"/>
    <x v="0"/>
    <n v="35"/>
    <n v="171"/>
    <n v="5985"/>
    <n v="2034.8999999999999"/>
    <n v="0.33999999999999997"/>
    <x v="1"/>
  </r>
  <r>
    <x v="2"/>
    <n v="1128299"/>
    <x v="221"/>
    <s v="Southeast"/>
    <x v="8"/>
    <s v="Orlando"/>
    <x v="1"/>
    <n v="44"/>
    <n v="124"/>
    <n v="5456"/>
    <n v="1691.36"/>
    <n v="0.31"/>
    <x v="1"/>
  </r>
  <r>
    <x v="2"/>
    <n v="1128299"/>
    <x v="221"/>
    <s v="Southeast"/>
    <x v="8"/>
    <s v="Orlando"/>
    <x v="2"/>
    <n v="47"/>
    <n v="149"/>
    <n v="7003"/>
    <n v="2240.96"/>
    <n v="0.32"/>
    <x v="1"/>
  </r>
  <r>
    <x v="2"/>
    <n v="1128299"/>
    <x v="221"/>
    <s v="Southeast"/>
    <x v="8"/>
    <s v="Orlando"/>
    <x v="3"/>
    <n v="42"/>
    <n v="114"/>
    <n v="4788"/>
    <n v="1675.8"/>
    <n v="0.35"/>
    <x v="1"/>
  </r>
  <r>
    <x v="2"/>
    <n v="1128299"/>
    <x v="221"/>
    <s v="Southeast"/>
    <x v="8"/>
    <s v="Orlando"/>
    <x v="4"/>
    <n v="44"/>
    <n v="60"/>
    <n v="2640"/>
    <n v="686.4"/>
    <n v="0.26"/>
    <x v="1"/>
  </r>
  <r>
    <x v="2"/>
    <n v="1128299"/>
    <x v="221"/>
    <s v="Southeast"/>
    <x v="8"/>
    <s v="Orlando"/>
    <x v="5"/>
    <n v="48"/>
    <n v="131"/>
    <n v="6288"/>
    <n v="2955.36"/>
    <n v="0.47000000000000003"/>
    <x v="1"/>
  </r>
  <r>
    <x v="1"/>
    <n v="1128299"/>
    <x v="240"/>
    <s v="Southeast"/>
    <x v="8"/>
    <s v="Orlando"/>
    <x v="0"/>
    <n v="47"/>
    <n v="171"/>
    <n v="8037"/>
    <n v="2893.3199999999997"/>
    <n v="0.36"/>
    <x v="1"/>
  </r>
  <r>
    <x v="1"/>
    <n v="1128299"/>
    <x v="240"/>
    <s v="Southeast"/>
    <x v="8"/>
    <s v="Orlando"/>
    <x v="1"/>
    <n v="51"/>
    <n v="105"/>
    <n v="5355"/>
    <n v="1445.8500000000001"/>
    <n v="0.27"/>
    <x v="1"/>
  </r>
  <r>
    <x v="1"/>
    <n v="1128299"/>
    <x v="240"/>
    <s v="Southeast"/>
    <x v="8"/>
    <s v="Orlando"/>
    <x v="2"/>
    <n v="49"/>
    <n v="132"/>
    <n v="6468"/>
    <n v="2199.12"/>
    <n v="0.33999999999999997"/>
    <x v="1"/>
  </r>
  <r>
    <x v="1"/>
    <n v="1128299"/>
    <x v="240"/>
    <s v="Southeast"/>
    <x v="8"/>
    <s v="Orlando"/>
    <x v="3"/>
    <n v="41"/>
    <n v="90"/>
    <n v="3690"/>
    <n v="1291.5"/>
    <n v="0.35"/>
    <x v="1"/>
  </r>
  <r>
    <x v="1"/>
    <n v="1128299"/>
    <x v="240"/>
    <s v="Southeast"/>
    <x v="8"/>
    <s v="Orlando"/>
    <x v="4"/>
    <n v="47"/>
    <n v="60"/>
    <n v="2820"/>
    <n v="620.4"/>
    <n v="0.22"/>
    <x v="1"/>
  </r>
  <r>
    <x v="1"/>
    <n v="1128299"/>
    <x v="240"/>
    <s v="Southeast"/>
    <x v="8"/>
    <s v="Orlando"/>
    <x v="5"/>
    <n v="57"/>
    <n v="113"/>
    <n v="6441"/>
    <n v="3220.5"/>
    <n v="0.5"/>
    <x v="1"/>
  </r>
  <r>
    <x v="1"/>
    <n v="1128299"/>
    <x v="271"/>
    <s v="Southeast"/>
    <x v="8"/>
    <s v="Orlando"/>
    <x v="0"/>
    <n v="44"/>
    <n v="201"/>
    <n v="8844"/>
    <n v="2918.5199999999995"/>
    <n v="0.32999999999999996"/>
    <x v="1"/>
  </r>
  <r>
    <x v="1"/>
    <n v="1128299"/>
    <x v="271"/>
    <s v="Southeast"/>
    <x v="8"/>
    <s v="Orlando"/>
    <x v="1"/>
    <n v="46"/>
    <n v="132"/>
    <n v="6072"/>
    <n v="1700.16"/>
    <n v="0.28000000000000003"/>
    <x v="1"/>
  </r>
  <r>
    <x v="1"/>
    <n v="1128299"/>
    <x v="271"/>
    <s v="Southeast"/>
    <x v="8"/>
    <s v="Orlando"/>
    <x v="2"/>
    <n v="46"/>
    <n v="132"/>
    <n v="6072"/>
    <n v="2185.92"/>
    <n v="0.36"/>
    <x v="1"/>
  </r>
  <r>
    <x v="1"/>
    <n v="1128299"/>
    <x v="271"/>
    <s v="Southeast"/>
    <x v="8"/>
    <s v="Orlando"/>
    <x v="3"/>
    <n v="39"/>
    <n v="107"/>
    <n v="4173"/>
    <n v="1418.82"/>
    <n v="0.33999999999999997"/>
    <x v="1"/>
  </r>
  <r>
    <x v="1"/>
    <n v="1128299"/>
    <x v="271"/>
    <s v="Southeast"/>
    <x v="8"/>
    <s v="Orlando"/>
    <x v="4"/>
    <n v="42"/>
    <n v="68"/>
    <n v="2856"/>
    <n v="714"/>
    <n v="0.25"/>
    <x v="1"/>
  </r>
  <r>
    <x v="1"/>
    <n v="1128299"/>
    <x v="271"/>
    <s v="Southeast"/>
    <x v="8"/>
    <s v="Orlando"/>
    <x v="5"/>
    <n v="48"/>
    <n v="173"/>
    <n v="8304"/>
    <n v="3902.88"/>
    <n v="0.47000000000000003"/>
    <x v="1"/>
  </r>
  <r>
    <x v="1"/>
    <n v="1128299"/>
    <x v="301"/>
    <s v="Southeast"/>
    <x v="8"/>
    <s v="Orlando"/>
    <x v="0"/>
    <n v="50"/>
    <n v="272"/>
    <n v="13600"/>
    <n v="4352"/>
    <n v="0.32"/>
    <x v="1"/>
  </r>
  <r>
    <x v="1"/>
    <n v="1128299"/>
    <x v="301"/>
    <s v="Southeast"/>
    <x v="8"/>
    <s v="Orlando"/>
    <x v="1"/>
    <n v="53"/>
    <n v="224"/>
    <n v="11872"/>
    <n v="3442.8799999999997"/>
    <n v="0.28999999999999998"/>
    <x v="1"/>
  </r>
  <r>
    <x v="1"/>
    <n v="1128299"/>
    <x v="301"/>
    <s v="Southeast"/>
    <x v="8"/>
    <s v="Orlando"/>
    <x v="2"/>
    <n v="60"/>
    <n v="238"/>
    <n v="14280"/>
    <n v="4712.3999999999996"/>
    <n v="0.32999999999999996"/>
    <x v="1"/>
  </r>
  <r>
    <x v="1"/>
    <n v="1128299"/>
    <x v="301"/>
    <s v="Southeast"/>
    <x v="8"/>
    <s v="Orlando"/>
    <x v="3"/>
    <n v="66"/>
    <n v="196"/>
    <n v="12936"/>
    <n v="4786.32"/>
    <n v="0.37"/>
    <x v="1"/>
  </r>
  <r>
    <x v="1"/>
    <n v="1128299"/>
    <x v="301"/>
    <s v="Southeast"/>
    <x v="8"/>
    <s v="Orlando"/>
    <x v="4"/>
    <n v="71"/>
    <n v="153"/>
    <n v="10863"/>
    <n v="2389.86"/>
    <n v="0.22"/>
    <x v="1"/>
  </r>
  <r>
    <x v="1"/>
    <n v="1128299"/>
    <x v="301"/>
    <s v="Southeast"/>
    <x v="8"/>
    <s v="Orlando"/>
    <x v="5"/>
    <n v="74"/>
    <n v="248"/>
    <n v="18352"/>
    <n v="8625.44"/>
    <n v="0.47000000000000003"/>
    <x v="1"/>
  </r>
  <r>
    <x v="1"/>
    <n v="1128299"/>
    <x v="330"/>
    <s v="Southeast"/>
    <x v="8"/>
    <s v="Orlando"/>
    <x v="0"/>
    <n v="68"/>
    <n v="297"/>
    <n v="20196"/>
    <n v="7472.5199999999995"/>
    <n v="0.37"/>
    <x v="1"/>
  </r>
  <r>
    <x v="1"/>
    <n v="1128299"/>
    <x v="330"/>
    <s v="Southeast"/>
    <x v="8"/>
    <s v="Orlando"/>
    <x v="1"/>
    <n v="74"/>
    <n v="263"/>
    <n v="19462"/>
    <n v="5449.3600000000006"/>
    <n v="0.28000000000000003"/>
    <x v="1"/>
  </r>
  <r>
    <x v="1"/>
    <n v="1128299"/>
    <x v="330"/>
    <s v="Southeast"/>
    <x v="8"/>
    <s v="Orlando"/>
    <x v="2"/>
    <n v="72"/>
    <n v="238"/>
    <n v="17136"/>
    <n v="5826.24"/>
    <n v="0.33999999999999997"/>
    <x v="1"/>
  </r>
  <r>
    <x v="1"/>
    <n v="1128299"/>
    <x v="330"/>
    <s v="Southeast"/>
    <x v="8"/>
    <s v="Orlando"/>
    <x v="3"/>
    <n v="59"/>
    <n v="186"/>
    <n v="10974"/>
    <n v="3621.4199999999996"/>
    <n v="0.32999999999999996"/>
    <x v="1"/>
  </r>
  <r>
    <x v="1"/>
    <n v="1128299"/>
    <x v="330"/>
    <s v="Southeast"/>
    <x v="8"/>
    <s v="Orlando"/>
    <x v="4"/>
    <n v="68"/>
    <n v="208"/>
    <n v="14144"/>
    <n v="3111.68"/>
    <n v="0.22"/>
    <x v="1"/>
  </r>
  <r>
    <x v="1"/>
    <n v="1128299"/>
    <x v="330"/>
    <s v="Southeast"/>
    <x v="8"/>
    <s v="Orlando"/>
    <x v="5"/>
    <n v="75"/>
    <n v="195"/>
    <n v="14625"/>
    <n v="6873.75"/>
    <n v="0.47000000000000003"/>
    <x v="1"/>
  </r>
  <r>
    <x v="1"/>
    <n v="1128299"/>
    <x v="362"/>
    <s v="Southeast"/>
    <x v="8"/>
    <s v="Orlando"/>
    <x v="0"/>
    <n v="68"/>
    <n v="255"/>
    <n v="17340"/>
    <n v="6242.4"/>
    <n v="0.36"/>
    <x v="1"/>
  </r>
  <r>
    <x v="1"/>
    <n v="1128299"/>
    <x v="362"/>
    <s v="Southeast"/>
    <x v="8"/>
    <s v="Orlando"/>
    <x v="1"/>
    <n v="60"/>
    <n v="272"/>
    <n v="16320"/>
    <n v="4406.4000000000005"/>
    <n v="0.27"/>
    <x v="1"/>
  </r>
  <r>
    <x v="1"/>
    <n v="1128299"/>
    <x v="362"/>
    <s v="Southeast"/>
    <x v="8"/>
    <s v="Orlando"/>
    <x v="2"/>
    <n v="62"/>
    <n v="231"/>
    <n v="14322"/>
    <n v="4726.2599999999993"/>
    <n v="0.32999999999999996"/>
    <x v="1"/>
  </r>
  <r>
    <x v="1"/>
    <n v="1128299"/>
    <x v="362"/>
    <s v="Southeast"/>
    <x v="8"/>
    <s v="Orlando"/>
    <x v="3"/>
    <n v="64"/>
    <n v="147"/>
    <n v="9408"/>
    <n v="3104.6399999999994"/>
    <n v="0.32999999999999996"/>
    <x v="1"/>
  </r>
  <r>
    <x v="1"/>
    <n v="1128299"/>
    <x v="362"/>
    <s v="Southeast"/>
    <x v="8"/>
    <s v="Orlando"/>
    <x v="4"/>
    <n v="63"/>
    <n v="166"/>
    <n v="10458"/>
    <n v="2509.92"/>
    <n v="0.24000000000000002"/>
    <x v="1"/>
  </r>
  <r>
    <x v="1"/>
    <n v="1128299"/>
    <x v="362"/>
    <s v="Southeast"/>
    <x v="8"/>
    <s v="Orlando"/>
    <x v="5"/>
    <n v="60"/>
    <n v="96"/>
    <n v="5760"/>
    <n v="2822.4"/>
    <n v="0.49"/>
    <x v="1"/>
  </r>
  <r>
    <x v="1"/>
    <n v="1128299"/>
    <x v="394"/>
    <s v="Southeast"/>
    <x v="8"/>
    <s v="Orlando"/>
    <x v="0"/>
    <n v="44"/>
    <n v="155"/>
    <n v="6820"/>
    <n v="2523.4"/>
    <n v="0.37"/>
    <x v="1"/>
  </r>
  <r>
    <x v="1"/>
    <n v="1128299"/>
    <x v="394"/>
    <s v="Southeast"/>
    <x v="8"/>
    <s v="Orlando"/>
    <x v="1"/>
    <n v="45"/>
    <n v="150"/>
    <n v="6750"/>
    <n v="2092.5"/>
    <n v="0.31"/>
    <x v="1"/>
  </r>
  <r>
    <x v="1"/>
    <n v="1128299"/>
    <x v="394"/>
    <s v="Southeast"/>
    <x v="8"/>
    <s v="Orlando"/>
    <x v="2"/>
    <n v="39"/>
    <n v="96"/>
    <n v="3744"/>
    <n v="1235.5199999999998"/>
    <n v="0.32999999999999996"/>
    <x v="1"/>
  </r>
  <r>
    <x v="1"/>
    <n v="1128299"/>
    <x v="394"/>
    <s v="Southeast"/>
    <x v="8"/>
    <s v="Orlando"/>
    <x v="3"/>
    <n v="44"/>
    <n v="78"/>
    <n v="3432"/>
    <n v="1269.8399999999999"/>
    <n v="0.37"/>
    <x v="1"/>
  </r>
  <r>
    <x v="1"/>
    <n v="1128299"/>
    <x v="394"/>
    <s v="Southeast"/>
    <x v="8"/>
    <s v="Orlando"/>
    <x v="4"/>
    <n v="54"/>
    <n v="94"/>
    <n v="5076"/>
    <n v="1167.48"/>
    <n v="0.23"/>
    <x v="1"/>
  </r>
  <r>
    <x v="1"/>
    <n v="1128299"/>
    <x v="394"/>
    <s v="Southeast"/>
    <x v="8"/>
    <s v="Orlando"/>
    <x v="5"/>
    <n v="42"/>
    <n v="99"/>
    <n v="4158"/>
    <n v="2037.42"/>
    <n v="0.49"/>
    <x v="1"/>
  </r>
  <r>
    <x v="1"/>
    <n v="1128299"/>
    <x v="423"/>
    <s v="Southeast"/>
    <x v="8"/>
    <s v="Orlando"/>
    <x v="0"/>
    <n v="39"/>
    <n v="140"/>
    <n v="5460"/>
    <n v="2020.2"/>
    <n v="0.37"/>
    <x v="1"/>
  </r>
  <r>
    <x v="1"/>
    <n v="1128299"/>
    <x v="423"/>
    <s v="Southeast"/>
    <x v="8"/>
    <s v="Orlando"/>
    <x v="1"/>
    <n v="43"/>
    <n v="190"/>
    <n v="8170"/>
    <n v="2369.2999999999997"/>
    <n v="0.28999999999999998"/>
    <x v="1"/>
  </r>
  <r>
    <x v="1"/>
    <n v="1128299"/>
    <x v="423"/>
    <s v="Southeast"/>
    <x v="8"/>
    <s v="Orlando"/>
    <x v="2"/>
    <n v="43"/>
    <n v="128"/>
    <n v="5504"/>
    <n v="1871.36"/>
    <n v="0.33999999999999997"/>
    <x v="1"/>
  </r>
  <r>
    <x v="1"/>
    <n v="1128299"/>
    <x v="423"/>
    <s v="Southeast"/>
    <x v="8"/>
    <s v="Orlando"/>
    <x v="3"/>
    <n v="40"/>
    <n v="120"/>
    <n v="4800"/>
    <n v="1680"/>
    <n v="0.35"/>
    <x v="1"/>
  </r>
  <r>
    <x v="1"/>
    <n v="1128299"/>
    <x v="423"/>
    <s v="Southeast"/>
    <x v="8"/>
    <s v="Orlando"/>
    <x v="4"/>
    <n v="47"/>
    <n v="116"/>
    <n v="5452"/>
    <n v="1199.44"/>
    <n v="0.22"/>
    <x v="1"/>
  </r>
  <r>
    <x v="1"/>
    <n v="1128299"/>
    <x v="423"/>
    <s v="Southeast"/>
    <x v="8"/>
    <s v="Orlando"/>
    <x v="5"/>
    <n v="53"/>
    <n v="140"/>
    <n v="7420"/>
    <n v="3858.4"/>
    <n v="0.52"/>
    <x v="1"/>
  </r>
  <r>
    <x v="1"/>
    <n v="1128299"/>
    <x v="454"/>
    <s v="Southeast"/>
    <x v="8"/>
    <s v="Orlando"/>
    <x v="0"/>
    <n v="41"/>
    <n v="188"/>
    <n v="7708"/>
    <n v="2620.7199999999998"/>
    <n v="0.33999999999999997"/>
    <x v="1"/>
  </r>
  <r>
    <x v="1"/>
    <n v="1128299"/>
    <x v="454"/>
    <s v="Southeast"/>
    <x v="8"/>
    <s v="Orlando"/>
    <x v="1"/>
    <n v="46"/>
    <n v="231"/>
    <n v="10626"/>
    <n v="3400.32"/>
    <n v="0.32"/>
    <x v="1"/>
  </r>
  <r>
    <x v="1"/>
    <n v="1128299"/>
    <x v="454"/>
    <s v="Southeast"/>
    <x v="8"/>
    <s v="Orlando"/>
    <x v="2"/>
    <n v="44"/>
    <n v="173"/>
    <n v="7612"/>
    <n v="2816.44"/>
    <n v="0.37"/>
    <x v="1"/>
  </r>
  <r>
    <x v="1"/>
    <n v="1128299"/>
    <x v="454"/>
    <s v="Southeast"/>
    <x v="8"/>
    <s v="Orlando"/>
    <x v="3"/>
    <n v="47"/>
    <n v="170"/>
    <n v="7990"/>
    <n v="2716.6"/>
    <n v="0.33999999999999997"/>
    <x v="1"/>
  </r>
  <r>
    <x v="1"/>
    <n v="1128299"/>
    <x v="454"/>
    <s v="Southeast"/>
    <x v="8"/>
    <s v="Orlando"/>
    <x v="4"/>
    <n v="58"/>
    <n v="147"/>
    <n v="8526"/>
    <n v="2302.02"/>
    <n v="0.27"/>
    <x v="1"/>
  </r>
  <r>
    <x v="1"/>
    <n v="1128299"/>
    <x v="454"/>
    <s v="Southeast"/>
    <x v="8"/>
    <s v="Orlando"/>
    <x v="5"/>
    <n v="66"/>
    <n v="198"/>
    <n v="13068"/>
    <n v="6534"/>
    <n v="0.5"/>
    <x v="1"/>
  </r>
  <r>
    <x v="1"/>
    <n v="1128299"/>
    <x v="483"/>
    <s v="Southeast"/>
    <x v="8"/>
    <s v="Orlando"/>
    <x v="0"/>
    <n v="58"/>
    <n v="280"/>
    <n v="16240"/>
    <n v="5846.4"/>
    <n v="0.36"/>
    <x v="1"/>
  </r>
  <r>
    <x v="1"/>
    <n v="1128299"/>
    <x v="483"/>
    <s v="Southeast"/>
    <x v="8"/>
    <s v="Orlando"/>
    <x v="1"/>
    <n v="55"/>
    <n v="256"/>
    <n v="14080"/>
    <n v="4364.8"/>
    <n v="0.31"/>
    <x v="1"/>
  </r>
  <r>
    <x v="3"/>
    <n v="1128299"/>
    <x v="483"/>
    <s v="Southeast"/>
    <x v="8"/>
    <s v="Orlando"/>
    <x v="2"/>
    <n v="64"/>
    <n v="204"/>
    <n v="13056"/>
    <n v="4308.4799999999996"/>
    <n v="0.32999999999999996"/>
    <x v="1"/>
  </r>
  <r>
    <x v="3"/>
    <n v="1128299"/>
    <x v="483"/>
    <s v="Southeast"/>
    <x v="8"/>
    <s v="Orlando"/>
    <x v="3"/>
    <n v="58"/>
    <n v="204"/>
    <n v="11832"/>
    <n v="4022.8799999999997"/>
    <n v="0.33999999999999997"/>
    <x v="1"/>
  </r>
  <r>
    <x v="3"/>
    <n v="1128299"/>
    <x v="483"/>
    <s v="Southeast"/>
    <x v="8"/>
    <s v="Orlando"/>
    <x v="4"/>
    <n v="64"/>
    <n v="179"/>
    <n v="11456"/>
    <n v="2978.56"/>
    <n v="0.26"/>
    <x v="1"/>
  </r>
  <r>
    <x v="3"/>
    <n v="1128299"/>
    <x v="483"/>
    <s v="Southeast"/>
    <x v="8"/>
    <s v="Orlando"/>
    <x v="5"/>
    <n v="64"/>
    <n v="200"/>
    <n v="12800"/>
    <n v="6144"/>
    <n v="0.48"/>
    <x v="1"/>
  </r>
  <r>
    <x v="3"/>
    <n v="1185732"/>
    <x v="176"/>
    <s v="Southeast"/>
    <x v="8"/>
    <s v="Orlando"/>
    <x v="0"/>
    <n v="30"/>
    <n v="272"/>
    <n v="8160"/>
    <n v="4161.6000000000004"/>
    <n v="0.51"/>
    <x v="1"/>
  </r>
  <r>
    <x v="3"/>
    <n v="1185732"/>
    <x v="176"/>
    <s v="Southeast"/>
    <x v="8"/>
    <s v="Orlando"/>
    <x v="1"/>
    <n v="36"/>
    <n v="221"/>
    <n v="7956"/>
    <n v="3182.3999999999996"/>
    <n v="0.39999999999999997"/>
    <x v="1"/>
  </r>
  <r>
    <x v="3"/>
    <n v="1185732"/>
    <x v="176"/>
    <s v="Southeast"/>
    <x v="8"/>
    <s v="Orlando"/>
    <x v="2"/>
    <n v="26"/>
    <n v="202"/>
    <n v="5252"/>
    <n v="1523.08"/>
    <n v="0.28999999999999998"/>
    <x v="1"/>
  </r>
  <r>
    <x v="3"/>
    <n v="1185732"/>
    <x v="176"/>
    <s v="Southeast"/>
    <x v="8"/>
    <s v="Orlando"/>
    <x v="3"/>
    <n v="30"/>
    <n v="170"/>
    <n v="5100"/>
    <n v="1887"/>
    <n v="0.37"/>
    <x v="1"/>
  </r>
  <r>
    <x v="3"/>
    <n v="1185732"/>
    <x v="176"/>
    <s v="Southeast"/>
    <x v="8"/>
    <s v="Orlando"/>
    <x v="4"/>
    <n v="36"/>
    <n v="193"/>
    <n v="6948"/>
    <n v="2848.68"/>
    <n v="0.41"/>
    <x v="1"/>
  </r>
  <r>
    <x v="3"/>
    <n v="1185732"/>
    <x v="176"/>
    <s v="Southeast"/>
    <x v="8"/>
    <s v="Orlando"/>
    <x v="5"/>
    <n v="35"/>
    <n v="221"/>
    <n v="7735"/>
    <n v="4254.25"/>
    <n v="0.55000000000000004"/>
    <x v="1"/>
  </r>
  <r>
    <x v="3"/>
    <n v="1185732"/>
    <x v="205"/>
    <s v="Southeast"/>
    <x v="8"/>
    <s v="Orlando"/>
    <x v="0"/>
    <n v="36"/>
    <n v="288"/>
    <n v="10368"/>
    <n v="4872.96"/>
    <n v="0.47000000000000003"/>
    <x v="1"/>
  </r>
  <r>
    <x v="3"/>
    <n v="1185732"/>
    <x v="205"/>
    <s v="Southeast"/>
    <x v="8"/>
    <s v="Orlando"/>
    <x v="1"/>
    <n v="31"/>
    <n v="165"/>
    <n v="5115"/>
    <n v="2097.15"/>
    <n v="0.41"/>
    <x v="1"/>
  </r>
  <r>
    <x v="3"/>
    <n v="1185732"/>
    <x v="205"/>
    <s v="Southeast"/>
    <x v="8"/>
    <s v="Orlando"/>
    <x v="2"/>
    <n v="23"/>
    <n v="204"/>
    <n v="4692"/>
    <n v="1501.44"/>
    <n v="0.32"/>
    <x v="1"/>
  </r>
  <r>
    <x v="0"/>
    <n v="1128299"/>
    <x v="698"/>
    <s v="Southeast"/>
    <x v="18"/>
    <s v="Richmond"/>
    <x v="3"/>
    <n v="28"/>
    <n v="64"/>
    <n v="1792"/>
    <n v="734.71999999999991"/>
    <n v="0.41"/>
    <x v="1"/>
  </r>
  <r>
    <x v="0"/>
    <n v="1128299"/>
    <x v="698"/>
    <s v="Southeast"/>
    <x v="18"/>
    <s v="Richmond"/>
    <x v="4"/>
    <n v="29"/>
    <n v="39"/>
    <n v="1131"/>
    <n v="508.95"/>
    <n v="0.45"/>
    <x v="1"/>
  </r>
  <r>
    <x v="0"/>
    <n v="1128299"/>
    <x v="698"/>
    <s v="Southeast"/>
    <x v="18"/>
    <s v="Richmond"/>
    <x v="5"/>
    <n v="30"/>
    <n v="107"/>
    <n v="3210"/>
    <n v="1155.5999999999999"/>
    <n v="0.36"/>
    <x v="1"/>
  </r>
  <r>
    <x v="0"/>
    <n v="1128299"/>
    <x v="228"/>
    <s v="Southeast"/>
    <x v="18"/>
    <s v="Richmond"/>
    <x v="0"/>
    <n v="30"/>
    <n v="162"/>
    <n v="4860"/>
    <n v="1846.8"/>
    <n v="0.38"/>
    <x v="1"/>
  </r>
  <r>
    <x v="0"/>
    <n v="1128299"/>
    <x v="228"/>
    <s v="Southeast"/>
    <x v="18"/>
    <s v="Richmond"/>
    <x v="1"/>
    <n v="35"/>
    <n v="98"/>
    <n v="3430"/>
    <n v="1406.3"/>
    <n v="0.41"/>
    <x v="1"/>
  </r>
  <r>
    <x v="0"/>
    <n v="1128299"/>
    <x v="228"/>
    <s v="Southeast"/>
    <x v="18"/>
    <s v="Richmond"/>
    <x v="2"/>
    <n v="43"/>
    <n v="112"/>
    <n v="4816"/>
    <n v="1974.56"/>
    <n v="0.41"/>
    <x v="1"/>
  </r>
  <r>
    <x v="0"/>
    <n v="1128299"/>
    <x v="228"/>
    <s v="Southeast"/>
    <x v="18"/>
    <s v="Richmond"/>
    <x v="3"/>
    <n v="38"/>
    <n v="78"/>
    <n v="2964"/>
    <n v="1155.9599999999998"/>
    <n v="0.38999999999999996"/>
    <x v="1"/>
  </r>
  <r>
    <x v="0"/>
    <n v="1128299"/>
    <x v="228"/>
    <s v="Southeast"/>
    <x v="18"/>
    <s v="Richmond"/>
    <x v="4"/>
    <n v="43"/>
    <n v="33"/>
    <n v="1419"/>
    <n v="595.98"/>
    <n v="0.42000000000000004"/>
    <x v="1"/>
  </r>
  <r>
    <x v="0"/>
    <n v="1128299"/>
    <x v="228"/>
    <s v="Southeast"/>
    <x v="18"/>
    <s v="Richmond"/>
    <x v="5"/>
    <n v="35"/>
    <n v="102"/>
    <n v="3570"/>
    <n v="1285.2"/>
    <n v="0.36"/>
    <x v="1"/>
  </r>
  <r>
    <x v="0"/>
    <n v="1128299"/>
    <x v="247"/>
    <s v="Southeast"/>
    <x v="18"/>
    <s v="Richmond"/>
    <x v="0"/>
    <n v="38"/>
    <n v="147"/>
    <n v="5586"/>
    <n v="2066.8200000000002"/>
    <n v="0.37"/>
    <x v="1"/>
  </r>
  <r>
    <x v="0"/>
    <n v="1128299"/>
    <x v="247"/>
    <s v="Southeast"/>
    <x v="18"/>
    <s v="Richmond"/>
    <x v="1"/>
    <n v="44"/>
    <n v="85"/>
    <n v="3740"/>
    <n v="1533.3999999999999"/>
    <n v="0.41"/>
    <x v="1"/>
  </r>
  <r>
    <x v="0"/>
    <n v="1128299"/>
    <x v="247"/>
    <s v="Southeast"/>
    <x v="18"/>
    <s v="Richmond"/>
    <x v="2"/>
    <n v="41"/>
    <n v="114"/>
    <n v="4674"/>
    <n v="1729.3799999999999"/>
    <n v="0.37"/>
    <x v="1"/>
  </r>
  <r>
    <x v="0"/>
    <n v="1128299"/>
    <x v="247"/>
    <s v="Southeast"/>
    <x v="18"/>
    <s v="Richmond"/>
    <x v="3"/>
    <n v="32"/>
    <n v="68"/>
    <n v="2176"/>
    <n v="913.92"/>
    <n v="0.42"/>
    <x v="1"/>
  </r>
  <r>
    <x v="0"/>
    <n v="1128299"/>
    <x v="247"/>
    <s v="Southeast"/>
    <x v="18"/>
    <s v="Richmond"/>
    <x v="4"/>
    <n v="40"/>
    <n v="40"/>
    <n v="1600"/>
    <n v="672.00000000000011"/>
    <n v="0.42000000000000004"/>
    <x v="1"/>
  </r>
  <r>
    <x v="0"/>
    <n v="1128299"/>
    <x v="247"/>
    <s v="Southeast"/>
    <x v="18"/>
    <s v="Richmond"/>
    <x v="5"/>
    <n v="47"/>
    <n v="90"/>
    <n v="4230"/>
    <n v="1522.8"/>
    <n v="0.36"/>
    <x v="1"/>
  </r>
  <r>
    <x v="0"/>
    <n v="1128299"/>
    <x v="278"/>
    <s v="Southeast"/>
    <x v="18"/>
    <s v="Richmond"/>
    <x v="0"/>
    <n v="39"/>
    <n v="175"/>
    <n v="6825"/>
    <n v="2730"/>
    <n v="0.39999999999999997"/>
    <x v="1"/>
  </r>
  <r>
    <x v="0"/>
    <n v="1128299"/>
    <x v="278"/>
    <s v="Southeast"/>
    <x v="18"/>
    <s v="Richmond"/>
    <x v="1"/>
    <n v="40"/>
    <n v="105"/>
    <n v="4200"/>
    <n v="1722"/>
    <n v="0.41"/>
    <x v="1"/>
  </r>
  <r>
    <x v="0"/>
    <n v="1128299"/>
    <x v="278"/>
    <s v="Southeast"/>
    <x v="18"/>
    <s v="Richmond"/>
    <x v="2"/>
    <n v="37"/>
    <n v="109"/>
    <n v="4033"/>
    <n v="1492.21"/>
    <n v="0.37"/>
    <x v="1"/>
  </r>
  <r>
    <x v="0"/>
    <n v="1128299"/>
    <x v="278"/>
    <s v="Southeast"/>
    <x v="18"/>
    <s v="Richmond"/>
    <x v="3"/>
    <n v="33"/>
    <n v="85"/>
    <n v="2805"/>
    <n v="1065.9000000000001"/>
    <n v="0.38"/>
    <x v="1"/>
  </r>
  <r>
    <x v="0"/>
    <n v="1128299"/>
    <x v="278"/>
    <s v="Southeast"/>
    <x v="18"/>
    <s v="Richmond"/>
    <x v="4"/>
    <n v="34"/>
    <n v="54"/>
    <n v="1836"/>
    <n v="789.48000000000013"/>
    <n v="0.43000000000000005"/>
    <x v="1"/>
  </r>
  <r>
    <x v="0"/>
    <n v="1128299"/>
    <x v="278"/>
    <s v="Southeast"/>
    <x v="18"/>
    <s v="Richmond"/>
    <x v="5"/>
    <n v="44"/>
    <n v="168"/>
    <n v="7392"/>
    <n v="2587.1999999999998"/>
    <n v="0.35"/>
    <x v="1"/>
  </r>
  <r>
    <x v="0"/>
    <n v="1128299"/>
    <x v="308"/>
    <s v="Southeast"/>
    <x v="18"/>
    <s v="Richmond"/>
    <x v="0"/>
    <n v="37"/>
    <n v="233"/>
    <n v="8621"/>
    <n v="3189.77"/>
    <n v="0.37"/>
    <x v="1"/>
  </r>
  <r>
    <x v="0"/>
    <n v="1128299"/>
    <x v="308"/>
    <s v="Southeast"/>
    <x v="18"/>
    <s v="Richmond"/>
    <x v="1"/>
    <n v="45"/>
    <n v="221"/>
    <n v="9945"/>
    <n v="4077.45"/>
    <n v="0.41"/>
    <x v="1"/>
  </r>
  <r>
    <x v="0"/>
    <n v="1128299"/>
    <x v="308"/>
    <s v="Southeast"/>
    <x v="18"/>
    <s v="Richmond"/>
    <x v="2"/>
    <n v="58"/>
    <n v="208"/>
    <n v="12064"/>
    <n v="4463.68"/>
    <n v="0.37"/>
    <x v="1"/>
  </r>
  <r>
    <x v="0"/>
    <n v="1128299"/>
    <x v="308"/>
    <s v="Southeast"/>
    <x v="18"/>
    <s v="Richmond"/>
    <x v="3"/>
    <n v="61"/>
    <n v="184"/>
    <n v="11224"/>
    <n v="4601.84"/>
    <n v="0.41"/>
    <x v="1"/>
  </r>
  <r>
    <x v="0"/>
    <n v="1128299"/>
    <x v="308"/>
    <s v="Southeast"/>
    <x v="18"/>
    <s v="Richmond"/>
    <x v="4"/>
    <n v="68"/>
    <n v="128"/>
    <n v="8704"/>
    <n v="4003.84"/>
    <n v="0.46"/>
    <x v="1"/>
  </r>
  <r>
    <x v="0"/>
    <n v="1128299"/>
    <x v="308"/>
    <s v="Southeast"/>
    <x v="18"/>
    <s v="Richmond"/>
    <x v="5"/>
    <n v="82"/>
    <n v="231"/>
    <n v="18942"/>
    <n v="7008.54"/>
    <n v="0.37"/>
    <x v="1"/>
  </r>
  <r>
    <x v="0"/>
    <n v="1128299"/>
    <x v="337"/>
    <s v="Southeast"/>
    <x v="18"/>
    <s v="Richmond"/>
    <x v="0"/>
    <n v="60"/>
    <n v="272"/>
    <n v="16320"/>
    <n v="6038.4"/>
    <n v="0.37"/>
    <x v="1"/>
  </r>
  <r>
    <x v="0"/>
    <n v="1128299"/>
    <x v="337"/>
    <s v="Southeast"/>
    <x v="18"/>
    <s v="Richmond"/>
    <x v="1"/>
    <n v="60"/>
    <n v="224"/>
    <n v="13440"/>
    <n v="5107.2"/>
    <n v="0.38"/>
    <x v="1"/>
  </r>
  <r>
    <x v="0"/>
    <n v="1128299"/>
    <x v="337"/>
    <s v="Southeast"/>
    <x v="18"/>
    <s v="Richmond"/>
    <x v="2"/>
    <n v="62"/>
    <n v="208"/>
    <n v="12896"/>
    <n v="4900.4800000000005"/>
    <n v="0.38"/>
    <x v="1"/>
  </r>
  <r>
    <x v="0"/>
    <n v="1128299"/>
    <x v="337"/>
    <s v="Southeast"/>
    <x v="18"/>
    <s v="Richmond"/>
    <x v="3"/>
    <n v="65"/>
    <n v="187"/>
    <n v="12155"/>
    <n v="5105.0999999999995"/>
    <n v="0.42"/>
    <x v="1"/>
  </r>
  <r>
    <x v="0"/>
    <n v="1128299"/>
    <x v="337"/>
    <s v="Southeast"/>
    <x v="18"/>
    <s v="Richmond"/>
    <x v="4"/>
    <n v="72"/>
    <n v="210"/>
    <n v="15120"/>
    <n v="6501.6"/>
    <n v="0.43000000000000005"/>
    <x v="1"/>
  </r>
  <r>
    <x v="0"/>
    <n v="1128299"/>
    <x v="337"/>
    <s v="Southeast"/>
    <x v="18"/>
    <s v="Richmond"/>
    <x v="5"/>
    <n v="82"/>
    <n v="186"/>
    <n v="15252"/>
    <n v="5033.1599999999989"/>
    <n v="0.32999999999999996"/>
    <x v="1"/>
  </r>
  <r>
    <x v="0"/>
    <n v="1128299"/>
    <x v="369"/>
    <s v="Southeast"/>
    <x v="18"/>
    <s v="Richmond"/>
    <x v="0"/>
    <n v="67"/>
    <n v="272"/>
    <n v="18224"/>
    <n v="7289.5999999999995"/>
    <n v="0.39999999999999997"/>
    <x v="1"/>
  </r>
  <r>
    <x v="0"/>
    <n v="1128299"/>
    <x v="369"/>
    <s v="Southeast"/>
    <x v="18"/>
    <s v="Richmond"/>
    <x v="1"/>
    <n v="53"/>
    <n v="240"/>
    <n v="12720"/>
    <n v="5342.4"/>
    <n v="0.42"/>
    <x v="1"/>
  </r>
  <r>
    <x v="0"/>
    <n v="1128299"/>
    <x v="369"/>
    <s v="Southeast"/>
    <x v="18"/>
    <s v="Richmond"/>
    <x v="2"/>
    <n v="53"/>
    <n v="215"/>
    <n v="11395"/>
    <n v="4216.1499999999996"/>
    <n v="0.37"/>
    <x v="1"/>
  </r>
  <r>
    <x v="0"/>
    <n v="1128299"/>
    <x v="369"/>
    <s v="Southeast"/>
    <x v="18"/>
    <s v="Richmond"/>
    <x v="3"/>
    <n v="52"/>
    <n v="136"/>
    <n v="7072"/>
    <n v="2758.08"/>
    <n v="0.38999999999999996"/>
    <x v="1"/>
  </r>
  <r>
    <x v="0"/>
    <n v="1128299"/>
    <x v="369"/>
    <s v="Southeast"/>
    <x v="18"/>
    <s v="Richmond"/>
    <x v="4"/>
    <n v="51"/>
    <n v="132"/>
    <n v="6732"/>
    <n v="3029.4"/>
    <n v="0.45"/>
    <x v="1"/>
  </r>
  <r>
    <x v="0"/>
    <n v="1128299"/>
    <x v="369"/>
    <s v="Southeast"/>
    <x v="18"/>
    <s v="Richmond"/>
    <x v="5"/>
    <n v="55"/>
    <n v="80"/>
    <n v="4400"/>
    <n v="1495.9999999999998"/>
    <n v="0.33999999999999997"/>
    <x v="1"/>
  </r>
  <r>
    <x v="0"/>
    <n v="1128299"/>
    <x v="401"/>
    <s v="Southeast"/>
    <x v="18"/>
    <s v="Richmond"/>
    <x v="0"/>
    <n v="35"/>
    <n v="149"/>
    <n v="5215"/>
    <n v="2190.2999999999997"/>
    <n v="0.42"/>
    <x v="1"/>
  </r>
  <r>
    <x v="0"/>
    <n v="1128299"/>
    <x v="401"/>
    <s v="Southeast"/>
    <x v="18"/>
    <s v="Richmond"/>
    <x v="1"/>
    <n v="43"/>
    <n v="153"/>
    <n v="6579"/>
    <n v="2565.81"/>
    <n v="0.38999999999999996"/>
    <x v="1"/>
  </r>
  <r>
    <x v="0"/>
    <n v="1128299"/>
    <x v="401"/>
    <s v="Southeast"/>
    <x v="18"/>
    <s v="Richmond"/>
    <x v="2"/>
    <n v="34"/>
    <n v="78"/>
    <n v="2652"/>
    <n v="1060.8"/>
    <n v="0.39999999999999997"/>
    <x v="1"/>
  </r>
  <r>
    <x v="0"/>
    <n v="1128299"/>
    <x v="401"/>
    <s v="Southeast"/>
    <x v="18"/>
    <s v="Richmond"/>
    <x v="3"/>
    <n v="37"/>
    <n v="70"/>
    <n v="2590"/>
    <n v="1036"/>
    <n v="0.39999999999999997"/>
    <x v="1"/>
  </r>
  <r>
    <x v="0"/>
    <n v="1128299"/>
    <x v="401"/>
    <s v="Southeast"/>
    <x v="18"/>
    <s v="Richmond"/>
    <x v="4"/>
    <n v="39"/>
    <n v="74"/>
    <n v="2886"/>
    <n v="1356.42"/>
    <n v="0.47000000000000003"/>
    <x v="1"/>
  </r>
  <r>
    <x v="0"/>
    <n v="1128299"/>
    <x v="401"/>
    <s v="Southeast"/>
    <x v="18"/>
    <s v="Richmond"/>
    <x v="5"/>
    <n v="33"/>
    <n v="83"/>
    <n v="2739"/>
    <n v="986.04"/>
    <n v="0.36"/>
    <x v="1"/>
  </r>
  <r>
    <x v="0"/>
    <n v="1128299"/>
    <x v="430"/>
    <s v="Southeast"/>
    <x v="18"/>
    <s v="Richmond"/>
    <x v="0"/>
    <n v="28"/>
    <n v="119"/>
    <n v="3332"/>
    <n v="1332.8"/>
    <n v="0.39999999999999997"/>
    <x v="1"/>
  </r>
  <r>
    <x v="0"/>
    <n v="1128299"/>
    <x v="430"/>
    <s v="Southeast"/>
    <x v="18"/>
    <s v="Richmond"/>
    <x v="1"/>
    <n v="39"/>
    <n v="173"/>
    <n v="6747"/>
    <n v="2563.86"/>
    <n v="0.38"/>
    <x v="1"/>
  </r>
  <r>
    <x v="0"/>
    <n v="1128299"/>
    <x v="430"/>
    <s v="Southeast"/>
    <x v="18"/>
    <s v="Richmond"/>
    <x v="2"/>
    <n v="39"/>
    <n v="119"/>
    <n v="4641"/>
    <n v="1949.22"/>
    <n v="0.42"/>
    <x v="1"/>
  </r>
  <r>
    <x v="0"/>
    <n v="1128299"/>
    <x v="430"/>
    <s v="Southeast"/>
    <x v="18"/>
    <s v="Richmond"/>
    <x v="3"/>
    <n v="31"/>
    <n v="101"/>
    <n v="3131"/>
    <n v="1158.47"/>
    <n v="0.37"/>
    <x v="1"/>
  </r>
  <r>
    <x v="0"/>
    <n v="1128299"/>
    <x v="430"/>
    <s v="Southeast"/>
    <x v="18"/>
    <s v="Richmond"/>
    <x v="4"/>
    <n v="42"/>
    <n v="105"/>
    <n v="4410"/>
    <n v="2072.7000000000003"/>
    <n v="0.47000000000000003"/>
    <x v="1"/>
  </r>
  <r>
    <x v="0"/>
    <n v="1128299"/>
    <x v="430"/>
    <s v="Southeast"/>
    <x v="18"/>
    <s v="Richmond"/>
    <x v="5"/>
    <n v="40"/>
    <n v="109"/>
    <n v="4360"/>
    <n v="1395.2"/>
    <n v="0.32"/>
    <x v="1"/>
  </r>
  <r>
    <x v="0"/>
    <n v="1128299"/>
    <x v="461"/>
    <s v="Southeast"/>
    <x v="18"/>
    <s v="Richmond"/>
    <x v="0"/>
    <n v="34"/>
    <n v="173"/>
    <n v="5882"/>
    <n v="2470.44"/>
    <n v="0.42"/>
    <x v="1"/>
  </r>
  <r>
    <x v="0"/>
    <n v="1128299"/>
    <x v="461"/>
    <s v="Southeast"/>
    <x v="18"/>
    <s v="Richmond"/>
    <x v="1"/>
    <n v="34"/>
    <n v="221"/>
    <n v="7514"/>
    <n v="2780.18"/>
    <n v="0.37"/>
    <x v="1"/>
  </r>
  <r>
    <x v="0"/>
    <n v="1128299"/>
    <x v="461"/>
    <s v="Southeast"/>
    <x v="18"/>
    <s v="Richmond"/>
    <x v="2"/>
    <n v="33"/>
    <n v="143"/>
    <n v="4719"/>
    <n v="1840.4099999999999"/>
    <n v="0.38999999999999996"/>
    <x v="1"/>
  </r>
  <r>
    <x v="0"/>
    <n v="1128299"/>
    <x v="461"/>
    <s v="Southeast"/>
    <x v="18"/>
    <s v="Richmond"/>
    <x v="3"/>
    <n v="36"/>
    <n v="144"/>
    <n v="5184"/>
    <n v="2021.7599999999998"/>
    <n v="0.38999999999999996"/>
    <x v="1"/>
  </r>
  <r>
    <x v="0"/>
    <n v="1128299"/>
    <x v="461"/>
    <s v="Southeast"/>
    <x v="18"/>
    <s v="Richmond"/>
    <x v="4"/>
    <n v="56"/>
    <n v="136"/>
    <n v="7616"/>
    <n v="3351.04"/>
    <n v="0.44"/>
    <x v="1"/>
  </r>
  <r>
    <x v="0"/>
    <n v="1128299"/>
    <x v="461"/>
    <s v="Southeast"/>
    <x v="18"/>
    <s v="Richmond"/>
    <x v="5"/>
    <n v="60"/>
    <n v="176"/>
    <n v="10560"/>
    <n v="3484.7999999999997"/>
    <n v="0.32999999999999996"/>
    <x v="1"/>
  </r>
  <r>
    <x v="0"/>
    <n v="1128299"/>
    <x v="490"/>
    <s v="Southeast"/>
    <x v="18"/>
    <s v="Richmond"/>
    <x v="0"/>
    <n v="49"/>
    <n v="248"/>
    <n v="12152"/>
    <n v="4860.7999999999993"/>
    <n v="0.39999999999999997"/>
    <x v="1"/>
  </r>
  <r>
    <x v="0"/>
    <n v="1128299"/>
    <x v="490"/>
    <s v="Southeast"/>
    <x v="18"/>
    <s v="Richmond"/>
    <x v="1"/>
    <n v="54"/>
    <n v="225"/>
    <n v="12150"/>
    <n v="4981.5"/>
    <n v="0.41"/>
    <x v="1"/>
  </r>
  <r>
    <x v="2"/>
    <n v="1128299"/>
    <x v="490"/>
    <s v="Southeast"/>
    <x v="18"/>
    <s v="Richmond"/>
    <x v="2"/>
    <n v="53"/>
    <n v="165"/>
    <n v="8745"/>
    <n v="3497.9999999999995"/>
    <n v="0.39999999999999997"/>
    <x v="1"/>
  </r>
  <r>
    <x v="2"/>
    <n v="1128299"/>
    <x v="490"/>
    <s v="Southeast"/>
    <x v="18"/>
    <s v="Richmond"/>
    <x v="3"/>
    <n v="51"/>
    <n v="176"/>
    <n v="8976"/>
    <n v="3500.6399999999994"/>
    <n v="0.38999999999999996"/>
    <x v="1"/>
  </r>
  <r>
    <x v="2"/>
    <n v="1128299"/>
    <x v="490"/>
    <s v="Southeast"/>
    <x v="18"/>
    <s v="Richmond"/>
    <x v="4"/>
    <n v="59"/>
    <n v="157"/>
    <n v="9263"/>
    <n v="3890.4600000000005"/>
    <n v="0.42000000000000004"/>
    <x v="1"/>
  </r>
  <r>
    <x v="2"/>
    <n v="1128299"/>
    <x v="490"/>
    <s v="Southeast"/>
    <x v="18"/>
    <s v="Richmond"/>
    <x v="5"/>
    <n v="65"/>
    <n v="190"/>
    <n v="12350"/>
    <n v="4322.5"/>
    <n v="0.35"/>
    <x v="1"/>
  </r>
  <r>
    <x v="2"/>
    <n v="1185732"/>
    <x v="183"/>
    <s v="Southeast"/>
    <x v="18"/>
    <s v="Richmond"/>
    <x v="0"/>
    <n v="23"/>
    <n v="233"/>
    <n v="5359"/>
    <n v="2786.6800000000003"/>
    <n v="0.52"/>
    <x v="1"/>
  </r>
  <r>
    <x v="2"/>
    <n v="1185732"/>
    <x v="183"/>
    <s v="Southeast"/>
    <x v="18"/>
    <s v="Richmond"/>
    <x v="1"/>
    <n v="28"/>
    <n v="187"/>
    <n v="5236"/>
    <n v="2460.92"/>
    <n v="0.47"/>
    <x v="1"/>
  </r>
  <r>
    <x v="2"/>
    <n v="1185732"/>
    <x v="183"/>
    <s v="Southeast"/>
    <x v="18"/>
    <s v="Richmond"/>
    <x v="2"/>
    <n v="18"/>
    <n v="176"/>
    <n v="3168"/>
    <n v="1013.76"/>
    <n v="0.32"/>
    <x v="1"/>
  </r>
  <r>
    <x v="2"/>
    <n v="1185732"/>
    <x v="183"/>
    <s v="Southeast"/>
    <x v="18"/>
    <s v="Richmond"/>
    <x v="3"/>
    <n v="21"/>
    <n v="136"/>
    <n v="2856"/>
    <n v="1199.52"/>
    <n v="0.42"/>
    <x v="1"/>
  </r>
  <r>
    <x v="2"/>
    <n v="1185732"/>
    <x v="183"/>
    <s v="Southeast"/>
    <x v="18"/>
    <s v="Richmond"/>
    <x v="4"/>
    <n v="30"/>
    <n v="140"/>
    <n v="4200"/>
    <n v="1889.9999999999998"/>
    <n v="0.44999999999999996"/>
    <x v="1"/>
  </r>
  <r>
    <x v="2"/>
    <n v="1185732"/>
    <x v="183"/>
    <s v="Southeast"/>
    <x v="18"/>
    <s v="Richmond"/>
    <x v="5"/>
    <n v="25"/>
    <n v="193"/>
    <n v="4825"/>
    <n v="2798.5000000000005"/>
    <n v="0.58000000000000007"/>
    <x v="1"/>
  </r>
  <r>
    <x v="2"/>
    <n v="1185732"/>
    <x v="212"/>
    <s v="Southeast"/>
    <x v="18"/>
    <s v="Richmond"/>
    <x v="0"/>
    <n v="26"/>
    <n v="256"/>
    <n v="6656"/>
    <n v="3660.8"/>
    <n v="0.55000000000000004"/>
    <x v="1"/>
  </r>
  <r>
    <x v="2"/>
    <n v="1185732"/>
    <x v="212"/>
    <s v="Southeast"/>
    <x v="18"/>
    <s v="Richmond"/>
    <x v="1"/>
    <n v="27"/>
    <n v="153"/>
    <n v="4131"/>
    <n v="1858.9499999999998"/>
    <n v="0.44999999999999996"/>
    <x v="1"/>
  </r>
  <r>
    <x v="2"/>
    <n v="1185732"/>
    <x v="212"/>
    <s v="Southeast"/>
    <x v="18"/>
    <s v="Richmond"/>
    <x v="2"/>
    <n v="17"/>
    <n v="170"/>
    <n v="2890"/>
    <n v="1040.3999999999999"/>
    <n v="0.36"/>
    <x v="1"/>
  </r>
  <r>
    <x v="3"/>
    <n v="1185732"/>
    <x v="206"/>
    <s v="West"/>
    <x v="21"/>
    <s v="Salt Lake City"/>
    <x v="3"/>
    <n v="16"/>
    <n v="93"/>
    <n v="1488"/>
    <n v="624.96"/>
    <n v="0.42000000000000004"/>
    <x v="1"/>
  </r>
  <r>
    <x v="3"/>
    <n v="1185732"/>
    <x v="206"/>
    <s v="West"/>
    <x v="21"/>
    <s v="Salt Lake City"/>
    <x v="4"/>
    <n v="28"/>
    <n v="120"/>
    <n v="3360"/>
    <n v="1411.2"/>
    <n v="0.42"/>
    <x v="1"/>
  </r>
  <r>
    <x v="3"/>
    <n v="1185732"/>
    <x v="206"/>
    <s v="West"/>
    <x v="21"/>
    <s v="Salt Lake City"/>
    <x v="5"/>
    <n v="18"/>
    <n v="149"/>
    <n v="2682"/>
    <n v="1475.1000000000001"/>
    <n v="0.55000000000000004"/>
    <x v="1"/>
  </r>
  <r>
    <x v="3"/>
    <n v="1185732"/>
    <x v="215"/>
    <s v="West"/>
    <x v="21"/>
    <s v="Salt Lake City"/>
    <x v="0"/>
    <n v="20"/>
    <n v="228"/>
    <n v="4560"/>
    <n v="1960.8000000000002"/>
    <n v="0.43000000000000005"/>
    <x v="1"/>
  </r>
  <r>
    <x v="3"/>
    <n v="1185732"/>
    <x v="215"/>
    <s v="West"/>
    <x v="21"/>
    <s v="Salt Lake City"/>
    <x v="1"/>
    <n v="22"/>
    <n v="105"/>
    <n v="2310"/>
    <n v="923.99999999999989"/>
    <n v="0.39999999999999997"/>
    <x v="1"/>
  </r>
  <r>
    <x v="3"/>
    <n v="1185732"/>
    <x v="215"/>
    <s v="West"/>
    <x v="21"/>
    <s v="Salt Lake City"/>
    <x v="2"/>
    <n v="16"/>
    <n v="140"/>
    <n v="2240"/>
    <n v="873.59999999999991"/>
    <n v="0.38999999999999996"/>
    <x v="1"/>
  </r>
  <r>
    <x v="3"/>
    <n v="1185732"/>
    <x v="215"/>
    <s v="West"/>
    <x v="21"/>
    <s v="Salt Lake City"/>
    <x v="3"/>
    <n v="20"/>
    <n v="75"/>
    <n v="1500"/>
    <n v="630.00000000000011"/>
    <n v="0.42000000000000004"/>
    <x v="1"/>
  </r>
  <r>
    <x v="3"/>
    <n v="1185732"/>
    <x v="215"/>
    <s v="West"/>
    <x v="21"/>
    <s v="Salt Lake City"/>
    <x v="4"/>
    <n v="28"/>
    <n v="90"/>
    <n v="2520"/>
    <n v="1007.9999999999999"/>
    <n v="0.39999999999999997"/>
    <x v="1"/>
  </r>
  <r>
    <x v="3"/>
    <n v="1185732"/>
    <x v="215"/>
    <s v="West"/>
    <x v="21"/>
    <s v="Salt Lake City"/>
    <x v="5"/>
    <n v="21"/>
    <n v="140"/>
    <n v="2940"/>
    <n v="1675.8000000000002"/>
    <n v="0.57000000000000006"/>
    <x v="1"/>
  </r>
  <r>
    <x v="3"/>
    <n v="1185732"/>
    <x v="234"/>
    <s v="West"/>
    <x v="21"/>
    <s v="Salt Lake City"/>
    <x v="0"/>
    <n v="20"/>
    <n v="194"/>
    <n v="3880"/>
    <n v="1784.8000000000002"/>
    <n v="0.46"/>
    <x v="1"/>
  </r>
  <r>
    <x v="3"/>
    <n v="1185732"/>
    <x v="234"/>
    <s v="West"/>
    <x v="21"/>
    <s v="Salt Lake City"/>
    <x v="1"/>
    <n v="20"/>
    <n v="111"/>
    <n v="2220"/>
    <n v="821.4"/>
    <n v="0.37"/>
    <x v="1"/>
  </r>
  <r>
    <x v="3"/>
    <n v="1185732"/>
    <x v="234"/>
    <s v="West"/>
    <x v="21"/>
    <s v="Salt Lake City"/>
    <x v="2"/>
    <n v="10"/>
    <n v="107"/>
    <n v="1070"/>
    <n v="438.7"/>
    <n v="0.41"/>
    <x v="1"/>
  </r>
  <r>
    <x v="3"/>
    <n v="1185732"/>
    <x v="234"/>
    <s v="West"/>
    <x v="21"/>
    <s v="Salt Lake City"/>
    <x v="3"/>
    <n v="14"/>
    <n v="75"/>
    <n v="1050"/>
    <n v="472.5"/>
    <n v="0.45"/>
    <x v="1"/>
  </r>
  <r>
    <x v="3"/>
    <n v="1185732"/>
    <x v="234"/>
    <s v="West"/>
    <x v="21"/>
    <s v="Salt Lake City"/>
    <x v="4"/>
    <n v="24"/>
    <n v="88"/>
    <n v="2112"/>
    <n v="823.68"/>
    <n v="0.38999999999999996"/>
    <x v="1"/>
  </r>
  <r>
    <x v="3"/>
    <n v="1185732"/>
    <x v="234"/>
    <s v="West"/>
    <x v="21"/>
    <s v="Salt Lake City"/>
    <x v="5"/>
    <n v="20"/>
    <n v="136"/>
    <n v="2720"/>
    <n v="1414.4"/>
    <n v="0.52"/>
    <x v="1"/>
  </r>
  <r>
    <x v="3"/>
    <n v="1185732"/>
    <x v="265"/>
    <s v="West"/>
    <x v="21"/>
    <s v="Salt Lake City"/>
    <x v="0"/>
    <n v="27"/>
    <n v="228"/>
    <n v="6156"/>
    <n v="2647.0800000000004"/>
    <n v="0.43000000000000005"/>
    <x v="1"/>
  </r>
  <r>
    <x v="3"/>
    <n v="1185732"/>
    <x v="265"/>
    <s v="West"/>
    <x v="21"/>
    <s v="Salt Lake City"/>
    <x v="1"/>
    <n v="22"/>
    <n v="128"/>
    <n v="2816"/>
    <n v="1182.72"/>
    <n v="0.42"/>
    <x v="1"/>
  </r>
  <r>
    <x v="3"/>
    <n v="1185732"/>
    <x v="265"/>
    <s v="West"/>
    <x v="21"/>
    <s v="Salt Lake City"/>
    <x v="2"/>
    <n v="19"/>
    <n v="109"/>
    <n v="2071"/>
    <n v="786.98"/>
    <n v="0.38"/>
    <x v="1"/>
  </r>
  <r>
    <x v="3"/>
    <n v="1185732"/>
    <x v="265"/>
    <s v="West"/>
    <x v="21"/>
    <s v="Salt Lake City"/>
    <x v="3"/>
    <n v="19"/>
    <n v="94"/>
    <n v="1786"/>
    <n v="767.98000000000013"/>
    <n v="0.43000000000000005"/>
    <x v="1"/>
  </r>
  <r>
    <x v="3"/>
    <n v="1185732"/>
    <x v="265"/>
    <s v="West"/>
    <x v="21"/>
    <s v="Salt Lake City"/>
    <x v="4"/>
    <n v="29"/>
    <n v="90"/>
    <n v="2610"/>
    <n v="1096.2"/>
    <n v="0.42"/>
    <x v="1"/>
  </r>
  <r>
    <x v="3"/>
    <n v="1185732"/>
    <x v="265"/>
    <s v="West"/>
    <x v="21"/>
    <s v="Salt Lake City"/>
    <x v="5"/>
    <n v="32"/>
    <n v="128"/>
    <n v="4096"/>
    <n v="2334.7200000000003"/>
    <n v="0.57000000000000006"/>
    <x v="1"/>
  </r>
  <r>
    <x v="3"/>
    <n v="1185732"/>
    <x v="295"/>
    <s v="West"/>
    <x v="21"/>
    <s v="Salt Lake City"/>
    <x v="0"/>
    <n v="21"/>
    <n v="208"/>
    <n v="4368"/>
    <n v="1878.2400000000002"/>
    <n v="0.43000000000000005"/>
    <x v="1"/>
  </r>
  <r>
    <x v="3"/>
    <n v="1185732"/>
    <x v="295"/>
    <s v="West"/>
    <x v="21"/>
    <s v="Salt Lake City"/>
    <x v="1"/>
    <n v="18"/>
    <n v="132"/>
    <n v="2376"/>
    <n v="950.4"/>
    <n v="0.39999999999999997"/>
    <x v="1"/>
  </r>
  <r>
    <x v="3"/>
    <n v="1185732"/>
    <x v="295"/>
    <s v="West"/>
    <x v="21"/>
    <s v="Salt Lake City"/>
    <x v="2"/>
    <n v="13"/>
    <n v="128"/>
    <n v="1664"/>
    <n v="615.67999999999995"/>
    <n v="0.37"/>
    <x v="1"/>
  </r>
  <r>
    <x v="3"/>
    <n v="1185732"/>
    <x v="295"/>
    <s v="West"/>
    <x v="21"/>
    <s v="Salt Lake City"/>
    <x v="3"/>
    <n v="13"/>
    <n v="132"/>
    <n v="1716"/>
    <n v="737.88000000000011"/>
    <n v="0.43000000000000005"/>
    <x v="1"/>
  </r>
  <r>
    <x v="3"/>
    <n v="1185732"/>
    <x v="295"/>
    <s v="West"/>
    <x v="21"/>
    <s v="Salt Lake City"/>
    <x v="4"/>
    <n v="24"/>
    <n v="132"/>
    <n v="3168"/>
    <n v="1172.1600000000001"/>
    <n v="0.37"/>
    <x v="1"/>
  </r>
  <r>
    <x v="3"/>
    <n v="1185732"/>
    <x v="295"/>
    <s v="West"/>
    <x v="21"/>
    <s v="Salt Lake City"/>
    <x v="5"/>
    <n v="32"/>
    <n v="190"/>
    <n v="6080"/>
    <n v="3283.2000000000003"/>
    <n v="0.54"/>
    <x v="1"/>
  </r>
  <r>
    <x v="3"/>
    <n v="1185732"/>
    <x v="324"/>
    <s v="West"/>
    <x v="21"/>
    <s v="Salt Lake City"/>
    <x v="0"/>
    <n v="28"/>
    <n v="248"/>
    <n v="6944"/>
    <n v="2985.9200000000005"/>
    <n v="0.43000000000000005"/>
    <x v="1"/>
  </r>
  <r>
    <x v="3"/>
    <n v="1185732"/>
    <x v="324"/>
    <s v="West"/>
    <x v="21"/>
    <s v="Salt Lake City"/>
    <x v="1"/>
    <n v="20"/>
    <n v="182"/>
    <n v="3640"/>
    <n v="1419.6"/>
    <n v="0.38999999999999996"/>
    <x v="1"/>
  </r>
  <r>
    <x v="3"/>
    <n v="1185732"/>
    <x v="324"/>
    <s v="West"/>
    <x v="21"/>
    <s v="Salt Lake City"/>
    <x v="2"/>
    <n v="19"/>
    <n v="157"/>
    <n v="2983"/>
    <n v="1163.3699999999999"/>
    <n v="0.38999999999999996"/>
    <x v="1"/>
  </r>
  <r>
    <x v="3"/>
    <n v="1185732"/>
    <x v="324"/>
    <s v="West"/>
    <x v="21"/>
    <s v="Salt Lake City"/>
    <x v="3"/>
    <n v="16"/>
    <n v="128"/>
    <n v="2048"/>
    <n v="962.56000000000006"/>
    <n v="0.47000000000000003"/>
    <x v="1"/>
  </r>
  <r>
    <x v="3"/>
    <n v="1185732"/>
    <x v="324"/>
    <s v="West"/>
    <x v="21"/>
    <s v="Salt Lake City"/>
    <x v="4"/>
    <n v="28"/>
    <n v="140"/>
    <n v="3920"/>
    <n v="1489.6"/>
    <n v="0.38"/>
    <x v="1"/>
  </r>
  <r>
    <x v="3"/>
    <n v="1185732"/>
    <x v="324"/>
    <s v="West"/>
    <x v="21"/>
    <s v="Salt Lake City"/>
    <x v="5"/>
    <n v="32"/>
    <n v="204"/>
    <n v="6528"/>
    <n v="3590.4"/>
    <n v="0.55000000000000004"/>
    <x v="1"/>
  </r>
  <r>
    <x v="3"/>
    <n v="1185732"/>
    <x v="356"/>
    <s v="West"/>
    <x v="21"/>
    <s v="Salt Lake City"/>
    <x v="0"/>
    <n v="27"/>
    <n v="248"/>
    <n v="6696"/>
    <n v="3147.1200000000003"/>
    <n v="0.47000000000000003"/>
    <x v="1"/>
  </r>
  <r>
    <x v="3"/>
    <n v="1185732"/>
    <x v="356"/>
    <s v="West"/>
    <x v="21"/>
    <s v="Salt Lake City"/>
    <x v="1"/>
    <n v="28"/>
    <n v="179"/>
    <n v="5012"/>
    <n v="2105.04"/>
    <n v="0.42"/>
    <x v="1"/>
  </r>
  <r>
    <x v="3"/>
    <n v="1185732"/>
    <x v="356"/>
    <s v="West"/>
    <x v="21"/>
    <s v="Salt Lake City"/>
    <x v="2"/>
    <n v="23"/>
    <n v="158"/>
    <n v="3634"/>
    <n v="1489.9399999999998"/>
    <n v="0.41"/>
    <x v="1"/>
  </r>
  <r>
    <x v="3"/>
    <n v="1185732"/>
    <x v="356"/>
    <s v="West"/>
    <x v="21"/>
    <s v="Salt Lake City"/>
    <x v="3"/>
    <n v="14"/>
    <n v="124"/>
    <n v="1736"/>
    <n v="815.92000000000007"/>
    <n v="0.47000000000000003"/>
    <x v="1"/>
  </r>
  <r>
    <x v="3"/>
    <n v="1185732"/>
    <x v="356"/>
    <s v="West"/>
    <x v="21"/>
    <s v="Salt Lake City"/>
    <x v="4"/>
    <n v="23"/>
    <n v="109"/>
    <n v="2507"/>
    <n v="977.7299999999999"/>
    <n v="0.38999999999999996"/>
    <x v="1"/>
  </r>
  <r>
    <x v="3"/>
    <n v="1185732"/>
    <x v="356"/>
    <s v="West"/>
    <x v="21"/>
    <s v="Salt Lake City"/>
    <x v="5"/>
    <n v="27"/>
    <n v="184"/>
    <n v="4968"/>
    <n v="2831.76"/>
    <n v="0.57000000000000006"/>
    <x v="1"/>
  </r>
  <r>
    <x v="3"/>
    <n v="1185732"/>
    <x v="388"/>
    <s v="West"/>
    <x v="21"/>
    <s v="Salt Lake City"/>
    <x v="0"/>
    <n v="23"/>
    <n v="228"/>
    <n v="5244"/>
    <n v="2359.8000000000002"/>
    <n v="0.45"/>
    <x v="1"/>
  </r>
  <r>
    <x v="3"/>
    <n v="1185732"/>
    <x v="388"/>
    <s v="West"/>
    <x v="21"/>
    <s v="Salt Lake City"/>
    <x v="1"/>
    <n v="19"/>
    <n v="158"/>
    <n v="3002"/>
    <n v="1140.76"/>
    <n v="0.38"/>
    <x v="1"/>
  </r>
  <r>
    <x v="3"/>
    <n v="1185732"/>
    <x v="388"/>
    <s v="West"/>
    <x v="21"/>
    <s v="Salt Lake City"/>
    <x v="2"/>
    <n v="7"/>
    <n v="105"/>
    <n v="735"/>
    <n v="308.7"/>
    <n v="0.42"/>
    <x v="1"/>
  </r>
  <r>
    <x v="3"/>
    <n v="1185732"/>
    <x v="388"/>
    <s v="West"/>
    <x v="21"/>
    <s v="Salt Lake City"/>
    <x v="3"/>
    <n v="7"/>
    <n v="111"/>
    <n v="777"/>
    <n v="357.42"/>
    <n v="0.46"/>
    <x v="1"/>
  </r>
  <r>
    <x v="3"/>
    <n v="1185732"/>
    <x v="388"/>
    <s v="West"/>
    <x v="21"/>
    <s v="Salt Lake City"/>
    <x v="4"/>
    <n v="16"/>
    <n v="114"/>
    <n v="1824"/>
    <n v="747.83999999999992"/>
    <n v="0.41"/>
    <x v="1"/>
  </r>
  <r>
    <x v="3"/>
    <n v="1185732"/>
    <x v="388"/>
    <s v="West"/>
    <x v="21"/>
    <s v="Salt Lake City"/>
    <x v="5"/>
    <n v="18"/>
    <n v="132"/>
    <n v="2376"/>
    <n v="1354.3200000000002"/>
    <n v="0.57000000000000006"/>
    <x v="1"/>
  </r>
  <r>
    <x v="3"/>
    <n v="1185732"/>
    <x v="417"/>
    <s v="West"/>
    <x v="21"/>
    <s v="Salt Lake City"/>
    <x v="0"/>
    <n v="24"/>
    <n v="201"/>
    <n v="4824"/>
    <n v="2267.2800000000002"/>
    <n v="0.47000000000000003"/>
    <x v="1"/>
  </r>
  <r>
    <x v="3"/>
    <n v="1185732"/>
    <x v="417"/>
    <s v="West"/>
    <x v="21"/>
    <s v="Salt Lake City"/>
    <x v="1"/>
    <n v="14"/>
    <n v="132"/>
    <n v="1848"/>
    <n v="739.19999999999993"/>
    <n v="0.39999999999999997"/>
    <x v="1"/>
  </r>
  <r>
    <x v="3"/>
    <n v="1185732"/>
    <x v="417"/>
    <s v="West"/>
    <x v="21"/>
    <s v="Salt Lake City"/>
    <x v="2"/>
    <n v="13"/>
    <n v="90"/>
    <n v="1170"/>
    <n v="479.7"/>
    <n v="0.41"/>
    <x v="1"/>
  </r>
  <r>
    <x v="3"/>
    <n v="1185732"/>
    <x v="417"/>
    <s v="West"/>
    <x v="21"/>
    <s v="Salt Lake City"/>
    <x v="3"/>
    <n v="13"/>
    <n v="94"/>
    <n v="1222"/>
    <n v="562.12"/>
    <n v="0.46"/>
    <x v="1"/>
  </r>
  <r>
    <x v="3"/>
    <n v="1185732"/>
    <x v="417"/>
    <s v="West"/>
    <x v="21"/>
    <s v="Salt Lake City"/>
    <x v="4"/>
    <n v="20"/>
    <n v="85"/>
    <n v="1700"/>
    <n v="662.99999999999989"/>
    <n v="0.38999999999999996"/>
    <x v="1"/>
  </r>
  <r>
    <x v="3"/>
    <n v="1185732"/>
    <x v="417"/>
    <s v="West"/>
    <x v="21"/>
    <s v="Salt Lake City"/>
    <x v="5"/>
    <n v="25"/>
    <n v="140"/>
    <n v="3500"/>
    <n v="1890.0000000000002"/>
    <n v="0.54"/>
    <x v="1"/>
  </r>
  <r>
    <x v="3"/>
    <n v="1185732"/>
    <x v="448"/>
    <s v="West"/>
    <x v="21"/>
    <s v="Salt Lake City"/>
    <x v="0"/>
    <n v="22"/>
    <n v="165"/>
    <n v="3630"/>
    <n v="1560.9"/>
    <n v="0.43000000000000005"/>
    <x v="1"/>
  </r>
  <r>
    <x v="3"/>
    <n v="1185732"/>
    <x v="448"/>
    <s v="West"/>
    <x v="21"/>
    <s v="Salt Lake City"/>
    <x v="1"/>
    <n v="14"/>
    <n v="136"/>
    <n v="1904"/>
    <n v="742.56"/>
    <n v="0.38999999999999996"/>
    <x v="1"/>
  </r>
  <r>
    <x v="3"/>
    <n v="1185732"/>
    <x v="448"/>
    <s v="West"/>
    <x v="21"/>
    <s v="Salt Lake City"/>
    <x v="2"/>
    <n v="14"/>
    <n v="107"/>
    <n v="1498"/>
    <n v="629.16"/>
    <n v="0.42"/>
    <x v="1"/>
  </r>
  <r>
    <x v="3"/>
    <n v="1185732"/>
    <x v="448"/>
    <s v="West"/>
    <x v="21"/>
    <s v="Salt Lake City"/>
    <x v="3"/>
    <n v="15"/>
    <n v="124"/>
    <n v="1860"/>
    <n v="781.2"/>
    <n v="0.42000000000000004"/>
    <x v="1"/>
  </r>
  <r>
    <x v="3"/>
    <n v="1185732"/>
    <x v="448"/>
    <s v="West"/>
    <x v="21"/>
    <s v="Salt Lake City"/>
    <x v="4"/>
    <n v="28"/>
    <n v="123"/>
    <n v="3444"/>
    <n v="1308.72"/>
    <n v="0.38"/>
    <x v="1"/>
  </r>
  <r>
    <x v="3"/>
    <n v="1185732"/>
    <x v="448"/>
    <s v="West"/>
    <x v="21"/>
    <s v="Salt Lake City"/>
    <x v="5"/>
    <n v="35"/>
    <n v="158"/>
    <n v="5530"/>
    <n v="3041.5000000000005"/>
    <n v="0.55000000000000004"/>
    <x v="1"/>
  </r>
  <r>
    <x v="3"/>
    <n v="1185732"/>
    <x v="477"/>
    <s v="West"/>
    <x v="21"/>
    <s v="Salt Lake City"/>
    <x v="0"/>
    <n v="29"/>
    <n v="231"/>
    <n v="6699"/>
    <n v="3081.54"/>
    <n v="0.46"/>
    <x v="1"/>
  </r>
  <r>
    <x v="3"/>
    <n v="1185732"/>
    <x v="477"/>
    <s v="West"/>
    <x v="21"/>
    <s v="Salt Lake City"/>
    <x v="1"/>
    <n v="22"/>
    <n v="170"/>
    <n v="3740"/>
    <n v="1570.8"/>
    <n v="0.42"/>
    <x v="1"/>
  </r>
  <r>
    <x v="3"/>
    <n v="1185732"/>
    <x v="477"/>
    <s v="West"/>
    <x v="21"/>
    <s v="Salt Lake City"/>
    <x v="2"/>
    <n v="20"/>
    <n v="153"/>
    <n v="3060"/>
    <n v="1132.2"/>
    <n v="0.37"/>
    <x v="1"/>
  </r>
  <r>
    <x v="3"/>
    <n v="1185732"/>
    <x v="477"/>
    <s v="West"/>
    <x v="21"/>
    <s v="Salt Lake City"/>
    <x v="3"/>
    <n v="22"/>
    <n v="136"/>
    <n v="2992"/>
    <n v="1256.6400000000001"/>
    <n v="0.42000000000000004"/>
    <x v="1"/>
  </r>
  <r>
    <x v="3"/>
    <n v="1185732"/>
    <x v="477"/>
    <s v="West"/>
    <x v="21"/>
    <s v="Salt Lake City"/>
    <x v="4"/>
    <n v="27"/>
    <n v="124"/>
    <n v="3348"/>
    <n v="1372.6799999999998"/>
    <n v="0.41"/>
    <x v="1"/>
  </r>
  <r>
    <x v="3"/>
    <n v="1185732"/>
    <x v="477"/>
    <s v="West"/>
    <x v="21"/>
    <s v="Salt Lake City"/>
    <x v="5"/>
    <n v="29"/>
    <n v="170"/>
    <n v="4930"/>
    <n v="2563.6"/>
    <n v="0.52"/>
    <x v="1"/>
  </r>
  <r>
    <x v="3"/>
    <n v="1128299"/>
    <x v="188"/>
    <s v="West"/>
    <x v="21"/>
    <s v="Salt Lake City"/>
    <x v="0"/>
    <n v="24"/>
    <n v="109"/>
    <n v="2616"/>
    <n v="967.92"/>
    <n v="0.37"/>
    <x v="1"/>
  </r>
  <r>
    <x v="3"/>
    <n v="1128299"/>
    <x v="188"/>
    <s v="West"/>
    <x v="21"/>
    <s v="Salt Lake City"/>
    <x v="1"/>
    <n v="29"/>
    <n v="123"/>
    <n v="3567"/>
    <n v="1426.8"/>
    <n v="0.39999999999999997"/>
    <x v="1"/>
  </r>
  <r>
    <x v="3"/>
    <n v="1128299"/>
    <x v="188"/>
    <s v="West"/>
    <x v="21"/>
    <s v="Salt Lake City"/>
    <x v="2"/>
    <n v="31"/>
    <n v="105"/>
    <n v="3255"/>
    <n v="1269.4499999999998"/>
    <n v="0.38999999999999996"/>
    <x v="1"/>
  </r>
  <r>
    <x v="3"/>
    <n v="1128299"/>
    <x v="188"/>
    <s v="West"/>
    <x v="21"/>
    <s v="Salt Lake City"/>
    <x v="3"/>
    <n v="30"/>
    <n v="68"/>
    <n v="2040"/>
    <n v="775.2"/>
    <n v="0.38"/>
    <x v="1"/>
  </r>
  <r>
    <x v="3"/>
    <n v="1128299"/>
    <x v="188"/>
    <s v="West"/>
    <x v="21"/>
    <s v="Salt Lake City"/>
    <x v="4"/>
    <n v="35"/>
    <n v="53"/>
    <n v="1855"/>
    <n v="853.30000000000007"/>
    <n v="0.46"/>
    <x v="1"/>
  </r>
  <r>
    <x v="3"/>
    <n v="1128299"/>
    <x v="188"/>
    <s v="West"/>
    <x v="21"/>
    <s v="Salt Lake City"/>
    <x v="5"/>
    <n v="28"/>
    <n v="132"/>
    <n v="3696"/>
    <n v="1256.6399999999999"/>
    <n v="0.33999999999999997"/>
    <x v="1"/>
  </r>
  <r>
    <x v="3"/>
    <n v="1128299"/>
    <x v="698"/>
    <s v="West"/>
    <x v="21"/>
    <s v="Salt Lake City"/>
    <x v="0"/>
    <n v="22"/>
    <n v="153"/>
    <n v="3366"/>
    <n v="1380.06"/>
    <n v="0.41"/>
    <x v="1"/>
  </r>
  <r>
    <x v="3"/>
    <n v="1128299"/>
    <x v="698"/>
    <s v="West"/>
    <x v="21"/>
    <s v="Salt Lake City"/>
    <x v="1"/>
    <n v="29"/>
    <n v="123"/>
    <n v="3567"/>
    <n v="1498.1399999999999"/>
    <n v="0.42"/>
    <x v="1"/>
  </r>
  <r>
    <x v="3"/>
    <n v="1128299"/>
    <x v="698"/>
    <s v="West"/>
    <x v="21"/>
    <s v="Salt Lake City"/>
    <x v="2"/>
    <n v="28"/>
    <n v="123"/>
    <n v="3444"/>
    <n v="1274.28"/>
    <n v="0.37"/>
    <x v="1"/>
  </r>
  <r>
    <x v="3"/>
    <n v="1128299"/>
    <x v="698"/>
    <s v="West"/>
    <x v="22"/>
    <s v="Portland"/>
    <x v="3"/>
    <n v="29"/>
    <n v="64"/>
    <n v="1856"/>
    <n v="760.95999999999992"/>
    <n v="0.41"/>
    <x v="1"/>
  </r>
  <r>
    <x v="3"/>
    <n v="1128299"/>
    <x v="698"/>
    <s v="West"/>
    <x v="22"/>
    <s v="Portland"/>
    <x v="4"/>
    <n v="32"/>
    <n v="43"/>
    <n v="1376"/>
    <n v="605.44000000000005"/>
    <n v="0.44"/>
    <x v="1"/>
  </r>
  <r>
    <x v="3"/>
    <n v="1128299"/>
    <x v="698"/>
    <s v="West"/>
    <x v="22"/>
    <s v="Portland"/>
    <x v="5"/>
    <n v="28"/>
    <n v="98"/>
    <n v="2744"/>
    <n v="960.4"/>
    <n v="0.35"/>
    <x v="1"/>
  </r>
  <r>
    <x v="3"/>
    <n v="1128299"/>
    <x v="228"/>
    <s v="West"/>
    <x v="22"/>
    <s v="Portland"/>
    <x v="0"/>
    <n v="28"/>
    <n v="143"/>
    <n v="4004"/>
    <n v="1601.6"/>
    <n v="0.39999999999999997"/>
    <x v="1"/>
  </r>
  <r>
    <x v="3"/>
    <n v="1128299"/>
    <x v="228"/>
    <s v="West"/>
    <x v="22"/>
    <s v="Portland"/>
    <x v="1"/>
    <n v="40"/>
    <n v="98"/>
    <n v="3920"/>
    <n v="1607.1999999999998"/>
    <n v="0.41"/>
    <x v="1"/>
  </r>
  <r>
    <x v="3"/>
    <n v="1128299"/>
    <x v="228"/>
    <s v="West"/>
    <x v="22"/>
    <s v="Portland"/>
    <x v="2"/>
    <n v="41"/>
    <n v="112"/>
    <n v="4592"/>
    <n v="1744.96"/>
    <n v="0.38"/>
    <x v="1"/>
  </r>
  <r>
    <x v="3"/>
    <n v="1128299"/>
    <x v="228"/>
    <s v="West"/>
    <x v="22"/>
    <s v="Portland"/>
    <x v="3"/>
    <n v="39"/>
    <n v="75"/>
    <n v="2925"/>
    <n v="1082.25"/>
    <n v="0.37"/>
    <x v="1"/>
  </r>
  <r>
    <x v="3"/>
    <n v="1128299"/>
    <x v="228"/>
    <s v="West"/>
    <x v="22"/>
    <s v="Portland"/>
    <x v="4"/>
    <n v="43"/>
    <n v="30"/>
    <n v="1290"/>
    <n v="567.6"/>
    <n v="0.44"/>
    <x v="1"/>
  </r>
  <r>
    <x v="3"/>
    <n v="1128299"/>
    <x v="228"/>
    <s v="West"/>
    <x v="22"/>
    <s v="Portland"/>
    <x v="5"/>
    <n v="40"/>
    <n v="90"/>
    <n v="3600"/>
    <n v="1260"/>
    <n v="0.35"/>
    <x v="1"/>
  </r>
  <r>
    <x v="3"/>
    <n v="1128299"/>
    <x v="247"/>
    <s v="West"/>
    <x v="22"/>
    <s v="Portland"/>
    <x v="0"/>
    <n v="44"/>
    <n v="166"/>
    <n v="7304"/>
    <n v="2848.5599999999995"/>
    <n v="0.38999999999999996"/>
    <x v="1"/>
  </r>
  <r>
    <x v="3"/>
    <n v="1128299"/>
    <x v="247"/>
    <s v="West"/>
    <x v="22"/>
    <s v="Portland"/>
    <x v="1"/>
    <n v="39"/>
    <n v="88"/>
    <n v="3432"/>
    <n v="1407.12"/>
    <n v="0.41"/>
    <x v="1"/>
  </r>
  <r>
    <x v="3"/>
    <n v="1128299"/>
    <x v="247"/>
    <s v="West"/>
    <x v="22"/>
    <s v="Portland"/>
    <x v="2"/>
    <n v="47"/>
    <n v="114"/>
    <n v="5358"/>
    <n v="2196.7799999999997"/>
    <n v="0.41"/>
    <x v="1"/>
  </r>
  <r>
    <x v="3"/>
    <n v="1128299"/>
    <x v="247"/>
    <s v="West"/>
    <x v="22"/>
    <s v="Portland"/>
    <x v="3"/>
    <n v="34"/>
    <n v="70"/>
    <n v="2380"/>
    <n v="880.6"/>
    <n v="0.37"/>
    <x v="1"/>
  </r>
  <r>
    <x v="3"/>
    <n v="1128299"/>
    <x v="247"/>
    <s v="West"/>
    <x v="22"/>
    <s v="Portland"/>
    <x v="4"/>
    <n v="36"/>
    <n v="39"/>
    <n v="1404"/>
    <n v="589.68000000000006"/>
    <n v="0.42000000000000004"/>
    <x v="1"/>
  </r>
  <r>
    <x v="3"/>
    <n v="1128299"/>
    <x v="247"/>
    <s v="West"/>
    <x v="22"/>
    <s v="Portland"/>
    <x v="5"/>
    <n v="49"/>
    <n v="90"/>
    <n v="4410"/>
    <n v="1499.3999999999999"/>
    <n v="0.33999999999999997"/>
    <x v="1"/>
  </r>
  <r>
    <x v="3"/>
    <n v="1128299"/>
    <x v="278"/>
    <s v="West"/>
    <x v="22"/>
    <s v="Portland"/>
    <x v="0"/>
    <n v="39"/>
    <n v="155"/>
    <n v="6045"/>
    <n v="2538.9"/>
    <n v="0.42"/>
    <x v="1"/>
  </r>
  <r>
    <x v="3"/>
    <n v="1128299"/>
    <x v="278"/>
    <s v="West"/>
    <x v="22"/>
    <s v="Portland"/>
    <x v="1"/>
    <n v="36"/>
    <n v="109"/>
    <n v="3924"/>
    <n v="1569.6"/>
    <n v="0.39999999999999997"/>
    <x v="1"/>
  </r>
  <r>
    <x v="3"/>
    <n v="1128299"/>
    <x v="278"/>
    <s v="West"/>
    <x v="22"/>
    <s v="Portland"/>
    <x v="2"/>
    <n v="39"/>
    <n v="119"/>
    <n v="4641"/>
    <n v="1809.9899999999998"/>
    <n v="0.38999999999999996"/>
    <x v="1"/>
  </r>
  <r>
    <x v="3"/>
    <n v="1128299"/>
    <x v="278"/>
    <s v="West"/>
    <x v="22"/>
    <s v="Portland"/>
    <x v="3"/>
    <n v="33"/>
    <n v="94"/>
    <n v="3102"/>
    <n v="1209.78"/>
    <n v="0.38999999999999996"/>
    <x v="1"/>
  </r>
  <r>
    <x v="3"/>
    <n v="1128299"/>
    <x v="278"/>
    <s v="West"/>
    <x v="22"/>
    <s v="Portland"/>
    <x v="4"/>
    <n v="33"/>
    <n v="58"/>
    <n v="1914"/>
    <n v="842.16"/>
    <n v="0.44"/>
    <x v="1"/>
  </r>
  <r>
    <x v="3"/>
    <n v="1128299"/>
    <x v="278"/>
    <s v="West"/>
    <x v="22"/>
    <s v="Portland"/>
    <x v="5"/>
    <n v="46"/>
    <n v="173"/>
    <n v="7958"/>
    <n v="2864.88"/>
    <n v="0.36"/>
    <x v="1"/>
  </r>
  <r>
    <x v="3"/>
    <n v="1128299"/>
    <x v="308"/>
    <s v="West"/>
    <x v="22"/>
    <s v="Portland"/>
    <x v="0"/>
    <n v="43"/>
    <n v="240"/>
    <n v="10320"/>
    <n v="3921.6"/>
    <n v="0.38"/>
    <x v="1"/>
  </r>
  <r>
    <x v="3"/>
    <n v="1128299"/>
    <x v="308"/>
    <s v="West"/>
    <x v="22"/>
    <s v="Portland"/>
    <x v="1"/>
    <n v="47"/>
    <n v="202"/>
    <n v="9494"/>
    <n v="3892.54"/>
    <n v="0.41"/>
    <x v="1"/>
  </r>
  <r>
    <x v="3"/>
    <n v="1128299"/>
    <x v="308"/>
    <s v="West"/>
    <x v="22"/>
    <s v="Portland"/>
    <x v="2"/>
    <n v="53"/>
    <n v="208"/>
    <n v="11024"/>
    <n v="4299.3599999999997"/>
    <n v="0.38999999999999996"/>
    <x v="1"/>
  </r>
  <r>
    <x v="3"/>
    <n v="1128299"/>
    <x v="308"/>
    <s v="West"/>
    <x v="22"/>
    <s v="Portland"/>
    <x v="3"/>
    <n v="62"/>
    <n v="179"/>
    <n v="11098"/>
    <n v="4550.1799999999994"/>
    <n v="0.41"/>
    <x v="1"/>
  </r>
  <r>
    <x v="3"/>
    <n v="1128299"/>
    <x v="308"/>
    <s v="West"/>
    <x v="22"/>
    <s v="Portland"/>
    <x v="4"/>
    <n v="67"/>
    <n v="140"/>
    <n v="9380"/>
    <n v="4314.8"/>
    <n v="0.46"/>
    <x v="1"/>
  </r>
  <r>
    <x v="3"/>
    <n v="1128299"/>
    <x v="308"/>
    <s v="West"/>
    <x v="22"/>
    <s v="Portland"/>
    <x v="5"/>
    <n v="74"/>
    <n v="231"/>
    <n v="17094"/>
    <n v="5641.0199999999995"/>
    <n v="0.32999999999999996"/>
    <x v="1"/>
  </r>
  <r>
    <x v="3"/>
    <n v="1128299"/>
    <x v="337"/>
    <s v="West"/>
    <x v="22"/>
    <s v="Portland"/>
    <x v="0"/>
    <n v="60"/>
    <n v="298"/>
    <n v="17880"/>
    <n v="7509.5999999999995"/>
    <n v="0.42"/>
    <x v="1"/>
  </r>
  <r>
    <x v="3"/>
    <n v="1128299"/>
    <x v="337"/>
    <s v="West"/>
    <x v="22"/>
    <s v="Portland"/>
    <x v="1"/>
    <n v="66"/>
    <n v="217"/>
    <n v="14322"/>
    <n v="5872.0199999999995"/>
    <n v="0.41"/>
    <x v="1"/>
  </r>
  <r>
    <x v="3"/>
    <n v="1128299"/>
    <x v="337"/>
    <s v="West"/>
    <x v="22"/>
    <s v="Portland"/>
    <x v="2"/>
    <n v="66"/>
    <n v="221"/>
    <n v="14586"/>
    <n v="6126.12"/>
    <n v="0.42"/>
    <x v="1"/>
  </r>
  <r>
    <x v="3"/>
    <n v="1128299"/>
    <x v="337"/>
    <s v="West"/>
    <x v="22"/>
    <s v="Portland"/>
    <x v="3"/>
    <n v="61"/>
    <n v="171"/>
    <n v="10431"/>
    <n v="4276.71"/>
    <n v="0.41"/>
    <x v="1"/>
  </r>
  <r>
    <x v="3"/>
    <n v="1128299"/>
    <x v="337"/>
    <s v="West"/>
    <x v="22"/>
    <s v="Portland"/>
    <x v="4"/>
    <n v="68"/>
    <n v="198"/>
    <n v="13464"/>
    <n v="6193.4400000000005"/>
    <n v="0.46"/>
    <x v="1"/>
  </r>
  <r>
    <x v="3"/>
    <n v="1128299"/>
    <x v="337"/>
    <s v="West"/>
    <x v="22"/>
    <s v="Portland"/>
    <x v="5"/>
    <n v="78"/>
    <n v="204"/>
    <n v="15912"/>
    <n v="5569.2"/>
    <n v="0.35"/>
    <x v="1"/>
  </r>
  <r>
    <x v="3"/>
    <n v="1128299"/>
    <x v="369"/>
    <s v="West"/>
    <x v="22"/>
    <s v="Portland"/>
    <x v="0"/>
    <n v="69"/>
    <n v="256"/>
    <n v="17664"/>
    <n v="6535.68"/>
    <n v="0.37"/>
    <x v="1"/>
  </r>
  <r>
    <x v="3"/>
    <n v="1128299"/>
    <x v="369"/>
    <s v="West"/>
    <x v="22"/>
    <s v="Portland"/>
    <x v="1"/>
    <n v="62"/>
    <n v="256"/>
    <n v="15872"/>
    <n v="6666.24"/>
    <n v="0.42"/>
    <x v="1"/>
  </r>
  <r>
    <x v="3"/>
    <n v="1128299"/>
    <x v="369"/>
    <s v="West"/>
    <x v="22"/>
    <s v="Portland"/>
    <x v="2"/>
    <n v="50"/>
    <n v="215"/>
    <n v="10750"/>
    <n v="4300"/>
    <n v="0.39999999999999997"/>
    <x v="1"/>
  </r>
  <r>
    <x v="3"/>
    <n v="1128299"/>
    <x v="369"/>
    <s v="West"/>
    <x v="22"/>
    <s v="Portland"/>
    <x v="3"/>
    <n v="50"/>
    <n v="128"/>
    <n v="6400"/>
    <n v="2432"/>
    <n v="0.38"/>
    <x v="1"/>
  </r>
  <r>
    <x v="3"/>
    <n v="1128299"/>
    <x v="369"/>
    <s v="West"/>
    <x v="22"/>
    <s v="Portland"/>
    <x v="4"/>
    <n v="53"/>
    <n v="136"/>
    <n v="7208"/>
    <n v="3027.36"/>
    <n v="0.42000000000000004"/>
    <x v="1"/>
  </r>
  <r>
    <x v="3"/>
    <n v="1128299"/>
    <x v="369"/>
    <s v="West"/>
    <x v="22"/>
    <s v="Portland"/>
    <x v="5"/>
    <n v="53"/>
    <n v="88"/>
    <n v="4664"/>
    <n v="1725.68"/>
    <n v="0.37"/>
    <x v="1"/>
  </r>
  <r>
    <x v="3"/>
    <n v="1128299"/>
    <x v="401"/>
    <s v="West"/>
    <x v="22"/>
    <s v="Portland"/>
    <x v="0"/>
    <n v="34"/>
    <n v="149"/>
    <n v="5066"/>
    <n v="1874.42"/>
    <n v="0.37"/>
    <x v="1"/>
  </r>
  <r>
    <x v="3"/>
    <n v="1128299"/>
    <x v="401"/>
    <s v="West"/>
    <x v="22"/>
    <s v="Portland"/>
    <x v="1"/>
    <n v="43"/>
    <n v="158"/>
    <n v="6794"/>
    <n v="2581.7200000000003"/>
    <n v="0.38"/>
    <x v="1"/>
  </r>
  <r>
    <x v="3"/>
    <n v="1128299"/>
    <x v="401"/>
    <s v="West"/>
    <x v="22"/>
    <s v="Portland"/>
    <x v="2"/>
    <n v="39"/>
    <n v="83"/>
    <n v="3237"/>
    <n v="1359.54"/>
    <n v="0.42"/>
    <x v="1"/>
  </r>
  <r>
    <x v="3"/>
    <n v="1128299"/>
    <x v="401"/>
    <s v="West"/>
    <x v="22"/>
    <s v="Portland"/>
    <x v="3"/>
    <n v="38"/>
    <n v="62"/>
    <n v="2356"/>
    <n v="989.52"/>
    <n v="0.42"/>
    <x v="1"/>
  </r>
  <r>
    <x v="3"/>
    <n v="1128299"/>
    <x v="401"/>
    <s v="West"/>
    <x v="22"/>
    <s v="Portland"/>
    <x v="4"/>
    <n v="48"/>
    <n v="77"/>
    <n v="3696"/>
    <n v="1552.3200000000002"/>
    <n v="0.42000000000000004"/>
    <x v="1"/>
  </r>
  <r>
    <x v="3"/>
    <n v="1128299"/>
    <x v="401"/>
    <s v="West"/>
    <x v="22"/>
    <s v="Portland"/>
    <x v="5"/>
    <n v="36"/>
    <n v="85"/>
    <n v="3060"/>
    <n v="979.2"/>
    <n v="0.32"/>
    <x v="1"/>
  </r>
  <r>
    <x v="3"/>
    <n v="1128299"/>
    <x v="430"/>
    <s v="West"/>
    <x v="22"/>
    <s v="Portland"/>
    <x v="0"/>
    <n v="29"/>
    <n v="119"/>
    <n v="3451"/>
    <n v="1345.8899999999999"/>
    <n v="0.38999999999999996"/>
    <x v="1"/>
  </r>
  <r>
    <x v="3"/>
    <n v="1128299"/>
    <x v="430"/>
    <s v="West"/>
    <x v="22"/>
    <s v="Portland"/>
    <x v="1"/>
    <n v="37"/>
    <n v="179"/>
    <n v="6623"/>
    <n v="2516.7400000000002"/>
    <n v="0.38"/>
    <x v="1"/>
  </r>
  <r>
    <x v="3"/>
    <n v="1128299"/>
    <x v="430"/>
    <s v="West"/>
    <x v="22"/>
    <s v="Portland"/>
    <x v="2"/>
    <n v="37"/>
    <n v="109"/>
    <n v="4033"/>
    <n v="1492.21"/>
    <n v="0.37"/>
    <x v="1"/>
  </r>
  <r>
    <x v="3"/>
    <n v="1128299"/>
    <x v="430"/>
    <s v="West"/>
    <x v="22"/>
    <s v="Portland"/>
    <x v="3"/>
    <n v="34"/>
    <n v="114"/>
    <n v="3876"/>
    <n v="1511.6399999999999"/>
    <n v="0.38999999999999996"/>
    <x v="1"/>
  </r>
  <r>
    <x v="3"/>
    <n v="1128299"/>
    <x v="430"/>
    <s v="West"/>
    <x v="22"/>
    <s v="Portland"/>
    <x v="4"/>
    <n v="40"/>
    <n v="93"/>
    <n v="3720"/>
    <n v="1674"/>
    <n v="0.45"/>
    <x v="1"/>
  </r>
  <r>
    <x v="3"/>
    <n v="1128299"/>
    <x v="430"/>
    <s v="West"/>
    <x v="22"/>
    <s v="Portland"/>
    <x v="5"/>
    <n v="41"/>
    <n v="123"/>
    <n v="5043"/>
    <n v="1865.91"/>
    <n v="0.37"/>
    <x v="1"/>
  </r>
  <r>
    <x v="3"/>
    <n v="1128299"/>
    <x v="461"/>
    <s v="West"/>
    <x v="22"/>
    <s v="Portland"/>
    <x v="0"/>
    <n v="34"/>
    <n v="190"/>
    <n v="6460"/>
    <n v="2390.1999999999998"/>
    <n v="0.37"/>
    <x v="1"/>
  </r>
  <r>
    <x v="3"/>
    <n v="1128299"/>
    <x v="461"/>
    <s v="West"/>
    <x v="22"/>
    <s v="Portland"/>
    <x v="1"/>
    <n v="37"/>
    <n v="202"/>
    <n v="7474"/>
    <n v="2914.8599999999997"/>
    <n v="0.38999999999999996"/>
    <x v="1"/>
  </r>
  <r>
    <x v="3"/>
    <n v="1128299"/>
    <x v="461"/>
    <s v="West"/>
    <x v="22"/>
    <s v="Portland"/>
    <x v="2"/>
    <n v="32"/>
    <n v="152"/>
    <n v="4864"/>
    <n v="2042.8799999999999"/>
    <n v="0.42"/>
    <x v="1"/>
  </r>
  <r>
    <x v="3"/>
    <n v="1128299"/>
    <x v="461"/>
    <s v="West"/>
    <x v="22"/>
    <s v="Portland"/>
    <x v="3"/>
    <n v="39"/>
    <n v="149"/>
    <n v="5811"/>
    <n v="2382.5099999999998"/>
    <n v="0.41"/>
    <x v="1"/>
  </r>
  <r>
    <x v="3"/>
    <n v="1128299"/>
    <x v="461"/>
    <s v="West"/>
    <x v="22"/>
    <s v="Portland"/>
    <x v="4"/>
    <n v="50"/>
    <n v="145"/>
    <n v="7250"/>
    <n v="3335"/>
    <n v="0.46"/>
    <x v="1"/>
  </r>
  <r>
    <x v="3"/>
    <n v="1128299"/>
    <x v="461"/>
    <s v="West"/>
    <x v="22"/>
    <s v="Portland"/>
    <x v="5"/>
    <n v="53"/>
    <n v="165"/>
    <n v="8745"/>
    <n v="3235.65"/>
    <n v="0.37"/>
    <x v="1"/>
  </r>
  <r>
    <x v="3"/>
    <n v="1128299"/>
    <x v="490"/>
    <s v="West"/>
    <x v="22"/>
    <s v="Portland"/>
    <x v="0"/>
    <n v="51"/>
    <n v="225"/>
    <n v="11475"/>
    <n v="4819.5"/>
    <n v="0.42"/>
    <x v="1"/>
  </r>
  <r>
    <x v="3"/>
    <n v="1128299"/>
    <x v="490"/>
    <s v="West"/>
    <x v="22"/>
    <s v="Portland"/>
    <x v="1"/>
    <n v="56"/>
    <n v="233"/>
    <n v="13048"/>
    <n v="5219.2"/>
    <n v="0.39999999999999997"/>
    <x v="1"/>
  </r>
  <r>
    <x v="3"/>
    <n v="1128299"/>
    <x v="490"/>
    <s v="West"/>
    <x v="22"/>
    <s v="Portland"/>
    <x v="2"/>
    <n v="48"/>
    <n v="193"/>
    <n v="9264"/>
    <n v="3798.24"/>
    <n v="0.41"/>
    <x v="1"/>
  </r>
  <r>
    <x v="3"/>
    <n v="1128299"/>
    <x v="490"/>
    <s v="West"/>
    <x v="22"/>
    <s v="Portland"/>
    <x v="3"/>
    <n v="53"/>
    <n v="165"/>
    <n v="8745"/>
    <n v="3410.5499999999997"/>
    <n v="0.38999999999999996"/>
    <x v="1"/>
  </r>
  <r>
    <x v="3"/>
    <n v="1128299"/>
    <x v="490"/>
    <s v="West"/>
    <x v="22"/>
    <s v="Portland"/>
    <x v="4"/>
    <n v="54"/>
    <n v="157"/>
    <n v="8478"/>
    <n v="3984.6600000000003"/>
    <n v="0.47000000000000003"/>
    <x v="1"/>
  </r>
  <r>
    <x v="3"/>
    <n v="1128299"/>
    <x v="490"/>
    <s v="West"/>
    <x v="22"/>
    <s v="Portland"/>
    <x v="5"/>
    <n v="55"/>
    <n v="201"/>
    <n v="11055"/>
    <n v="3758.7"/>
    <n v="0.33999999999999997"/>
    <x v="1"/>
  </r>
  <r>
    <x v="3"/>
    <n v="1128299"/>
    <x v="181"/>
    <s v="West"/>
    <x v="22"/>
    <s v="Portland"/>
    <x v="0"/>
    <n v="28"/>
    <n v="120"/>
    <n v="3360"/>
    <n v="1411.2"/>
    <n v="0.42"/>
    <x v="1"/>
  </r>
  <r>
    <x v="3"/>
    <n v="1128299"/>
    <x v="181"/>
    <s v="West"/>
    <x v="22"/>
    <s v="Portland"/>
    <x v="1"/>
    <n v="31"/>
    <n v="124"/>
    <n v="3844"/>
    <n v="1691.36"/>
    <n v="0.43999999999999995"/>
    <x v="1"/>
  </r>
  <r>
    <x v="3"/>
    <n v="1128299"/>
    <x v="181"/>
    <s v="West"/>
    <x v="22"/>
    <s v="Portland"/>
    <x v="2"/>
    <n v="33"/>
    <n v="128"/>
    <n v="4224"/>
    <n v="1816.3199999999997"/>
    <n v="0.42999999999999994"/>
    <x v="1"/>
  </r>
  <r>
    <x v="3"/>
    <n v="1128299"/>
    <x v="181"/>
    <s v="West"/>
    <x v="22"/>
    <s v="Portland"/>
    <x v="3"/>
    <n v="34"/>
    <n v="78"/>
    <n v="2652"/>
    <n v="1219.9199999999998"/>
    <n v="0.45999999999999996"/>
    <x v="1"/>
  </r>
  <r>
    <x v="3"/>
    <n v="1128299"/>
    <x v="181"/>
    <s v="West"/>
    <x v="22"/>
    <s v="Portland"/>
    <x v="4"/>
    <n v="33"/>
    <n v="68"/>
    <n v="2244"/>
    <n v="1144.44"/>
    <n v="0.51"/>
    <x v="1"/>
  </r>
  <r>
    <x v="3"/>
    <n v="1128299"/>
    <x v="181"/>
    <s v="West"/>
    <x v="22"/>
    <s v="Portland"/>
    <x v="5"/>
    <n v="34"/>
    <n v="140"/>
    <n v="4760"/>
    <n v="1903.9999999999998"/>
    <n v="0.39999999999999997"/>
    <x v="1"/>
  </r>
  <r>
    <x v="3"/>
    <n v="1128299"/>
    <x v="212"/>
    <s v="West"/>
    <x v="22"/>
    <s v="Portland"/>
    <x v="0"/>
    <n v="24"/>
    <n v="175"/>
    <n v="4200"/>
    <n v="1889.9999999999998"/>
    <n v="0.44999999999999996"/>
    <x v="1"/>
  </r>
  <r>
    <x v="3"/>
    <n v="1128299"/>
    <x v="212"/>
    <s v="West"/>
    <x v="22"/>
    <s v="Portland"/>
    <x v="1"/>
    <n v="31"/>
    <n v="124"/>
    <n v="3844"/>
    <n v="1652.9199999999998"/>
    <n v="0.42999999999999994"/>
    <x v="1"/>
  </r>
  <r>
    <x v="3"/>
    <n v="1128299"/>
    <x v="212"/>
    <s v="West"/>
    <x v="22"/>
    <s v="Portland"/>
    <x v="2"/>
    <n v="34"/>
    <n v="132"/>
    <n v="4488"/>
    <n v="1929.8399999999997"/>
    <n v="0.42999999999999994"/>
    <x v="1"/>
  </r>
  <r>
    <x v="3"/>
    <n v="1128299"/>
    <x v="212"/>
    <s v="South"/>
    <x v="23"/>
    <s v="New Orleans"/>
    <x v="3"/>
    <n v="33"/>
    <n v="75"/>
    <n v="2475"/>
    <n v="1163.25"/>
    <n v="0.47"/>
    <x v="1"/>
  </r>
  <r>
    <x v="3"/>
    <n v="1128299"/>
    <x v="212"/>
    <s v="South"/>
    <x v="23"/>
    <s v="New Orleans"/>
    <x v="4"/>
    <n v="33"/>
    <n v="53"/>
    <n v="1749"/>
    <n v="822.03000000000009"/>
    <n v="0.47000000000000003"/>
    <x v="1"/>
  </r>
  <r>
    <x v="3"/>
    <n v="1128299"/>
    <x v="212"/>
    <s v="South"/>
    <x v="23"/>
    <s v="New Orleans"/>
    <x v="5"/>
    <n v="32"/>
    <n v="131"/>
    <n v="4192"/>
    <n v="1551.04"/>
    <n v="0.37"/>
    <x v="1"/>
  </r>
  <r>
    <x v="3"/>
    <n v="1128299"/>
    <x v="221"/>
    <s v="South"/>
    <x v="23"/>
    <s v="New Orleans"/>
    <x v="0"/>
    <n v="29"/>
    <n v="179"/>
    <n v="5191"/>
    <n v="2387.8599999999997"/>
    <n v="0.45999999999999996"/>
    <x v="1"/>
  </r>
  <r>
    <x v="3"/>
    <n v="1128299"/>
    <x v="221"/>
    <s v="South"/>
    <x v="23"/>
    <s v="New Orleans"/>
    <x v="1"/>
    <n v="38"/>
    <n v="120"/>
    <n v="4560"/>
    <n v="2006.3999999999999"/>
    <n v="0.43999999999999995"/>
    <x v="1"/>
  </r>
  <r>
    <x v="3"/>
    <n v="1128299"/>
    <x v="221"/>
    <s v="South"/>
    <x v="23"/>
    <s v="New Orleans"/>
    <x v="2"/>
    <n v="39"/>
    <n v="120"/>
    <n v="4680"/>
    <n v="2106"/>
    <n v="0.44999999999999996"/>
    <x v="1"/>
  </r>
  <r>
    <x v="3"/>
    <n v="1128299"/>
    <x v="221"/>
    <s v="South"/>
    <x v="23"/>
    <s v="New Orleans"/>
    <x v="3"/>
    <n v="43"/>
    <n v="96"/>
    <n v="4128"/>
    <n v="1775.0399999999997"/>
    <n v="0.42999999999999994"/>
    <x v="1"/>
  </r>
  <r>
    <x v="3"/>
    <n v="1128299"/>
    <x v="221"/>
    <s v="South"/>
    <x v="23"/>
    <s v="New Orleans"/>
    <x v="4"/>
    <n v="40"/>
    <n v="50"/>
    <n v="2000"/>
    <n v="1020"/>
    <n v="0.51"/>
    <x v="1"/>
  </r>
  <r>
    <x v="3"/>
    <n v="1128299"/>
    <x v="221"/>
    <s v="South"/>
    <x v="23"/>
    <s v="New Orleans"/>
    <x v="5"/>
    <n v="29"/>
    <n v="109"/>
    <n v="3161"/>
    <n v="1169.57"/>
    <n v="0.37"/>
    <x v="1"/>
  </r>
  <r>
    <x v="3"/>
    <n v="1128299"/>
    <x v="240"/>
    <s v="South"/>
    <x v="23"/>
    <s v="New Orleans"/>
    <x v="0"/>
    <n v="38"/>
    <n v="168"/>
    <n v="6384"/>
    <n v="3000.48"/>
    <n v="0.47"/>
    <x v="1"/>
  </r>
  <r>
    <x v="3"/>
    <n v="1128299"/>
    <x v="240"/>
    <s v="South"/>
    <x v="23"/>
    <s v="New Orleans"/>
    <x v="1"/>
    <n v="36"/>
    <n v="107"/>
    <n v="3852"/>
    <n v="1771.9199999999998"/>
    <n v="0.45999999999999996"/>
    <x v="1"/>
  </r>
  <r>
    <x v="3"/>
    <n v="1128299"/>
    <x v="240"/>
    <s v="South"/>
    <x v="23"/>
    <s v="New Orleans"/>
    <x v="2"/>
    <n v="40"/>
    <n v="120"/>
    <n v="4800"/>
    <n v="2016"/>
    <n v="0.42"/>
    <x v="1"/>
  </r>
  <r>
    <x v="3"/>
    <n v="1128299"/>
    <x v="240"/>
    <s v="South"/>
    <x v="23"/>
    <s v="New Orleans"/>
    <x v="3"/>
    <n v="27"/>
    <n v="91"/>
    <n v="2457"/>
    <n v="1105.6499999999999"/>
    <n v="0.44999999999999996"/>
    <x v="1"/>
  </r>
  <r>
    <x v="3"/>
    <n v="1128299"/>
    <x v="240"/>
    <s v="South"/>
    <x v="23"/>
    <s v="New Orleans"/>
    <x v="4"/>
    <n v="34"/>
    <n v="56"/>
    <n v="1904"/>
    <n v="971.04"/>
    <n v="0.51"/>
    <x v="1"/>
  </r>
  <r>
    <x v="3"/>
    <n v="1128299"/>
    <x v="240"/>
    <s v="South"/>
    <x v="23"/>
    <s v="New Orleans"/>
    <x v="5"/>
    <n v="39"/>
    <n v="123"/>
    <n v="4797"/>
    <n v="1774.8899999999999"/>
    <n v="0.37"/>
    <x v="1"/>
  </r>
  <r>
    <x v="3"/>
    <n v="1128299"/>
    <x v="271"/>
    <s v="South"/>
    <x v="23"/>
    <s v="New Orleans"/>
    <x v="0"/>
    <n v="32"/>
    <n v="176"/>
    <n v="5632"/>
    <n v="2421.7599999999998"/>
    <n v="0.42999999999999994"/>
    <x v="1"/>
  </r>
  <r>
    <x v="3"/>
    <n v="1128299"/>
    <x v="271"/>
    <s v="South"/>
    <x v="23"/>
    <s v="New Orleans"/>
    <x v="1"/>
    <n v="40"/>
    <n v="128"/>
    <n v="5120"/>
    <n v="2252.7999999999997"/>
    <n v="0.43999999999999995"/>
    <x v="1"/>
  </r>
  <r>
    <x v="3"/>
    <n v="1128299"/>
    <x v="271"/>
    <s v="South"/>
    <x v="23"/>
    <s v="New Orleans"/>
    <x v="2"/>
    <n v="37"/>
    <n v="136"/>
    <n v="5032"/>
    <n v="2113.44"/>
    <n v="0.42"/>
    <x v="1"/>
  </r>
  <r>
    <x v="3"/>
    <n v="1128299"/>
    <x v="271"/>
    <s v="South"/>
    <x v="23"/>
    <s v="New Orleans"/>
    <x v="3"/>
    <n v="33"/>
    <n v="101"/>
    <n v="3333"/>
    <n v="1433.1899999999998"/>
    <n v="0.42999999999999994"/>
    <x v="1"/>
  </r>
  <r>
    <x v="3"/>
    <n v="1128299"/>
    <x v="271"/>
    <s v="South"/>
    <x v="23"/>
    <s v="New Orleans"/>
    <x v="4"/>
    <n v="32"/>
    <n v="77"/>
    <n v="2464"/>
    <n v="1182.72"/>
    <n v="0.48"/>
    <x v="1"/>
  </r>
  <r>
    <x v="3"/>
    <n v="1128299"/>
    <x v="271"/>
    <s v="South"/>
    <x v="23"/>
    <s v="New Orleans"/>
    <x v="5"/>
    <n v="46"/>
    <n v="178"/>
    <n v="8188"/>
    <n v="3275.2"/>
    <n v="0.39999999999999997"/>
    <x v="1"/>
  </r>
  <r>
    <x v="3"/>
    <n v="1128299"/>
    <x v="301"/>
    <s v="South"/>
    <x v="23"/>
    <s v="New Orleans"/>
    <x v="0"/>
    <n v="47"/>
    <n v="256"/>
    <n v="12032"/>
    <n v="5655.04"/>
    <n v="0.47"/>
    <x v="1"/>
  </r>
  <r>
    <x v="3"/>
    <n v="1128299"/>
    <x v="301"/>
    <s v="South"/>
    <x v="23"/>
    <s v="New Orleans"/>
    <x v="1"/>
    <n v="55"/>
    <n v="224"/>
    <n v="12320"/>
    <n v="5543.9999999999991"/>
    <n v="0.44999999999999996"/>
    <x v="1"/>
  </r>
  <r>
    <x v="3"/>
    <n v="1128299"/>
    <x v="301"/>
    <s v="South"/>
    <x v="23"/>
    <s v="New Orleans"/>
    <x v="2"/>
    <n v="55"/>
    <n v="210"/>
    <n v="11550"/>
    <n v="5081.9999999999991"/>
    <n v="0.43999999999999995"/>
    <x v="1"/>
  </r>
  <r>
    <x v="3"/>
    <n v="1128299"/>
    <x v="301"/>
    <s v="South"/>
    <x v="23"/>
    <s v="New Orleans"/>
    <x v="3"/>
    <n v="59"/>
    <n v="184"/>
    <n v="10856"/>
    <n v="5102.32"/>
    <n v="0.47"/>
    <x v="1"/>
  </r>
  <r>
    <x v="3"/>
    <n v="1128299"/>
    <x v="301"/>
    <s v="South"/>
    <x v="23"/>
    <s v="New Orleans"/>
    <x v="4"/>
    <n v="70"/>
    <n v="153"/>
    <n v="10710"/>
    <n v="5033.7000000000007"/>
    <n v="0.47000000000000003"/>
    <x v="1"/>
  </r>
  <r>
    <x v="3"/>
    <n v="1128299"/>
    <x v="301"/>
    <s v="South"/>
    <x v="23"/>
    <s v="New Orleans"/>
    <x v="5"/>
    <n v="80"/>
    <n v="248"/>
    <n v="19840"/>
    <n v="8134.4"/>
    <n v="0.41"/>
    <x v="1"/>
  </r>
  <r>
    <x v="3"/>
    <n v="1128299"/>
    <x v="330"/>
    <s v="South"/>
    <x v="23"/>
    <s v="New Orleans"/>
    <x v="0"/>
    <n v="62"/>
    <n v="306"/>
    <n v="18972"/>
    <n v="8157.9599999999991"/>
    <n v="0.42999999999999994"/>
    <x v="1"/>
  </r>
  <r>
    <x v="3"/>
    <n v="1128299"/>
    <x v="330"/>
    <s v="South"/>
    <x v="23"/>
    <s v="New Orleans"/>
    <x v="1"/>
    <n v="67"/>
    <n v="248"/>
    <n v="16616"/>
    <n v="7643.36"/>
    <n v="0.45999999999999996"/>
    <x v="1"/>
  </r>
  <r>
    <x v="3"/>
    <n v="1128299"/>
    <x v="330"/>
    <s v="South"/>
    <x v="23"/>
    <s v="New Orleans"/>
    <x v="2"/>
    <n v="69"/>
    <n v="210"/>
    <n v="14490"/>
    <n v="6810.2999999999993"/>
    <n v="0.47"/>
    <x v="1"/>
  </r>
  <r>
    <x v="3"/>
    <n v="1128299"/>
    <x v="330"/>
    <s v="South"/>
    <x v="23"/>
    <s v="New Orleans"/>
    <x v="3"/>
    <n v="62"/>
    <n v="198"/>
    <n v="12276"/>
    <n v="5524.2"/>
    <n v="0.44999999999999996"/>
    <x v="1"/>
  </r>
  <r>
    <x v="3"/>
    <n v="1128299"/>
    <x v="330"/>
    <s v="South"/>
    <x v="23"/>
    <s v="New Orleans"/>
    <x v="4"/>
    <n v="73"/>
    <n v="221"/>
    <n v="16133"/>
    <n v="7905.17"/>
    <n v="0.49"/>
    <x v="1"/>
  </r>
  <r>
    <x v="3"/>
    <n v="1128299"/>
    <x v="330"/>
    <s v="South"/>
    <x v="23"/>
    <s v="New Orleans"/>
    <x v="5"/>
    <n v="81"/>
    <n v="208"/>
    <n v="16848"/>
    <n v="6907.6799999999994"/>
    <n v="0.41"/>
    <x v="1"/>
  </r>
  <r>
    <x v="3"/>
    <n v="1128299"/>
    <x v="362"/>
    <s v="South"/>
    <x v="23"/>
    <s v="New Orleans"/>
    <x v="0"/>
    <n v="73"/>
    <n v="255"/>
    <n v="18615"/>
    <n v="8749.0499999999993"/>
    <n v="0.47"/>
    <x v="1"/>
  </r>
  <r>
    <x v="3"/>
    <n v="1128299"/>
    <x v="362"/>
    <s v="South"/>
    <x v="23"/>
    <s v="New Orleans"/>
    <x v="1"/>
    <n v="57"/>
    <n v="256"/>
    <n v="14592"/>
    <n v="6420.48"/>
    <n v="0.43999999999999995"/>
    <x v="1"/>
  </r>
  <r>
    <x v="3"/>
    <n v="1128299"/>
    <x v="362"/>
    <s v="South"/>
    <x v="23"/>
    <s v="New Orleans"/>
    <x v="2"/>
    <n v="50"/>
    <n v="217"/>
    <n v="10850"/>
    <n v="4557"/>
    <n v="0.42"/>
    <x v="1"/>
  </r>
  <r>
    <x v="3"/>
    <n v="1128299"/>
    <x v="362"/>
    <s v="South"/>
    <x v="23"/>
    <s v="New Orleans"/>
    <x v="3"/>
    <n v="55"/>
    <n v="143"/>
    <n v="7865"/>
    <n v="3696.5499999999997"/>
    <n v="0.47"/>
    <x v="1"/>
  </r>
  <r>
    <x v="3"/>
    <n v="1128299"/>
    <x v="362"/>
    <s v="South"/>
    <x v="23"/>
    <s v="New Orleans"/>
    <x v="4"/>
    <n v="47"/>
    <n v="152"/>
    <n v="7144"/>
    <n v="3500.56"/>
    <n v="0.49"/>
    <x v="1"/>
  </r>
  <r>
    <x v="3"/>
    <n v="1128299"/>
    <x v="362"/>
    <s v="South"/>
    <x v="23"/>
    <s v="New Orleans"/>
    <x v="5"/>
    <n v="46"/>
    <n v="102"/>
    <n v="4692"/>
    <n v="1782.96"/>
    <n v="0.38"/>
    <x v="1"/>
  </r>
  <r>
    <x v="3"/>
    <n v="1128299"/>
    <x v="394"/>
    <s v="South"/>
    <x v="23"/>
    <s v="New Orleans"/>
    <x v="0"/>
    <n v="33"/>
    <n v="175"/>
    <n v="5775"/>
    <n v="2425.5"/>
    <n v="0.42"/>
    <x v="1"/>
  </r>
  <r>
    <x v="3"/>
    <n v="1128299"/>
    <x v="394"/>
    <s v="South"/>
    <x v="23"/>
    <s v="New Orleans"/>
    <x v="1"/>
    <n v="40"/>
    <n v="175"/>
    <n v="7000"/>
    <n v="3009.9999999999995"/>
    <n v="0.42999999999999994"/>
    <x v="1"/>
  </r>
  <r>
    <x v="3"/>
    <n v="1128299"/>
    <x v="394"/>
    <s v="South"/>
    <x v="23"/>
    <s v="New Orleans"/>
    <x v="2"/>
    <n v="30"/>
    <n v="96"/>
    <n v="2880"/>
    <n v="1324.8"/>
    <n v="0.45999999999999996"/>
    <x v="1"/>
  </r>
  <r>
    <x v="3"/>
    <n v="1128299"/>
    <x v="394"/>
    <s v="South"/>
    <x v="23"/>
    <s v="New Orleans"/>
    <x v="3"/>
    <n v="34"/>
    <n v="80"/>
    <n v="2720"/>
    <n v="1142.3999999999999"/>
    <n v="0.42"/>
    <x v="1"/>
  </r>
  <r>
    <x v="3"/>
    <n v="1128299"/>
    <x v="394"/>
    <s v="South"/>
    <x v="23"/>
    <s v="New Orleans"/>
    <x v="4"/>
    <n v="41"/>
    <n v="83"/>
    <n v="3403"/>
    <n v="1633.4399999999998"/>
    <n v="0.48"/>
    <x v="1"/>
  </r>
  <r>
    <x v="3"/>
    <n v="1128299"/>
    <x v="394"/>
    <s v="South"/>
    <x v="23"/>
    <s v="New Orleans"/>
    <x v="5"/>
    <n v="30"/>
    <n v="90"/>
    <n v="2700"/>
    <n v="1080"/>
    <n v="0.39999999999999997"/>
    <x v="1"/>
  </r>
  <r>
    <x v="3"/>
    <n v="1128299"/>
    <x v="423"/>
    <s v="South"/>
    <x v="23"/>
    <s v="New Orleans"/>
    <x v="0"/>
    <n v="25"/>
    <n v="124"/>
    <n v="3100"/>
    <n v="1332.9999999999998"/>
    <n v="0.42999999999999994"/>
    <x v="1"/>
  </r>
  <r>
    <x v="3"/>
    <n v="1128299"/>
    <x v="423"/>
    <s v="South"/>
    <x v="23"/>
    <s v="New Orleans"/>
    <x v="1"/>
    <n v="34"/>
    <n v="184"/>
    <n v="6256"/>
    <n v="2815.2"/>
    <n v="0.44999999999999996"/>
    <x v="1"/>
  </r>
  <r>
    <x v="3"/>
    <n v="1128299"/>
    <x v="423"/>
    <s v="South"/>
    <x v="23"/>
    <s v="New Orleans"/>
    <x v="2"/>
    <n v="33"/>
    <n v="128"/>
    <n v="4224"/>
    <n v="1900.7999999999997"/>
    <n v="0.44999999999999996"/>
    <x v="1"/>
  </r>
  <r>
    <x v="3"/>
    <n v="1128299"/>
    <x v="423"/>
    <s v="South"/>
    <x v="23"/>
    <s v="New Orleans"/>
    <x v="3"/>
    <n v="31"/>
    <n v="120"/>
    <n v="3720"/>
    <n v="1599.5999999999997"/>
    <n v="0.42999999999999994"/>
    <x v="1"/>
  </r>
  <r>
    <x v="3"/>
    <n v="1128299"/>
    <x v="423"/>
    <s v="South"/>
    <x v="23"/>
    <s v="New Orleans"/>
    <x v="4"/>
    <n v="39"/>
    <n v="112"/>
    <n v="4368"/>
    <n v="2096.64"/>
    <n v="0.48"/>
    <x v="1"/>
  </r>
  <r>
    <x v="3"/>
    <n v="1128299"/>
    <x v="423"/>
    <s v="South"/>
    <x v="23"/>
    <s v="New Orleans"/>
    <x v="5"/>
    <n v="44"/>
    <n v="140"/>
    <n v="6160"/>
    <n v="2464"/>
    <n v="0.39999999999999997"/>
    <x v="1"/>
  </r>
  <r>
    <x v="3"/>
    <n v="1128299"/>
    <x v="454"/>
    <s v="South"/>
    <x v="23"/>
    <s v="New Orleans"/>
    <x v="0"/>
    <n v="28"/>
    <n v="219"/>
    <n v="6132"/>
    <n v="2882.04"/>
    <n v="0.47"/>
    <x v="1"/>
  </r>
  <r>
    <x v="3"/>
    <n v="1128299"/>
    <x v="454"/>
    <s v="South"/>
    <x v="23"/>
    <s v="New Orleans"/>
    <x v="1"/>
    <n v="35"/>
    <n v="224"/>
    <n v="7840"/>
    <n v="3684.7999999999997"/>
    <n v="0.47"/>
    <x v="1"/>
  </r>
  <r>
    <x v="3"/>
    <n v="1128299"/>
    <x v="454"/>
    <s v="South"/>
    <x v="23"/>
    <s v="New Orleans"/>
    <x v="2"/>
    <n v="30"/>
    <n v="158"/>
    <n v="4740"/>
    <n v="2180.3999999999996"/>
    <n v="0.45999999999999996"/>
    <x v="1"/>
  </r>
  <r>
    <x v="3"/>
    <n v="1128299"/>
    <x v="454"/>
    <s v="South"/>
    <x v="23"/>
    <s v="New Orleans"/>
    <x v="3"/>
    <n v="40"/>
    <n v="155"/>
    <n v="6200"/>
    <n v="2852"/>
    <n v="0.45999999999999996"/>
    <x v="1"/>
  </r>
  <r>
    <x v="3"/>
    <n v="1128299"/>
    <x v="454"/>
    <s v="South"/>
    <x v="23"/>
    <s v="New Orleans"/>
    <x v="4"/>
    <n v="53"/>
    <n v="147"/>
    <n v="7791"/>
    <n v="3661.7700000000004"/>
    <n v="0.47000000000000003"/>
    <x v="1"/>
  </r>
  <r>
    <x v="3"/>
    <n v="1128299"/>
    <x v="454"/>
    <s v="South"/>
    <x v="23"/>
    <s v="New Orleans"/>
    <x v="5"/>
    <n v="64"/>
    <n v="180"/>
    <n v="11520"/>
    <n v="4723.2"/>
    <n v="0.41"/>
    <x v="1"/>
  </r>
  <r>
    <x v="3"/>
    <n v="1128299"/>
    <x v="483"/>
    <s v="South"/>
    <x v="23"/>
    <s v="New Orleans"/>
    <x v="0"/>
    <n v="46"/>
    <n v="272"/>
    <n v="12512"/>
    <n v="5755.5199999999995"/>
    <n v="0.45999999999999996"/>
    <x v="1"/>
  </r>
  <r>
    <x v="3"/>
    <n v="1128299"/>
    <x v="483"/>
    <s v="South"/>
    <x v="23"/>
    <s v="New Orleans"/>
    <x v="1"/>
    <n v="52"/>
    <n v="248"/>
    <n v="12896"/>
    <n v="5674.2399999999989"/>
    <n v="0.43999999999999995"/>
    <x v="1"/>
  </r>
  <r>
    <x v="0"/>
    <n v="1128299"/>
    <x v="483"/>
    <s v="South"/>
    <x v="23"/>
    <s v="New Orleans"/>
    <x v="2"/>
    <n v="53"/>
    <n v="192"/>
    <n v="10176"/>
    <n v="4375.6799999999994"/>
    <n v="0.42999999999999994"/>
    <x v="1"/>
  </r>
  <r>
    <x v="0"/>
    <n v="1128299"/>
    <x v="483"/>
    <s v="South"/>
    <x v="23"/>
    <s v="New Orleans"/>
    <x v="3"/>
    <n v="53"/>
    <n v="192"/>
    <n v="10176"/>
    <n v="4782.7199999999993"/>
    <n v="0.47"/>
    <x v="1"/>
  </r>
  <r>
    <x v="0"/>
    <n v="1128299"/>
    <x v="483"/>
    <s v="South"/>
    <x v="23"/>
    <s v="New Orleans"/>
    <x v="4"/>
    <n v="55"/>
    <n v="168"/>
    <n v="9240"/>
    <n v="4435.2"/>
    <n v="0.48"/>
    <x v="1"/>
  </r>
  <r>
    <x v="0"/>
    <n v="1128299"/>
    <x v="483"/>
    <s v="South"/>
    <x v="23"/>
    <s v="New Orleans"/>
    <x v="5"/>
    <n v="59"/>
    <n v="194"/>
    <n v="11446"/>
    <n v="4578.3999999999996"/>
    <n v="0.39999999999999997"/>
    <x v="1"/>
  </r>
  <r>
    <x v="0"/>
    <n v="1197831"/>
    <x v="169"/>
    <s v="South"/>
    <x v="23"/>
    <s v="New Orleans"/>
    <x v="0"/>
    <n v="14"/>
    <n v="223"/>
    <n v="3122"/>
    <n v="1061.4799999999998"/>
    <n v="0.33999999999999997"/>
    <x v="1"/>
  </r>
  <r>
    <x v="0"/>
    <n v="1197831"/>
    <x v="169"/>
    <s v="South"/>
    <x v="23"/>
    <s v="New Orleans"/>
    <x v="1"/>
    <n v="20"/>
    <n v="209"/>
    <n v="4180"/>
    <n v="1504.8"/>
    <n v="0.36"/>
    <x v="1"/>
  </r>
  <r>
    <x v="0"/>
    <n v="1197831"/>
    <x v="169"/>
    <s v="South"/>
    <x v="23"/>
    <s v="New Orleans"/>
    <x v="2"/>
    <n v="21"/>
    <n v="162"/>
    <n v="3402"/>
    <n v="1258.74"/>
    <n v="0.37"/>
    <x v="1"/>
  </r>
  <r>
    <x v="0"/>
    <n v="1197831"/>
    <x v="169"/>
    <s v="South"/>
    <x v="23"/>
    <s v="New Orleans"/>
    <x v="3"/>
    <n v="26"/>
    <n v="166"/>
    <n v="4316"/>
    <n v="1812.7200000000003"/>
    <n v="0.42000000000000004"/>
    <x v="1"/>
  </r>
  <r>
    <x v="0"/>
    <n v="1197831"/>
    <x v="169"/>
    <s v="South"/>
    <x v="23"/>
    <s v="New Orleans"/>
    <x v="4"/>
    <n v="28"/>
    <n v="111"/>
    <n v="3108"/>
    <n v="870.24000000000012"/>
    <n v="0.28000000000000003"/>
    <x v="1"/>
  </r>
  <r>
    <x v="3"/>
    <n v="1197831"/>
    <x v="169"/>
    <s v="South"/>
    <x v="23"/>
    <s v="New Orleans"/>
    <x v="5"/>
    <n v="23"/>
    <n v="147"/>
    <n v="3381"/>
    <n v="1690.5"/>
    <n v="0.5"/>
    <x v="1"/>
  </r>
  <r>
    <x v="0"/>
    <n v="1197831"/>
    <x v="199"/>
    <s v="South"/>
    <x v="23"/>
    <s v="New Orleans"/>
    <x v="0"/>
    <n v="18"/>
    <n v="200"/>
    <n v="3600"/>
    <n v="1152"/>
    <n v="0.32"/>
    <x v="1"/>
  </r>
  <r>
    <x v="0"/>
    <n v="1197831"/>
    <x v="199"/>
    <s v="South"/>
    <x v="23"/>
    <s v="New Orleans"/>
    <x v="1"/>
    <n v="28"/>
    <n v="180"/>
    <n v="5040"/>
    <n v="1663.1999999999998"/>
    <n v="0.32999999999999996"/>
    <x v="1"/>
  </r>
  <r>
    <x v="0"/>
    <n v="1197831"/>
    <x v="199"/>
    <s v="South"/>
    <x v="23"/>
    <s v="New Orleans"/>
    <x v="2"/>
    <n v="28"/>
    <n v="128"/>
    <n v="3584"/>
    <n v="1254.3999999999999"/>
    <n v="0.35"/>
    <x v="1"/>
  </r>
  <r>
    <x v="0"/>
    <n v="1197831"/>
    <x v="199"/>
    <s v="West"/>
    <x v="24"/>
    <s v="Boise"/>
    <x v="3"/>
    <n v="27"/>
    <n v="116"/>
    <n v="3132"/>
    <n v="1315.44"/>
    <n v="0.42000000000000004"/>
    <x v="1"/>
  </r>
  <r>
    <x v="0"/>
    <n v="1197831"/>
    <x v="199"/>
    <s v="West"/>
    <x v="24"/>
    <s v="Boise"/>
    <x v="4"/>
    <n v="31"/>
    <n v="88"/>
    <n v="2728"/>
    <n v="818.4"/>
    <n v="0.3"/>
    <x v="1"/>
  </r>
  <r>
    <x v="0"/>
    <n v="1197831"/>
    <x v="199"/>
    <s v="West"/>
    <x v="24"/>
    <s v="Boise"/>
    <x v="5"/>
    <n v="26"/>
    <n v="135"/>
    <n v="3510"/>
    <n v="1825.2"/>
    <n v="0.52"/>
    <x v="1"/>
  </r>
  <r>
    <x v="0"/>
    <n v="1197831"/>
    <x v="708"/>
    <s v="West"/>
    <x v="24"/>
    <s v="Boise"/>
    <x v="0"/>
    <n v="21"/>
    <n v="200"/>
    <n v="4200"/>
    <n v="1554"/>
    <n v="0.37"/>
    <x v="1"/>
  </r>
  <r>
    <x v="0"/>
    <n v="1197831"/>
    <x v="708"/>
    <s v="West"/>
    <x v="24"/>
    <s v="Boise"/>
    <x v="1"/>
    <n v="27"/>
    <n v="188"/>
    <n v="5076"/>
    <n v="1979.6399999999999"/>
    <n v="0.38999999999999996"/>
    <x v="1"/>
  </r>
  <r>
    <x v="0"/>
    <n v="1197831"/>
    <x v="708"/>
    <s v="West"/>
    <x v="24"/>
    <s v="Boise"/>
    <x v="2"/>
    <n v="20"/>
    <n v="135"/>
    <n v="2700"/>
    <n v="1026"/>
    <n v="0.38"/>
    <x v="1"/>
  </r>
  <r>
    <x v="0"/>
    <n v="1197831"/>
    <x v="708"/>
    <s v="West"/>
    <x v="24"/>
    <s v="Boise"/>
    <x v="3"/>
    <n v="26"/>
    <n v="112"/>
    <n v="2912"/>
    <n v="1368.64"/>
    <n v="0.47000000000000003"/>
    <x v="1"/>
  </r>
  <r>
    <x v="3"/>
    <n v="1197831"/>
    <x v="708"/>
    <s v="West"/>
    <x v="24"/>
    <s v="Boise"/>
    <x v="4"/>
    <n v="32"/>
    <n v="88"/>
    <n v="2816"/>
    <n v="985.59999999999991"/>
    <n v="0.35"/>
    <x v="1"/>
  </r>
  <r>
    <x v="3"/>
    <n v="1197831"/>
    <x v="708"/>
    <s v="West"/>
    <x v="24"/>
    <s v="Boise"/>
    <x v="5"/>
    <n v="25"/>
    <n v="124"/>
    <n v="3100"/>
    <n v="1643"/>
    <n v="0.53"/>
    <x v="1"/>
  </r>
  <r>
    <x v="3"/>
    <n v="1197831"/>
    <x v="723"/>
    <s v="West"/>
    <x v="24"/>
    <s v="Boise"/>
    <x v="0"/>
    <n v="15"/>
    <n v="215"/>
    <n v="3225"/>
    <n v="1354.5"/>
    <n v="0.42"/>
    <x v="1"/>
  </r>
  <r>
    <x v="3"/>
    <n v="1197831"/>
    <x v="723"/>
    <s v="West"/>
    <x v="24"/>
    <s v="Boise"/>
    <x v="1"/>
    <n v="21"/>
    <n v="215"/>
    <n v="4515"/>
    <n v="1760.85"/>
    <n v="0.38999999999999996"/>
    <x v="1"/>
  </r>
  <r>
    <x v="3"/>
    <n v="1197831"/>
    <x v="723"/>
    <s v="West"/>
    <x v="24"/>
    <s v="Boise"/>
    <x v="2"/>
    <n v="19"/>
    <n v="162"/>
    <n v="3078"/>
    <n v="1138.8599999999999"/>
    <n v="0.37"/>
    <x v="1"/>
  </r>
  <r>
    <x v="3"/>
    <n v="1197831"/>
    <x v="723"/>
    <s v="West"/>
    <x v="24"/>
    <s v="Boise"/>
    <x v="3"/>
    <n v="20"/>
    <n v="116"/>
    <n v="2320"/>
    <n v="1136.8"/>
    <n v="0.49"/>
    <x v="1"/>
  </r>
  <r>
    <x v="3"/>
    <n v="1197831"/>
    <x v="723"/>
    <s v="West"/>
    <x v="24"/>
    <s v="Boise"/>
    <x v="4"/>
    <n v="27"/>
    <n v="91"/>
    <n v="2457"/>
    <n v="786.24"/>
    <n v="0.32"/>
    <x v="1"/>
  </r>
  <r>
    <x v="3"/>
    <n v="1197831"/>
    <x v="723"/>
    <s v="West"/>
    <x v="24"/>
    <s v="Boise"/>
    <x v="5"/>
    <n v="23"/>
    <n v="176"/>
    <n v="4048"/>
    <n v="2307.36"/>
    <n v="0.57000000000000006"/>
    <x v="1"/>
  </r>
  <r>
    <x v="3"/>
    <n v="1197831"/>
    <x v="258"/>
    <s v="West"/>
    <x v="24"/>
    <s v="Boise"/>
    <x v="0"/>
    <n v="14"/>
    <n v="210"/>
    <n v="2940"/>
    <n v="1234.8"/>
    <n v="0.42"/>
    <x v="1"/>
  </r>
  <r>
    <x v="3"/>
    <n v="1197831"/>
    <x v="258"/>
    <s v="West"/>
    <x v="24"/>
    <s v="Boise"/>
    <x v="1"/>
    <n v="22"/>
    <n v="247"/>
    <n v="5434"/>
    <n v="2227.94"/>
    <n v="0.41"/>
    <x v="1"/>
  </r>
  <r>
    <x v="3"/>
    <n v="1197831"/>
    <x v="258"/>
    <s v="West"/>
    <x v="24"/>
    <s v="Boise"/>
    <x v="2"/>
    <n v="18"/>
    <n v="184"/>
    <n v="3312"/>
    <n v="1291.6799999999998"/>
    <n v="0.38999999999999996"/>
    <x v="1"/>
  </r>
  <r>
    <x v="3"/>
    <n v="1197831"/>
    <x v="258"/>
    <s v="West"/>
    <x v="24"/>
    <s v="Boise"/>
    <x v="3"/>
    <n v="24"/>
    <n v="155"/>
    <n v="3720"/>
    <n v="1860"/>
    <n v="0.5"/>
    <x v="1"/>
  </r>
  <r>
    <x v="3"/>
    <n v="1197831"/>
    <x v="258"/>
    <s v="West"/>
    <x v="24"/>
    <s v="Boise"/>
    <x v="4"/>
    <n v="34"/>
    <n v="120"/>
    <n v="4080"/>
    <n v="1428"/>
    <n v="0.35"/>
    <x v="1"/>
  </r>
  <r>
    <x v="3"/>
    <n v="1197831"/>
    <x v="258"/>
    <s v="West"/>
    <x v="24"/>
    <s v="Boise"/>
    <x v="5"/>
    <n v="33"/>
    <n v="240"/>
    <n v="7920"/>
    <n v="4356"/>
    <n v="0.55000000000000004"/>
    <x v="1"/>
  </r>
  <r>
    <x v="3"/>
    <n v="1197831"/>
    <x v="288"/>
    <s v="West"/>
    <x v="24"/>
    <s v="Boise"/>
    <x v="0"/>
    <n v="31"/>
    <n v="233"/>
    <n v="7223"/>
    <n v="2744.7400000000002"/>
    <n v="0.38"/>
    <x v="1"/>
  </r>
  <r>
    <x v="3"/>
    <n v="1197831"/>
    <x v="288"/>
    <s v="West"/>
    <x v="24"/>
    <s v="Boise"/>
    <x v="1"/>
    <n v="35"/>
    <n v="263"/>
    <n v="9205"/>
    <n v="3774.0499999999997"/>
    <n v="0.41"/>
    <x v="1"/>
  </r>
  <r>
    <x v="3"/>
    <n v="1197831"/>
    <x v="288"/>
    <s v="West"/>
    <x v="24"/>
    <s v="Boise"/>
    <x v="2"/>
    <n v="34"/>
    <n v="186"/>
    <n v="6324"/>
    <n v="2592.8399999999997"/>
    <n v="0.41"/>
    <x v="1"/>
  </r>
  <r>
    <x v="3"/>
    <n v="1197831"/>
    <x v="288"/>
    <s v="West"/>
    <x v="24"/>
    <s v="Boise"/>
    <x v="3"/>
    <n v="33"/>
    <n v="187"/>
    <n v="6171"/>
    <n v="3023.79"/>
    <n v="0.49"/>
    <x v="1"/>
  </r>
  <r>
    <x v="3"/>
    <n v="1197831"/>
    <x v="288"/>
    <s v="West"/>
    <x v="24"/>
    <s v="Boise"/>
    <x v="4"/>
    <n v="43"/>
    <n v="158"/>
    <n v="6794"/>
    <n v="2309.9599999999996"/>
    <n v="0.33999999999999997"/>
    <x v="1"/>
  </r>
  <r>
    <x v="3"/>
    <n v="1197831"/>
    <x v="288"/>
    <s v="West"/>
    <x v="24"/>
    <s v="Boise"/>
    <x v="5"/>
    <n v="39"/>
    <n v="248"/>
    <n v="9672"/>
    <n v="5319.6"/>
    <n v="0.55000000000000004"/>
    <x v="1"/>
  </r>
  <r>
    <x v="3"/>
    <n v="1197831"/>
    <x v="320"/>
    <s v="West"/>
    <x v="24"/>
    <s v="Boise"/>
    <x v="0"/>
    <n v="35"/>
    <n v="264"/>
    <n v="9240"/>
    <n v="4250.3999999999996"/>
    <n v="0.45999999999999996"/>
    <x v="1"/>
  </r>
  <r>
    <x v="3"/>
    <n v="1197831"/>
    <x v="320"/>
    <s v="West"/>
    <x v="24"/>
    <s v="Boise"/>
    <x v="1"/>
    <n v="40"/>
    <n v="271"/>
    <n v="10840"/>
    <n v="4661.1999999999989"/>
    <n v="0.42999999999999994"/>
    <x v="1"/>
  </r>
  <r>
    <x v="3"/>
    <n v="1197831"/>
    <x v="320"/>
    <s v="West"/>
    <x v="24"/>
    <s v="Boise"/>
    <x v="2"/>
    <n v="34"/>
    <n v="278"/>
    <n v="9452"/>
    <n v="3969.8399999999997"/>
    <n v="0.42"/>
    <x v="1"/>
  </r>
  <r>
    <x v="3"/>
    <n v="1197831"/>
    <x v="320"/>
    <s v="West"/>
    <x v="24"/>
    <s v="Boise"/>
    <x v="3"/>
    <n v="38"/>
    <n v="158"/>
    <n v="6004"/>
    <n v="3182.1200000000003"/>
    <n v="0.53"/>
    <x v="1"/>
  </r>
  <r>
    <x v="3"/>
    <n v="1197831"/>
    <x v="320"/>
    <s v="West"/>
    <x v="24"/>
    <s v="Boise"/>
    <x v="4"/>
    <n v="43"/>
    <n v="173"/>
    <n v="7439"/>
    <n v="2975.6"/>
    <n v="0.39999999999999997"/>
    <x v="1"/>
  </r>
  <r>
    <x v="0"/>
    <n v="1197831"/>
    <x v="320"/>
    <s v="West"/>
    <x v="24"/>
    <s v="Boise"/>
    <x v="5"/>
    <n v="51"/>
    <n v="264"/>
    <n v="13464"/>
    <n v="7943.7600000000011"/>
    <n v="0.59000000000000008"/>
    <x v="1"/>
  </r>
  <r>
    <x v="0"/>
    <n v="1197831"/>
    <x v="353"/>
    <s v="West"/>
    <x v="24"/>
    <s v="Boise"/>
    <x v="0"/>
    <n v="38"/>
    <n v="233"/>
    <n v="8854"/>
    <n v="3718.68"/>
    <n v="0.42"/>
    <x v="1"/>
  </r>
  <r>
    <x v="0"/>
    <n v="1197831"/>
    <x v="353"/>
    <s v="West"/>
    <x v="24"/>
    <s v="Boise"/>
    <x v="1"/>
    <n v="37"/>
    <n v="255"/>
    <n v="9435"/>
    <n v="4057.0499999999993"/>
    <n v="0.42999999999999994"/>
    <x v="1"/>
  </r>
  <r>
    <x v="0"/>
    <n v="1197831"/>
    <x v="353"/>
    <s v="West"/>
    <x v="24"/>
    <s v="Boise"/>
    <x v="2"/>
    <n v="39"/>
    <n v="305"/>
    <n v="11895"/>
    <n v="5114.8499999999995"/>
    <n v="0.42999999999999994"/>
    <x v="1"/>
  </r>
  <r>
    <x v="0"/>
    <n v="1197831"/>
    <x v="353"/>
    <s v="West"/>
    <x v="24"/>
    <s v="Boise"/>
    <x v="3"/>
    <n v="33"/>
    <n v="162"/>
    <n v="5346"/>
    <n v="2940.3"/>
    <n v="0.55000000000000004"/>
    <x v="1"/>
  </r>
  <r>
    <x v="2"/>
    <n v="1197831"/>
    <x v="353"/>
    <s v="West"/>
    <x v="24"/>
    <s v="Boise"/>
    <x v="4"/>
    <n v="39"/>
    <n v="166"/>
    <n v="6474"/>
    <n v="2719.08"/>
    <n v="0.42"/>
    <x v="1"/>
  </r>
  <r>
    <x v="2"/>
    <n v="1197831"/>
    <x v="353"/>
    <s v="West"/>
    <x v="24"/>
    <s v="Boise"/>
    <x v="5"/>
    <n v="44"/>
    <n v="239"/>
    <n v="10516"/>
    <n v="6414.7600000000011"/>
    <n v="0.6100000000000001"/>
    <x v="1"/>
  </r>
  <r>
    <x v="2"/>
    <n v="1197831"/>
    <x v="381"/>
    <s v="West"/>
    <x v="24"/>
    <s v="Boise"/>
    <x v="0"/>
    <n v="41"/>
    <n v="230"/>
    <n v="9430"/>
    <n v="4337.7999999999993"/>
    <n v="0.45999999999999996"/>
    <x v="1"/>
  </r>
  <r>
    <x v="2"/>
    <n v="1197831"/>
    <x v="381"/>
    <s v="West"/>
    <x v="24"/>
    <s v="Boise"/>
    <x v="1"/>
    <n v="38"/>
    <n v="219"/>
    <n v="8322"/>
    <n v="3578.4599999999996"/>
    <n v="0.42999999999999994"/>
    <x v="1"/>
  </r>
  <r>
    <x v="2"/>
    <n v="1197831"/>
    <x v="381"/>
    <s v="West"/>
    <x v="24"/>
    <s v="Boise"/>
    <x v="2"/>
    <n v="43"/>
    <n v="203"/>
    <n v="8729"/>
    <n v="3928.0499999999997"/>
    <n v="0.44999999999999996"/>
    <x v="1"/>
  </r>
  <r>
    <x v="2"/>
    <n v="1197831"/>
    <x v="381"/>
    <s v="West"/>
    <x v="24"/>
    <s v="Boise"/>
    <x v="3"/>
    <n v="40"/>
    <n v="136"/>
    <n v="5440"/>
    <n v="2992.0000000000005"/>
    <n v="0.55000000000000004"/>
    <x v="1"/>
  </r>
  <r>
    <x v="2"/>
    <n v="1197831"/>
    <x v="381"/>
    <s v="West"/>
    <x v="24"/>
    <s v="Boise"/>
    <x v="4"/>
    <n v="42"/>
    <n v="140"/>
    <n v="5880"/>
    <n v="2410.7999999999997"/>
    <n v="0.41"/>
    <x v="1"/>
  </r>
  <r>
    <x v="2"/>
    <n v="1197831"/>
    <x v="381"/>
    <s v="West"/>
    <x v="24"/>
    <s v="Boise"/>
    <x v="5"/>
    <n v="36"/>
    <n v="200"/>
    <n v="7200"/>
    <n v="4176.0000000000009"/>
    <n v="0.58000000000000007"/>
    <x v="1"/>
  </r>
  <r>
    <x v="2"/>
    <n v="1197831"/>
    <x v="410"/>
    <s v="West"/>
    <x v="24"/>
    <s v="Boise"/>
    <x v="0"/>
    <n v="30"/>
    <n v="201"/>
    <n v="6030"/>
    <n v="2773.7999999999997"/>
    <n v="0.45999999999999996"/>
    <x v="1"/>
  </r>
  <r>
    <x v="2"/>
    <n v="1197831"/>
    <x v="410"/>
    <s v="West"/>
    <x v="24"/>
    <s v="Boise"/>
    <x v="1"/>
    <n v="27"/>
    <n v="190"/>
    <n v="5130"/>
    <n v="2205.8999999999996"/>
    <n v="0.42999999999999994"/>
    <x v="1"/>
  </r>
  <r>
    <x v="2"/>
    <n v="1197831"/>
    <x v="410"/>
    <s v="West"/>
    <x v="24"/>
    <s v="Boise"/>
    <x v="2"/>
    <n v="31"/>
    <n v="179"/>
    <n v="5549"/>
    <n v="2330.58"/>
    <n v="0.42"/>
    <x v="1"/>
  </r>
  <r>
    <x v="2"/>
    <n v="1197831"/>
    <x v="410"/>
    <s v="West"/>
    <x v="24"/>
    <s v="Boise"/>
    <x v="3"/>
    <n v="35"/>
    <n v="116"/>
    <n v="4060"/>
    <n v="2151.8000000000002"/>
    <n v="0.53"/>
    <x v="1"/>
  </r>
  <r>
    <x v="2"/>
    <n v="1197831"/>
    <x v="410"/>
    <s v="West"/>
    <x v="24"/>
    <s v="Boise"/>
    <x v="4"/>
    <n v="25"/>
    <n v="123"/>
    <n v="3075"/>
    <n v="1199.2499999999998"/>
    <n v="0.38999999999999996"/>
    <x v="1"/>
  </r>
  <r>
    <x v="2"/>
    <n v="1197831"/>
    <x v="410"/>
    <s v="West"/>
    <x v="24"/>
    <s v="Boise"/>
    <x v="5"/>
    <n v="34"/>
    <n v="179"/>
    <n v="6086"/>
    <n v="3590.7400000000007"/>
    <n v="0.59000000000000008"/>
    <x v="1"/>
  </r>
  <r>
    <x v="2"/>
    <n v="1197831"/>
    <x v="442"/>
    <s v="West"/>
    <x v="24"/>
    <s v="Boise"/>
    <x v="0"/>
    <n v="27"/>
    <n v="203"/>
    <n v="5481"/>
    <n v="2521.2599999999998"/>
    <n v="0.45999999999999996"/>
    <x v="1"/>
  </r>
  <r>
    <x v="2"/>
    <n v="1197831"/>
    <x v="442"/>
    <s v="West"/>
    <x v="24"/>
    <s v="Boise"/>
    <x v="1"/>
    <n v="28"/>
    <n v="223"/>
    <n v="6244"/>
    <n v="2684.9199999999996"/>
    <n v="0.42999999999999994"/>
    <x v="1"/>
  </r>
  <r>
    <x v="2"/>
    <n v="1197831"/>
    <x v="442"/>
    <s v="West"/>
    <x v="24"/>
    <s v="Boise"/>
    <x v="2"/>
    <n v="42"/>
    <n v="210"/>
    <n v="8820"/>
    <n v="3704.3999999999996"/>
    <n v="0.42"/>
    <x v="1"/>
  </r>
  <r>
    <x v="2"/>
    <n v="1197831"/>
    <x v="442"/>
    <s v="West"/>
    <x v="24"/>
    <s v="Boise"/>
    <x v="3"/>
    <n v="43"/>
    <n v="158"/>
    <n v="6794"/>
    <n v="3532.88"/>
    <n v="0.52"/>
    <x v="1"/>
  </r>
  <r>
    <x v="2"/>
    <n v="1197831"/>
    <x v="442"/>
    <s v="West"/>
    <x v="24"/>
    <s v="Boise"/>
    <x v="4"/>
    <n v="41"/>
    <n v="149"/>
    <n v="6109"/>
    <n v="2321.42"/>
    <n v="0.38"/>
    <x v="1"/>
  </r>
  <r>
    <x v="2"/>
    <n v="1197831"/>
    <x v="442"/>
    <s v="West"/>
    <x v="24"/>
    <s v="Boise"/>
    <x v="5"/>
    <n v="51"/>
    <n v="194"/>
    <n v="9894"/>
    <n v="5837.4600000000009"/>
    <n v="0.59000000000000008"/>
    <x v="1"/>
  </r>
  <r>
    <x v="0"/>
    <n v="1197831"/>
    <x v="471"/>
    <s v="West"/>
    <x v="24"/>
    <s v="Boise"/>
    <x v="0"/>
    <n v="40"/>
    <n v="240"/>
    <n v="9600"/>
    <n v="4320"/>
    <n v="0.44999999999999996"/>
    <x v="1"/>
  </r>
  <r>
    <x v="0"/>
    <n v="1197831"/>
    <x v="471"/>
    <s v="West"/>
    <x v="24"/>
    <s v="Boise"/>
    <x v="1"/>
    <n v="41"/>
    <n v="240"/>
    <n v="9840"/>
    <n v="4526.3999999999996"/>
    <n v="0.45999999999999996"/>
    <x v="1"/>
  </r>
  <r>
    <x v="0"/>
    <n v="1197831"/>
    <x v="471"/>
    <s v="West"/>
    <x v="24"/>
    <s v="Boise"/>
    <x v="2"/>
    <n v="47"/>
    <n v="223"/>
    <n v="10481"/>
    <n v="4611.6399999999994"/>
    <n v="0.43999999999999995"/>
    <x v="1"/>
  </r>
  <r>
    <x v="0"/>
    <n v="1197831"/>
    <x v="471"/>
    <s v="West"/>
    <x v="24"/>
    <s v="Boise"/>
    <x v="3"/>
    <n v="44"/>
    <n v="184"/>
    <n v="8096"/>
    <n v="4209.92"/>
    <n v="0.52"/>
    <x v="1"/>
  </r>
  <r>
    <x v="0"/>
    <n v="1197831"/>
    <x v="471"/>
    <s v="West"/>
    <x v="24"/>
    <s v="Boise"/>
    <x v="4"/>
    <n v="43"/>
    <n v="147"/>
    <n v="6321"/>
    <n v="2591.6099999999997"/>
    <n v="0.41"/>
    <x v="1"/>
  </r>
  <r>
    <x v="0"/>
    <n v="1197831"/>
    <x v="471"/>
    <s v="West"/>
    <x v="24"/>
    <s v="Boise"/>
    <x v="5"/>
    <n v="47"/>
    <n v="232"/>
    <n v="10904"/>
    <n v="6651.4400000000014"/>
    <n v="0.6100000000000001"/>
    <x v="1"/>
  </r>
  <r>
    <x v="0"/>
    <n v="1128299"/>
    <x v="187"/>
    <s v="West"/>
    <x v="24"/>
    <s v="Boise"/>
    <x v="0"/>
    <n v="23"/>
    <n v="136"/>
    <n v="3128"/>
    <n v="1251.1999999999998"/>
    <n v="0.39999999999999997"/>
    <x v="1"/>
  </r>
  <r>
    <x v="0"/>
    <n v="1128299"/>
    <x v="187"/>
    <s v="West"/>
    <x v="24"/>
    <s v="Boise"/>
    <x v="1"/>
    <n v="30"/>
    <n v="140"/>
    <n v="4200"/>
    <n v="1806.0000000000002"/>
    <n v="0.43000000000000005"/>
    <x v="1"/>
  </r>
  <r>
    <x v="0"/>
    <n v="1128299"/>
    <x v="187"/>
    <s v="West"/>
    <x v="24"/>
    <s v="Boise"/>
    <x v="2"/>
    <n v="31"/>
    <n v="145"/>
    <n v="4495"/>
    <n v="1753.0499999999997"/>
    <n v="0.38999999999999996"/>
    <x v="1"/>
  </r>
  <r>
    <x v="0"/>
    <n v="1128299"/>
    <x v="187"/>
    <s v="West"/>
    <x v="24"/>
    <s v="Boise"/>
    <x v="3"/>
    <n v="30"/>
    <n v="88"/>
    <n v="2640"/>
    <n v="976.8"/>
    <n v="0.37"/>
    <x v="1"/>
  </r>
  <r>
    <x v="0"/>
    <n v="1128299"/>
    <x v="187"/>
    <s v="West"/>
    <x v="24"/>
    <s v="Boise"/>
    <x v="4"/>
    <n v="35"/>
    <n v="68"/>
    <n v="2380"/>
    <n v="809.19999999999993"/>
    <n v="0.33999999999999997"/>
    <x v="1"/>
  </r>
  <r>
    <x v="0"/>
    <n v="1128299"/>
    <x v="187"/>
    <s v="West"/>
    <x v="24"/>
    <s v="Boise"/>
    <x v="5"/>
    <n v="27"/>
    <n v="140"/>
    <n v="3780"/>
    <n v="1020.6"/>
    <n v="0.27"/>
    <x v="1"/>
  </r>
  <r>
    <x v="0"/>
    <n v="1128299"/>
    <x v="697"/>
    <s v="West"/>
    <x v="24"/>
    <s v="Boise"/>
    <x v="0"/>
    <n v="21"/>
    <n v="162"/>
    <n v="3402"/>
    <n v="1258.74"/>
    <n v="0.37"/>
    <x v="1"/>
  </r>
  <r>
    <x v="0"/>
    <n v="1128299"/>
    <x v="697"/>
    <s v="West"/>
    <x v="24"/>
    <s v="Boise"/>
    <x v="1"/>
    <n v="28"/>
    <n v="128"/>
    <n v="3584"/>
    <n v="1541.1200000000001"/>
    <n v="0.43000000000000005"/>
    <x v="1"/>
  </r>
  <r>
    <x v="0"/>
    <n v="1128299"/>
    <x v="697"/>
    <s v="West"/>
    <x v="24"/>
    <s v="Boise"/>
    <x v="2"/>
    <n v="28"/>
    <n v="124"/>
    <n v="3472"/>
    <n v="1458.24"/>
    <n v="0.42"/>
    <x v="1"/>
  </r>
  <r>
    <x v="0"/>
    <n v="1128299"/>
    <x v="697"/>
    <s v="West"/>
    <x v="25"/>
    <s v="Phoenix"/>
    <x v="3"/>
    <n v="26"/>
    <n v="68"/>
    <n v="1768"/>
    <n v="742.56"/>
    <n v="0.42"/>
    <x v="1"/>
  </r>
  <r>
    <x v="0"/>
    <n v="1128299"/>
    <x v="697"/>
    <s v="West"/>
    <x v="25"/>
    <s v="Phoenix"/>
    <x v="4"/>
    <n v="36"/>
    <n v="51"/>
    <n v="1836"/>
    <n v="679.31999999999994"/>
    <n v="0.37"/>
    <x v="1"/>
  </r>
  <r>
    <x v="0"/>
    <n v="1128299"/>
    <x v="697"/>
    <s v="West"/>
    <x v="25"/>
    <s v="Phoenix"/>
    <x v="5"/>
    <n v="31"/>
    <n v="116"/>
    <n v="3596"/>
    <n v="970.92000000000007"/>
    <n v="0.27"/>
    <x v="1"/>
  </r>
  <r>
    <x v="0"/>
    <n v="1128299"/>
    <x v="227"/>
    <s v="West"/>
    <x v="25"/>
    <s v="Phoenix"/>
    <x v="0"/>
    <n v="29"/>
    <n v="160"/>
    <n v="4640"/>
    <n v="1855.9999999999998"/>
    <n v="0.39999999999999997"/>
    <x v="1"/>
  </r>
  <r>
    <x v="0"/>
    <n v="1128299"/>
    <x v="227"/>
    <s v="West"/>
    <x v="25"/>
    <s v="Phoenix"/>
    <x v="1"/>
    <n v="38"/>
    <n v="116"/>
    <n v="4408"/>
    <n v="1939.52"/>
    <n v="0.44"/>
    <x v="1"/>
  </r>
  <r>
    <x v="0"/>
    <n v="1128299"/>
    <x v="227"/>
    <s v="West"/>
    <x v="25"/>
    <s v="Phoenix"/>
    <x v="2"/>
    <n v="37"/>
    <n v="119"/>
    <n v="4403"/>
    <n v="1805.2299999999998"/>
    <n v="0.41"/>
    <x v="1"/>
  </r>
  <r>
    <x v="0"/>
    <n v="1128299"/>
    <x v="227"/>
    <s v="West"/>
    <x v="25"/>
    <s v="Phoenix"/>
    <x v="3"/>
    <n v="38"/>
    <n v="68"/>
    <n v="2584"/>
    <n v="956.08"/>
    <n v="0.37"/>
    <x v="1"/>
  </r>
  <r>
    <x v="0"/>
    <n v="1128299"/>
    <x v="227"/>
    <s v="West"/>
    <x v="25"/>
    <s v="Phoenix"/>
    <x v="4"/>
    <n v="41"/>
    <n v="39"/>
    <n v="1599"/>
    <n v="511.68"/>
    <n v="0.32"/>
    <x v="1"/>
  </r>
  <r>
    <x v="0"/>
    <n v="1128299"/>
    <x v="227"/>
    <s v="West"/>
    <x v="25"/>
    <s v="Phoenix"/>
    <x v="5"/>
    <n v="37"/>
    <n v="107"/>
    <n v="3959"/>
    <n v="1068.93"/>
    <n v="0.27"/>
    <x v="1"/>
  </r>
  <r>
    <x v="0"/>
    <n v="1128299"/>
    <x v="246"/>
    <s v="West"/>
    <x v="25"/>
    <s v="Phoenix"/>
    <x v="0"/>
    <n v="40"/>
    <n v="175"/>
    <n v="7000"/>
    <n v="2660"/>
    <n v="0.38"/>
    <x v="1"/>
  </r>
  <r>
    <x v="0"/>
    <n v="1128299"/>
    <x v="246"/>
    <s v="West"/>
    <x v="25"/>
    <s v="Phoenix"/>
    <x v="1"/>
    <n v="37"/>
    <n v="90"/>
    <n v="3330"/>
    <n v="1465.2"/>
    <n v="0.44"/>
    <x v="1"/>
  </r>
  <r>
    <x v="0"/>
    <n v="1128299"/>
    <x v="246"/>
    <s v="West"/>
    <x v="25"/>
    <s v="Phoenix"/>
    <x v="2"/>
    <n v="42"/>
    <n v="123"/>
    <n v="5166"/>
    <n v="1911.42"/>
    <n v="0.37"/>
    <x v="1"/>
  </r>
  <r>
    <x v="0"/>
    <n v="1128299"/>
    <x v="246"/>
    <s v="West"/>
    <x v="25"/>
    <s v="Phoenix"/>
    <x v="3"/>
    <n v="40"/>
    <n v="78"/>
    <n v="3120"/>
    <n v="1248"/>
    <n v="0.39999999999999997"/>
    <x v="1"/>
  </r>
  <r>
    <x v="0"/>
    <n v="1128299"/>
    <x v="246"/>
    <s v="West"/>
    <x v="25"/>
    <s v="Phoenix"/>
    <x v="4"/>
    <n v="43"/>
    <n v="47"/>
    <n v="2021"/>
    <n v="687.14"/>
    <n v="0.33999999999999997"/>
    <x v="1"/>
  </r>
  <r>
    <x v="0"/>
    <n v="1128299"/>
    <x v="246"/>
    <s v="West"/>
    <x v="25"/>
    <s v="Phoenix"/>
    <x v="5"/>
    <n v="49"/>
    <n v="111"/>
    <n v="5439"/>
    <n v="1631.7"/>
    <n v="0.3"/>
    <x v="1"/>
  </r>
  <r>
    <x v="0"/>
    <n v="1128299"/>
    <x v="277"/>
    <s v="West"/>
    <x v="25"/>
    <s v="Phoenix"/>
    <x v="0"/>
    <n v="38"/>
    <n v="184"/>
    <n v="6992"/>
    <n v="2656.96"/>
    <n v="0.38"/>
    <x v="1"/>
  </r>
  <r>
    <x v="0"/>
    <n v="1128299"/>
    <x v="277"/>
    <s v="West"/>
    <x v="25"/>
    <s v="Phoenix"/>
    <x v="1"/>
    <n v="36"/>
    <n v="116"/>
    <n v="4176"/>
    <n v="1753.92"/>
    <n v="0.42000000000000004"/>
    <x v="1"/>
  </r>
  <r>
    <x v="0"/>
    <n v="1128299"/>
    <x v="277"/>
    <s v="West"/>
    <x v="25"/>
    <s v="Phoenix"/>
    <x v="2"/>
    <n v="41"/>
    <n v="132"/>
    <n v="5412"/>
    <n v="2056.56"/>
    <n v="0.38"/>
    <x v="1"/>
  </r>
  <r>
    <x v="0"/>
    <n v="1128299"/>
    <x v="277"/>
    <s v="West"/>
    <x v="25"/>
    <s v="Phoenix"/>
    <x v="3"/>
    <n v="39"/>
    <n v="93"/>
    <n v="3627"/>
    <n v="1341.99"/>
    <n v="0.37"/>
    <x v="1"/>
  </r>
  <r>
    <x v="0"/>
    <n v="1128299"/>
    <x v="277"/>
    <s v="West"/>
    <x v="25"/>
    <s v="Phoenix"/>
    <x v="4"/>
    <n v="39"/>
    <n v="62"/>
    <n v="2418"/>
    <n v="797.93999999999994"/>
    <n v="0.32999999999999996"/>
    <x v="1"/>
  </r>
  <r>
    <x v="0"/>
    <n v="1128299"/>
    <x v="277"/>
    <s v="West"/>
    <x v="25"/>
    <s v="Phoenix"/>
    <x v="5"/>
    <n v="53"/>
    <n v="124"/>
    <n v="6572"/>
    <n v="1905.8799999999999"/>
    <n v="0.28999999999999998"/>
    <x v="1"/>
  </r>
  <r>
    <x v="0"/>
    <n v="1128299"/>
    <x v="307"/>
    <s v="West"/>
    <x v="25"/>
    <s v="Phoenix"/>
    <x v="0"/>
    <n v="37"/>
    <n v="194"/>
    <n v="7178"/>
    <n v="2799.4199999999996"/>
    <n v="0.38999999999999996"/>
    <x v="1"/>
  </r>
  <r>
    <x v="0"/>
    <n v="1128299"/>
    <x v="307"/>
    <s v="West"/>
    <x v="25"/>
    <s v="Phoenix"/>
    <x v="1"/>
    <n v="36"/>
    <n v="143"/>
    <n v="5148"/>
    <n v="2162.1600000000003"/>
    <n v="0.42000000000000004"/>
    <x v="1"/>
  </r>
  <r>
    <x v="0"/>
    <n v="1128299"/>
    <x v="307"/>
    <s v="West"/>
    <x v="25"/>
    <s v="Phoenix"/>
    <x v="2"/>
    <n v="41"/>
    <n v="147"/>
    <n v="6027"/>
    <n v="2290.2600000000002"/>
    <n v="0.38"/>
    <x v="1"/>
  </r>
  <r>
    <x v="0"/>
    <n v="1128299"/>
    <x v="307"/>
    <s v="West"/>
    <x v="25"/>
    <s v="Phoenix"/>
    <x v="3"/>
    <n v="38"/>
    <n v="105"/>
    <n v="3990"/>
    <n v="1595.9999999999998"/>
    <n v="0.39999999999999997"/>
    <x v="1"/>
  </r>
  <r>
    <x v="0"/>
    <n v="1128299"/>
    <x v="307"/>
    <s v="West"/>
    <x v="25"/>
    <s v="Phoenix"/>
    <x v="4"/>
    <n v="43"/>
    <n v="72"/>
    <n v="3096"/>
    <n v="1052.6399999999999"/>
    <n v="0.33999999999999997"/>
    <x v="1"/>
  </r>
  <r>
    <x v="0"/>
    <n v="1128299"/>
    <x v="307"/>
    <s v="West"/>
    <x v="25"/>
    <s v="Phoenix"/>
    <x v="5"/>
    <n v="46"/>
    <n v="158"/>
    <n v="7268"/>
    <n v="2253.08"/>
    <n v="0.31"/>
    <x v="1"/>
  </r>
  <r>
    <x v="0"/>
    <n v="1128299"/>
    <x v="336"/>
    <s v="West"/>
    <x v="25"/>
    <s v="Phoenix"/>
    <x v="0"/>
    <n v="40"/>
    <n v="216"/>
    <n v="8640"/>
    <n v="3196.8"/>
    <n v="0.37"/>
    <x v="1"/>
  </r>
  <r>
    <x v="0"/>
    <n v="1128299"/>
    <x v="336"/>
    <s v="West"/>
    <x v="25"/>
    <s v="Phoenix"/>
    <x v="1"/>
    <n v="40"/>
    <n v="163"/>
    <n v="6520"/>
    <n v="2999.2000000000003"/>
    <n v="0.46"/>
    <x v="1"/>
  </r>
  <r>
    <x v="0"/>
    <n v="1128299"/>
    <x v="336"/>
    <s v="West"/>
    <x v="25"/>
    <s v="Phoenix"/>
    <x v="2"/>
    <n v="39"/>
    <n v="157"/>
    <n v="6123"/>
    <n v="2387.9699999999998"/>
    <n v="0.38999999999999996"/>
    <x v="1"/>
  </r>
  <r>
    <x v="0"/>
    <n v="1128299"/>
    <x v="336"/>
    <s v="West"/>
    <x v="25"/>
    <s v="Phoenix"/>
    <x v="3"/>
    <n v="36"/>
    <n v="113"/>
    <n v="4068"/>
    <n v="1545.84"/>
    <n v="0.38"/>
    <x v="1"/>
  </r>
  <r>
    <x v="0"/>
    <n v="1128299"/>
    <x v="336"/>
    <s v="West"/>
    <x v="25"/>
    <s v="Phoenix"/>
    <x v="4"/>
    <n v="40"/>
    <n v="145"/>
    <n v="5800"/>
    <n v="2146"/>
    <n v="0.37"/>
    <x v="1"/>
  </r>
  <r>
    <x v="0"/>
    <n v="1128299"/>
    <x v="336"/>
    <s v="West"/>
    <x v="25"/>
    <s v="Phoenix"/>
    <x v="5"/>
    <n v="46"/>
    <n v="145"/>
    <n v="6670"/>
    <n v="2001"/>
    <n v="0.3"/>
    <x v="1"/>
  </r>
  <r>
    <x v="0"/>
    <n v="1128299"/>
    <x v="368"/>
    <s v="West"/>
    <x v="25"/>
    <s v="Phoenix"/>
    <x v="0"/>
    <n v="41"/>
    <n v="194"/>
    <n v="7954"/>
    <n v="3181.6"/>
    <n v="0.39999999999999997"/>
    <x v="1"/>
  </r>
  <r>
    <x v="0"/>
    <n v="1128299"/>
    <x v="368"/>
    <s v="West"/>
    <x v="25"/>
    <s v="Phoenix"/>
    <x v="1"/>
    <n v="46"/>
    <n v="190"/>
    <n v="8740"/>
    <n v="3670.8"/>
    <n v="0.42000000000000004"/>
    <x v="1"/>
  </r>
  <r>
    <x v="0"/>
    <n v="1128299"/>
    <x v="368"/>
    <s v="West"/>
    <x v="25"/>
    <s v="Phoenix"/>
    <x v="2"/>
    <n v="37"/>
    <n v="153"/>
    <n v="5661"/>
    <n v="2321.0099999999998"/>
    <n v="0.41"/>
    <x v="1"/>
  </r>
  <r>
    <x v="0"/>
    <n v="1128299"/>
    <x v="368"/>
    <s v="West"/>
    <x v="25"/>
    <s v="Phoenix"/>
    <x v="3"/>
    <n v="43"/>
    <n v="120"/>
    <n v="5160"/>
    <n v="2167.1999999999998"/>
    <n v="0.42"/>
    <x v="1"/>
  </r>
  <r>
    <x v="0"/>
    <n v="1128299"/>
    <x v="368"/>
    <s v="West"/>
    <x v="25"/>
    <s v="Phoenix"/>
    <x v="4"/>
    <n v="45"/>
    <n v="136"/>
    <n v="6120"/>
    <n v="2264.4"/>
    <n v="0.37"/>
    <x v="1"/>
  </r>
  <r>
    <x v="0"/>
    <n v="1128299"/>
    <x v="368"/>
    <s v="West"/>
    <x v="25"/>
    <s v="Phoenix"/>
    <x v="5"/>
    <n v="48"/>
    <n v="131"/>
    <n v="6288"/>
    <n v="1760.64"/>
    <n v="0.28000000000000003"/>
    <x v="1"/>
  </r>
  <r>
    <x v="0"/>
    <n v="1128299"/>
    <x v="400"/>
    <s v="West"/>
    <x v="25"/>
    <s v="Phoenix"/>
    <x v="0"/>
    <n v="35"/>
    <n v="184"/>
    <n v="6440"/>
    <n v="2704.7999999999997"/>
    <n v="0.42"/>
    <x v="1"/>
  </r>
  <r>
    <x v="0"/>
    <n v="1128299"/>
    <x v="400"/>
    <s v="West"/>
    <x v="25"/>
    <s v="Phoenix"/>
    <x v="1"/>
    <n v="34"/>
    <n v="201"/>
    <n v="6834"/>
    <n v="3211.98"/>
    <n v="0.47000000000000003"/>
    <x v="1"/>
  </r>
  <r>
    <x v="0"/>
    <n v="1128299"/>
    <x v="400"/>
    <s v="West"/>
    <x v="25"/>
    <s v="Phoenix"/>
    <x v="2"/>
    <n v="34"/>
    <n v="145"/>
    <n v="4930"/>
    <n v="1824.1"/>
    <n v="0.37"/>
    <x v="1"/>
  </r>
  <r>
    <x v="0"/>
    <n v="1128299"/>
    <x v="400"/>
    <s v="West"/>
    <x v="25"/>
    <s v="Phoenix"/>
    <x v="3"/>
    <n v="33"/>
    <n v="124"/>
    <n v="4092"/>
    <n v="1514.04"/>
    <n v="0.37"/>
    <x v="1"/>
  </r>
  <r>
    <x v="0"/>
    <n v="1128299"/>
    <x v="400"/>
    <s v="West"/>
    <x v="25"/>
    <s v="Phoenix"/>
    <x v="4"/>
    <n v="41"/>
    <n v="128"/>
    <n v="5248"/>
    <n v="1731.8399999999997"/>
    <n v="0.32999999999999996"/>
    <x v="1"/>
  </r>
  <r>
    <x v="0"/>
    <n v="1128299"/>
    <x v="400"/>
    <s v="West"/>
    <x v="25"/>
    <s v="Phoenix"/>
    <x v="5"/>
    <n v="43"/>
    <n v="132"/>
    <n v="5676"/>
    <n v="1816.32"/>
    <n v="0.32"/>
    <x v="1"/>
  </r>
  <r>
    <x v="0"/>
    <n v="1128299"/>
    <x v="429"/>
    <s v="West"/>
    <x v="25"/>
    <s v="Phoenix"/>
    <x v="0"/>
    <n v="36"/>
    <n v="170"/>
    <n v="6120"/>
    <n v="2570.4"/>
    <n v="0.42"/>
    <x v="1"/>
  </r>
  <r>
    <x v="0"/>
    <n v="1128299"/>
    <x v="429"/>
    <s v="West"/>
    <x v="25"/>
    <s v="Phoenix"/>
    <x v="1"/>
    <n v="33"/>
    <n v="175"/>
    <n v="5775"/>
    <n v="2425.5000000000005"/>
    <n v="0.42000000000000004"/>
    <x v="1"/>
  </r>
  <r>
    <x v="0"/>
    <n v="1128299"/>
    <x v="429"/>
    <s v="West"/>
    <x v="25"/>
    <s v="Phoenix"/>
    <x v="2"/>
    <n v="31"/>
    <n v="111"/>
    <n v="3441"/>
    <n v="1273.17"/>
    <n v="0.37"/>
    <x v="1"/>
  </r>
  <r>
    <x v="0"/>
    <n v="1128299"/>
    <x v="429"/>
    <s v="West"/>
    <x v="25"/>
    <s v="Phoenix"/>
    <x v="3"/>
    <n v="32"/>
    <n v="102"/>
    <n v="3264"/>
    <n v="1272.9599999999998"/>
    <n v="0.38999999999999996"/>
    <x v="1"/>
  </r>
  <r>
    <x v="0"/>
    <n v="1128299"/>
    <x v="429"/>
    <s v="West"/>
    <x v="25"/>
    <s v="Phoenix"/>
    <x v="4"/>
    <n v="44"/>
    <n v="88"/>
    <n v="3872"/>
    <n v="1432.6399999999999"/>
    <n v="0.37"/>
    <x v="1"/>
  </r>
  <r>
    <x v="0"/>
    <n v="1128299"/>
    <x v="429"/>
    <s v="West"/>
    <x v="25"/>
    <s v="Phoenix"/>
    <x v="5"/>
    <n v="47"/>
    <n v="107"/>
    <n v="5029"/>
    <n v="1458.4099999999999"/>
    <n v="0.28999999999999998"/>
    <x v="1"/>
  </r>
  <r>
    <x v="0"/>
    <n v="1128299"/>
    <x v="460"/>
    <s v="West"/>
    <x v="25"/>
    <s v="Phoenix"/>
    <x v="0"/>
    <n v="31"/>
    <n v="150"/>
    <n v="4650"/>
    <n v="1767"/>
    <n v="0.38"/>
    <x v="1"/>
  </r>
  <r>
    <x v="0"/>
    <n v="1128299"/>
    <x v="460"/>
    <s v="West"/>
    <x v="25"/>
    <s v="Phoenix"/>
    <x v="1"/>
    <n v="38"/>
    <n v="163"/>
    <n v="6194"/>
    <n v="2911.1800000000003"/>
    <n v="0.47000000000000003"/>
    <x v="1"/>
  </r>
  <r>
    <x v="0"/>
    <n v="1128299"/>
    <x v="460"/>
    <s v="West"/>
    <x v="25"/>
    <s v="Phoenix"/>
    <x v="2"/>
    <n v="33"/>
    <n v="124"/>
    <n v="4092"/>
    <n v="1595.8799999999999"/>
    <n v="0.38999999999999996"/>
    <x v="1"/>
  </r>
  <r>
    <x v="0"/>
    <n v="1128299"/>
    <x v="460"/>
    <s v="West"/>
    <x v="25"/>
    <s v="Phoenix"/>
    <x v="3"/>
    <n v="33"/>
    <n v="116"/>
    <n v="3828"/>
    <n v="1607.76"/>
    <n v="0.42"/>
    <x v="1"/>
  </r>
  <r>
    <x v="0"/>
    <n v="1128299"/>
    <x v="460"/>
    <s v="West"/>
    <x v="25"/>
    <s v="Phoenix"/>
    <x v="4"/>
    <n v="44"/>
    <n v="99"/>
    <n v="4356"/>
    <n v="1568.1599999999999"/>
    <n v="0.36"/>
    <x v="1"/>
  </r>
  <r>
    <x v="0"/>
    <n v="1128299"/>
    <x v="460"/>
    <s v="West"/>
    <x v="25"/>
    <s v="Phoenix"/>
    <x v="5"/>
    <n v="39"/>
    <n v="140"/>
    <n v="5460"/>
    <n v="1528.8000000000002"/>
    <n v="0.28000000000000003"/>
    <x v="1"/>
  </r>
  <r>
    <x v="0"/>
    <n v="1128299"/>
    <x v="489"/>
    <s v="West"/>
    <x v="25"/>
    <s v="Phoenix"/>
    <x v="0"/>
    <n v="35"/>
    <n v="194"/>
    <n v="6790"/>
    <n v="2716"/>
    <n v="0.39999999999999997"/>
    <x v="1"/>
  </r>
  <r>
    <x v="0"/>
    <n v="1128299"/>
    <x v="489"/>
    <s v="West"/>
    <x v="25"/>
    <s v="Phoenix"/>
    <x v="1"/>
    <n v="33"/>
    <n v="213"/>
    <n v="7029"/>
    <n v="3233.34"/>
    <n v="0.46"/>
    <x v="1"/>
  </r>
  <r>
    <x v="4"/>
    <n v="1128299"/>
    <x v="489"/>
    <s v="West"/>
    <x v="25"/>
    <s v="Phoenix"/>
    <x v="2"/>
    <n v="35"/>
    <n v="136"/>
    <n v="4760"/>
    <n v="1951.6"/>
    <n v="0.41"/>
    <x v="1"/>
  </r>
  <r>
    <x v="4"/>
    <n v="1128299"/>
    <x v="489"/>
    <s v="West"/>
    <x v="25"/>
    <s v="Phoenix"/>
    <x v="3"/>
    <n v="32"/>
    <n v="128"/>
    <n v="4096"/>
    <n v="1679.36"/>
    <n v="0.41"/>
    <x v="1"/>
  </r>
  <r>
    <x v="4"/>
    <n v="1128299"/>
    <x v="489"/>
    <s v="West"/>
    <x v="25"/>
    <s v="Phoenix"/>
    <x v="4"/>
    <n v="42"/>
    <n v="109"/>
    <n v="4578"/>
    <n v="1556.5199999999998"/>
    <n v="0.33999999999999997"/>
    <x v="1"/>
  </r>
  <r>
    <x v="4"/>
    <n v="1128299"/>
    <x v="489"/>
    <s v="West"/>
    <x v="25"/>
    <s v="Phoenix"/>
    <x v="5"/>
    <n v="43"/>
    <n v="135"/>
    <n v="5805"/>
    <n v="1625.4"/>
    <n v="0.28000000000000003"/>
    <x v="1"/>
  </r>
  <r>
    <x v="4"/>
    <n v="1128299"/>
    <x v="190"/>
    <s v="West"/>
    <x v="25"/>
    <s v="Phoenix"/>
    <x v="0"/>
    <n v="27"/>
    <n v="152"/>
    <n v="4104"/>
    <n v="1682.6399999999999"/>
    <n v="0.41"/>
    <x v="1"/>
  </r>
  <r>
    <x v="4"/>
    <n v="1128299"/>
    <x v="190"/>
    <s v="West"/>
    <x v="25"/>
    <s v="Phoenix"/>
    <x v="1"/>
    <n v="30"/>
    <n v="147"/>
    <n v="4410"/>
    <n v="2072.7000000000003"/>
    <n v="0.47000000000000003"/>
    <x v="1"/>
  </r>
  <r>
    <x v="4"/>
    <n v="1128299"/>
    <x v="190"/>
    <s v="West"/>
    <x v="25"/>
    <s v="Phoenix"/>
    <x v="2"/>
    <n v="32"/>
    <n v="157"/>
    <n v="5024"/>
    <n v="1959.36"/>
    <n v="0.38999999999999996"/>
    <x v="1"/>
  </r>
  <r>
    <x v="4"/>
    <n v="1128299"/>
    <x v="190"/>
    <s v="West"/>
    <x v="25"/>
    <s v="Phoenix"/>
    <x v="3"/>
    <n v="30"/>
    <n v="101"/>
    <n v="3030"/>
    <n v="1151.4000000000001"/>
    <n v="0.38"/>
    <x v="1"/>
  </r>
  <r>
    <x v="4"/>
    <n v="1128299"/>
    <x v="190"/>
    <s v="West"/>
    <x v="25"/>
    <s v="Phoenix"/>
    <x v="4"/>
    <n v="33"/>
    <n v="94"/>
    <n v="3102"/>
    <n v="1147.74"/>
    <n v="0.37"/>
    <x v="1"/>
  </r>
  <r>
    <x v="4"/>
    <n v="1128299"/>
    <x v="190"/>
    <s v="West"/>
    <x v="25"/>
    <s v="Phoenix"/>
    <x v="5"/>
    <n v="36"/>
    <n v="166"/>
    <n v="5976"/>
    <n v="1613.5200000000002"/>
    <n v="0.27"/>
    <x v="1"/>
  </r>
  <r>
    <x v="4"/>
    <n v="1128299"/>
    <x v="700"/>
    <s v="West"/>
    <x v="25"/>
    <s v="Phoenix"/>
    <x v="0"/>
    <n v="27"/>
    <n v="173"/>
    <n v="4671"/>
    <n v="1868.3999999999999"/>
    <n v="0.39999999999999997"/>
    <x v="1"/>
  </r>
  <r>
    <x v="4"/>
    <n v="1128299"/>
    <x v="700"/>
    <s v="West"/>
    <x v="25"/>
    <s v="Phoenix"/>
    <x v="1"/>
    <n v="36"/>
    <n v="136"/>
    <n v="4896"/>
    <n v="2301.1200000000003"/>
    <n v="0.47000000000000003"/>
    <x v="1"/>
  </r>
  <r>
    <x v="4"/>
    <n v="1128299"/>
    <x v="700"/>
    <s v="West"/>
    <x v="25"/>
    <s v="Phoenix"/>
    <x v="2"/>
    <n v="35"/>
    <n v="132"/>
    <n v="4620"/>
    <n v="1847.9999999999998"/>
    <n v="0.39999999999999997"/>
    <x v="1"/>
  </r>
  <r>
    <x v="4"/>
    <n v="1128299"/>
    <x v="700"/>
    <s v="West"/>
    <x v="26"/>
    <s v="Albuquerque"/>
    <x v="3"/>
    <n v="29"/>
    <n v="91"/>
    <n v="2639"/>
    <n v="976.43"/>
    <n v="0.37"/>
    <x v="1"/>
  </r>
  <r>
    <x v="4"/>
    <n v="1128299"/>
    <x v="700"/>
    <s v="West"/>
    <x v="26"/>
    <s v="Albuquerque"/>
    <x v="4"/>
    <n v="34"/>
    <n v="62"/>
    <n v="2108"/>
    <n v="674.56000000000006"/>
    <n v="0.32"/>
    <x v="1"/>
  </r>
  <r>
    <x v="4"/>
    <n v="1128299"/>
    <x v="700"/>
    <s v="West"/>
    <x v="26"/>
    <s v="Albuquerque"/>
    <x v="5"/>
    <n v="35"/>
    <n v="140"/>
    <n v="4900"/>
    <n v="1372.0000000000002"/>
    <n v="0.28000000000000003"/>
    <x v="1"/>
  </r>
  <r>
    <x v="4"/>
    <n v="1128299"/>
    <x v="712"/>
    <s v="West"/>
    <x v="26"/>
    <s v="Albuquerque"/>
    <x v="0"/>
    <n v="30"/>
    <n v="187"/>
    <n v="5610"/>
    <n v="2300.1"/>
    <n v="0.41"/>
    <x v="1"/>
  </r>
  <r>
    <x v="4"/>
    <n v="1128299"/>
    <x v="712"/>
    <s v="West"/>
    <x v="26"/>
    <s v="Albuquerque"/>
    <x v="1"/>
    <n v="36"/>
    <n v="136"/>
    <n v="4896"/>
    <n v="2203.2000000000003"/>
    <n v="0.45"/>
    <x v="1"/>
  </r>
  <r>
    <x v="4"/>
    <n v="1128299"/>
    <x v="712"/>
    <s v="West"/>
    <x v="26"/>
    <s v="Albuquerque"/>
    <x v="2"/>
    <n v="44"/>
    <n v="124"/>
    <n v="5456"/>
    <n v="2073.2800000000002"/>
    <n v="0.38"/>
    <x v="1"/>
  </r>
  <r>
    <x v="4"/>
    <n v="1128299"/>
    <x v="712"/>
    <s v="West"/>
    <x v="26"/>
    <s v="Albuquerque"/>
    <x v="3"/>
    <n v="37"/>
    <n v="88"/>
    <n v="3256"/>
    <n v="1269.8399999999999"/>
    <n v="0.38999999999999996"/>
    <x v="1"/>
  </r>
  <r>
    <x v="4"/>
    <n v="1128299"/>
    <x v="712"/>
    <s v="West"/>
    <x v="26"/>
    <s v="Albuquerque"/>
    <x v="4"/>
    <n v="41"/>
    <n v="53"/>
    <n v="2173"/>
    <n v="695.36"/>
    <n v="0.32"/>
    <x v="1"/>
  </r>
  <r>
    <x v="4"/>
    <n v="1128299"/>
    <x v="712"/>
    <s v="West"/>
    <x v="26"/>
    <s v="Albuquerque"/>
    <x v="5"/>
    <n v="44"/>
    <n v="131"/>
    <n v="5764"/>
    <n v="1786.84"/>
    <n v="0.31"/>
    <x v="1"/>
  </r>
  <r>
    <x v="4"/>
    <n v="1128299"/>
    <x v="249"/>
    <s v="West"/>
    <x v="26"/>
    <s v="Albuquerque"/>
    <x v="0"/>
    <n v="41"/>
    <n v="165"/>
    <n v="6765"/>
    <n v="2841.2999999999997"/>
    <n v="0.42"/>
    <x v="1"/>
  </r>
  <r>
    <x v="4"/>
    <n v="1128299"/>
    <x v="249"/>
    <s v="West"/>
    <x v="26"/>
    <s v="Albuquerque"/>
    <x v="1"/>
    <n v="43"/>
    <n v="109"/>
    <n v="4687"/>
    <n v="2156.02"/>
    <n v="0.46"/>
    <x v="1"/>
  </r>
  <r>
    <x v="4"/>
    <n v="1128299"/>
    <x v="249"/>
    <s v="West"/>
    <x v="26"/>
    <s v="Albuquerque"/>
    <x v="2"/>
    <n v="44"/>
    <n v="140"/>
    <n v="6160"/>
    <n v="2587.1999999999998"/>
    <n v="0.42"/>
    <x v="1"/>
  </r>
  <r>
    <x v="4"/>
    <n v="1128299"/>
    <x v="249"/>
    <s v="West"/>
    <x v="26"/>
    <s v="Albuquerque"/>
    <x v="3"/>
    <n v="37"/>
    <n v="96"/>
    <n v="3552"/>
    <n v="1385.2799999999997"/>
    <n v="0.38999999999999996"/>
    <x v="1"/>
  </r>
  <r>
    <x v="4"/>
    <n v="1128299"/>
    <x v="249"/>
    <s v="West"/>
    <x v="26"/>
    <s v="Albuquerque"/>
    <x v="4"/>
    <n v="46"/>
    <n v="60"/>
    <n v="2760"/>
    <n v="965.99999999999989"/>
    <n v="0.35"/>
    <x v="1"/>
  </r>
  <r>
    <x v="4"/>
    <n v="1128299"/>
    <x v="249"/>
    <s v="West"/>
    <x v="26"/>
    <s v="Albuquerque"/>
    <x v="5"/>
    <n v="56"/>
    <n v="116"/>
    <n v="6496"/>
    <n v="1818.88"/>
    <n v="0.28000000000000003"/>
    <x v="1"/>
  </r>
  <r>
    <x v="4"/>
    <n v="1128299"/>
    <x v="280"/>
    <s v="West"/>
    <x v="26"/>
    <s v="Albuquerque"/>
    <x v="0"/>
    <n v="43"/>
    <n v="184"/>
    <n v="7912"/>
    <n v="3243.9199999999996"/>
    <n v="0.41"/>
    <x v="1"/>
  </r>
  <r>
    <x v="4"/>
    <n v="1128299"/>
    <x v="280"/>
    <s v="West"/>
    <x v="26"/>
    <s v="Albuquerque"/>
    <x v="1"/>
    <n v="46"/>
    <n v="136"/>
    <n v="6256"/>
    <n v="2627.5200000000004"/>
    <n v="0.42000000000000004"/>
    <x v="1"/>
  </r>
  <r>
    <x v="4"/>
    <n v="1128299"/>
    <x v="280"/>
    <s v="West"/>
    <x v="26"/>
    <s v="Albuquerque"/>
    <x v="2"/>
    <n v="46"/>
    <n v="135"/>
    <n v="6210"/>
    <n v="2546.1"/>
    <n v="0.41"/>
    <x v="1"/>
  </r>
  <r>
    <x v="4"/>
    <n v="1128299"/>
    <x v="280"/>
    <s v="West"/>
    <x v="26"/>
    <s v="Albuquerque"/>
    <x v="3"/>
    <n v="43"/>
    <n v="109"/>
    <n v="4687"/>
    <n v="1921.6699999999998"/>
    <n v="0.41"/>
    <x v="1"/>
  </r>
  <r>
    <x v="4"/>
    <n v="1128299"/>
    <x v="280"/>
    <s v="West"/>
    <x v="26"/>
    <s v="Albuquerque"/>
    <x v="4"/>
    <n v="45"/>
    <n v="78"/>
    <n v="3510"/>
    <n v="1228.5"/>
    <n v="0.35"/>
    <x v="1"/>
  </r>
  <r>
    <x v="4"/>
    <n v="1128299"/>
    <x v="280"/>
    <s v="West"/>
    <x v="26"/>
    <s v="Albuquerque"/>
    <x v="5"/>
    <n v="56"/>
    <n v="132"/>
    <n v="7392"/>
    <n v="2143.6799999999998"/>
    <n v="0.28999999999999998"/>
    <x v="1"/>
  </r>
  <r>
    <x v="4"/>
    <n v="1128299"/>
    <x v="310"/>
    <s v="West"/>
    <x v="26"/>
    <s v="Albuquerque"/>
    <x v="0"/>
    <n v="37"/>
    <n v="224"/>
    <n v="8288"/>
    <n v="3232.3199999999997"/>
    <n v="0.38999999999999996"/>
    <x v="1"/>
  </r>
  <r>
    <x v="4"/>
    <n v="1128299"/>
    <x v="310"/>
    <s v="West"/>
    <x v="26"/>
    <s v="Albuquerque"/>
    <x v="1"/>
    <n v="47"/>
    <n v="187"/>
    <n v="8789"/>
    <n v="3779.2700000000004"/>
    <n v="0.43000000000000005"/>
    <x v="1"/>
  </r>
  <r>
    <x v="4"/>
    <n v="1128299"/>
    <x v="310"/>
    <s v="West"/>
    <x v="26"/>
    <s v="Albuquerque"/>
    <x v="2"/>
    <n v="41"/>
    <n v="193"/>
    <n v="7913"/>
    <n v="3165.2"/>
    <n v="0.39999999999999997"/>
    <x v="1"/>
  </r>
  <r>
    <x v="4"/>
    <n v="1128299"/>
    <x v="310"/>
    <s v="West"/>
    <x v="26"/>
    <s v="Albuquerque"/>
    <x v="3"/>
    <n v="37"/>
    <n v="128"/>
    <n v="4736"/>
    <n v="1894.3999999999999"/>
    <n v="0.39999999999999997"/>
    <x v="1"/>
  </r>
  <r>
    <x v="4"/>
    <n v="1128299"/>
    <x v="310"/>
    <s v="West"/>
    <x v="26"/>
    <s v="Albuquerque"/>
    <x v="4"/>
    <n v="44"/>
    <n v="93"/>
    <n v="4092"/>
    <n v="1432.1999999999998"/>
    <n v="0.35"/>
    <x v="1"/>
  </r>
  <r>
    <x v="4"/>
    <n v="1128299"/>
    <x v="310"/>
    <s v="West"/>
    <x v="26"/>
    <s v="Albuquerque"/>
    <x v="5"/>
    <n v="50"/>
    <n v="192"/>
    <n v="9600"/>
    <n v="2688.0000000000005"/>
    <n v="0.28000000000000003"/>
    <x v="1"/>
  </r>
  <r>
    <x v="4"/>
    <n v="1128299"/>
    <x v="339"/>
    <s v="West"/>
    <x v="26"/>
    <s v="Albuquerque"/>
    <x v="0"/>
    <n v="41"/>
    <n v="248"/>
    <n v="10168"/>
    <n v="3965.5199999999995"/>
    <n v="0.38999999999999996"/>
    <x v="1"/>
  </r>
  <r>
    <x v="4"/>
    <n v="1128299"/>
    <x v="339"/>
    <s v="West"/>
    <x v="26"/>
    <s v="Albuquerque"/>
    <x v="1"/>
    <n v="45"/>
    <n v="210"/>
    <n v="9450"/>
    <n v="4063.5000000000005"/>
    <n v="0.43000000000000005"/>
    <x v="1"/>
  </r>
  <r>
    <x v="4"/>
    <n v="1128299"/>
    <x v="339"/>
    <s v="West"/>
    <x v="26"/>
    <s v="Albuquerque"/>
    <x v="2"/>
    <n v="39"/>
    <n v="171"/>
    <n v="6669"/>
    <n v="2467.5299999999997"/>
    <n v="0.37"/>
    <x v="1"/>
  </r>
  <r>
    <x v="4"/>
    <n v="1128299"/>
    <x v="339"/>
    <s v="West"/>
    <x v="26"/>
    <s v="Albuquerque"/>
    <x v="3"/>
    <n v="39"/>
    <n v="149"/>
    <n v="5811"/>
    <n v="2440.62"/>
    <n v="0.42"/>
    <x v="1"/>
  </r>
  <r>
    <x v="4"/>
    <n v="1128299"/>
    <x v="339"/>
    <s v="West"/>
    <x v="26"/>
    <s v="Albuquerque"/>
    <x v="4"/>
    <n v="40"/>
    <n v="160"/>
    <n v="6400"/>
    <n v="2048"/>
    <n v="0.32"/>
    <x v="1"/>
  </r>
  <r>
    <x v="4"/>
    <n v="1128299"/>
    <x v="339"/>
    <s v="West"/>
    <x v="26"/>
    <s v="Albuquerque"/>
    <x v="5"/>
    <n v="49"/>
    <n v="160"/>
    <n v="7840"/>
    <n v="2508.8000000000002"/>
    <n v="0.32"/>
    <x v="1"/>
  </r>
  <r>
    <x v="4"/>
    <n v="1128299"/>
    <x v="371"/>
    <s v="West"/>
    <x v="26"/>
    <s v="Albuquerque"/>
    <x v="0"/>
    <n v="40"/>
    <n v="224"/>
    <n v="8960"/>
    <n v="3315.2"/>
    <n v="0.37"/>
    <x v="1"/>
  </r>
  <r>
    <x v="4"/>
    <n v="1128299"/>
    <x v="371"/>
    <s v="West"/>
    <x v="26"/>
    <s v="Albuquerque"/>
    <x v="1"/>
    <n v="44"/>
    <n v="208"/>
    <n v="9152"/>
    <n v="4026.88"/>
    <n v="0.44"/>
    <x v="1"/>
  </r>
  <r>
    <x v="4"/>
    <n v="1128299"/>
    <x v="371"/>
    <s v="West"/>
    <x v="26"/>
    <s v="Albuquerque"/>
    <x v="2"/>
    <n v="46"/>
    <n v="163"/>
    <n v="7498"/>
    <n v="2999.2"/>
    <n v="0.39999999999999997"/>
    <x v="1"/>
  </r>
  <r>
    <x v="4"/>
    <n v="1128299"/>
    <x v="371"/>
    <s v="West"/>
    <x v="26"/>
    <s v="Albuquerque"/>
    <x v="3"/>
    <n v="46"/>
    <n v="152"/>
    <n v="6992"/>
    <n v="2587.04"/>
    <n v="0.37"/>
    <x v="1"/>
  </r>
  <r>
    <x v="4"/>
    <n v="1128299"/>
    <x v="371"/>
    <s v="West"/>
    <x v="26"/>
    <s v="Albuquerque"/>
    <x v="4"/>
    <n v="48"/>
    <n v="162"/>
    <n v="7776"/>
    <n v="2643.8399999999997"/>
    <n v="0.33999999999999997"/>
    <x v="1"/>
  </r>
  <r>
    <x v="4"/>
    <n v="1128299"/>
    <x v="371"/>
    <s v="West"/>
    <x v="26"/>
    <s v="Albuquerque"/>
    <x v="5"/>
    <n v="50"/>
    <n v="153"/>
    <n v="7650"/>
    <n v="2448"/>
    <n v="0.32"/>
    <x v="1"/>
  </r>
  <r>
    <x v="4"/>
    <n v="1128299"/>
    <x v="403"/>
    <s v="West"/>
    <x v="26"/>
    <s v="Albuquerque"/>
    <x v="0"/>
    <n v="37"/>
    <n v="206"/>
    <n v="7622"/>
    <n v="3201.24"/>
    <n v="0.42"/>
    <x v="1"/>
  </r>
  <r>
    <x v="4"/>
    <n v="1128299"/>
    <x v="403"/>
    <s v="West"/>
    <x v="26"/>
    <s v="Albuquerque"/>
    <x v="1"/>
    <n v="39"/>
    <n v="188"/>
    <n v="7332"/>
    <n v="3372.7200000000003"/>
    <n v="0.46"/>
    <x v="1"/>
  </r>
  <r>
    <x v="4"/>
    <n v="1128299"/>
    <x v="403"/>
    <s v="West"/>
    <x v="26"/>
    <s v="Albuquerque"/>
    <x v="2"/>
    <n v="39"/>
    <n v="147"/>
    <n v="5733"/>
    <n v="2407.86"/>
    <n v="0.42"/>
    <x v="1"/>
  </r>
  <r>
    <x v="4"/>
    <n v="1128299"/>
    <x v="403"/>
    <s v="West"/>
    <x v="26"/>
    <s v="Albuquerque"/>
    <x v="3"/>
    <n v="37"/>
    <n v="145"/>
    <n v="5365"/>
    <n v="2199.65"/>
    <n v="0.41"/>
    <x v="1"/>
  </r>
  <r>
    <x v="4"/>
    <n v="1128299"/>
    <x v="403"/>
    <s v="West"/>
    <x v="26"/>
    <s v="Albuquerque"/>
    <x v="4"/>
    <n v="40"/>
    <n v="145"/>
    <n v="5800"/>
    <n v="2029.9999999999998"/>
    <n v="0.35"/>
    <x v="1"/>
  </r>
  <r>
    <x v="4"/>
    <n v="1128299"/>
    <x v="403"/>
    <s v="West"/>
    <x v="26"/>
    <s v="Albuquerque"/>
    <x v="5"/>
    <n v="48"/>
    <n v="157"/>
    <n v="7536"/>
    <n v="2260.7999999999997"/>
    <n v="0.3"/>
    <x v="1"/>
  </r>
  <r>
    <x v="4"/>
    <n v="1128299"/>
    <x v="432"/>
    <s v="West"/>
    <x v="26"/>
    <s v="Albuquerque"/>
    <x v="0"/>
    <n v="35"/>
    <n v="171"/>
    <n v="5985"/>
    <n v="2214.4499999999998"/>
    <n v="0.37"/>
    <x v="1"/>
  </r>
  <r>
    <x v="4"/>
    <n v="1128299"/>
    <x v="432"/>
    <s v="West"/>
    <x v="26"/>
    <s v="Albuquerque"/>
    <x v="1"/>
    <n v="38"/>
    <n v="182"/>
    <n v="6916"/>
    <n v="2973.8800000000006"/>
    <n v="0.43000000000000005"/>
    <x v="1"/>
  </r>
  <r>
    <x v="4"/>
    <n v="1128299"/>
    <x v="432"/>
    <s v="West"/>
    <x v="26"/>
    <s v="Albuquerque"/>
    <x v="2"/>
    <n v="34"/>
    <n v="120"/>
    <n v="4080"/>
    <n v="1631.9999999999998"/>
    <n v="0.39999999999999997"/>
    <x v="1"/>
  </r>
  <r>
    <x v="4"/>
    <n v="1128299"/>
    <x v="432"/>
    <s v="West"/>
    <x v="26"/>
    <s v="Albuquerque"/>
    <x v="3"/>
    <n v="35"/>
    <n v="112"/>
    <n v="3920"/>
    <n v="1646.3999999999999"/>
    <n v="0.42"/>
    <x v="1"/>
  </r>
  <r>
    <x v="4"/>
    <n v="1128299"/>
    <x v="432"/>
    <s v="West"/>
    <x v="26"/>
    <s v="Albuquerque"/>
    <x v="4"/>
    <n v="41"/>
    <n v="114"/>
    <n v="4674"/>
    <n v="1542.4199999999998"/>
    <n v="0.32999999999999996"/>
    <x v="1"/>
  </r>
  <r>
    <x v="4"/>
    <n v="1128299"/>
    <x v="432"/>
    <s v="West"/>
    <x v="26"/>
    <s v="Albuquerque"/>
    <x v="5"/>
    <n v="57"/>
    <n v="131"/>
    <n v="7467"/>
    <n v="2314.77"/>
    <n v="0.31"/>
    <x v="1"/>
  </r>
  <r>
    <x v="4"/>
    <n v="1128299"/>
    <x v="463"/>
    <s v="West"/>
    <x v="26"/>
    <s v="Albuquerque"/>
    <x v="0"/>
    <n v="47"/>
    <n v="176"/>
    <n v="8272"/>
    <n v="3391.52"/>
    <n v="0.41"/>
    <x v="1"/>
  </r>
  <r>
    <x v="4"/>
    <n v="1128299"/>
    <x v="463"/>
    <s v="West"/>
    <x v="26"/>
    <s v="Albuquerque"/>
    <x v="1"/>
    <n v="44"/>
    <n v="180"/>
    <n v="7920"/>
    <n v="3405.6000000000004"/>
    <n v="0.43000000000000005"/>
    <x v="1"/>
  </r>
  <r>
    <x v="4"/>
    <n v="1128299"/>
    <x v="463"/>
    <s v="West"/>
    <x v="26"/>
    <s v="Albuquerque"/>
    <x v="2"/>
    <n v="46"/>
    <n v="149"/>
    <n v="6854"/>
    <n v="2535.98"/>
    <n v="0.37"/>
    <x v="1"/>
  </r>
  <r>
    <x v="4"/>
    <n v="1128299"/>
    <x v="463"/>
    <s v="West"/>
    <x v="26"/>
    <s v="Albuquerque"/>
    <x v="3"/>
    <n v="40"/>
    <n v="136"/>
    <n v="5440"/>
    <n v="2230.4"/>
    <n v="0.41"/>
    <x v="1"/>
  </r>
  <r>
    <x v="4"/>
    <n v="1128299"/>
    <x v="463"/>
    <s v="West"/>
    <x v="26"/>
    <s v="Albuquerque"/>
    <x v="4"/>
    <n v="54"/>
    <n v="131"/>
    <n v="7074"/>
    <n v="2617.38"/>
    <n v="0.37"/>
    <x v="1"/>
  </r>
  <r>
    <x v="4"/>
    <n v="1128299"/>
    <x v="463"/>
    <s v="West"/>
    <x v="26"/>
    <s v="Albuquerque"/>
    <x v="5"/>
    <n v="56"/>
    <n v="170"/>
    <n v="9520"/>
    <n v="2856"/>
    <n v="0.3"/>
    <x v="1"/>
  </r>
  <r>
    <x v="4"/>
    <n v="1128299"/>
    <x v="492"/>
    <s v="West"/>
    <x v="26"/>
    <s v="Albuquerque"/>
    <x v="0"/>
    <n v="44"/>
    <n v="238"/>
    <n v="10472"/>
    <n v="4398.24"/>
    <n v="0.42"/>
    <x v="1"/>
  </r>
  <r>
    <x v="4"/>
    <n v="1128299"/>
    <x v="492"/>
    <s v="West"/>
    <x v="26"/>
    <s v="Albuquerque"/>
    <x v="1"/>
    <n v="47"/>
    <n v="217"/>
    <n v="10199"/>
    <n v="4793.5300000000007"/>
    <n v="0.47000000000000003"/>
    <x v="1"/>
  </r>
  <r>
    <x v="2"/>
    <n v="1128299"/>
    <x v="492"/>
    <s v="West"/>
    <x v="26"/>
    <s v="Albuquerque"/>
    <x v="2"/>
    <n v="44"/>
    <n v="150"/>
    <n v="6600"/>
    <n v="2706"/>
    <n v="0.41"/>
    <x v="1"/>
  </r>
  <r>
    <x v="2"/>
    <n v="1128299"/>
    <x v="492"/>
    <s v="West"/>
    <x v="26"/>
    <s v="Albuquerque"/>
    <x v="3"/>
    <n v="45"/>
    <n v="160"/>
    <n v="7200"/>
    <n v="2879.9999999999995"/>
    <n v="0.39999999999999997"/>
    <x v="1"/>
  </r>
  <r>
    <x v="2"/>
    <n v="1128299"/>
    <x v="492"/>
    <s v="West"/>
    <x v="26"/>
    <s v="Albuquerque"/>
    <x v="4"/>
    <n v="55"/>
    <n v="128"/>
    <n v="7040"/>
    <n v="2323.1999999999998"/>
    <n v="0.32999999999999996"/>
    <x v="1"/>
  </r>
  <r>
    <x v="2"/>
    <n v="1128299"/>
    <x v="492"/>
    <s v="West"/>
    <x v="26"/>
    <s v="Albuquerque"/>
    <x v="5"/>
    <n v="56"/>
    <n v="173"/>
    <n v="9688"/>
    <n v="2615.7600000000002"/>
    <n v="0.27"/>
    <x v="1"/>
  </r>
  <r>
    <x v="2"/>
    <n v="1128299"/>
    <x v="177"/>
    <s v="West"/>
    <x v="26"/>
    <s v="Albuquerque"/>
    <x v="0"/>
    <n v="24"/>
    <n v="149"/>
    <n v="3576"/>
    <n v="1644.96"/>
    <n v="0.46"/>
    <x v="1"/>
  </r>
  <r>
    <x v="2"/>
    <n v="1128299"/>
    <x v="177"/>
    <s v="West"/>
    <x v="26"/>
    <s v="Albuquerque"/>
    <x v="1"/>
    <n v="27"/>
    <n v="140"/>
    <n v="3780"/>
    <n v="1776.6000000000001"/>
    <n v="0.47000000000000003"/>
    <x v="1"/>
  </r>
  <r>
    <x v="2"/>
    <n v="1128299"/>
    <x v="177"/>
    <s v="West"/>
    <x v="26"/>
    <s v="Albuquerque"/>
    <x v="2"/>
    <n v="32"/>
    <n v="140"/>
    <n v="4480"/>
    <n v="1881.6"/>
    <n v="0.42"/>
    <x v="1"/>
  </r>
  <r>
    <x v="2"/>
    <n v="1128299"/>
    <x v="177"/>
    <s v="West"/>
    <x v="26"/>
    <s v="Albuquerque"/>
    <x v="3"/>
    <n v="28"/>
    <n v="99"/>
    <n v="2772"/>
    <n v="1164.24"/>
    <n v="0.42000000000000004"/>
    <x v="1"/>
  </r>
  <r>
    <x v="2"/>
    <n v="1128299"/>
    <x v="177"/>
    <s v="West"/>
    <x v="26"/>
    <s v="Albuquerque"/>
    <x v="4"/>
    <n v="35"/>
    <n v="75"/>
    <n v="2625"/>
    <n v="1050"/>
    <n v="0.39999999999999997"/>
    <x v="1"/>
  </r>
  <r>
    <x v="2"/>
    <n v="1128299"/>
    <x v="177"/>
    <s v="West"/>
    <x v="26"/>
    <s v="Albuquerque"/>
    <x v="5"/>
    <n v="28"/>
    <n v="140"/>
    <n v="3920"/>
    <n v="1254.4000000000001"/>
    <n v="0.32"/>
    <x v="1"/>
  </r>
  <r>
    <x v="2"/>
    <n v="1128299"/>
    <x v="208"/>
    <s v="West"/>
    <x v="26"/>
    <s v="Albuquerque"/>
    <x v="0"/>
    <n v="23"/>
    <n v="150"/>
    <n v="3450"/>
    <n v="1483.5000000000002"/>
    <n v="0.43000000000000005"/>
    <x v="1"/>
  </r>
  <r>
    <x v="2"/>
    <n v="1128299"/>
    <x v="208"/>
    <s v="West"/>
    <x v="26"/>
    <s v="Albuquerque"/>
    <x v="1"/>
    <n v="27"/>
    <n v="124"/>
    <n v="3348"/>
    <n v="1540.0800000000002"/>
    <n v="0.46"/>
    <x v="1"/>
  </r>
  <r>
    <x v="2"/>
    <n v="1128299"/>
    <x v="208"/>
    <s v="West"/>
    <x v="26"/>
    <s v="Albuquerque"/>
    <x v="2"/>
    <n v="28"/>
    <n v="120"/>
    <n v="3360"/>
    <n v="1377.6"/>
    <n v="0.41"/>
    <x v="1"/>
  </r>
  <r>
    <x v="2"/>
    <n v="1128299"/>
    <x v="208"/>
    <s v="Southeast"/>
    <x v="27"/>
    <s v="Atlanta"/>
    <x v="3"/>
    <n v="30"/>
    <n v="80"/>
    <n v="2400"/>
    <n v="1056"/>
    <n v="0.44"/>
    <x v="1"/>
  </r>
  <r>
    <x v="2"/>
    <n v="1128299"/>
    <x v="208"/>
    <s v="Southeast"/>
    <x v="27"/>
    <s v="Atlanta"/>
    <x v="4"/>
    <n v="34"/>
    <n v="60"/>
    <n v="2040"/>
    <n v="795.59999999999991"/>
    <n v="0.38999999999999996"/>
    <x v="1"/>
  </r>
  <r>
    <x v="2"/>
    <n v="1128299"/>
    <x v="208"/>
    <s v="Southeast"/>
    <x v="27"/>
    <s v="Atlanta"/>
    <x v="5"/>
    <n v="28"/>
    <n v="131"/>
    <n v="3668"/>
    <n v="1063.72"/>
    <n v="0.28999999999999998"/>
    <x v="1"/>
  </r>
  <r>
    <x v="2"/>
    <n v="1128299"/>
    <x v="217"/>
    <s v="Southeast"/>
    <x v="27"/>
    <s v="Atlanta"/>
    <x v="0"/>
    <n v="30"/>
    <n v="163"/>
    <n v="4890"/>
    <n v="2102.7000000000003"/>
    <n v="0.43000000000000005"/>
    <x v="1"/>
  </r>
  <r>
    <x v="2"/>
    <n v="1128299"/>
    <x v="217"/>
    <s v="Southeast"/>
    <x v="27"/>
    <s v="Atlanta"/>
    <x v="1"/>
    <n v="37"/>
    <n v="113"/>
    <n v="4181"/>
    <n v="1839.64"/>
    <n v="0.44"/>
    <x v="1"/>
  </r>
  <r>
    <x v="2"/>
    <n v="1128299"/>
    <x v="217"/>
    <s v="Southeast"/>
    <x v="27"/>
    <s v="Atlanta"/>
    <x v="2"/>
    <n v="39"/>
    <n v="124"/>
    <n v="4836"/>
    <n v="1837.68"/>
    <n v="0.38"/>
    <x v="1"/>
  </r>
  <r>
    <x v="2"/>
    <n v="1128299"/>
    <x v="217"/>
    <s v="Southeast"/>
    <x v="27"/>
    <s v="Atlanta"/>
    <x v="3"/>
    <n v="38"/>
    <n v="78"/>
    <n v="2964"/>
    <n v="1333.8"/>
    <n v="0.45"/>
    <x v="1"/>
  </r>
  <r>
    <x v="2"/>
    <n v="1128299"/>
    <x v="217"/>
    <s v="Southeast"/>
    <x v="27"/>
    <s v="Atlanta"/>
    <x v="4"/>
    <n v="41"/>
    <n v="45"/>
    <n v="1845"/>
    <n v="756.44999999999993"/>
    <n v="0.41"/>
    <x v="1"/>
  </r>
  <r>
    <x v="2"/>
    <n v="1128299"/>
    <x v="217"/>
    <s v="Southeast"/>
    <x v="27"/>
    <s v="Atlanta"/>
    <x v="5"/>
    <n v="40"/>
    <n v="112"/>
    <n v="4480"/>
    <n v="1299.1999999999998"/>
    <n v="0.28999999999999998"/>
    <x v="1"/>
  </r>
  <r>
    <x v="2"/>
    <n v="1128299"/>
    <x v="236"/>
    <s v="Southeast"/>
    <x v="27"/>
    <s v="Atlanta"/>
    <x v="0"/>
    <n v="37"/>
    <n v="179"/>
    <n v="6623"/>
    <n v="2847.8900000000003"/>
    <n v="0.43000000000000005"/>
    <x v="1"/>
  </r>
  <r>
    <x v="2"/>
    <n v="1128299"/>
    <x v="236"/>
    <s v="Southeast"/>
    <x v="27"/>
    <s v="Atlanta"/>
    <x v="1"/>
    <n v="40"/>
    <n v="111"/>
    <n v="4440"/>
    <n v="1864.8000000000002"/>
    <n v="0.42000000000000004"/>
    <x v="1"/>
  </r>
  <r>
    <x v="2"/>
    <n v="1128299"/>
    <x v="236"/>
    <s v="Southeast"/>
    <x v="27"/>
    <s v="Atlanta"/>
    <x v="2"/>
    <n v="36"/>
    <n v="113"/>
    <n v="4068"/>
    <n v="1505.16"/>
    <n v="0.37"/>
    <x v="1"/>
  </r>
  <r>
    <x v="2"/>
    <n v="1128299"/>
    <x v="236"/>
    <s v="Southeast"/>
    <x v="27"/>
    <s v="Atlanta"/>
    <x v="3"/>
    <n v="40"/>
    <n v="96"/>
    <n v="3840"/>
    <n v="1728"/>
    <n v="0.45"/>
    <x v="1"/>
  </r>
  <r>
    <x v="2"/>
    <n v="1128299"/>
    <x v="236"/>
    <s v="Southeast"/>
    <x v="27"/>
    <s v="Atlanta"/>
    <x v="4"/>
    <n v="38"/>
    <n v="56"/>
    <n v="2128"/>
    <n v="893.76"/>
    <n v="0.42"/>
    <x v="1"/>
  </r>
  <r>
    <x v="2"/>
    <n v="1128299"/>
    <x v="236"/>
    <s v="Southeast"/>
    <x v="27"/>
    <s v="Atlanta"/>
    <x v="5"/>
    <n v="56"/>
    <n v="112"/>
    <n v="6272"/>
    <n v="1756.16"/>
    <n v="0.28000000000000003"/>
    <x v="1"/>
  </r>
  <r>
    <x v="2"/>
    <n v="1128299"/>
    <x v="267"/>
    <s v="Southeast"/>
    <x v="27"/>
    <s v="Atlanta"/>
    <x v="0"/>
    <n v="37"/>
    <n v="187"/>
    <n v="6919"/>
    <n v="3182.7400000000002"/>
    <n v="0.46"/>
    <x v="1"/>
  </r>
  <r>
    <x v="2"/>
    <n v="1128299"/>
    <x v="267"/>
    <s v="Southeast"/>
    <x v="27"/>
    <s v="Atlanta"/>
    <x v="1"/>
    <n v="36"/>
    <n v="136"/>
    <n v="4896"/>
    <n v="2203.2000000000003"/>
    <n v="0.45"/>
    <x v="1"/>
  </r>
  <r>
    <x v="2"/>
    <n v="1128299"/>
    <x v="267"/>
    <s v="Southeast"/>
    <x v="27"/>
    <s v="Atlanta"/>
    <x v="2"/>
    <n v="40"/>
    <n v="145"/>
    <n v="5800"/>
    <n v="2261.9999999999995"/>
    <n v="0.38999999999999996"/>
    <x v="1"/>
  </r>
  <r>
    <x v="2"/>
    <n v="1128299"/>
    <x v="267"/>
    <s v="Southeast"/>
    <x v="27"/>
    <s v="Atlanta"/>
    <x v="3"/>
    <n v="34"/>
    <n v="114"/>
    <n v="3876"/>
    <n v="1666.6800000000003"/>
    <n v="0.43000000000000005"/>
    <x v="1"/>
  </r>
  <r>
    <x v="2"/>
    <n v="1128299"/>
    <x v="267"/>
    <s v="Southeast"/>
    <x v="27"/>
    <s v="Atlanta"/>
    <x v="4"/>
    <n v="39"/>
    <n v="74"/>
    <n v="2886"/>
    <n v="1212.1199999999999"/>
    <n v="0.42"/>
    <x v="1"/>
  </r>
  <r>
    <x v="2"/>
    <n v="1128299"/>
    <x v="267"/>
    <s v="Southeast"/>
    <x v="27"/>
    <s v="Atlanta"/>
    <x v="5"/>
    <n v="53"/>
    <n v="124"/>
    <n v="6572"/>
    <n v="2037.32"/>
    <n v="0.31"/>
    <x v="1"/>
  </r>
  <r>
    <x v="2"/>
    <n v="1128299"/>
    <x v="297"/>
    <s v="Southeast"/>
    <x v="27"/>
    <s v="Atlanta"/>
    <x v="0"/>
    <n v="35"/>
    <n v="203"/>
    <n v="7105"/>
    <n v="3055.1500000000005"/>
    <n v="0.43000000000000005"/>
    <x v="1"/>
  </r>
  <r>
    <x v="2"/>
    <n v="1128299"/>
    <x v="297"/>
    <s v="Southeast"/>
    <x v="27"/>
    <s v="Atlanta"/>
    <x v="1"/>
    <n v="41"/>
    <n v="163"/>
    <n v="6683"/>
    <n v="2940.52"/>
    <n v="0.44"/>
    <x v="1"/>
  </r>
  <r>
    <x v="2"/>
    <n v="1128299"/>
    <x v="297"/>
    <s v="Southeast"/>
    <x v="27"/>
    <s v="Atlanta"/>
    <x v="2"/>
    <n v="39"/>
    <n v="158"/>
    <n v="6162"/>
    <n v="2341.56"/>
    <n v="0.38"/>
    <x v="1"/>
  </r>
  <r>
    <x v="2"/>
    <n v="1128299"/>
    <x v="297"/>
    <s v="Southeast"/>
    <x v="27"/>
    <s v="Atlanta"/>
    <x v="3"/>
    <n v="33"/>
    <n v="132"/>
    <n v="4356"/>
    <n v="1873.0800000000002"/>
    <n v="0.43000000000000005"/>
    <x v="1"/>
  </r>
  <r>
    <x v="2"/>
    <n v="1128299"/>
    <x v="297"/>
    <s v="Southeast"/>
    <x v="27"/>
    <s v="Atlanta"/>
    <x v="4"/>
    <n v="42"/>
    <n v="94"/>
    <n v="3948"/>
    <n v="1539.7199999999998"/>
    <n v="0.38999999999999996"/>
    <x v="1"/>
  </r>
  <r>
    <x v="2"/>
    <n v="1128299"/>
    <x v="297"/>
    <s v="Southeast"/>
    <x v="27"/>
    <s v="Atlanta"/>
    <x v="5"/>
    <n v="53"/>
    <n v="190"/>
    <n v="10070"/>
    <n v="3222.4"/>
    <n v="0.32"/>
    <x v="1"/>
  </r>
  <r>
    <x v="2"/>
    <n v="1128299"/>
    <x v="326"/>
    <s v="Southeast"/>
    <x v="27"/>
    <s v="Atlanta"/>
    <x v="0"/>
    <n v="37"/>
    <n v="218"/>
    <n v="8066"/>
    <n v="3710.36"/>
    <n v="0.46"/>
    <x v="1"/>
  </r>
  <r>
    <x v="2"/>
    <n v="1128299"/>
    <x v="326"/>
    <s v="Southeast"/>
    <x v="27"/>
    <s v="Atlanta"/>
    <x v="1"/>
    <n v="37"/>
    <n v="173"/>
    <n v="6401"/>
    <n v="2944.46"/>
    <n v="0.46"/>
    <x v="1"/>
  </r>
  <r>
    <x v="2"/>
    <n v="1128299"/>
    <x v="326"/>
    <s v="Southeast"/>
    <x v="27"/>
    <s v="Atlanta"/>
    <x v="2"/>
    <n v="41"/>
    <n v="184"/>
    <n v="7544"/>
    <n v="3093.04"/>
    <n v="0.41"/>
    <x v="1"/>
  </r>
  <r>
    <x v="2"/>
    <n v="1128299"/>
    <x v="326"/>
    <s v="Southeast"/>
    <x v="27"/>
    <s v="Atlanta"/>
    <x v="3"/>
    <n v="39"/>
    <n v="128"/>
    <n v="4992"/>
    <n v="2246.4"/>
    <n v="0.45"/>
    <x v="1"/>
  </r>
  <r>
    <x v="2"/>
    <n v="1128299"/>
    <x v="326"/>
    <s v="Southeast"/>
    <x v="27"/>
    <s v="Atlanta"/>
    <x v="4"/>
    <n v="39"/>
    <n v="162"/>
    <n v="6318"/>
    <n v="2400.84"/>
    <n v="0.38"/>
    <x v="1"/>
  </r>
  <r>
    <x v="2"/>
    <n v="1128299"/>
    <x v="326"/>
    <s v="Southeast"/>
    <x v="27"/>
    <s v="Atlanta"/>
    <x v="5"/>
    <n v="51"/>
    <n v="157"/>
    <n v="8007"/>
    <n v="2322.0299999999997"/>
    <n v="0.28999999999999998"/>
    <x v="1"/>
  </r>
  <r>
    <x v="2"/>
    <n v="1128299"/>
    <x v="358"/>
    <s v="Southeast"/>
    <x v="27"/>
    <s v="Atlanta"/>
    <x v="0"/>
    <n v="39"/>
    <n v="209"/>
    <n v="8151"/>
    <n v="3749.46"/>
    <n v="0.46"/>
    <x v="1"/>
  </r>
  <r>
    <x v="2"/>
    <n v="1128299"/>
    <x v="358"/>
    <s v="Southeast"/>
    <x v="27"/>
    <s v="Atlanta"/>
    <x v="1"/>
    <n v="44"/>
    <n v="200"/>
    <n v="8800"/>
    <n v="3696.0000000000005"/>
    <n v="0.42000000000000004"/>
    <x v="1"/>
  </r>
  <r>
    <x v="2"/>
    <n v="1128299"/>
    <x v="358"/>
    <s v="Southeast"/>
    <x v="27"/>
    <s v="Atlanta"/>
    <x v="2"/>
    <n v="42"/>
    <n v="150"/>
    <n v="6300"/>
    <n v="2646"/>
    <n v="0.42"/>
    <x v="1"/>
  </r>
  <r>
    <x v="2"/>
    <n v="1128299"/>
    <x v="358"/>
    <s v="Southeast"/>
    <x v="27"/>
    <s v="Atlanta"/>
    <x v="3"/>
    <n v="42"/>
    <n v="149"/>
    <n v="6258"/>
    <n v="2816.1"/>
    <n v="0.45"/>
    <x v="1"/>
  </r>
  <r>
    <x v="2"/>
    <n v="1128299"/>
    <x v="358"/>
    <s v="Southeast"/>
    <x v="27"/>
    <s v="Atlanta"/>
    <x v="4"/>
    <n v="51"/>
    <n v="140"/>
    <n v="7140"/>
    <n v="2784.6"/>
    <n v="0.38999999999999996"/>
    <x v="1"/>
  </r>
  <r>
    <x v="2"/>
    <n v="1128299"/>
    <x v="358"/>
    <s v="Southeast"/>
    <x v="27"/>
    <s v="Atlanta"/>
    <x v="5"/>
    <n v="50"/>
    <n v="128"/>
    <n v="6400"/>
    <n v="1855.9999999999998"/>
    <n v="0.28999999999999998"/>
    <x v="1"/>
  </r>
  <r>
    <x v="2"/>
    <n v="1128299"/>
    <x v="390"/>
    <s v="Southeast"/>
    <x v="27"/>
    <s v="Atlanta"/>
    <x v="0"/>
    <n v="31"/>
    <n v="204"/>
    <n v="6324"/>
    <n v="2909.04"/>
    <n v="0.46"/>
    <x v="1"/>
  </r>
  <r>
    <x v="2"/>
    <n v="1128299"/>
    <x v="390"/>
    <s v="Southeast"/>
    <x v="27"/>
    <s v="Atlanta"/>
    <x v="1"/>
    <n v="38"/>
    <n v="198"/>
    <n v="7524"/>
    <n v="3310.56"/>
    <n v="0.44"/>
    <x v="1"/>
  </r>
  <r>
    <x v="2"/>
    <n v="1128299"/>
    <x v="390"/>
    <s v="Southeast"/>
    <x v="27"/>
    <s v="Atlanta"/>
    <x v="2"/>
    <n v="32"/>
    <n v="135"/>
    <n v="4320"/>
    <n v="1598.4"/>
    <n v="0.37"/>
    <x v="1"/>
  </r>
  <r>
    <x v="2"/>
    <n v="1128299"/>
    <x v="390"/>
    <s v="Southeast"/>
    <x v="27"/>
    <s v="Atlanta"/>
    <x v="3"/>
    <n v="35"/>
    <n v="120"/>
    <n v="4200"/>
    <n v="1932"/>
    <n v="0.46"/>
    <x v="1"/>
  </r>
  <r>
    <x v="2"/>
    <n v="1128299"/>
    <x v="390"/>
    <s v="Southeast"/>
    <x v="27"/>
    <s v="Atlanta"/>
    <x v="4"/>
    <n v="36"/>
    <n v="132"/>
    <n v="4752"/>
    <n v="1758.24"/>
    <n v="0.37"/>
    <x v="1"/>
  </r>
  <r>
    <x v="2"/>
    <n v="1128299"/>
    <x v="390"/>
    <s v="Southeast"/>
    <x v="27"/>
    <s v="Atlanta"/>
    <x v="5"/>
    <n v="46"/>
    <n v="135"/>
    <n v="6210"/>
    <n v="1863"/>
    <n v="0.3"/>
    <x v="1"/>
  </r>
  <r>
    <x v="2"/>
    <n v="1128299"/>
    <x v="419"/>
    <s v="Southeast"/>
    <x v="27"/>
    <s v="Atlanta"/>
    <x v="0"/>
    <n v="34"/>
    <n v="173"/>
    <n v="5882"/>
    <n v="2705.7200000000003"/>
    <n v="0.46"/>
    <x v="1"/>
  </r>
  <r>
    <x v="2"/>
    <n v="1128299"/>
    <x v="419"/>
    <s v="Southeast"/>
    <x v="27"/>
    <s v="Atlanta"/>
    <x v="1"/>
    <n v="34"/>
    <n v="173"/>
    <n v="5882"/>
    <n v="2470.44"/>
    <n v="0.42000000000000004"/>
    <x v="1"/>
  </r>
  <r>
    <x v="2"/>
    <n v="1128299"/>
    <x v="419"/>
    <s v="Southeast"/>
    <x v="27"/>
    <s v="Atlanta"/>
    <x v="2"/>
    <n v="32"/>
    <n v="123"/>
    <n v="3936"/>
    <n v="1495.68"/>
    <n v="0.38"/>
    <x v="1"/>
  </r>
  <r>
    <x v="2"/>
    <n v="1128299"/>
    <x v="419"/>
    <s v="Southeast"/>
    <x v="27"/>
    <s v="Atlanta"/>
    <x v="3"/>
    <n v="32"/>
    <n v="114"/>
    <n v="3648"/>
    <n v="1605.1200000000001"/>
    <n v="0.44"/>
    <x v="1"/>
  </r>
  <r>
    <x v="2"/>
    <n v="1128299"/>
    <x v="419"/>
    <s v="Southeast"/>
    <x v="27"/>
    <s v="Atlanta"/>
    <x v="4"/>
    <n v="41"/>
    <n v="102"/>
    <n v="4182"/>
    <n v="1672.8"/>
    <n v="0.39999999999999997"/>
    <x v="1"/>
  </r>
  <r>
    <x v="2"/>
    <n v="1128299"/>
    <x v="419"/>
    <s v="Southeast"/>
    <x v="27"/>
    <s v="Atlanta"/>
    <x v="5"/>
    <n v="46"/>
    <n v="109"/>
    <n v="5014"/>
    <n v="1554.34"/>
    <n v="0.31"/>
    <x v="1"/>
  </r>
  <r>
    <x v="2"/>
    <n v="1128299"/>
    <x v="450"/>
    <s v="Southeast"/>
    <x v="27"/>
    <s v="Atlanta"/>
    <x v="0"/>
    <n v="36"/>
    <n v="173"/>
    <n v="6228"/>
    <n v="2615.7600000000002"/>
    <n v="0.42000000000000004"/>
    <x v="1"/>
  </r>
  <r>
    <x v="2"/>
    <n v="1128299"/>
    <x v="450"/>
    <s v="Southeast"/>
    <x v="27"/>
    <s v="Atlanta"/>
    <x v="1"/>
    <n v="40"/>
    <n v="184"/>
    <n v="7360"/>
    <n v="3238.4"/>
    <n v="0.44"/>
    <x v="1"/>
  </r>
  <r>
    <x v="2"/>
    <n v="1128299"/>
    <x v="450"/>
    <s v="Southeast"/>
    <x v="27"/>
    <s v="Atlanta"/>
    <x v="2"/>
    <n v="39"/>
    <n v="145"/>
    <n v="5655"/>
    <n v="2262"/>
    <n v="0.39999999999999997"/>
    <x v="1"/>
  </r>
  <r>
    <x v="2"/>
    <n v="1128299"/>
    <x v="450"/>
    <s v="Southeast"/>
    <x v="27"/>
    <s v="Atlanta"/>
    <x v="3"/>
    <n v="37"/>
    <n v="140"/>
    <n v="5180"/>
    <n v="2382.8000000000002"/>
    <n v="0.46"/>
    <x v="1"/>
  </r>
  <r>
    <x v="2"/>
    <n v="1128299"/>
    <x v="450"/>
    <s v="Southeast"/>
    <x v="27"/>
    <s v="Atlanta"/>
    <x v="4"/>
    <n v="47"/>
    <n v="119"/>
    <n v="5593"/>
    <n v="2125.34"/>
    <n v="0.38"/>
    <x v="1"/>
  </r>
  <r>
    <x v="2"/>
    <n v="1128299"/>
    <x v="450"/>
    <s v="Southeast"/>
    <x v="27"/>
    <s v="Atlanta"/>
    <x v="5"/>
    <n v="46"/>
    <n v="157"/>
    <n v="7222"/>
    <n v="2094.3799999999997"/>
    <n v="0.28999999999999998"/>
    <x v="1"/>
  </r>
  <r>
    <x v="2"/>
    <n v="1128299"/>
    <x v="479"/>
    <s v="Southeast"/>
    <x v="27"/>
    <s v="Atlanta"/>
    <x v="0"/>
    <n v="42"/>
    <n v="209"/>
    <n v="8778"/>
    <n v="4125.66"/>
    <n v="0.47000000000000003"/>
    <x v="1"/>
  </r>
  <r>
    <x v="2"/>
    <n v="1128299"/>
    <x v="479"/>
    <s v="Southeast"/>
    <x v="27"/>
    <s v="Atlanta"/>
    <x v="1"/>
    <n v="39"/>
    <n v="223"/>
    <n v="8697"/>
    <n v="4087.59"/>
    <n v="0.47000000000000003"/>
    <x v="1"/>
  </r>
  <r>
    <x v="0"/>
    <n v="1128299"/>
    <x v="479"/>
    <s v="Southeast"/>
    <x v="27"/>
    <s v="Atlanta"/>
    <x v="2"/>
    <n v="36"/>
    <n v="147"/>
    <n v="5292"/>
    <n v="2222.64"/>
    <n v="0.42"/>
    <x v="1"/>
  </r>
  <r>
    <x v="0"/>
    <n v="1128299"/>
    <x v="479"/>
    <s v="Southeast"/>
    <x v="27"/>
    <s v="Atlanta"/>
    <x v="3"/>
    <n v="40"/>
    <n v="143"/>
    <n v="5720"/>
    <n v="2459.6000000000004"/>
    <n v="0.43000000000000005"/>
    <x v="1"/>
  </r>
  <r>
    <x v="0"/>
    <n v="1128299"/>
    <x v="479"/>
    <s v="Southeast"/>
    <x v="27"/>
    <s v="Atlanta"/>
    <x v="4"/>
    <n v="44"/>
    <n v="120"/>
    <n v="5280"/>
    <n v="2006.4"/>
    <n v="0.38"/>
    <x v="1"/>
  </r>
  <r>
    <x v="0"/>
    <n v="1128299"/>
    <x v="479"/>
    <s v="Southeast"/>
    <x v="27"/>
    <s v="Atlanta"/>
    <x v="5"/>
    <n v="47"/>
    <n v="160"/>
    <n v="7520"/>
    <n v="2256"/>
    <n v="0.3"/>
    <x v="1"/>
  </r>
  <r>
    <x v="0"/>
    <n v="1185732"/>
    <x v="173"/>
    <s v="Southeast"/>
    <x v="27"/>
    <s v="Atlanta"/>
    <x v="0"/>
    <n v="26"/>
    <n v="349"/>
    <n v="9074"/>
    <n v="4264.7800000000007"/>
    <n v="0.47000000000000003"/>
    <x v="1"/>
  </r>
  <r>
    <x v="0"/>
    <n v="1185732"/>
    <x v="173"/>
    <s v="Southeast"/>
    <x v="27"/>
    <s v="Atlanta"/>
    <x v="1"/>
    <n v="30"/>
    <n v="256"/>
    <n v="7680"/>
    <n v="3071.9999999999995"/>
    <n v="0.39999999999999997"/>
    <x v="1"/>
  </r>
  <r>
    <x v="0"/>
    <n v="1185732"/>
    <x v="173"/>
    <s v="Southeast"/>
    <x v="27"/>
    <s v="Atlanta"/>
    <x v="2"/>
    <n v="24"/>
    <n v="264"/>
    <n v="6336"/>
    <n v="2027.52"/>
    <n v="0.32"/>
    <x v="1"/>
  </r>
  <r>
    <x v="0"/>
    <n v="1185732"/>
    <x v="173"/>
    <s v="Southeast"/>
    <x v="27"/>
    <s v="Atlanta"/>
    <x v="3"/>
    <n v="25"/>
    <n v="209"/>
    <n v="5225"/>
    <n v="1828.7499999999998"/>
    <n v="0.35"/>
    <x v="1"/>
  </r>
  <r>
    <x v="0"/>
    <n v="1185732"/>
    <x v="173"/>
    <s v="Southeast"/>
    <x v="27"/>
    <s v="Atlanta"/>
    <x v="4"/>
    <n v="35"/>
    <n v="247"/>
    <n v="8645"/>
    <n v="3371.5499999999997"/>
    <n v="0.38999999999999996"/>
    <x v="1"/>
  </r>
  <r>
    <x v="0"/>
    <n v="1185732"/>
    <x v="173"/>
    <s v="Southeast"/>
    <x v="27"/>
    <s v="Atlanta"/>
    <x v="5"/>
    <n v="30"/>
    <n v="281"/>
    <n v="8430"/>
    <n v="4467.9000000000005"/>
    <n v="0.53"/>
    <x v="1"/>
  </r>
  <r>
    <x v="0"/>
    <n v="1185732"/>
    <x v="202"/>
    <s v="Southeast"/>
    <x v="27"/>
    <s v="Atlanta"/>
    <x v="0"/>
    <n v="31"/>
    <n v="376"/>
    <n v="11656"/>
    <n v="5594.88"/>
    <n v="0.48"/>
    <x v="1"/>
  </r>
  <r>
    <x v="0"/>
    <n v="1185732"/>
    <x v="202"/>
    <s v="Southeast"/>
    <x v="27"/>
    <s v="Atlanta"/>
    <x v="1"/>
    <n v="27"/>
    <n v="247"/>
    <n v="6669"/>
    <n v="2534.2200000000003"/>
    <n v="0.38"/>
    <x v="1"/>
  </r>
  <r>
    <x v="0"/>
    <n v="1185732"/>
    <x v="202"/>
    <s v="Southeast"/>
    <x v="27"/>
    <s v="Atlanta"/>
    <x v="2"/>
    <n v="21"/>
    <n v="248"/>
    <n v="5208"/>
    <n v="1562.3999999999999"/>
    <n v="0.3"/>
    <x v="1"/>
  </r>
  <r>
    <x v="0"/>
    <n v="1185732"/>
    <x v="213"/>
    <s v="South"/>
    <x v="32"/>
    <s v="Jackson"/>
    <x v="3"/>
    <n v="19"/>
    <n v="98"/>
    <n v="1862"/>
    <n v="856.52"/>
    <n v="0.46"/>
    <x v="1"/>
  </r>
  <r>
    <x v="0"/>
    <n v="1185732"/>
    <x v="213"/>
    <s v="South"/>
    <x v="32"/>
    <s v="Jackson"/>
    <x v="4"/>
    <n v="26"/>
    <n v="136"/>
    <n v="3536"/>
    <n v="1379.04"/>
    <n v="0.38999999999999996"/>
    <x v="1"/>
  </r>
  <r>
    <x v="0"/>
    <n v="1185732"/>
    <x v="213"/>
    <s v="South"/>
    <x v="32"/>
    <s v="Jackson"/>
    <x v="5"/>
    <n v="20"/>
    <n v="160"/>
    <n v="3200"/>
    <n v="1824.0000000000002"/>
    <n v="0.57000000000000006"/>
    <x v="1"/>
  </r>
  <r>
    <x v="0"/>
    <n v="1185732"/>
    <x v="221"/>
    <s v="South"/>
    <x v="32"/>
    <s v="Jackson"/>
    <x v="0"/>
    <n v="20"/>
    <n v="223"/>
    <n v="4460"/>
    <n v="2051.6"/>
    <n v="0.46"/>
    <x v="1"/>
  </r>
  <r>
    <x v="0"/>
    <n v="1185732"/>
    <x v="221"/>
    <s v="South"/>
    <x v="32"/>
    <s v="Jackson"/>
    <x v="1"/>
    <n v="20"/>
    <n v="128"/>
    <n v="2560"/>
    <n v="998.39999999999986"/>
    <n v="0.38999999999999996"/>
    <x v="1"/>
  </r>
  <r>
    <x v="0"/>
    <n v="1185732"/>
    <x v="221"/>
    <s v="South"/>
    <x v="32"/>
    <s v="Jackson"/>
    <x v="2"/>
    <n v="11"/>
    <n v="136"/>
    <n v="1496"/>
    <n v="703.12"/>
    <n v="0.47000000000000003"/>
    <x v="1"/>
  </r>
  <r>
    <x v="0"/>
    <n v="1185732"/>
    <x v="221"/>
    <s v="South"/>
    <x v="32"/>
    <s v="Jackson"/>
    <x v="3"/>
    <n v="15"/>
    <n v="85"/>
    <n v="1275"/>
    <n v="573.75"/>
    <n v="0.45"/>
    <x v="1"/>
  </r>
  <r>
    <x v="0"/>
    <n v="1185732"/>
    <x v="221"/>
    <s v="South"/>
    <x v="32"/>
    <s v="Jackson"/>
    <x v="4"/>
    <n v="25"/>
    <n v="104"/>
    <n v="2600"/>
    <n v="962"/>
    <n v="0.37"/>
    <x v="1"/>
  </r>
  <r>
    <x v="0"/>
    <n v="1185732"/>
    <x v="221"/>
    <s v="South"/>
    <x v="32"/>
    <s v="Jackson"/>
    <x v="5"/>
    <n v="17"/>
    <n v="136"/>
    <n v="2312"/>
    <n v="1248.48"/>
    <n v="0.54"/>
    <x v="1"/>
  </r>
  <r>
    <x v="0"/>
    <n v="1185732"/>
    <x v="240"/>
    <s v="South"/>
    <x v="32"/>
    <s v="Jackson"/>
    <x v="0"/>
    <n v="19"/>
    <n v="223"/>
    <n v="4237"/>
    <n v="1864.28"/>
    <n v="0.44"/>
    <x v="1"/>
  </r>
  <r>
    <x v="0"/>
    <n v="1185732"/>
    <x v="240"/>
    <s v="South"/>
    <x v="32"/>
    <s v="Jackson"/>
    <x v="1"/>
    <n v="20"/>
    <n v="116"/>
    <n v="2320"/>
    <n v="927.99999999999989"/>
    <n v="0.39999999999999997"/>
    <x v="1"/>
  </r>
  <r>
    <x v="0"/>
    <n v="1185732"/>
    <x v="240"/>
    <s v="South"/>
    <x v="32"/>
    <s v="Jackson"/>
    <x v="2"/>
    <n v="11"/>
    <n v="124"/>
    <n v="1364"/>
    <n v="613.80000000000007"/>
    <n v="0.45"/>
    <x v="1"/>
  </r>
  <r>
    <x v="0"/>
    <n v="1185732"/>
    <x v="240"/>
    <s v="South"/>
    <x v="32"/>
    <s v="Jackson"/>
    <x v="3"/>
    <n v="16"/>
    <n v="96"/>
    <n v="1536"/>
    <n v="660.48"/>
    <n v="0.43000000000000005"/>
    <x v="1"/>
  </r>
  <r>
    <x v="0"/>
    <n v="1185732"/>
    <x v="240"/>
    <s v="South"/>
    <x v="32"/>
    <s v="Jackson"/>
    <x v="4"/>
    <n v="30"/>
    <n v="98"/>
    <n v="2940"/>
    <n v="1176"/>
    <n v="0.39999999999999997"/>
    <x v="1"/>
  </r>
  <r>
    <x v="0"/>
    <n v="1185732"/>
    <x v="240"/>
    <s v="South"/>
    <x v="32"/>
    <s v="Jackson"/>
    <x v="5"/>
    <n v="22"/>
    <n v="147"/>
    <n v="3234"/>
    <n v="1714.02"/>
    <n v="0.53"/>
    <x v="1"/>
  </r>
  <r>
    <x v="0"/>
    <n v="1185732"/>
    <x v="269"/>
    <s v="South"/>
    <x v="32"/>
    <s v="Jackson"/>
    <x v="0"/>
    <n v="27"/>
    <n v="238"/>
    <n v="6426"/>
    <n v="2698.92"/>
    <n v="0.42000000000000004"/>
    <x v="1"/>
  </r>
  <r>
    <x v="0"/>
    <n v="1185732"/>
    <x v="269"/>
    <s v="South"/>
    <x v="32"/>
    <s v="Jackson"/>
    <x v="1"/>
    <n v="28"/>
    <n v="140"/>
    <n v="3920"/>
    <n v="1607.1999999999998"/>
    <n v="0.41"/>
    <x v="1"/>
  </r>
  <r>
    <x v="0"/>
    <n v="1185732"/>
    <x v="269"/>
    <s v="South"/>
    <x v="32"/>
    <s v="Jackson"/>
    <x v="2"/>
    <n v="26"/>
    <n v="136"/>
    <n v="3536"/>
    <n v="1520.4800000000002"/>
    <n v="0.43000000000000005"/>
    <x v="1"/>
  </r>
  <r>
    <x v="0"/>
    <n v="1185732"/>
    <x v="269"/>
    <s v="South"/>
    <x v="32"/>
    <s v="Jackson"/>
    <x v="3"/>
    <n v="24"/>
    <n v="116"/>
    <n v="2784"/>
    <n v="1280.6400000000001"/>
    <n v="0.46"/>
    <x v="1"/>
  </r>
  <r>
    <x v="0"/>
    <n v="1185732"/>
    <x v="269"/>
    <s v="South"/>
    <x v="32"/>
    <s v="Jackson"/>
    <x v="4"/>
    <n v="34"/>
    <n v="132"/>
    <n v="4488"/>
    <n v="1795.1999999999998"/>
    <n v="0.39999999999999997"/>
    <x v="1"/>
  </r>
  <r>
    <x v="0"/>
    <n v="1185732"/>
    <x v="269"/>
    <s v="South"/>
    <x v="32"/>
    <s v="Jackson"/>
    <x v="5"/>
    <n v="35"/>
    <n v="150"/>
    <n v="5250"/>
    <n v="2940.0000000000005"/>
    <n v="0.56000000000000005"/>
    <x v="1"/>
  </r>
  <r>
    <x v="0"/>
    <n v="1185732"/>
    <x v="302"/>
    <s v="South"/>
    <x v="32"/>
    <s v="Jackson"/>
    <x v="0"/>
    <n v="31"/>
    <n v="263"/>
    <n v="8153"/>
    <n v="3587.32"/>
    <n v="0.44"/>
    <x v="1"/>
  </r>
  <r>
    <x v="0"/>
    <n v="1185732"/>
    <x v="302"/>
    <s v="South"/>
    <x v="32"/>
    <s v="Jackson"/>
    <x v="1"/>
    <n v="29"/>
    <n v="150"/>
    <n v="4350"/>
    <n v="1696.4999999999998"/>
    <n v="0.38999999999999996"/>
    <x v="1"/>
  </r>
  <r>
    <x v="0"/>
    <n v="1185732"/>
    <x v="302"/>
    <s v="South"/>
    <x v="32"/>
    <s v="Jackson"/>
    <x v="2"/>
    <n v="33"/>
    <n v="157"/>
    <n v="5181"/>
    <n v="2383.2600000000002"/>
    <n v="0.46"/>
    <x v="1"/>
  </r>
  <r>
    <x v="0"/>
    <n v="1185732"/>
    <x v="302"/>
    <s v="South"/>
    <x v="32"/>
    <s v="Jackson"/>
    <x v="3"/>
    <n v="34"/>
    <n v="149"/>
    <n v="5066"/>
    <n v="2178.38"/>
    <n v="0.43000000000000005"/>
    <x v="1"/>
  </r>
  <r>
    <x v="0"/>
    <n v="1185732"/>
    <x v="302"/>
    <s v="South"/>
    <x v="32"/>
    <s v="Jackson"/>
    <x v="4"/>
    <n v="47"/>
    <n v="135"/>
    <n v="6345"/>
    <n v="2411.1"/>
    <n v="0.38"/>
    <x v="1"/>
  </r>
  <r>
    <x v="0"/>
    <n v="1185732"/>
    <x v="302"/>
    <s v="South"/>
    <x v="32"/>
    <s v="Jackson"/>
    <x v="5"/>
    <n v="51"/>
    <n v="219"/>
    <n v="11169"/>
    <n v="5919.5700000000006"/>
    <n v="0.53"/>
    <x v="1"/>
  </r>
  <r>
    <x v="0"/>
    <n v="1185732"/>
    <x v="330"/>
    <s v="South"/>
    <x v="32"/>
    <s v="Jackson"/>
    <x v="0"/>
    <n v="47"/>
    <n v="289"/>
    <n v="13583"/>
    <n v="6248.18"/>
    <n v="0.46"/>
    <x v="1"/>
  </r>
  <r>
    <x v="1"/>
    <n v="1185732"/>
    <x v="330"/>
    <s v="South"/>
    <x v="32"/>
    <s v="Jackson"/>
    <x v="1"/>
    <n v="42"/>
    <n v="192"/>
    <n v="8064"/>
    <n v="3064.32"/>
    <n v="0.38"/>
    <x v="1"/>
  </r>
  <r>
    <x v="1"/>
    <n v="1185732"/>
    <x v="330"/>
    <s v="South"/>
    <x v="32"/>
    <s v="Jackson"/>
    <x v="2"/>
    <n v="37"/>
    <n v="168"/>
    <n v="6216"/>
    <n v="2610.7200000000003"/>
    <n v="0.42000000000000004"/>
    <x v="1"/>
  </r>
  <r>
    <x v="1"/>
    <n v="1185732"/>
    <x v="330"/>
    <s v="South"/>
    <x v="32"/>
    <s v="Jackson"/>
    <x v="3"/>
    <n v="33"/>
    <n v="143"/>
    <n v="4719"/>
    <n v="2029.1700000000003"/>
    <n v="0.43000000000000005"/>
    <x v="1"/>
  </r>
  <r>
    <x v="1"/>
    <n v="1185732"/>
    <x v="330"/>
    <s v="South"/>
    <x v="32"/>
    <s v="Jackson"/>
    <x v="4"/>
    <n v="46"/>
    <n v="150"/>
    <n v="6900"/>
    <n v="2553"/>
    <n v="0.37"/>
    <x v="1"/>
  </r>
  <r>
    <x v="1"/>
    <n v="1185732"/>
    <x v="330"/>
    <s v="South"/>
    <x v="32"/>
    <s v="Jackson"/>
    <x v="5"/>
    <n v="49"/>
    <n v="209"/>
    <n v="10241"/>
    <n v="5427.7300000000005"/>
    <n v="0.53"/>
    <x v="1"/>
  </r>
  <r>
    <x v="1"/>
    <n v="1185732"/>
    <x v="362"/>
    <s v="South"/>
    <x v="32"/>
    <s v="Jackson"/>
    <x v="0"/>
    <n v="41"/>
    <n v="256"/>
    <n v="10496"/>
    <n v="4723.2"/>
    <n v="0.45"/>
    <x v="1"/>
  </r>
  <r>
    <x v="1"/>
    <n v="1185732"/>
    <x v="362"/>
    <s v="South"/>
    <x v="32"/>
    <s v="Jackson"/>
    <x v="1"/>
    <n v="44"/>
    <n v="198"/>
    <n v="8712"/>
    <n v="3571.9199999999996"/>
    <n v="0.41"/>
    <x v="1"/>
  </r>
  <r>
    <x v="1"/>
    <n v="1185732"/>
    <x v="362"/>
    <s v="South"/>
    <x v="32"/>
    <s v="Jackson"/>
    <x v="2"/>
    <n v="37"/>
    <n v="179"/>
    <n v="6623"/>
    <n v="2914.12"/>
    <n v="0.44"/>
    <x v="1"/>
  </r>
  <r>
    <x v="1"/>
    <n v="1185732"/>
    <x v="362"/>
    <s v="South"/>
    <x v="32"/>
    <s v="Jackson"/>
    <x v="3"/>
    <n v="32"/>
    <n v="147"/>
    <n v="4704"/>
    <n v="1975.6800000000003"/>
    <n v="0.42000000000000004"/>
    <x v="1"/>
  </r>
  <r>
    <x v="1"/>
    <n v="1185732"/>
    <x v="362"/>
    <s v="South"/>
    <x v="32"/>
    <s v="Jackson"/>
    <x v="4"/>
    <n v="35"/>
    <n v="158"/>
    <n v="5530"/>
    <n v="2322.6"/>
    <n v="0.42"/>
    <x v="1"/>
  </r>
  <r>
    <x v="1"/>
    <n v="1185732"/>
    <x v="362"/>
    <s v="South"/>
    <x v="32"/>
    <s v="Jackson"/>
    <x v="5"/>
    <n v="42"/>
    <n v="206"/>
    <n v="8652"/>
    <n v="4758.6000000000004"/>
    <n v="0.55000000000000004"/>
    <x v="1"/>
  </r>
  <r>
    <x v="1"/>
    <n v="1185732"/>
    <x v="392"/>
    <s v="South"/>
    <x v="32"/>
    <s v="Jackson"/>
    <x v="0"/>
    <n v="40"/>
    <n v="232"/>
    <n v="9280"/>
    <n v="4083.2"/>
    <n v="0.44"/>
    <x v="1"/>
  </r>
  <r>
    <x v="1"/>
    <n v="1185732"/>
    <x v="392"/>
    <s v="South"/>
    <x v="32"/>
    <s v="Jackson"/>
    <x v="1"/>
    <n v="33"/>
    <n v="158"/>
    <n v="5214"/>
    <n v="2137.7399999999998"/>
    <n v="0.41"/>
    <x v="1"/>
  </r>
  <r>
    <x v="1"/>
    <n v="1185732"/>
    <x v="392"/>
    <s v="South"/>
    <x v="32"/>
    <s v="Jackson"/>
    <x v="2"/>
    <n v="15"/>
    <n v="145"/>
    <n v="2175"/>
    <n v="1022.2500000000001"/>
    <n v="0.47000000000000003"/>
    <x v="1"/>
  </r>
  <r>
    <x v="1"/>
    <n v="1185732"/>
    <x v="392"/>
    <s v="South"/>
    <x v="32"/>
    <s v="Jackson"/>
    <x v="3"/>
    <n v="16"/>
    <n v="120"/>
    <n v="1920"/>
    <n v="864"/>
    <n v="0.45"/>
    <x v="1"/>
  </r>
  <r>
    <x v="1"/>
    <n v="1185732"/>
    <x v="392"/>
    <s v="South"/>
    <x v="32"/>
    <s v="Jackson"/>
    <x v="4"/>
    <n v="22"/>
    <n v="132"/>
    <n v="2904"/>
    <n v="1103.52"/>
    <n v="0.38"/>
    <x v="1"/>
  </r>
  <r>
    <x v="1"/>
    <n v="1185732"/>
    <x v="392"/>
    <s v="South"/>
    <x v="32"/>
    <s v="Jackson"/>
    <x v="5"/>
    <n v="26"/>
    <n v="160"/>
    <n v="4160"/>
    <n v="2329.6000000000004"/>
    <n v="0.56000000000000005"/>
    <x v="1"/>
  </r>
  <r>
    <x v="1"/>
    <n v="1185732"/>
    <x v="424"/>
    <s v="South"/>
    <x v="32"/>
    <s v="Jackson"/>
    <x v="0"/>
    <n v="24"/>
    <n v="216"/>
    <n v="5184"/>
    <n v="2384.6400000000003"/>
    <n v="0.46"/>
    <x v="1"/>
  </r>
  <r>
    <x v="1"/>
    <n v="1185732"/>
    <x v="424"/>
    <s v="South"/>
    <x v="32"/>
    <s v="Jackson"/>
    <x v="1"/>
    <n v="17"/>
    <n v="165"/>
    <n v="2805"/>
    <n v="1037.8499999999999"/>
    <n v="0.37"/>
    <x v="1"/>
  </r>
  <r>
    <x v="1"/>
    <n v="1185732"/>
    <x v="424"/>
    <s v="South"/>
    <x v="32"/>
    <s v="Jackson"/>
    <x v="2"/>
    <n v="19"/>
    <n v="120"/>
    <n v="2280"/>
    <n v="1071.6000000000001"/>
    <n v="0.47000000000000003"/>
    <x v="1"/>
  </r>
  <r>
    <x v="1"/>
    <n v="1185732"/>
    <x v="424"/>
    <s v="South"/>
    <x v="32"/>
    <s v="Jackson"/>
    <x v="3"/>
    <n v="20"/>
    <n v="109"/>
    <n v="2180"/>
    <n v="981"/>
    <n v="0.45"/>
    <x v="1"/>
  </r>
  <r>
    <x v="1"/>
    <n v="1185732"/>
    <x v="424"/>
    <s v="South"/>
    <x v="32"/>
    <s v="Jackson"/>
    <x v="4"/>
    <n v="25"/>
    <n v="105"/>
    <n v="2625"/>
    <n v="1102.5"/>
    <n v="0.42"/>
    <x v="1"/>
  </r>
  <r>
    <x v="2"/>
    <n v="1185732"/>
    <x v="424"/>
    <s v="South"/>
    <x v="32"/>
    <s v="Jackson"/>
    <x v="5"/>
    <n v="27"/>
    <n v="162"/>
    <n v="4374"/>
    <n v="2361.96"/>
    <n v="0.54"/>
    <x v="1"/>
  </r>
  <r>
    <x v="2"/>
    <n v="1185732"/>
    <x v="454"/>
    <s v="South"/>
    <x v="32"/>
    <s v="Jackson"/>
    <x v="0"/>
    <n v="22"/>
    <n v="206"/>
    <n v="4532"/>
    <n v="1994.08"/>
    <n v="0.44"/>
    <x v="1"/>
  </r>
  <r>
    <x v="2"/>
    <n v="1185732"/>
    <x v="454"/>
    <s v="South"/>
    <x v="32"/>
    <s v="Jackson"/>
    <x v="1"/>
    <n v="15"/>
    <n v="153"/>
    <n v="2295"/>
    <n v="872.1"/>
    <n v="0.38"/>
    <x v="1"/>
  </r>
  <r>
    <x v="2"/>
    <n v="1185732"/>
    <x v="454"/>
    <s v="South"/>
    <x v="32"/>
    <s v="Jackson"/>
    <x v="2"/>
    <n v="22"/>
    <n v="119"/>
    <n v="2618"/>
    <n v="1099.5600000000002"/>
    <n v="0.42000000000000004"/>
    <x v="1"/>
  </r>
  <r>
    <x v="2"/>
    <n v="1185732"/>
    <x v="454"/>
    <s v="South"/>
    <x v="32"/>
    <s v="Jackson"/>
    <x v="3"/>
    <n v="43"/>
    <n v="153"/>
    <n v="6579"/>
    <n v="2894.76"/>
    <n v="0.44"/>
    <x v="1"/>
  </r>
  <r>
    <x v="2"/>
    <n v="1185732"/>
    <x v="454"/>
    <s v="South"/>
    <x v="32"/>
    <s v="Jackson"/>
    <x v="4"/>
    <n v="59"/>
    <n v="132"/>
    <n v="7788"/>
    <n v="3115.2"/>
    <n v="0.39999999999999997"/>
    <x v="1"/>
  </r>
  <r>
    <x v="2"/>
    <n v="1185732"/>
    <x v="454"/>
    <s v="South"/>
    <x v="32"/>
    <s v="Jackson"/>
    <x v="5"/>
    <n v="51"/>
    <n v="168"/>
    <n v="8568"/>
    <n v="4883.76"/>
    <n v="0.57000000000000006"/>
    <x v="1"/>
  </r>
  <r>
    <x v="2"/>
    <n v="1185732"/>
    <x v="483"/>
    <s v="South"/>
    <x v="32"/>
    <s v="Jackson"/>
    <x v="0"/>
    <n v="48"/>
    <n v="256"/>
    <n v="12288"/>
    <n v="5775.3600000000006"/>
    <n v="0.47000000000000003"/>
    <x v="1"/>
  </r>
  <r>
    <x v="2"/>
    <n v="1185732"/>
    <x v="483"/>
    <s v="South"/>
    <x v="32"/>
    <s v="Jackson"/>
    <x v="1"/>
    <n v="44"/>
    <n v="201"/>
    <n v="8844"/>
    <n v="3272.2799999999997"/>
    <n v="0.37"/>
    <x v="1"/>
  </r>
  <r>
    <x v="2"/>
    <n v="1185732"/>
    <x v="483"/>
    <s v="South"/>
    <x v="32"/>
    <s v="Jackson"/>
    <x v="2"/>
    <n v="43"/>
    <n v="158"/>
    <n v="6794"/>
    <n v="3057.3"/>
    <n v="0.45"/>
    <x v="1"/>
  </r>
  <r>
    <x v="2"/>
    <n v="1185732"/>
    <x v="483"/>
    <s v="South"/>
    <x v="32"/>
    <s v="Jackson"/>
    <x v="3"/>
    <n v="41"/>
    <n v="143"/>
    <n v="5863"/>
    <n v="2755.61"/>
    <n v="0.47000000000000003"/>
    <x v="1"/>
  </r>
  <r>
    <x v="2"/>
    <n v="1185732"/>
    <x v="483"/>
    <s v="South"/>
    <x v="32"/>
    <s v="Jackson"/>
    <x v="4"/>
    <n v="54"/>
    <n v="157"/>
    <n v="8478"/>
    <n v="3221.64"/>
    <n v="0.38"/>
    <x v="1"/>
  </r>
  <r>
    <x v="2"/>
    <n v="1185732"/>
    <x v="483"/>
    <s v="South"/>
    <x v="32"/>
    <s v="Jackson"/>
    <x v="5"/>
    <n v="53"/>
    <n v="178"/>
    <n v="9434"/>
    <n v="5188.7000000000007"/>
    <n v="0.55000000000000004"/>
    <x v="1"/>
  </r>
  <r>
    <x v="2"/>
    <n v="1197831"/>
    <x v="187"/>
    <s v="South"/>
    <x v="32"/>
    <s v="Jackson"/>
    <x v="0"/>
    <n v="17"/>
    <n v="215"/>
    <n v="3655"/>
    <n v="1608.2"/>
    <n v="0.44"/>
    <x v="1"/>
  </r>
  <r>
    <x v="2"/>
    <n v="1197831"/>
    <x v="187"/>
    <s v="South"/>
    <x v="32"/>
    <s v="Jackson"/>
    <x v="1"/>
    <n v="18"/>
    <n v="135"/>
    <n v="2430"/>
    <n v="971.99999999999989"/>
    <n v="0.39999999999999997"/>
    <x v="1"/>
  </r>
  <r>
    <x v="2"/>
    <n v="1197831"/>
    <x v="187"/>
    <s v="South"/>
    <x v="32"/>
    <s v="Jackson"/>
    <x v="2"/>
    <n v="11"/>
    <n v="140"/>
    <n v="1540"/>
    <n v="677.6"/>
    <n v="0.44"/>
    <x v="1"/>
  </r>
  <r>
    <x v="2"/>
    <n v="1197831"/>
    <x v="187"/>
    <s v="South"/>
    <x v="32"/>
    <s v="Jackson"/>
    <x v="3"/>
    <n v="13"/>
    <n v="102"/>
    <n v="1326"/>
    <n v="623.22"/>
    <n v="0.47000000000000003"/>
    <x v="1"/>
  </r>
  <r>
    <x v="2"/>
    <n v="1197831"/>
    <x v="187"/>
    <s v="South"/>
    <x v="32"/>
    <s v="Jackson"/>
    <x v="4"/>
    <n v="26"/>
    <n v="123"/>
    <n v="3198"/>
    <n v="1215.24"/>
    <n v="0.38"/>
    <x v="1"/>
  </r>
  <r>
    <x v="2"/>
    <n v="1197831"/>
    <x v="187"/>
    <s v="South"/>
    <x v="32"/>
    <s v="Jackson"/>
    <x v="5"/>
    <n v="18"/>
    <n v="158"/>
    <n v="2844"/>
    <n v="1222.92"/>
    <n v="0.43000000000000005"/>
    <x v="1"/>
  </r>
  <r>
    <x v="2"/>
    <n v="1197831"/>
    <x v="695"/>
    <s v="South"/>
    <x v="32"/>
    <s v="Jackson"/>
    <x v="0"/>
    <n v="17"/>
    <n v="210"/>
    <n v="3570"/>
    <n v="1606.5"/>
    <n v="0.45"/>
    <x v="1"/>
  </r>
  <r>
    <x v="2"/>
    <n v="1197831"/>
    <x v="695"/>
    <s v="South"/>
    <x v="32"/>
    <s v="Jackson"/>
    <x v="1"/>
    <n v="17"/>
    <n v="112"/>
    <n v="1904"/>
    <n v="742.56"/>
    <n v="0.38999999999999996"/>
    <x v="1"/>
  </r>
  <r>
    <x v="2"/>
    <n v="1197831"/>
    <x v="695"/>
    <s v="South"/>
    <x v="32"/>
    <s v="Jackson"/>
    <x v="2"/>
    <n v="11"/>
    <n v="136"/>
    <n v="1496"/>
    <n v="628.32000000000005"/>
    <n v="0.42000000000000004"/>
    <x v="1"/>
  </r>
  <r>
    <x v="1"/>
    <n v="1197831"/>
    <x v="695"/>
    <s v="South"/>
    <x v="33"/>
    <s v="Little Rock"/>
    <x v="3"/>
    <n v="15"/>
    <n v="78"/>
    <n v="1170"/>
    <n v="549.9"/>
    <n v="0.47000000000000003"/>
    <x v="1"/>
  </r>
  <r>
    <x v="1"/>
    <n v="1197831"/>
    <x v="695"/>
    <s v="South"/>
    <x v="33"/>
    <s v="Little Rock"/>
    <x v="4"/>
    <n v="23"/>
    <n v="111"/>
    <n v="2553"/>
    <n v="944.61"/>
    <n v="0.37"/>
    <x v="1"/>
  </r>
  <r>
    <x v="1"/>
    <n v="1197831"/>
    <x v="695"/>
    <s v="South"/>
    <x v="33"/>
    <s v="Little Rock"/>
    <x v="5"/>
    <n v="16"/>
    <n v="145"/>
    <n v="2320"/>
    <n v="974.40000000000009"/>
    <n v="0.42000000000000004"/>
    <x v="1"/>
  </r>
  <r>
    <x v="1"/>
    <n v="1197831"/>
    <x v="224"/>
    <s v="South"/>
    <x v="33"/>
    <s v="Little Rock"/>
    <x v="0"/>
    <n v="15"/>
    <n v="206"/>
    <n v="3090"/>
    <n v="1452.3000000000002"/>
    <n v="0.47000000000000003"/>
    <x v="1"/>
  </r>
  <r>
    <x v="1"/>
    <n v="1197831"/>
    <x v="224"/>
    <s v="South"/>
    <x v="33"/>
    <s v="Little Rock"/>
    <x v="1"/>
    <n v="14"/>
    <n v="107"/>
    <n v="1498"/>
    <n v="554.26"/>
    <n v="0.37"/>
    <x v="1"/>
  </r>
  <r>
    <x v="1"/>
    <n v="1197831"/>
    <x v="224"/>
    <s v="South"/>
    <x v="33"/>
    <s v="Little Rock"/>
    <x v="2"/>
    <n v="8"/>
    <n v="112"/>
    <n v="896"/>
    <n v="403.2"/>
    <n v="0.45"/>
    <x v="1"/>
  </r>
  <r>
    <x v="1"/>
    <n v="1197831"/>
    <x v="224"/>
    <s v="South"/>
    <x v="33"/>
    <s v="Little Rock"/>
    <x v="3"/>
    <n v="15"/>
    <n v="70"/>
    <n v="1050"/>
    <n v="493.50000000000006"/>
    <n v="0.47000000000000003"/>
    <x v="1"/>
  </r>
  <r>
    <x v="1"/>
    <n v="1197831"/>
    <x v="224"/>
    <s v="South"/>
    <x v="33"/>
    <s v="Little Rock"/>
    <x v="4"/>
    <n v="24"/>
    <n v="88"/>
    <n v="2112"/>
    <n v="844.8"/>
    <n v="0.39999999999999997"/>
    <x v="1"/>
  </r>
  <r>
    <x v="1"/>
    <n v="1197831"/>
    <x v="224"/>
    <s v="South"/>
    <x v="33"/>
    <s v="Little Rock"/>
    <x v="5"/>
    <n v="20"/>
    <n v="112"/>
    <n v="2240"/>
    <n v="1030.4000000000001"/>
    <n v="0.46"/>
    <x v="1"/>
  </r>
  <r>
    <x v="1"/>
    <n v="1197831"/>
    <x v="243"/>
    <s v="South"/>
    <x v="33"/>
    <s v="Little Rock"/>
    <x v="0"/>
    <n v="19"/>
    <n v="204"/>
    <n v="3876"/>
    <n v="1744.2"/>
    <n v="0.45"/>
    <x v="1"/>
  </r>
  <r>
    <x v="1"/>
    <n v="1197831"/>
    <x v="243"/>
    <s v="South"/>
    <x v="33"/>
    <s v="Little Rock"/>
    <x v="1"/>
    <n v="20"/>
    <n v="102"/>
    <n v="2040"/>
    <n v="815.99999999999989"/>
    <n v="0.39999999999999997"/>
    <x v="1"/>
  </r>
  <r>
    <x v="1"/>
    <n v="1197831"/>
    <x v="243"/>
    <s v="South"/>
    <x v="33"/>
    <s v="Little Rock"/>
    <x v="2"/>
    <n v="11"/>
    <n v="96"/>
    <n v="1056"/>
    <n v="496.32000000000005"/>
    <n v="0.47000000000000003"/>
    <x v="1"/>
  </r>
  <r>
    <x v="1"/>
    <n v="1197831"/>
    <x v="243"/>
    <s v="South"/>
    <x v="33"/>
    <s v="Little Rock"/>
    <x v="3"/>
    <n v="13"/>
    <n v="77"/>
    <n v="1001"/>
    <n v="470.47"/>
    <n v="0.47000000000000003"/>
    <x v="1"/>
  </r>
  <r>
    <x v="1"/>
    <n v="1197831"/>
    <x v="243"/>
    <s v="South"/>
    <x v="33"/>
    <s v="Little Rock"/>
    <x v="4"/>
    <n v="31"/>
    <n v="75"/>
    <n v="2325"/>
    <n v="860.25"/>
    <n v="0.37"/>
    <x v="1"/>
  </r>
  <r>
    <x v="1"/>
    <n v="1197831"/>
    <x v="243"/>
    <s v="South"/>
    <x v="33"/>
    <s v="Little Rock"/>
    <x v="5"/>
    <n v="24"/>
    <n v="120"/>
    <n v="2880"/>
    <n v="1267.2"/>
    <n v="0.44"/>
    <x v="1"/>
  </r>
  <r>
    <x v="1"/>
    <n v="1197831"/>
    <x v="272"/>
    <s v="South"/>
    <x v="33"/>
    <s v="Little Rock"/>
    <x v="0"/>
    <n v="26"/>
    <n v="228"/>
    <n v="5928"/>
    <n v="2726.88"/>
    <n v="0.46"/>
    <x v="1"/>
  </r>
  <r>
    <x v="1"/>
    <n v="1197831"/>
    <x v="272"/>
    <s v="South"/>
    <x v="33"/>
    <s v="Little Rock"/>
    <x v="1"/>
    <n v="28"/>
    <n v="116"/>
    <n v="3248"/>
    <n v="1364.1599999999999"/>
    <n v="0.42"/>
    <x v="1"/>
  </r>
  <r>
    <x v="1"/>
    <n v="1197831"/>
    <x v="272"/>
    <s v="South"/>
    <x v="33"/>
    <s v="Little Rock"/>
    <x v="2"/>
    <n v="27"/>
    <n v="119"/>
    <n v="3213"/>
    <n v="1413.72"/>
    <n v="0.44"/>
    <x v="1"/>
  </r>
  <r>
    <x v="1"/>
    <n v="1197831"/>
    <x v="272"/>
    <s v="South"/>
    <x v="33"/>
    <s v="Little Rock"/>
    <x v="3"/>
    <n v="24"/>
    <n v="90"/>
    <n v="2160"/>
    <n v="1015.2"/>
    <n v="0.47000000000000003"/>
    <x v="1"/>
  </r>
  <r>
    <x v="1"/>
    <n v="1197831"/>
    <x v="272"/>
    <s v="South"/>
    <x v="33"/>
    <s v="Little Rock"/>
    <x v="4"/>
    <n v="32"/>
    <n v="111"/>
    <n v="3552"/>
    <n v="1385.2799999999997"/>
    <n v="0.38999999999999996"/>
    <x v="1"/>
  </r>
  <r>
    <x v="1"/>
    <n v="1197831"/>
    <x v="272"/>
    <s v="South"/>
    <x v="33"/>
    <s v="Little Rock"/>
    <x v="5"/>
    <n v="33"/>
    <n v="145"/>
    <n v="4785"/>
    <n v="2248.9500000000003"/>
    <n v="0.47000000000000003"/>
    <x v="1"/>
  </r>
  <r>
    <x v="1"/>
    <n v="1197831"/>
    <x v="305"/>
    <s v="South"/>
    <x v="33"/>
    <s v="Little Rock"/>
    <x v="0"/>
    <n v="28"/>
    <n v="236"/>
    <n v="6608"/>
    <n v="2907.52"/>
    <n v="0.44"/>
    <x v="1"/>
  </r>
  <r>
    <x v="1"/>
    <n v="1197831"/>
    <x v="305"/>
    <s v="South"/>
    <x v="33"/>
    <s v="Little Rock"/>
    <x v="1"/>
    <n v="25"/>
    <n v="149"/>
    <n v="3725"/>
    <n v="1452.7499999999998"/>
    <n v="0.38999999999999996"/>
    <x v="1"/>
  </r>
  <r>
    <x v="1"/>
    <n v="1197831"/>
    <x v="305"/>
    <s v="South"/>
    <x v="33"/>
    <s v="Little Rock"/>
    <x v="2"/>
    <n v="28"/>
    <n v="124"/>
    <n v="3472"/>
    <n v="1562.4"/>
    <n v="0.45"/>
    <x v="1"/>
  </r>
  <r>
    <x v="1"/>
    <n v="1197831"/>
    <x v="305"/>
    <s v="South"/>
    <x v="33"/>
    <s v="Little Rock"/>
    <x v="3"/>
    <n v="29"/>
    <n v="124"/>
    <n v="3596"/>
    <n v="1582.24"/>
    <n v="0.44"/>
    <x v="1"/>
  </r>
  <r>
    <x v="1"/>
    <n v="1197831"/>
    <x v="305"/>
    <s v="South"/>
    <x v="33"/>
    <s v="Little Rock"/>
    <x v="4"/>
    <n v="37"/>
    <n v="116"/>
    <n v="4292"/>
    <n v="1673.8799999999999"/>
    <n v="0.38999999999999996"/>
    <x v="1"/>
  </r>
  <r>
    <x v="1"/>
    <n v="1197831"/>
    <x v="305"/>
    <s v="South"/>
    <x v="33"/>
    <s v="Little Rock"/>
    <x v="5"/>
    <n v="48"/>
    <n v="165"/>
    <n v="7920"/>
    <n v="3405.6000000000004"/>
    <n v="0.43000000000000005"/>
    <x v="1"/>
  </r>
  <r>
    <x v="1"/>
    <n v="1197831"/>
    <x v="333"/>
    <s v="South"/>
    <x v="33"/>
    <s v="Little Rock"/>
    <x v="0"/>
    <n v="39"/>
    <n v="271"/>
    <n v="10569"/>
    <n v="4438.9800000000005"/>
    <n v="0.42000000000000004"/>
    <x v="1"/>
  </r>
  <r>
    <x v="1"/>
    <n v="1197831"/>
    <x v="333"/>
    <s v="South"/>
    <x v="33"/>
    <s v="Little Rock"/>
    <x v="1"/>
    <n v="36"/>
    <n v="163"/>
    <n v="5868"/>
    <n v="2171.16"/>
    <n v="0.37"/>
    <x v="1"/>
  </r>
  <r>
    <x v="1"/>
    <n v="1197831"/>
    <x v="333"/>
    <s v="South"/>
    <x v="33"/>
    <s v="Little Rock"/>
    <x v="2"/>
    <n v="32"/>
    <n v="140"/>
    <n v="4480"/>
    <n v="1971.2"/>
    <n v="0.44"/>
    <x v="1"/>
  </r>
  <r>
    <x v="1"/>
    <n v="1197831"/>
    <x v="333"/>
    <s v="South"/>
    <x v="33"/>
    <s v="Little Rock"/>
    <x v="3"/>
    <n v="35"/>
    <n v="120"/>
    <n v="4200"/>
    <n v="1806.0000000000002"/>
    <n v="0.43000000000000005"/>
    <x v="1"/>
  </r>
  <r>
    <x v="1"/>
    <n v="1197831"/>
    <x v="333"/>
    <s v="South"/>
    <x v="33"/>
    <s v="Little Rock"/>
    <x v="4"/>
    <n v="40"/>
    <n v="149"/>
    <n v="5960"/>
    <n v="2384"/>
    <n v="0.39999999999999997"/>
    <x v="1"/>
  </r>
  <r>
    <x v="1"/>
    <n v="1197831"/>
    <x v="333"/>
    <s v="South"/>
    <x v="33"/>
    <s v="Little Rock"/>
    <x v="5"/>
    <n v="50"/>
    <n v="198"/>
    <n v="9900"/>
    <n v="4554"/>
    <n v="0.46"/>
    <x v="1"/>
  </r>
  <r>
    <x v="1"/>
    <n v="1197831"/>
    <x v="365"/>
    <s v="South"/>
    <x v="33"/>
    <s v="Little Rock"/>
    <x v="0"/>
    <n v="43"/>
    <n v="233"/>
    <n v="10019"/>
    <n v="4508.55"/>
    <n v="0.45"/>
    <x v="1"/>
  </r>
  <r>
    <x v="1"/>
    <n v="1197831"/>
    <x v="365"/>
    <s v="South"/>
    <x v="33"/>
    <s v="Little Rock"/>
    <x v="1"/>
    <n v="42"/>
    <n v="163"/>
    <n v="6846"/>
    <n v="2669.9399999999996"/>
    <n v="0.38999999999999996"/>
    <x v="1"/>
  </r>
  <r>
    <x v="1"/>
    <n v="1197831"/>
    <x v="365"/>
    <s v="South"/>
    <x v="33"/>
    <s v="Little Rock"/>
    <x v="2"/>
    <n v="40"/>
    <n v="135"/>
    <n v="5400"/>
    <n v="2376"/>
    <n v="0.44"/>
    <x v="1"/>
  </r>
  <r>
    <x v="1"/>
    <n v="1197831"/>
    <x v="365"/>
    <s v="South"/>
    <x v="33"/>
    <s v="Little Rock"/>
    <x v="3"/>
    <n v="29"/>
    <n v="132"/>
    <n v="3828"/>
    <n v="1722.6000000000001"/>
    <n v="0.45"/>
    <x v="1"/>
  </r>
  <r>
    <x v="1"/>
    <n v="1197831"/>
    <x v="365"/>
    <s v="South"/>
    <x v="33"/>
    <s v="Little Rock"/>
    <x v="4"/>
    <n v="40"/>
    <n v="113"/>
    <n v="4520"/>
    <n v="1672.4"/>
    <n v="0.37"/>
    <x v="1"/>
  </r>
  <r>
    <x v="1"/>
    <n v="1197831"/>
    <x v="365"/>
    <s v="South"/>
    <x v="33"/>
    <s v="Little Rock"/>
    <x v="5"/>
    <n v="40"/>
    <n v="193"/>
    <n v="7720"/>
    <n v="3628.4"/>
    <n v="0.47000000000000003"/>
    <x v="1"/>
  </r>
  <r>
    <x v="1"/>
    <n v="1197831"/>
    <x v="395"/>
    <s v="South"/>
    <x v="33"/>
    <s v="Little Rock"/>
    <x v="0"/>
    <n v="35"/>
    <n v="221"/>
    <n v="7735"/>
    <n v="3326.05"/>
    <n v="0.43000000000000005"/>
    <x v="1"/>
  </r>
  <r>
    <x v="1"/>
    <n v="1197831"/>
    <x v="395"/>
    <s v="South"/>
    <x v="33"/>
    <s v="Little Rock"/>
    <x v="1"/>
    <n v="26"/>
    <n v="135"/>
    <n v="3510"/>
    <n v="1439.1"/>
    <n v="0.41"/>
    <x v="1"/>
  </r>
  <r>
    <x v="1"/>
    <n v="1197831"/>
    <x v="395"/>
    <s v="South"/>
    <x v="33"/>
    <s v="Little Rock"/>
    <x v="2"/>
    <n v="11"/>
    <n v="123"/>
    <n v="1353"/>
    <n v="635.91000000000008"/>
    <n v="0.47000000000000003"/>
    <x v="1"/>
  </r>
  <r>
    <x v="1"/>
    <n v="1197831"/>
    <x v="395"/>
    <s v="South"/>
    <x v="33"/>
    <s v="Little Rock"/>
    <x v="3"/>
    <n v="12"/>
    <n v="104"/>
    <n v="1248"/>
    <n v="524.16000000000008"/>
    <n v="0.42000000000000004"/>
    <x v="1"/>
  </r>
  <r>
    <x v="1"/>
    <n v="1197831"/>
    <x v="395"/>
    <s v="South"/>
    <x v="33"/>
    <s v="Little Rock"/>
    <x v="4"/>
    <n v="18"/>
    <n v="111"/>
    <n v="1998"/>
    <n v="779.21999999999991"/>
    <n v="0.38999999999999996"/>
    <x v="1"/>
  </r>
  <r>
    <x v="1"/>
    <n v="1197831"/>
    <x v="395"/>
    <s v="South"/>
    <x v="33"/>
    <s v="Little Rock"/>
    <x v="5"/>
    <n v="22"/>
    <n v="140"/>
    <n v="3080"/>
    <n v="1293.6000000000001"/>
    <n v="0.42000000000000004"/>
    <x v="1"/>
  </r>
  <r>
    <x v="1"/>
    <n v="1197831"/>
    <x v="427"/>
    <s v="South"/>
    <x v="33"/>
    <s v="Little Rock"/>
    <x v="0"/>
    <n v="21"/>
    <n v="180"/>
    <n v="3780"/>
    <n v="1701"/>
    <n v="0.45"/>
    <x v="1"/>
  </r>
  <r>
    <x v="1"/>
    <n v="1197831"/>
    <x v="427"/>
    <s v="South"/>
    <x v="33"/>
    <s v="Little Rock"/>
    <x v="1"/>
    <n v="14"/>
    <n v="132"/>
    <n v="1848"/>
    <n v="739.19999999999993"/>
    <n v="0.39999999999999997"/>
    <x v="1"/>
  </r>
  <r>
    <x v="1"/>
    <n v="1197831"/>
    <x v="427"/>
    <s v="South"/>
    <x v="33"/>
    <s v="Little Rock"/>
    <x v="2"/>
    <n v="16"/>
    <n v="99"/>
    <n v="1584"/>
    <n v="728.64"/>
    <n v="0.46"/>
    <x v="1"/>
  </r>
  <r>
    <x v="1"/>
    <n v="1197831"/>
    <x v="427"/>
    <s v="South"/>
    <x v="33"/>
    <s v="Little Rock"/>
    <x v="3"/>
    <n v="15"/>
    <n v="94"/>
    <n v="1410"/>
    <n v="634.5"/>
    <n v="0.45"/>
    <x v="1"/>
  </r>
  <r>
    <x v="1"/>
    <n v="1197831"/>
    <x v="427"/>
    <s v="South"/>
    <x v="33"/>
    <s v="Little Rock"/>
    <x v="4"/>
    <n v="21"/>
    <n v="91"/>
    <n v="1911"/>
    <n v="707.06999999999994"/>
    <n v="0.37"/>
    <x v="1"/>
  </r>
  <r>
    <x v="3"/>
    <n v="1197831"/>
    <x v="427"/>
    <s v="South"/>
    <x v="33"/>
    <s v="Little Rock"/>
    <x v="5"/>
    <n v="20"/>
    <n v="132"/>
    <n v="2640"/>
    <n v="1188"/>
    <n v="0.45"/>
    <x v="1"/>
  </r>
  <r>
    <x v="3"/>
    <n v="1197831"/>
    <x v="457"/>
    <s v="South"/>
    <x v="33"/>
    <s v="Little Rock"/>
    <x v="0"/>
    <n v="18"/>
    <n v="176"/>
    <n v="3168"/>
    <n v="1457.28"/>
    <n v="0.46"/>
    <x v="1"/>
  </r>
  <r>
    <x v="3"/>
    <n v="1197831"/>
    <x v="457"/>
    <s v="South"/>
    <x v="33"/>
    <s v="Little Rock"/>
    <x v="1"/>
    <n v="11"/>
    <n v="116"/>
    <n v="1276"/>
    <n v="535.91999999999996"/>
    <n v="0.42"/>
    <x v="1"/>
  </r>
  <r>
    <x v="3"/>
    <n v="1197831"/>
    <x v="457"/>
    <s v="South"/>
    <x v="33"/>
    <s v="Little Rock"/>
    <x v="2"/>
    <n v="19"/>
    <n v="102"/>
    <n v="1938"/>
    <n v="833.34000000000015"/>
    <n v="0.43000000000000005"/>
    <x v="1"/>
  </r>
  <r>
    <x v="3"/>
    <n v="1197831"/>
    <x v="457"/>
    <s v="South"/>
    <x v="33"/>
    <s v="Little Rock"/>
    <x v="3"/>
    <n v="41"/>
    <n v="128"/>
    <n v="5248"/>
    <n v="2309.12"/>
    <n v="0.44"/>
    <x v="1"/>
  </r>
  <r>
    <x v="3"/>
    <n v="1197831"/>
    <x v="457"/>
    <s v="South"/>
    <x v="33"/>
    <s v="Little Rock"/>
    <x v="4"/>
    <n v="56"/>
    <n v="105"/>
    <n v="5880"/>
    <n v="2410.7999999999997"/>
    <n v="0.41"/>
    <x v="1"/>
  </r>
  <r>
    <x v="3"/>
    <n v="1197831"/>
    <x v="457"/>
    <s v="South"/>
    <x v="33"/>
    <s v="Little Rock"/>
    <x v="5"/>
    <n v="53"/>
    <n v="135"/>
    <n v="7155"/>
    <n v="3219.75"/>
    <n v="0.45"/>
    <x v="1"/>
  </r>
  <r>
    <x v="3"/>
    <n v="1197831"/>
    <x v="486"/>
    <s v="South"/>
    <x v="33"/>
    <s v="Little Rock"/>
    <x v="0"/>
    <n v="55"/>
    <n v="238"/>
    <n v="13090"/>
    <n v="6021.4000000000005"/>
    <n v="0.46"/>
    <x v="1"/>
  </r>
  <r>
    <x v="3"/>
    <n v="1197831"/>
    <x v="486"/>
    <s v="South"/>
    <x v="33"/>
    <s v="Little Rock"/>
    <x v="1"/>
    <n v="46"/>
    <n v="155"/>
    <n v="7130"/>
    <n v="2851.9999999999995"/>
    <n v="0.39999999999999997"/>
    <x v="1"/>
  </r>
  <r>
    <x v="3"/>
    <n v="1197831"/>
    <x v="486"/>
    <s v="South"/>
    <x v="33"/>
    <s v="Little Rock"/>
    <x v="2"/>
    <n v="43"/>
    <n v="149"/>
    <n v="6407"/>
    <n v="2819.08"/>
    <n v="0.44"/>
    <x v="1"/>
  </r>
  <r>
    <x v="3"/>
    <n v="1197831"/>
    <x v="486"/>
    <s v="South"/>
    <x v="33"/>
    <s v="Little Rock"/>
    <x v="3"/>
    <n v="40"/>
    <n v="124"/>
    <n v="4960"/>
    <n v="2281.6"/>
    <n v="0.46"/>
    <x v="1"/>
  </r>
  <r>
    <x v="3"/>
    <n v="1197831"/>
    <x v="486"/>
    <s v="South"/>
    <x v="33"/>
    <s v="Little Rock"/>
    <x v="4"/>
    <n v="50"/>
    <n v="132"/>
    <n v="6600"/>
    <n v="2640"/>
    <n v="0.39999999999999997"/>
    <x v="1"/>
  </r>
  <r>
    <x v="3"/>
    <n v="1197831"/>
    <x v="486"/>
    <s v="South"/>
    <x v="33"/>
    <s v="Little Rock"/>
    <x v="5"/>
    <n v="55"/>
    <n v="170"/>
    <n v="9350"/>
    <n v="4207.5"/>
    <n v="0.45"/>
    <x v="1"/>
  </r>
  <r>
    <x v="3"/>
    <n v="1197831"/>
    <x v="187"/>
    <s v="South"/>
    <x v="33"/>
    <s v="Little Rock"/>
    <x v="0"/>
    <n v="17"/>
    <n v="178"/>
    <n v="3026"/>
    <n v="1422.22"/>
    <n v="0.47000000000000003"/>
    <x v="1"/>
  </r>
  <r>
    <x v="3"/>
    <n v="1197831"/>
    <x v="187"/>
    <s v="South"/>
    <x v="33"/>
    <s v="Little Rock"/>
    <x v="1"/>
    <n v="18"/>
    <n v="124"/>
    <n v="2232"/>
    <n v="848.16"/>
    <n v="0.38"/>
    <x v="1"/>
  </r>
  <r>
    <x v="3"/>
    <n v="1197831"/>
    <x v="187"/>
    <s v="South"/>
    <x v="33"/>
    <s v="Little Rock"/>
    <x v="2"/>
    <n v="10"/>
    <n v="131"/>
    <n v="1310"/>
    <n v="563.30000000000007"/>
    <n v="0.43000000000000005"/>
    <x v="1"/>
  </r>
  <r>
    <x v="3"/>
    <n v="1197831"/>
    <x v="187"/>
    <s v="South"/>
    <x v="33"/>
    <s v="Little Rock"/>
    <x v="3"/>
    <n v="13"/>
    <n v="74"/>
    <n v="962"/>
    <n v="413.66"/>
    <n v="0.43000000000000005"/>
    <x v="1"/>
  </r>
  <r>
    <x v="3"/>
    <n v="1197831"/>
    <x v="187"/>
    <s v="South"/>
    <x v="33"/>
    <s v="Little Rock"/>
    <x v="4"/>
    <n v="23"/>
    <n v="91"/>
    <n v="2093"/>
    <n v="858.13"/>
    <n v="0.41"/>
    <x v="1"/>
  </r>
  <r>
    <x v="3"/>
    <n v="1197831"/>
    <x v="187"/>
    <s v="South"/>
    <x v="33"/>
    <s v="Little Rock"/>
    <x v="5"/>
    <n v="18"/>
    <n v="124"/>
    <n v="2232"/>
    <n v="1004.4"/>
    <n v="0.45"/>
    <x v="1"/>
  </r>
  <r>
    <x v="3"/>
    <n v="1197831"/>
    <x v="695"/>
    <s v="South"/>
    <x v="33"/>
    <s v="Little Rock"/>
    <x v="0"/>
    <n v="18"/>
    <n v="206"/>
    <n v="3708"/>
    <n v="1631.52"/>
    <n v="0.44"/>
    <x v="1"/>
  </r>
  <r>
    <x v="3"/>
    <n v="1197831"/>
    <x v="695"/>
    <s v="South"/>
    <x v="33"/>
    <s v="Little Rock"/>
    <x v="1"/>
    <n v="17"/>
    <n v="83"/>
    <n v="1411"/>
    <n v="550.29"/>
    <n v="0.38999999999999996"/>
    <x v="1"/>
  </r>
  <r>
    <x v="3"/>
    <n v="1197831"/>
    <x v="695"/>
    <s v="South"/>
    <x v="33"/>
    <s v="Little Rock"/>
    <x v="2"/>
    <n v="12"/>
    <n v="98"/>
    <n v="1176"/>
    <n v="552.72"/>
    <n v="0.47000000000000003"/>
    <x v="1"/>
  </r>
  <r>
    <x v="3"/>
    <n v="1197831"/>
    <x v="695"/>
    <s v="South"/>
    <x v="34"/>
    <s v="Oklahoma City"/>
    <x v="3"/>
    <n v="15"/>
    <n v="58"/>
    <n v="870"/>
    <n v="400.20000000000005"/>
    <n v="0.46"/>
    <x v="1"/>
  </r>
  <r>
    <x v="3"/>
    <n v="1197831"/>
    <x v="695"/>
    <s v="South"/>
    <x v="34"/>
    <s v="Oklahoma City"/>
    <x v="4"/>
    <n v="24"/>
    <n v="85"/>
    <n v="2040"/>
    <n v="815.99999999999989"/>
    <n v="0.39999999999999997"/>
    <x v="1"/>
  </r>
  <r>
    <x v="3"/>
    <n v="1197831"/>
    <x v="695"/>
    <s v="South"/>
    <x v="34"/>
    <s v="Oklahoma City"/>
    <x v="5"/>
    <n v="14"/>
    <n v="112"/>
    <n v="1568"/>
    <n v="721.28000000000009"/>
    <n v="0.46"/>
    <x v="1"/>
  </r>
  <r>
    <x v="3"/>
    <n v="1197831"/>
    <x v="224"/>
    <s v="South"/>
    <x v="34"/>
    <s v="Oklahoma City"/>
    <x v="0"/>
    <n v="14"/>
    <n v="182"/>
    <n v="2548"/>
    <n v="1172.0800000000002"/>
    <n v="0.46"/>
    <x v="1"/>
  </r>
  <r>
    <x v="3"/>
    <n v="1197831"/>
    <x v="224"/>
    <s v="South"/>
    <x v="34"/>
    <s v="Oklahoma City"/>
    <x v="1"/>
    <n v="15"/>
    <n v="78"/>
    <n v="1170"/>
    <n v="479.7"/>
    <n v="0.41"/>
    <x v="1"/>
  </r>
  <r>
    <x v="3"/>
    <n v="1197831"/>
    <x v="224"/>
    <s v="South"/>
    <x v="34"/>
    <s v="Oklahoma City"/>
    <x v="2"/>
    <n v="7"/>
    <n v="83"/>
    <n v="581"/>
    <n v="261.45"/>
    <n v="0.45"/>
    <x v="1"/>
  </r>
  <r>
    <x v="3"/>
    <n v="1197831"/>
    <x v="224"/>
    <s v="South"/>
    <x v="34"/>
    <s v="Oklahoma City"/>
    <x v="3"/>
    <n v="16"/>
    <n v="39"/>
    <n v="624"/>
    <n v="293.28000000000003"/>
    <n v="0.47000000000000003"/>
    <x v="1"/>
  </r>
  <r>
    <x v="3"/>
    <n v="1197831"/>
    <x v="224"/>
    <s v="South"/>
    <x v="34"/>
    <s v="Oklahoma City"/>
    <x v="4"/>
    <n v="26"/>
    <n v="61"/>
    <n v="1586"/>
    <n v="666.12"/>
    <n v="0.42"/>
    <x v="1"/>
  </r>
  <r>
    <x v="3"/>
    <n v="1197831"/>
    <x v="224"/>
    <s v="South"/>
    <x v="34"/>
    <s v="Oklahoma City"/>
    <x v="5"/>
    <n v="18"/>
    <n v="88"/>
    <n v="1584"/>
    <n v="728.64"/>
    <n v="0.46"/>
    <x v="1"/>
  </r>
  <r>
    <x v="3"/>
    <n v="1197831"/>
    <x v="243"/>
    <s v="South"/>
    <x v="34"/>
    <s v="Oklahoma City"/>
    <x v="0"/>
    <n v="20"/>
    <n v="184"/>
    <n v="3680"/>
    <n v="1692.8000000000002"/>
    <n v="0.46"/>
    <x v="1"/>
  </r>
  <r>
    <x v="3"/>
    <n v="1197831"/>
    <x v="243"/>
    <s v="South"/>
    <x v="34"/>
    <s v="Oklahoma City"/>
    <x v="1"/>
    <n v="18"/>
    <n v="79"/>
    <n v="1422"/>
    <n v="554.57999999999993"/>
    <n v="0.38999999999999996"/>
    <x v="1"/>
  </r>
  <r>
    <x v="3"/>
    <n v="1197831"/>
    <x v="243"/>
    <s v="South"/>
    <x v="34"/>
    <s v="Oklahoma City"/>
    <x v="2"/>
    <n v="10"/>
    <n v="70"/>
    <n v="700"/>
    <n v="322"/>
    <n v="0.46"/>
    <x v="1"/>
  </r>
  <r>
    <x v="3"/>
    <n v="1197831"/>
    <x v="243"/>
    <s v="South"/>
    <x v="34"/>
    <s v="Oklahoma City"/>
    <x v="3"/>
    <n v="15"/>
    <n v="47"/>
    <n v="705"/>
    <n v="303.15000000000003"/>
    <n v="0.43000000000000005"/>
    <x v="1"/>
  </r>
  <r>
    <x v="3"/>
    <n v="1197831"/>
    <x v="243"/>
    <s v="South"/>
    <x v="34"/>
    <s v="Oklahoma City"/>
    <x v="4"/>
    <n v="27"/>
    <n v="54"/>
    <n v="1458"/>
    <n v="568.61999999999989"/>
    <n v="0.38999999999999996"/>
    <x v="1"/>
  </r>
  <r>
    <x v="3"/>
    <n v="1197831"/>
    <x v="243"/>
    <s v="South"/>
    <x v="34"/>
    <s v="Oklahoma City"/>
    <x v="5"/>
    <n v="22"/>
    <n v="111"/>
    <n v="2442"/>
    <n v="1050.0600000000002"/>
    <n v="0.43000000000000005"/>
    <x v="1"/>
  </r>
  <r>
    <x v="3"/>
    <n v="1197831"/>
    <x v="272"/>
    <s v="South"/>
    <x v="34"/>
    <s v="Oklahoma City"/>
    <x v="0"/>
    <n v="28"/>
    <n v="179"/>
    <n v="5012"/>
    <n v="2155.1600000000003"/>
    <n v="0.43000000000000005"/>
    <x v="1"/>
  </r>
  <r>
    <x v="3"/>
    <n v="1197831"/>
    <x v="272"/>
    <s v="South"/>
    <x v="34"/>
    <s v="Oklahoma City"/>
    <x v="1"/>
    <n v="29"/>
    <n v="93"/>
    <n v="2697"/>
    <n v="1024.8599999999999"/>
    <n v="0.38"/>
    <x v="1"/>
  </r>
  <r>
    <x v="3"/>
    <n v="1197831"/>
    <x v="272"/>
    <s v="South"/>
    <x v="34"/>
    <s v="Oklahoma City"/>
    <x v="2"/>
    <n v="27"/>
    <n v="88"/>
    <n v="2376"/>
    <n v="997.92000000000007"/>
    <n v="0.42000000000000004"/>
    <x v="1"/>
  </r>
  <r>
    <x v="3"/>
    <n v="1197831"/>
    <x v="272"/>
    <s v="South"/>
    <x v="34"/>
    <s v="Oklahoma City"/>
    <x v="3"/>
    <n v="26"/>
    <n v="74"/>
    <n v="1924"/>
    <n v="808.08"/>
    <n v="0.42000000000000004"/>
    <x v="1"/>
  </r>
  <r>
    <x v="3"/>
    <n v="1197831"/>
    <x v="272"/>
    <s v="South"/>
    <x v="34"/>
    <s v="Oklahoma City"/>
    <x v="4"/>
    <n v="33"/>
    <n v="80"/>
    <n v="2640"/>
    <n v="1082.3999999999999"/>
    <n v="0.41"/>
    <x v="1"/>
  </r>
  <r>
    <x v="3"/>
    <n v="1197831"/>
    <x v="272"/>
    <s v="South"/>
    <x v="34"/>
    <s v="Oklahoma City"/>
    <x v="5"/>
    <n v="33"/>
    <n v="116"/>
    <n v="3828"/>
    <n v="1722.6000000000001"/>
    <n v="0.45"/>
    <x v="1"/>
  </r>
  <r>
    <x v="3"/>
    <n v="1197831"/>
    <x v="305"/>
    <s v="South"/>
    <x v="34"/>
    <s v="Oklahoma City"/>
    <x v="0"/>
    <n v="32"/>
    <n v="192"/>
    <n v="6144"/>
    <n v="2826.2400000000002"/>
    <n v="0.46"/>
    <x v="1"/>
  </r>
  <r>
    <x v="3"/>
    <n v="1197831"/>
    <x v="305"/>
    <s v="South"/>
    <x v="34"/>
    <s v="Oklahoma City"/>
    <x v="1"/>
    <n v="25"/>
    <n v="123"/>
    <n v="3075"/>
    <n v="1199.2499999999998"/>
    <n v="0.38999999999999996"/>
    <x v="1"/>
  </r>
  <r>
    <x v="3"/>
    <n v="1197831"/>
    <x v="305"/>
    <s v="South"/>
    <x v="34"/>
    <s v="Oklahoma City"/>
    <x v="2"/>
    <n v="27"/>
    <n v="107"/>
    <n v="2889"/>
    <n v="1242.2700000000002"/>
    <n v="0.43000000000000005"/>
    <x v="1"/>
  </r>
  <r>
    <x v="3"/>
    <n v="1197831"/>
    <x v="305"/>
    <s v="South"/>
    <x v="34"/>
    <s v="Oklahoma City"/>
    <x v="3"/>
    <n v="29"/>
    <n v="102"/>
    <n v="2958"/>
    <n v="1331.1000000000001"/>
    <n v="0.45"/>
    <x v="1"/>
  </r>
  <r>
    <x v="3"/>
    <n v="1197831"/>
    <x v="305"/>
    <s v="South"/>
    <x v="34"/>
    <s v="Oklahoma City"/>
    <x v="4"/>
    <n v="41"/>
    <n v="105"/>
    <n v="4305"/>
    <n v="1635.9"/>
    <n v="0.38"/>
    <x v="1"/>
  </r>
  <r>
    <x v="3"/>
    <n v="1197831"/>
    <x v="305"/>
    <s v="South"/>
    <x v="34"/>
    <s v="Oklahoma City"/>
    <x v="5"/>
    <n v="40"/>
    <n v="143"/>
    <n v="5720"/>
    <n v="2402.4"/>
    <n v="0.42000000000000004"/>
    <x v="1"/>
  </r>
  <r>
    <x v="3"/>
    <n v="1197831"/>
    <x v="333"/>
    <s v="South"/>
    <x v="34"/>
    <s v="Oklahoma City"/>
    <x v="0"/>
    <n v="43"/>
    <n v="238"/>
    <n v="10234"/>
    <n v="4298.2800000000007"/>
    <n v="0.42000000000000004"/>
    <x v="1"/>
  </r>
  <r>
    <x v="3"/>
    <n v="1197831"/>
    <x v="333"/>
    <s v="South"/>
    <x v="34"/>
    <s v="Oklahoma City"/>
    <x v="1"/>
    <n v="35"/>
    <n v="135"/>
    <n v="4725"/>
    <n v="1795.5"/>
    <n v="0.38"/>
    <x v="1"/>
  </r>
  <r>
    <x v="3"/>
    <n v="1197831"/>
    <x v="333"/>
    <s v="South"/>
    <x v="34"/>
    <s v="Oklahoma City"/>
    <x v="2"/>
    <n v="33"/>
    <n v="131"/>
    <n v="4323"/>
    <n v="1858.89"/>
    <n v="0.43000000000000005"/>
    <x v="1"/>
  </r>
  <r>
    <x v="3"/>
    <n v="1197831"/>
    <x v="333"/>
    <s v="South"/>
    <x v="34"/>
    <s v="Oklahoma City"/>
    <x v="3"/>
    <n v="36"/>
    <n v="107"/>
    <n v="3852"/>
    <n v="1771.92"/>
    <n v="0.46"/>
    <x v="1"/>
  </r>
  <r>
    <x v="3"/>
    <n v="1197831"/>
    <x v="333"/>
    <s v="South"/>
    <x v="34"/>
    <s v="Oklahoma City"/>
    <x v="4"/>
    <n v="43"/>
    <n v="116"/>
    <n v="4988"/>
    <n v="2045.08"/>
    <n v="0.41"/>
    <x v="1"/>
  </r>
  <r>
    <x v="3"/>
    <n v="1197831"/>
    <x v="333"/>
    <s v="South"/>
    <x v="34"/>
    <s v="Oklahoma City"/>
    <x v="5"/>
    <n v="45"/>
    <n v="163"/>
    <n v="7335"/>
    <n v="3447.4500000000003"/>
    <n v="0.47000000000000003"/>
    <x v="1"/>
  </r>
  <r>
    <x v="3"/>
    <n v="1197831"/>
    <x v="365"/>
    <s v="South"/>
    <x v="34"/>
    <s v="Oklahoma City"/>
    <x v="0"/>
    <n v="41"/>
    <n v="230"/>
    <n v="9430"/>
    <n v="3960.6000000000004"/>
    <n v="0.42000000000000004"/>
    <x v="1"/>
  </r>
  <r>
    <x v="3"/>
    <n v="1197831"/>
    <x v="365"/>
    <s v="South"/>
    <x v="34"/>
    <s v="Oklahoma City"/>
    <x v="1"/>
    <n v="37"/>
    <n v="140"/>
    <n v="5180"/>
    <n v="2175.6"/>
    <n v="0.42"/>
    <x v="1"/>
  </r>
  <r>
    <x v="3"/>
    <n v="1197831"/>
    <x v="365"/>
    <s v="South"/>
    <x v="34"/>
    <s v="Oklahoma City"/>
    <x v="2"/>
    <n v="38"/>
    <n v="113"/>
    <n v="4294"/>
    <n v="2018.18"/>
    <n v="0.47000000000000003"/>
    <x v="1"/>
  </r>
  <r>
    <x v="3"/>
    <n v="1197831"/>
    <x v="365"/>
    <s v="South"/>
    <x v="34"/>
    <s v="Oklahoma City"/>
    <x v="3"/>
    <n v="32"/>
    <n v="111"/>
    <n v="3552"/>
    <n v="1491.8400000000001"/>
    <n v="0.42000000000000004"/>
    <x v="1"/>
  </r>
  <r>
    <x v="3"/>
    <n v="1197831"/>
    <x v="365"/>
    <s v="South"/>
    <x v="34"/>
    <s v="Oklahoma City"/>
    <x v="4"/>
    <n v="40"/>
    <n v="105"/>
    <n v="4200"/>
    <n v="1554"/>
    <n v="0.37"/>
    <x v="1"/>
  </r>
  <r>
    <x v="3"/>
    <n v="1197831"/>
    <x v="365"/>
    <s v="South"/>
    <x v="34"/>
    <s v="Oklahoma City"/>
    <x v="5"/>
    <n v="40"/>
    <n v="166"/>
    <n v="6640"/>
    <n v="3120.8"/>
    <n v="0.47000000000000003"/>
    <x v="1"/>
  </r>
  <r>
    <x v="3"/>
    <n v="1197831"/>
    <x v="395"/>
    <s v="South"/>
    <x v="34"/>
    <s v="Oklahoma City"/>
    <x v="0"/>
    <n v="35"/>
    <n v="196"/>
    <n v="6860"/>
    <n v="3155.6000000000004"/>
    <n v="0.46"/>
    <x v="1"/>
  </r>
  <r>
    <x v="3"/>
    <n v="1197831"/>
    <x v="395"/>
    <s v="South"/>
    <x v="34"/>
    <s v="Oklahoma City"/>
    <x v="1"/>
    <n v="28"/>
    <n v="128"/>
    <n v="3584"/>
    <n v="1469.4399999999998"/>
    <n v="0.41"/>
    <x v="1"/>
  </r>
  <r>
    <x v="3"/>
    <n v="1197831"/>
    <x v="395"/>
    <s v="South"/>
    <x v="34"/>
    <s v="Oklahoma City"/>
    <x v="2"/>
    <n v="12"/>
    <n v="91"/>
    <n v="1092"/>
    <n v="458.64000000000004"/>
    <n v="0.42000000000000004"/>
    <x v="1"/>
  </r>
  <r>
    <x v="3"/>
    <n v="1197831"/>
    <x v="395"/>
    <s v="South"/>
    <x v="34"/>
    <s v="Oklahoma City"/>
    <x v="3"/>
    <n v="12"/>
    <n v="83"/>
    <n v="996"/>
    <n v="418.32000000000005"/>
    <n v="0.42000000000000004"/>
    <x v="1"/>
  </r>
  <r>
    <x v="3"/>
    <n v="1197831"/>
    <x v="395"/>
    <s v="South"/>
    <x v="34"/>
    <s v="Oklahoma City"/>
    <x v="4"/>
    <n v="20"/>
    <n v="78"/>
    <n v="1560"/>
    <n v="592.79999999999995"/>
    <n v="0.38"/>
    <x v="1"/>
  </r>
  <r>
    <x v="3"/>
    <n v="1197831"/>
    <x v="395"/>
    <s v="South"/>
    <x v="34"/>
    <s v="Oklahoma City"/>
    <x v="5"/>
    <n v="23"/>
    <n v="119"/>
    <n v="2737"/>
    <n v="1286.3900000000001"/>
    <n v="0.47000000000000003"/>
    <x v="1"/>
  </r>
  <r>
    <x v="3"/>
    <n v="1197831"/>
    <x v="427"/>
    <s v="South"/>
    <x v="34"/>
    <s v="Oklahoma City"/>
    <x v="0"/>
    <n v="20"/>
    <n v="173"/>
    <n v="3460"/>
    <n v="1626.2"/>
    <n v="0.47000000000000003"/>
    <x v="1"/>
  </r>
  <r>
    <x v="3"/>
    <n v="1197831"/>
    <x v="427"/>
    <s v="South"/>
    <x v="34"/>
    <s v="Oklahoma City"/>
    <x v="1"/>
    <n v="14"/>
    <n v="112"/>
    <n v="1568"/>
    <n v="658.56"/>
    <n v="0.42"/>
    <x v="1"/>
  </r>
  <r>
    <x v="3"/>
    <n v="1197831"/>
    <x v="427"/>
    <s v="South"/>
    <x v="34"/>
    <s v="Oklahoma City"/>
    <x v="2"/>
    <n v="14"/>
    <n v="74"/>
    <n v="1036"/>
    <n v="435.12000000000006"/>
    <n v="0.42000000000000004"/>
    <x v="1"/>
  </r>
  <r>
    <x v="3"/>
    <n v="1197831"/>
    <x v="427"/>
    <s v="South"/>
    <x v="34"/>
    <s v="Oklahoma City"/>
    <x v="3"/>
    <n v="15"/>
    <n v="62"/>
    <n v="930"/>
    <n v="390.6"/>
    <n v="0.42000000000000004"/>
    <x v="1"/>
  </r>
  <r>
    <x v="3"/>
    <n v="1197831"/>
    <x v="427"/>
    <s v="South"/>
    <x v="34"/>
    <s v="Oklahoma City"/>
    <x v="4"/>
    <n v="22"/>
    <n v="68"/>
    <n v="1496"/>
    <n v="568.48"/>
    <n v="0.38"/>
    <x v="1"/>
  </r>
  <r>
    <x v="4"/>
    <n v="1197831"/>
    <x v="427"/>
    <s v="South"/>
    <x v="34"/>
    <s v="Oklahoma City"/>
    <x v="5"/>
    <n v="22"/>
    <n v="101"/>
    <n v="2222"/>
    <n v="1044.3400000000001"/>
    <n v="0.47000000000000003"/>
    <x v="1"/>
  </r>
  <r>
    <x v="4"/>
    <n v="1197831"/>
    <x v="457"/>
    <s v="South"/>
    <x v="34"/>
    <s v="Oklahoma City"/>
    <x v="0"/>
    <n v="16"/>
    <n v="166"/>
    <n v="2656"/>
    <n v="1168.6400000000001"/>
    <n v="0.44"/>
    <x v="1"/>
  </r>
  <r>
    <x v="4"/>
    <n v="1197831"/>
    <x v="457"/>
    <s v="South"/>
    <x v="34"/>
    <s v="Oklahoma City"/>
    <x v="1"/>
    <n v="11"/>
    <n v="96"/>
    <n v="1056"/>
    <n v="401.28000000000003"/>
    <n v="0.38"/>
    <x v="1"/>
  </r>
  <r>
    <x v="4"/>
    <n v="1197831"/>
    <x v="457"/>
    <s v="South"/>
    <x v="34"/>
    <s v="Oklahoma City"/>
    <x v="2"/>
    <n v="19"/>
    <n v="81"/>
    <n v="1539"/>
    <n v="661.7700000000001"/>
    <n v="0.43000000000000005"/>
    <x v="1"/>
  </r>
  <r>
    <x v="4"/>
    <n v="1197831"/>
    <x v="457"/>
    <s v="South"/>
    <x v="34"/>
    <s v="Oklahoma City"/>
    <x v="3"/>
    <n v="37"/>
    <n v="90"/>
    <n v="3330"/>
    <n v="1565.1000000000001"/>
    <n v="0.47000000000000003"/>
    <x v="1"/>
  </r>
  <r>
    <x v="4"/>
    <n v="1197831"/>
    <x v="457"/>
    <s v="South"/>
    <x v="34"/>
    <s v="Oklahoma City"/>
    <x v="4"/>
    <n v="60"/>
    <n v="85"/>
    <n v="5100"/>
    <n v="2039.9999999999998"/>
    <n v="0.39999999999999997"/>
    <x v="1"/>
  </r>
  <r>
    <x v="4"/>
    <n v="1197831"/>
    <x v="457"/>
    <s v="South"/>
    <x v="34"/>
    <s v="Oklahoma City"/>
    <x v="5"/>
    <n v="60"/>
    <n v="128"/>
    <n v="7680"/>
    <n v="3302.4000000000005"/>
    <n v="0.43000000000000005"/>
    <x v="1"/>
  </r>
  <r>
    <x v="4"/>
    <n v="1197831"/>
    <x v="486"/>
    <s v="South"/>
    <x v="34"/>
    <s v="Oklahoma City"/>
    <x v="0"/>
    <n v="55"/>
    <n v="200"/>
    <n v="11000"/>
    <n v="4620"/>
    <n v="0.42000000000000004"/>
    <x v="1"/>
  </r>
  <r>
    <x v="4"/>
    <n v="1197831"/>
    <x v="486"/>
    <s v="South"/>
    <x v="34"/>
    <s v="Oklahoma City"/>
    <x v="1"/>
    <n v="47"/>
    <n v="149"/>
    <n v="7003"/>
    <n v="2661.14"/>
    <n v="0.38"/>
    <x v="1"/>
  </r>
  <r>
    <x v="4"/>
    <n v="1197831"/>
    <x v="486"/>
    <s v="South"/>
    <x v="34"/>
    <s v="Oklahoma City"/>
    <x v="2"/>
    <n v="44"/>
    <n v="131"/>
    <n v="5764"/>
    <n v="2593.8000000000002"/>
    <n v="0.45"/>
    <x v="1"/>
  </r>
  <r>
    <x v="4"/>
    <n v="1197831"/>
    <x v="486"/>
    <s v="South"/>
    <x v="34"/>
    <s v="Oklahoma City"/>
    <x v="3"/>
    <n v="45"/>
    <n v="114"/>
    <n v="5130"/>
    <n v="2308.5"/>
    <n v="0.45"/>
    <x v="1"/>
  </r>
  <r>
    <x v="4"/>
    <n v="1197831"/>
    <x v="486"/>
    <s v="South"/>
    <x v="34"/>
    <s v="Oklahoma City"/>
    <x v="4"/>
    <n v="55"/>
    <n v="98"/>
    <n v="5390"/>
    <n v="2156"/>
    <n v="0.39999999999999997"/>
    <x v="1"/>
  </r>
  <r>
    <x v="4"/>
    <n v="1197831"/>
    <x v="486"/>
    <s v="South"/>
    <x v="34"/>
    <s v="Oklahoma City"/>
    <x v="5"/>
    <n v="51"/>
    <n v="128"/>
    <n v="6528"/>
    <n v="2807.0400000000004"/>
    <n v="0.43000000000000005"/>
    <x v="1"/>
  </r>
  <r>
    <x v="4"/>
    <n v="1197831"/>
    <x v="180"/>
    <s v="South"/>
    <x v="34"/>
    <s v="Oklahoma City"/>
    <x v="0"/>
    <n v="17"/>
    <n v="176"/>
    <n v="2992"/>
    <n v="1136.96"/>
    <n v="0.38"/>
    <x v="1"/>
  </r>
  <r>
    <x v="4"/>
    <n v="1197831"/>
    <x v="180"/>
    <s v="South"/>
    <x v="34"/>
    <s v="Oklahoma City"/>
    <x v="1"/>
    <n v="16"/>
    <n v="105"/>
    <n v="1680"/>
    <n v="638.4"/>
    <n v="0.38"/>
    <x v="1"/>
  </r>
  <r>
    <x v="4"/>
    <n v="1197831"/>
    <x v="180"/>
    <s v="South"/>
    <x v="34"/>
    <s v="Oklahoma City"/>
    <x v="2"/>
    <n v="12"/>
    <n v="116"/>
    <n v="1392"/>
    <n v="556.79999999999995"/>
    <n v="0.39999999999999997"/>
    <x v="1"/>
  </r>
  <r>
    <x v="4"/>
    <n v="1197831"/>
    <x v="180"/>
    <s v="South"/>
    <x v="34"/>
    <s v="Oklahoma City"/>
    <x v="3"/>
    <n v="16"/>
    <n v="70"/>
    <n v="1120"/>
    <n v="447.99999999999994"/>
    <n v="0.39999999999999997"/>
    <x v="1"/>
  </r>
  <r>
    <x v="4"/>
    <n v="1197831"/>
    <x v="180"/>
    <s v="South"/>
    <x v="34"/>
    <s v="Oklahoma City"/>
    <x v="4"/>
    <n v="28"/>
    <n v="88"/>
    <n v="2464"/>
    <n v="1010.2399999999999"/>
    <n v="0.41"/>
    <x v="1"/>
  </r>
  <r>
    <x v="4"/>
    <n v="1197831"/>
    <x v="180"/>
    <s v="South"/>
    <x v="34"/>
    <s v="Oklahoma City"/>
    <x v="5"/>
    <n v="17"/>
    <n v="119"/>
    <n v="2023"/>
    <n v="748.51"/>
    <n v="0.37"/>
    <x v="1"/>
  </r>
  <r>
    <x v="4"/>
    <n v="1197831"/>
    <x v="209"/>
    <s v="South"/>
    <x v="34"/>
    <s v="Oklahoma City"/>
    <x v="0"/>
    <n v="18"/>
    <n v="204"/>
    <n v="3672"/>
    <n v="1468.8"/>
    <n v="0.39999999999999997"/>
    <x v="1"/>
  </r>
  <r>
    <x v="4"/>
    <n v="1197831"/>
    <x v="209"/>
    <s v="South"/>
    <x v="34"/>
    <s v="Oklahoma City"/>
    <x v="1"/>
    <n v="17"/>
    <n v="75"/>
    <n v="1275"/>
    <n v="522.75"/>
    <n v="0.41"/>
    <x v="1"/>
  </r>
  <r>
    <x v="4"/>
    <n v="1197831"/>
    <x v="209"/>
    <s v="South"/>
    <x v="34"/>
    <s v="Oklahoma City"/>
    <x v="2"/>
    <n v="11"/>
    <n v="90"/>
    <n v="990"/>
    <n v="386.09999999999997"/>
    <n v="0.38999999999999996"/>
    <x v="1"/>
  </r>
  <r>
    <x v="2"/>
    <n v="1185732"/>
    <x v="200"/>
    <s v="Northeast"/>
    <x v="45"/>
    <s v="Hartford"/>
    <x v="3"/>
    <n v="24"/>
    <n v="39"/>
    <n v="936"/>
    <n v="308.87999999999994"/>
    <n v="0.32999999999999996"/>
    <x v="1"/>
  </r>
  <r>
    <x v="2"/>
    <n v="1185732"/>
    <x v="200"/>
    <s v="Northeast"/>
    <x v="45"/>
    <s v="Hartford"/>
    <x v="4"/>
    <n v="39"/>
    <n v="66"/>
    <n v="2574"/>
    <n v="952.38"/>
    <n v="0.37"/>
    <x v="1"/>
  </r>
  <r>
    <x v="2"/>
    <n v="1185732"/>
    <x v="200"/>
    <s v="Northeast"/>
    <x v="45"/>
    <s v="Hartford"/>
    <x v="5"/>
    <n v="32"/>
    <n v="96"/>
    <n v="3072"/>
    <n v="1198.08"/>
    <n v="0.38999999999999996"/>
    <x v="1"/>
  </r>
  <r>
    <x v="2"/>
    <n v="1185732"/>
    <x v="705"/>
    <s v="Northeast"/>
    <x v="45"/>
    <s v="Hartford"/>
    <x v="0"/>
    <n v="26"/>
    <n v="182"/>
    <n v="4732"/>
    <n v="2034.7600000000002"/>
    <n v="0.43000000000000005"/>
    <x v="1"/>
  </r>
  <r>
    <x v="2"/>
    <n v="1185732"/>
    <x v="705"/>
    <s v="Northeast"/>
    <x v="45"/>
    <s v="Hartford"/>
    <x v="1"/>
    <n v="32"/>
    <n v="68"/>
    <n v="2176"/>
    <n v="979.2"/>
    <n v="0.45"/>
    <x v="1"/>
  </r>
  <r>
    <x v="2"/>
    <n v="1185732"/>
    <x v="705"/>
    <s v="Northeast"/>
    <x v="45"/>
    <s v="Hartford"/>
    <x v="2"/>
    <n v="23"/>
    <n v="75"/>
    <n v="1725"/>
    <n v="552"/>
    <n v="0.32"/>
    <x v="1"/>
  </r>
  <r>
    <x v="2"/>
    <n v="1185732"/>
    <x v="705"/>
    <s v="Northeast"/>
    <x v="45"/>
    <s v="Hartford"/>
    <x v="3"/>
    <n v="27"/>
    <n v="34"/>
    <n v="918"/>
    <n v="293.76"/>
    <n v="0.32"/>
    <x v="1"/>
  </r>
  <r>
    <x v="2"/>
    <n v="1185732"/>
    <x v="705"/>
    <s v="Northeast"/>
    <x v="45"/>
    <s v="Hartford"/>
    <x v="4"/>
    <n v="39"/>
    <n v="53"/>
    <n v="2067"/>
    <n v="702.78"/>
    <n v="0.33999999999999997"/>
    <x v="1"/>
  </r>
  <r>
    <x v="2"/>
    <n v="1185732"/>
    <x v="705"/>
    <s v="Northeast"/>
    <x v="45"/>
    <s v="Hartford"/>
    <x v="5"/>
    <n v="29"/>
    <n v="85"/>
    <n v="2465"/>
    <n v="961.34999999999991"/>
    <n v="0.38999999999999996"/>
    <x v="1"/>
  </r>
  <r>
    <x v="2"/>
    <n v="1185732"/>
    <x v="722"/>
    <s v="Northeast"/>
    <x v="45"/>
    <s v="Hartford"/>
    <x v="0"/>
    <n v="28"/>
    <n v="155"/>
    <n v="4340"/>
    <n v="1996.4"/>
    <n v="0.46"/>
    <x v="1"/>
  </r>
  <r>
    <x v="2"/>
    <n v="1185732"/>
    <x v="722"/>
    <s v="Northeast"/>
    <x v="45"/>
    <s v="Hartford"/>
    <x v="1"/>
    <n v="30"/>
    <n v="64"/>
    <n v="1920"/>
    <n v="844.8"/>
    <n v="0.44"/>
    <x v="1"/>
  </r>
  <r>
    <x v="2"/>
    <n v="1185732"/>
    <x v="722"/>
    <s v="Northeast"/>
    <x v="45"/>
    <s v="Hartford"/>
    <x v="2"/>
    <n v="20"/>
    <n v="64"/>
    <n v="1280"/>
    <n v="460.79999999999995"/>
    <n v="0.36"/>
    <x v="1"/>
  </r>
  <r>
    <x v="2"/>
    <n v="1185732"/>
    <x v="722"/>
    <s v="Northeast"/>
    <x v="45"/>
    <s v="Hartford"/>
    <x v="3"/>
    <n v="26"/>
    <n v="41"/>
    <n v="1066"/>
    <n v="341.12"/>
    <n v="0.32"/>
    <x v="1"/>
  </r>
  <r>
    <x v="2"/>
    <n v="1185732"/>
    <x v="722"/>
    <s v="Northeast"/>
    <x v="45"/>
    <s v="Hartford"/>
    <x v="4"/>
    <n v="37"/>
    <n v="40"/>
    <n v="1480"/>
    <n v="503.19999999999993"/>
    <n v="0.33999999999999997"/>
    <x v="1"/>
  </r>
  <r>
    <x v="2"/>
    <n v="1185732"/>
    <x v="722"/>
    <s v="Northeast"/>
    <x v="45"/>
    <s v="Hartford"/>
    <x v="5"/>
    <n v="26"/>
    <n v="94"/>
    <n v="2444"/>
    <n v="1026.48"/>
    <n v="0.42"/>
    <x v="1"/>
  </r>
  <r>
    <x v="2"/>
    <n v="1185732"/>
    <x v="256"/>
    <s v="Northeast"/>
    <x v="45"/>
    <s v="Hartford"/>
    <x v="0"/>
    <n v="40"/>
    <n v="191"/>
    <n v="7640"/>
    <n v="3361.6"/>
    <n v="0.44"/>
    <x v="1"/>
  </r>
  <r>
    <x v="2"/>
    <n v="1185732"/>
    <x v="256"/>
    <s v="Northeast"/>
    <x v="45"/>
    <s v="Hartford"/>
    <x v="1"/>
    <n v="35"/>
    <n v="83"/>
    <n v="2905"/>
    <n v="1278.2"/>
    <n v="0.44"/>
    <x v="1"/>
  </r>
  <r>
    <x v="2"/>
    <n v="1185732"/>
    <x v="256"/>
    <s v="Northeast"/>
    <x v="45"/>
    <s v="Hartford"/>
    <x v="2"/>
    <n v="32"/>
    <n v="83"/>
    <n v="2656"/>
    <n v="903.04"/>
    <n v="0.33999999999999997"/>
    <x v="1"/>
  </r>
  <r>
    <x v="2"/>
    <n v="1185732"/>
    <x v="256"/>
    <s v="Northeast"/>
    <x v="45"/>
    <s v="Hartford"/>
    <x v="3"/>
    <n v="32"/>
    <n v="74"/>
    <n v="2368"/>
    <n v="781.43999999999994"/>
    <n v="0.32999999999999996"/>
    <x v="1"/>
  </r>
  <r>
    <x v="2"/>
    <n v="1185732"/>
    <x v="256"/>
    <s v="Northeast"/>
    <x v="45"/>
    <s v="Hartford"/>
    <x v="4"/>
    <n v="37"/>
    <n v="83"/>
    <n v="3071"/>
    <n v="1074.8499999999999"/>
    <n v="0.35"/>
    <x v="1"/>
  </r>
  <r>
    <x v="2"/>
    <n v="1185732"/>
    <x v="256"/>
    <s v="Northeast"/>
    <x v="45"/>
    <s v="Hartford"/>
    <x v="5"/>
    <n v="41"/>
    <n v="128"/>
    <n v="5248"/>
    <n v="2204.16"/>
    <n v="0.42"/>
    <x v="1"/>
  </r>
  <r>
    <x v="2"/>
    <n v="1185732"/>
    <x v="289"/>
    <s v="Northeast"/>
    <x v="45"/>
    <s v="Hartford"/>
    <x v="0"/>
    <n v="40"/>
    <n v="206"/>
    <n v="8240"/>
    <n v="3872.8"/>
    <n v="0.47000000000000003"/>
    <x v="1"/>
  </r>
  <r>
    <x v="2"/>
    <n v="1185732"/>
    <x v="289"/>
    <s v="Northeast"/>
    <x v="45"/>
    <s v="Hartford"/>
    <x v="1"/>
    <n v="38"/>
    <n v="124"/>
    <n v="4712"/>
    <n v="2214.6400000000003"/>
    <n v="0.47000000000000003"/>
    <x v="1"/>
  </r>
  <r>
    <x v="2"/>
    <n v="1185732"/>
    <x v="289"/>
    <s v="Northeast"/>
    <x v="45"/>
    <s v="Hartford"/>
    <x v="2"/>
    <n v="35"/>
    <n v="96"/>
    <n v="3360"/>
    <n v="1108.8"/>
    <n v="0.32999999999999996"/>
    <x v="1"/>
  </r>
  <r>
    <x v="2"/>
    <n v="1185732"/>
    <x v="289"/>
    <s v="Northeast"/>
    <x v="45"/>
    <s v="Hartford"/>
    <x v="3"/>
    <n v="35"/>
    <n v="85"/>
    <n v="2975"/>
    <n v="1041.25"/>
    <n v="0.35"/>
    <x v="1"/>
  </r>
  <r>
    <x v="2"/>
    <n v="1185732"/>
    <x v="289"/>
    <s v="Northeast"/>
    <x v="45"/>
    <s v="Hartford"/>
    <x v="4"/>
    <n v="36"/>
    <n v="91"/>
    <n v="3276"/>
    <n v="1048.32"/>
    <n v="0.32"/>
    <x v="1"/>
  </r>
  <r>
    <x v="2"/>
    <n v="1185732"/>
    <x v="289"/>
    <s v="Northeast"/>
    <x v="45"/>
    <s v="Hartford"/>
    <x v="5"/>
    <n v="39"/>
    <n v="128"/>
    <n v="4992"/>
    <n v="1946.8799999999999"/>
    <n v="0.38999999999999996"/>
    <x v="1"/>
  </r>
  <r>
    <x v="2"/>
    <n v="1185732"/>
    <x v="317"/>
    <s v="Northeast"/>
    <x v="45"/>
    <s v="Hartford"/>
    <x v="0"/>
    <n v="42"/>
    <n v="195"/>
    <n v="8190"/>
    <n v="3685.5"/>
    <n v="0.45"/>
    <x v="1"/>
  </r>
  <r>
    <x v="2"/>
    <n v="1185732"/>
    <x v="317"/>
    <s v="Northeast"/>
    <x v="45"/>
    <s v="Hartford"/>
    <x v="1"/>
    <n v="38"/>
    <n v="120"/>
    <n v="4560"/>
    <n v="1915.2000000000003"/>
    <n v="0.42000000000000004"/>
    <x v="1"/>
  </r>
  <r>
    <x v="2"/>
    <n v="1185732"/>
    <x v="317"/>
    <s v="Northeast"/>
    <x v="45"/>
    <s v="Hartford"/>
    <x v="2"/>
    <n v="29"/>
    <n v="111"/>
    <n v="3219"/>
    <n v="1094.4599999999998"/>
    <n v="0.33999999999999997"/>
    <x v="1"/>
  </r>
  <r>
    <x v="2"/>
    <n v="1185732"/>
    <x v="317"/>
    <s v="Northeast"/>
    <x v="45"/>
    <s v="Hartford"/>
    <x v="3"/>
    <n v="34"/>
    <n v="94"/>
    <n v="3196"/>
    <n v="1150.56"/>
    <n v="0.36"/>
    <x v="1"/>
  </r>
  <r>
    <x v="2"/>
    <n v="1185732"/>
    <x v="317"/>
    <s v="Northeast"/>
    <x v="45"/>
    <s v="Hartford"/>
    <x v="4"/>
    <n v="43"/>
    <n v="93"/>
    <n v="3999"/>
    <n v="1319.6699999999998"/>
    <n v="0.32999999999999996"/>
    <x v="1"/>
  </r>
  <r>
    <x v="2"/>
    <n v="1185732"/>
    <x v="317"/>
    <s v="Northeast"/>
    <x v="45"/>
    <s v="Hartford"/>
    <x v="5"/>
    <n v="40"/>
    <n v="152"/>
    <n v="6080"/>
    <n v="2310.4"/>
    <n v="0.38"/>
    <x v="1"/>
  </r>
  <r>
    <x v="2"/>
    <n v="1185732"/>
    <x v="349"/>
    <s v="Northeast"/>
    <x v="45"/>
    <s v="Hartford"/>
    <x v="0"/>
    <n v="40"/>
    <n v="194"/>
    <n v="7760"/>
    <n v="3259.2000000000003"/>
    <n v="0.42000000000000004"/>
    <x v="1"/>
  </r>
  <r>
    <x v="2"/>
    <n v="1185732"/>
    <x v="349"/>
    <s v="Northeast"/>
    <x v="45"/>
    <s v="Hartford"/>
    <x v="1"/>
    <n v="34"/>
    <n v="128"/>
    <n v="4352"/>
    <n v="1871.3600000000001"/>
    <n v="0.43000000000000005"/>
    <x v="1"/>
  </r>
  <r>
    <x v="2"/>
    <n v="1185732"/>
    <x v="349"/>
    <s v="Northeast"/>
    <x v="45"/>
    <s v="Hartford"/>
    <x v="2"/>
    <n v="36"/>
    <n v="107"/>
    <n v="3852"/>
    <n v="1348.1999999999998"/>
    <n v="0.35"/>
    <x v="1"/>
  </r>
  <r>
    <x v="2"/>
    <n v="1185732"/>
    <x v="349"/>
    <s v="Northeast"/>
    <x v="45"/>
    <s v="Hartford"/>
    <x v="3"/>
    <n v="32"/>
    <n v="72"/>
    <n v="2304"/>
    <n v="760.31999999999994"/>
    <n v="0.32999999999999996"/>
    <x v="1"/>
  </r>
  <r>
    <x v="2"/>
    <n v="1185732"/>
    <x v="349"/>
    <s v="Northeast"/>
    <x v="45"/>
    <s v="Hartford"/>
    <x v="4"/>
    <n v="43"/>
    <n v="62"/>
    <n v="2666"/>
    <n v="879.77999999999986"/>
    <n v="0.32999999999999996"/>
    <x v="1"/>
  </r>
  <r>
    <x v="2"/>
    <n v="1185732"/>
    <x v="349"/>
    <s v="Northeast"/>
    <x v="45"/>
    <s v="Hartford"/>
    <x v="5"/>
    <n v="44"/>
    <n v="124"/>
    <n v="5456"/>
    <n v="2073.2800000000002"/>
    <n v="0.38"/>
    <x v="1"/>
  </r>
  <r>
    <x v="2"/>
    <n v="1185732"/>
    <x v="379"/>
    <s v="Northeast"/>
    <x v="45"/>
    <s v="Hartford"/>
    <x v="0"/>
    <n v="43"/>
    <n v="170"/>
    <n v="7310"/>
    <n v="3435.7000000000003"/>
    <n v="0.47000000000000003"/>
    <x v="1"/>
  </r>
  <r>
    <x v="2"/>
    <n v="1185732"/>
    <x v="379"/>
    <s v="Northeast"/>
    <x v="45"/>
    <s v="Hartford"/>
    <x v="1"/>
    <n v="40"/>
    <n v="93"/>
    <n v="3720"/>
    <n v="1748.4"/>
    <n v="0.47000000000000003"/>
    <x v="1"/>
  </r>
  <r>
    <x v="2"/>
    <n v="1185732"/>
    <x v="379"/>
    <s v="Northeast"/>
    <x v="45"/>
    <s v="Hartford"/>
    <x v="2"/>
    <n v="33"/>
    <n v="64"/>
    <n v="2112"/>
    <n v="675.84"/>
    <n v="0.32"/>
    <x v="1"/>
  </r>
  <r>
    <x v="2"/>
    <n v="1185732"/>
    <x v="379"/>
    <s v="Northeast"/>
    <x v="45"/>
    <s v="Hartford"/>
    <x v="3"/>
    <n v="30"/>
    <n v="58"/>
    <n v="1740"/>
    <n v="591.59999999999991"/>
    <n v="0.33999999999999997"/>
    <x v="1"/>
  </r>
  <r>
    <x v="2"/>
    <n v="1185732"/>
    <x v="379"/>
    <s v="Northeast"/>
    <x v="45"/>
    <s v="Hartford"/>
    <x v="4"/>
    <n v="41"/>
    <n v="58"/>
    <n v="2378"/>
    <n v="856.07999999999993"/>
    <n v="0.36"/>
    <x v="1"/>
  </r>
  <r>
    <x v="2"/>
    <n v="1185732"/>
    <x v="379"/>
    <s v="Northeast"/>
    <x v="45"/>
    <s v="Hartford"/>
    <x v="5"/>
    <n v="45"/>
    <n v="83"/>
    <n v="3735"/>
    <n v="1568.7"/>
    <n v="0.42"/>
    <x v="1"/>
  </r>
  <r>
    <x v="2"/>
    <n v="1185732"/>
    <x v="411"/>
    <s v="Northeast"/>
    <x v="45"/>
    <s v="Hartford"/>
    <x v="0"/>
    <n v="46"/>
    <n v="153"/>
    <n v="7038"/>
    <n v="2955.9600000000005"/>
    <n v="0.42000000000000004"/>
    <x v="1"/>
  </r>
  <r>
    <x v="2"/>
    <n v="1185732"/>
    <x v="411"/>
    <s v="Northeast"/>
    <x v="45"/>
    <s v="Hartford"/>
    <x v="1"/>
    <n v="39"/>
    <n v="94"/>
    <n v="3666"/>
    <n v="1613.04"/>
    <n v="0.44"/>
    <x v="1"/>
  </r>
  <r>
    <x v="2"/>
    <n v="1185732"/>
    <x v="411"/>
    <s v="Northeast"/>
    <x v="45"/>
    <s v="Hartford"/>
    <x v="2"/>
    <n v="36"/>
    <n v="61"/>
    <n v="2196"/>
    <n v="812.52"/>
    <n v="0.37"/>
    <x v="1"/>
  </r>
  <r>
    <x v="2"/>
    <n v="1185732"/>
    <x v="411"/>
    <s v="Northeast"/>
    <x v="45"/>
    <s v="Hartford"/>
    <x v="3"/>
    <n v="43"/>
    <n v="45"/>
    <n v="1935"/>
    <n v="696.6"/>
    <n v="0.36"/>
    <x v="1"/>
  </r>
  <r>
    <x v="2"/>
    <n v="1185732"/>
    <x v="411"/>
    <s v="Northeast"/>
    <x v="45"/>
    <s v="Hartford"/>
    <x v="4"/>
    <n v="50"/>
    <n v="45"/>
    <n v="2250"/>
    <n v="742.49999999999989"/>
    <n v="0.32999999999999996"/>
    <x v="1"/>
  </r>
  <r>
    <x v="0"/>
    <n v="1185732"/>
    <x v="411"/>
    <s v="Northeast"/>
    <x v="45"/>
    <s v="Hartford"/>
    <x v="5"/>
    <n v="46"/>
    <n v="94"/>
    <n v="4324"/>
    <n v="1816.08"/>
    <n v="0.42"/>
    <x v="1"/>
  </r>
  <r>
    <x v="0"/>
    <n v="1185732"/>
    <x v="441"/>
    <s v="Northeast"/>
    <x v="45"/>
    <s v="Hartford"/>
    <x v="0"/>
    <n v="51"/>
    <n v="149"/>
    <n v="7599"/>
    <n v="3267.57"/>
    <n v="0.43000000000000005"/>
    <x v="1"/>
  </r>
  <r>
    <x v="0"/>
    <n v="1185732"/>
    <x v="441"/>
    <s v="Northeast"/>
    <x v="45"/>
    <s v="Hartford"/>
    <x v="1"/>
    <n v="37"/>
    <n v="105"/>
    <n v="3885"/>
    <n v="1787.1000000000001"/>
    <n v="0.46"/>
    <x v="1"/>
  </r>
  <r>
    <x v="0"/>
    <n v="1185732"/>
    <x v="441"/>
    <s v="Northeast"/>
    <x v="45"/>
    <s v="Hartford"/>
    <x v="2"/>
    <n v="36"/>
    <n v="103"/>
    <n v="3708"/>
    <n v="1371.96"/>
    <n v="0.37"/>
    <x v="1"/>
  </r>
  <r>
    <x v="0"/>
    <n v="1185732"/>
    <x v="441"/>
    <s v="Northeast"/>
    <x v="45"/>
    <s v="Hartford"/>
    <x v="3"/>
    <n v="39"/>
    <n v="83"/>
    <n v="3237"/>
    <n v="1197.69"/>
    <n v="0.37"/>
    <x v="1"/>
  </r>
  <r>
    <x v="0"/>
    <n v="1185732"/>
    <x v="441"/>
    <s v="Northeast"/>
    <x v="45"/>
    <s v="Hartford"/>
    <x v="4"/>
    <n v="44"/>
    <n v="88"/>
    <n v="3872"/>
    <n v="1393.9199999999998"/>
    <n v="0.36"/>
    <x v="1"/>
  </r>
  <r>
    <x v="0"/>
    <n v="1185732"/>
    <x v="441"/>
    <s v="Northeast"/>
    <x v="45"/>
    <s v="Hartford"/>
    <x v="5"/>
    <n v="52"/>
    <n v="116"/>
    <n v="6032"/>
    <n v="2352.4799999999996"/>
    <n v="0.38999999999999996"/>
    <x v="1"/>
  </r>
  <r>
    <x v="0"/>
    <n v="1185732"/>
    <x v="470"/>
    <s v="Northeast"/>
    <x v="45"/>
    <s v="Hartford"/>
    <x v="0"/>
    <n v="45"/>
    <n v="173"/>
    <n v="7785"/>
    <n v="3269.7000000000003"/>
    <n v="0.42000000000000004"/>
    <x v="1"/>
  </r>
  <r>
    <x v="0"/>
    <n v="1185732"/>
    <x v="470"/>
    <s v="Northeast"/>
    <x v="45"/>
    <s v="Hartford"/>
    <x v="1"/>
    <n v="37"/>
    <n v="131"/>
    <n v="4847"/>
    <n v="2181.15"/>
    <n v="0.45"/>
    <x v="1"/>
  </r>
  <r>
    <x v="0"/>
    <n v="1185732"/>
    <x v="470"/>
    <s v="Northeast"/>
    <x v="45"/>
    <s v="Hartford"/>
    <x v="2"/>
    <n v="43"/>
    <n v="116"/>
    <n v="4988"/>
    <n v="1646.0399999999997"/>
    <n v="0.32999999999999996"/>
    <x v="1"/>
  </r>
  <r>
    <x v="0"/>
    <n v="1185732"/>
    <x v="470"/>
    <s v="Northeast"/>
    <x v="45"/>
    <s v="Hartford"/>
    <x v="3"/>
    <n v="38"/>
    <n v="96"/>
    <n v="3648"/>
    <n v="1276.8"/>
    <n v="0.35"/>
    <x v="1"/>
  </r>
  <r>
    <x v="0"/>
    <n v="1185732"/>
    <x v="470"/>
    <s v="Northeast"/>
    <x v="45"/>
    <s v="Hartford"/>
    <x v="4"/>
    <n v="42"/>
    <n v="99"/>
    <n v="4158"/>
    <n v="1455.3"/>
    <n v="0.35"/>
    <x v="1"/>
  </r>
  <r>
    <x v="0"/>
    <n v="1185732"/>
    <x v="470"/>
    <s v="Northeast"/>
    <x v="45"/>
    <s v="Hartford"/>
    <x v="5"/>
    <n v="52"/>
    <n v="120"/>
    <n v="6240"/>
    <n v="2308.8000000000002"/>
    <n v="0.37"/>
    <x v="1"/>
  </r>
  <r>
    <x v="0"/>
    <n v="1185732"/>
    <x v="174"/>
    <s v="Northeast"/>
    <x v="45"/>
    <s v="Hartford"/>
    <x v="0"/>
    <n v="23"/>
    <n v="149"/>
    <n v="3427"/>
    <n v="1439.34"/>
    <n v="0.42"/>
    <x v="1"/>
  </r>
  <r>
    <x v="0"/>
    <n v="1185732"/>
    <x v="174"/>
    <s v="Northeast"/>
    <x v="45"/>
    <s v="Hartford"/>
    <x v="1"/>
    <n v="28"/>
    <n v="79"/>
    <n v="2212"/>
    <n v="884.8"/>
    <n v="0.39999999999999997"/>
    <x v="1"/>
  </r>
  <r>
    <x v="0"/>
    <n v="1185732"/>
    <x v="174"/>
    <s v="Northeast"/>
    <x v="45"/>
    <s v="Hartford"/>
    <x v="2"/>
    <n v="19"/>
    <n v="72"/>
    <n v="1368"/>
    <n v="574.56000000000006"/>
    <n v="0.42000000000000004"/>
    <x v="1"/>
  </r>
  <r>
    <x v="0"/>
    <n v="1185732"/>
    <x v="174"/>
    <s v="Northeast"/>
    <x v="45"/>
    <s v="Hartford"/>
    <x v="3"/>
    <n v="24"/>
    <n v="24"/>
    <n v="576"/>
    <n v="264.96000000000004"/>
    <n v="0.46"/>
    <x v="1"/>
  </r>
  <r>
    <x v="0"/>
    <n v="1185732"/>
    <x v="174"/>
    <s v="Northeast"/>
    <x v="45"/>
    <s v="Hartford"/>
    <x v="4"/>
    <n v="34"/>
    <n v="44"/>
    <n v="1496"/>
    <n v="538.55999999999995"/>
    <n v="0.36"/>
    <x v="1"/>
  </r>
  <r>
    <x v="0"/>
    <n v="1185732"/>
    <x v="174"/>
    <s v="Northeast"/>
    <x v="45"/>
    <s v="Hartford"/>
    <x v="5"/>
    <n v="26"/>
    <n v="72"/>
    <n v="1872"/>
    <n v="879.84"/>
    <n v="0.47000000000000003"/>
    <x v="1"/>
  </r>
  <r>
    <x v="0"/>
    <n v="1185732"/>
    <x v="203"/>
    <s v="Northeast"/>
    <x v="45"/>
    <s v="Hartford"/>
    <x v="0"/>
    <n v="24"/>
    <n v="162"/>
    <n v="3888"/>
    <n v="1555.1999999999998"/>
    <n v="0.39999999999999997"/>
    <x v="1"/>
  </r>
  <r>
    <x v="0"/>
    <n v="1185732"/>
    <x v="203"/>
    <s v="Northeast"/>
    <x v="45"/>
    <s v="Hartford"/>
    <x v="1"/>
    <n v="24"/>
    <n v="41"/>
    <n v="984"/>
    <n v="383.75999999999993"/>
    <n v="0.38999999999999996"/>
    <x v="1"/>
  </r>
  <r>
    <x v="0"/>
    <n v="1185732"/>
    <x v="203"/>
    <s v="Northeast"/>
    <x v="45"/>
    <s v="Hartford"/>
    <x v="2"/>
    <n v="18"/>
    <n v="53"/>
    <n v="954"/>
    <n v="410.22"/>
    <n v="0.43000000000000005"/>
    <x v="1"/>
  </r>
  <r>
    <x v="0"/>
    <n v="1185732"/>
    <x v="203"/>
    <s v="Northeast"/>
    <x v="46"/>
    <s v="Providence"/>
    <x v="3"/>
    <n v="20"/>
    <n v="16"/>
    <n v="320"/>
    <n v="144"/>
    <n v="0.45"/>
    <x v="1"/>
  </r>
  <r>
    <x v="0"/>
    <n v="1185732"/>
    <x v="203"/>
    <s v="Northeast"/>
    <x v="46"/>
    <s v="Providence"/>
    <x v="4"/>
    <n v="34"/>
    <n v="40"/>
    <n v="1360"/>
    <n v="489.59999999999997"/>
    <n v="0.36"/>
    <x v="1"/>
  </r>
  <r>
    <x v="0"/>
    <n v="1185732"/>
    <x v="203"/>
    <s v="Northeast"/>
    <x v="46"/>
    <s v="Providence"/>
    <x v="5"/>
    <n v="27"/>
    <n v="77"/>
    <n v="2079"/>
    <n v="977.13000000000011"/>
    <n v="0.47000000000000003"/>
    <x v="1"/>
  </r>
  <r>
    <x v="0"/>
    <n v="1185732"/>
    <x v="708"/>
    <s v="Northeast"/>
    <x v="46"/>
    <s v="Providence"/>
    <x v="0"/>
    <n v="26"/>
    <n v="156"/>
    <n v="4056"/>
    <n v="1500.72"/>
    <n v="0.37"/>
    <x v="1"/>
  </r>
  <r>
    <x v="0"/>
    <n v="1185732"/>
    <x v="708"/>
    <s v="Northeast"/>
    <x v="46"/>
    <s v="Providence"/>
    <x v="1"/>
    <n v="27"/>
    <n v="45"/>
    <n v="1215"/>
    <n v="473.84999999999997"/>
    <n v="0.38999999999999996"/>
    <x v="1"/>
  </r>
  <r>
    <x v="0"/>
    <n v="1185732"/>
    <x v="708"/>
    <s v="Northeast"/>
    <x v="46"/>
    <s v="Providence"/>
    <x v="2"/>
    <n v="17"/>
    <n v="56"/>
    <n v="952"/>
    <n v="447.44000000000005"/>
    <n v="0.47000000000000003"/>
    <x v="1"/>
  </r>
  <r>
    <x v="0"/>
    <n v="1185732"/>
    <x v="708"/>
    <s v="Northeast"/>
    <x v="46"/>
    <s v="Providence"/>
    <x v="3"/>
    <n v="20"/>
    <n v="8"/>
    <n v="160"/>
    <n v="75.2"/>
    <n v="0.47000000000000003"/>
    <x v="1"/>
  </r>
  <r>
    <x v="0"/>
    <n v="1185732"/>
    <x v="708"/>
    <s v="Northeast"/>
    <x v="46"/>
    <s v="Providence"/>
    <x v="4"/>
    <n v="33"/>
    <n v="25"/>
    <n v="825"/>
    <n v="297"/>
    <n v="0.36"/>
    <x v="1"/>
  </r>
  <r>
    <x v="0"/>
    <n v="1185732"/>
    <x v="708"/>
    <s v="Northeast"/>
    <x v="46"/>
    <s v="Providence"/>
    <x v="5"/>
    <n v="25"/>
    <n v="58"/>
    <n v="1450"/>
    <n v="638"/>
    <n v="0.44"/>
    <x v="1"/>
  </r>
  <r>
    <x v="0"/>
    <n v="1185732"/>
    <x v="230"/>
    <s v="Northeast"/>
    <x v="46"/>
    <s v="Providence"/>
    <x v="0"/>
    <n v="28"/>
    <n v="132"/>
    <n v="3696"/>
    <n v="1552.32"/>
    <n v="0.42"/>
    <x v="1"/>
  </r>
  <r>
    <x v="0"/>
    <n v="1185732"/>
    <x v="230"/>
    <s v="Northeast"/>
    <x v="46"/>
    <s v="Providence"/>
    <x v="1"/>
    <n v="23"/>
    <n v="40"/>
    <n v="920"/>
    <n v="367.99999999999994"/>
    <n v="0.39999999999999997"/>
    <x v="1"/>
  </r>
  <r>
    <x v="0"/>
    <n v="1185732"/>
    <x v="230"/>
    <s v="Northeast"/>
    <x v="46"/>
    <s v="Providence"/>
    <x v="2"/>
    <n v="16"/>
    <n v="44"/>
    <n v="704"/>
    <n v="295.68"/>
    <n v="0.42000000000000004"/>
    <x v="1"/>
  </r>
  <r>
    <x v="0"/>
    <n v="1185732"/>
    <x v="230"/>
    <s v="Northeast"/>
    <x v="46"/>
    <s v="Providence"/>
    <x v="3"/>
    <n v="21"/>
    <n v="17"/>
    <n v="357"/>
    <n v="160.65"/>
    <n v="0.45"/>
    <x v="1"/>
  </r>
  <r>
    <x v="0"/>
    <n v="1185732"/>
    <x v="230"/>
    <s v="Northeast"/>
    <x v="46"/>
    <s v="Providence"/>
    <x v="4"/>
    <n v="33"/>
    <n v="15"/>
    <n v="495"/>
    <n v="158.4"/>
    <n v="0.32"/>
    <x v="1"/>
  </r>
  <r>
    <x v="0"/>
    <n v="1185732"/>
    <x v="230"/>
    <s v="Northeast"/>
    <x v="46"/>
    <s v="Providence"/>
    <x v="5"/>
    <n v="26"/>
    <n v="60"/>
    <n v="1560"/>
    <n v="686.4"/>
    <n v="0.44"/>
    <x v="1"/>
  </r>
  <r>
    <x v="0"/>
    <n v="1185732"/>
    <x v="259"/>
    <s v="Northeast"/>
    <x v="46"/>
    <s v="Providence"/>
    <x v="0"/>
    <n v="39"/>
    <n v="150"/>
    <n v="5850"/>
    <n v="2398.5"/>
    <n v="0.41"/>
    <x v="1"/>
  </r>
  <r>
    <x v="0"/>
    <n v="1185732"/>
    <x v="259"/>
    <s v="Northeast"/>
    <x v="46"/>
    <s v="Providence"/>
    <x v="1"/>
    <n v="32"/>
    <n v="58"/>
    <n v="1856"/>
    <n v="686.72"/>
    <n v="0.37"/>
    <x v="1"/>
  </r>
  <r>
    <x v="0"/>
    <n v="1185732"/>
    <x v="259"/>
    <s v="Northeast"/>
    <x v="46"/>
    <s v="Providence"/>
    <x v="2"/>
    <n v="32"/>
    <n v="60"/>
    <n v="1920"/>
    <n v="806.40000000000009"/>
    <n v="0.42000000000000004"/>
    <x v="1"/>
  </r>
  <r>
    <x v="0"/>
    <n v="1185732"/>
    <x v="259"/>
    <s v="Northeast"/>
    <x v="46"/>
    <s v="Providence"/>
    <x v="3"/>
    <n v="27"/>
    <n v="51"/>
    <n v="1377"/>
    <n v="633.42000000000007"/>
    <n v="0.46"/>
    <x v="1"/>
  </r>
  <r>
    <x v="0"/>
    <n v="1185732"/>
    <x v="259"/>
    <s v="Northeast"/>
    <x v="46"/>
    <s v="Providence"/>
    <x v="4"/>
    <n v="40"/>
    <n v="54"/>
    <n v="2160"/>
    <n v="799.2"/>
    <n v="0.37"/>
    <x v="1"/>
  </r>
  <r>
    <x v="0"/>
    <n v="1185732"/>
    <x v="259"/>
    <s v="Northeast"/>
    <x v="46"/>
    <s v="Providence"/>
    <x v="5"/>
    <n v="36"/>
    <n v="93"/>
    <n v="3348"/>
    <n v="1473.1200000000001"/>
    <n v="0.44"/>
    <x v="1"/>
  </r>
  <r>
    <x v="0"/>
    <n v="1185732"/>
    <x v="292"/>
    <s v="Northeast"/>
    <x v="46"/>
    <s v="Providence"/>
    <x v="0"/>
    <n v="36"/>
    <n v="176"/>
    <n v="6336"/>
    <n v="2534.3999999999996"/>
    <n v="0.39999999999999997"/>
    <x v="1"/>
  </r>
  <r>
    <x v="0"/>
    <n v="1185732"/>
    <x v="292"/>
    <s v="Northeast"/>
    <x v="46"/>
    <s v="Providence"/>
    <x v="1"/>
    <n v="35"/>
    <n v="105"/>
    <n v="3675"/>
    <n v="1433.2499999999998"/>
    <n v="0.38999999999999996"/>
    <x v="1"/>
  </r>
  <r>
    <x v="0"/>
    <n v="1185732"/>
    <x v="292"/>
    <s v="Northeast"/>
    <x v="46"/>
    <s v="Providence"/>
    <x v="2"/>
    <n v="32"/>
    <n v="74"/>
    <n v="2368"/>
    <n v="994.56000000000006"/>
    <n v="0.42000000000000004"/>
    <x v="1"/>
  </r>
  <r>
    <x v="0"/>
    <n v="1185732"/>
    <x v="292"/>
    <s v="Northeast"/>
    <x v="46"/>
    <s v="Providence"/>
    <x v="3"/>
    <n v="26"/>
    <n v="70"/>
    <n v="1820"/>
    <n v="837.2"/>
    <n v="0.46"/>
    <x v="1"/>
  </r>
  <r>
    <x v="0"/>
    <n v="1185732"/>
    <x v="292"/>
    <s v="Northeast"/>
    <x v="46"/>
    <s v="Providence"/>
    <x v="4"/>
    <n v="39"/>
    <n v="66"/>
    <n v="2574"/>
    <n v="900.9"/>
    <n v="0.35"/>
    <x v="1"/>
  </r>
  <r>
    <x v="0"/>
    <n v="1185732"/>
    <x v="292"/>
    <s v="Northeast"/>
    <x v="46"/>
    <s v="Providence"/>
    <x v="5"/>
    <n v="43"/>
    <n v="119"/>
    <n v="5117"/>
    <n v="2302.65"/>
    <n v="0.45"/>
    <x v="1"/>
  </r>
  <r>
    <x v="0"/>
    <n v="1185732"/>
    <x v="320"/>
    <s v="Northeast"/>
    <x v="46"/>
    <s v="Providence"/>
    <x v="0"/>
    <n v="38"/>
    <n v="173"/>
    <n v="6574"/>
    <n v="2498.12"/>
    <n v="0.38"/>
    <x v="1"/>
  </r>
  <r>
    <x v="0"/>
    <n v="1185732"/>
    <x v="320"/>
    <s v="Northeast"/>
    <x v="46"/>
    <s v="Providence"/>
    <x v="1"/>
    <n v="32"/>
    <n v="114"/>
    <n v="3648"/>
    <n v="1349.76"/>
    <n v="0.37"/>
    <x v="1"/>
  </r>
  <r>
    <x v="0"/>
    <n v="1185732"/>
    <x v="320"/>
    <s v="Northeast"/>
    <x v="46"/>
    <s v="Providence"/>
    <x v="2"/>
    <n v="27"/>
    <n v="78"/>
    <n v="2106"/>
    <n v="947.7"/>
    <n v="0.45"/>
    <x v="1"/>
  </r>
  <r>
    <x v="0"/>
    <n v="1185732"/>
    <x v="320"/>
    <s v="Northeast"/>
    <x v="46"/>
    <s v="Providence"/>
    <x v="3"/>
    <n v="31"/>
    <n v="60"/>
    <n v="1860"/>
    <n v="855.6"/>
    <n v="0.46"/>
    <x v="1"/>
  </r>
  <r>
    <x v="0"/>
    <n v="1185732"/>
    <x v="320"/>
    <s v="Northeast"/>
    <x v="46"/>
    <s v="Providence"/>
    <x v="4"/>
    <n v="33"/>
    <n v="68"/>
    <n v="2244"/>
    <n v="762.95999999999992"/>
    <n v="0.33999999999999997"/>
    <x v="1"/>
  </r>
  <r>
    <x v="0"/>
    <n v="1185732"/>
    <x v="320"/>
    <s v="Northeast"/>
    <x v="46"/>
    <s v="Providence"/>
    <x v="5"/>
    <n v="38"/>
    <n v="136"/>
    <n v="5168"/>
    <n v="2170.5600000000004"/>
    <n v="0.42000000000000004"/>
    <x v="1"/>
  </r>
  <r>
    <x v="0"/>
    <n v="1185732"/>
    <x v="352"/>
    <s v="Northeast"/>
    <x v="46"/>
    <s v="Providence"/>
    <x v="0"/>
    <n v="38"/>
    <n v="182"/>
    <n v="6916"/>
    <n v="2835.56"/>
    <n v="0.41"/>
    <x v="1"/>
  </r>
  <r>
    <x v="0"/>
    <n v="1185732"/>
    <x v="352"/>
    <s v="Northeast"/>
    <x v="46"/>
    <s v="Providence"/>
    <x v="1"/>
    <n v="31"/>
    <n v="111"/>
    <n v="3441"/>
    <n v="1307.58"/>
    <n v="0.38"/>
    <x v="1"/>
  </r>
  <r>
    <x v="0"/>
    <n v="1185732"/>
    <x v="352"/>
    <s v="Northeast"/>
    <x v="46"/>
    <s v="Providence"/>
    <x v="2"/>
    <n v="30"/>
    <n v="85"/>
    <n v="2550"/>
    <n v="1096.5000000000002"/>
    <n v="0.43000000000000005"/>
    <x v="1"/>
  </r>
  <r>
    <x v="0"/>
    <n v="1185732"/>
    <x v="352"/>
    <s v="Northeast"/>
    <x v="46"/>
    <s v="Providence"/>
    <x v="3"/>
    <n v="29"/>
    <n v="47"/>
    <n v="1363"/>
    <n v="586.09"/>
    <n v="0.43000000000000005"/>
    <x v="1"/>
  </r>
  <r>
    <x v="0"/>
    <n v="1185732"/>
    <x v="352"/>
    <s v="Northeast"/>
    <x v="46"/>
    <s v="Providence"/>
    <x v="4"/>
    <n v="37"/>
    <n v="40"/>
    <n v="1480"/>
    <n v="532.79999999999995"/>
    <n v="0.36"/>
    <x v="1"/>
  </r>
  <r>
    <x v="0"/>
    <n v="1185732"/>
    <x v="352"/>
    <s v="Northeast"/>
    <x v="46"/>
    <s v="Providence"/>
    <x v="5"/>
    <n v="38"/>
    <n v="96"/>
    <n v="3648"/>
    <n v="1714.5600000000002"/>
    <n v="0.47000000000000003"/>
    <x v="1"/>
  </r>
  <r>
    <x v="0"/>
    <n v="1185732"/>
    <x v="382"/>
    <s v="Northeast"/>
    <x v="46"/>
    <s v="Providence"/>
    <x v="0"/>
    <n v="39"/>
    <n v="128"/>
    <n v="4992"/>
    <n v="2096.64"/>
    <n v="0.42"/>
    <x v="1"/>
  </r>
  <r>
    <x v="0"/>
    <n v="1185732"/>
    <x v="382"/>
    <s v="Northeast"/>
    <x v="46"/>
    <s v="Providence"/>
    <x v="1"/>
    <n v="30"/>
    <n v="79"/>
    <n v="2370"/>
    <n v="876.9"/>
    <n v="0.37"/>
    <x v="1"/>
  </r>
  <r>
    <x v="0"/>
    <n v="1185732"/>
    <x v="382"/>
    <s v="Northeast"/>
    <x v="46"/>
    <s v="Providence"/>
    <x v="2"/>
    <n v="29"/>
    <n v="39"/>
    <n v="1131"/>
    <n v="486.33000000000004"/>
    <n v="0.43000000000000005"/>
    <x v="1"/>
  </r>
  <r>
    <x v="0"/>
    <n v="1185732"/>
    <x v="382"/>
    <s v="Northeast"/>
    <x v="46"/>
    <s v="Providence"/>
    <x v="3"/>
    <n v="30"/>
    <n v="32"/>
    <n v="960"/>
    <n v="441.6"/>
    <n v="0.46"/>
    <x v="1"/>
  </r>
  <r>
    <x v="0"/>
    <n v="1185732"/>
    <x v="382"/>
    <s v="Northeast"/>
    <x v="46"/>
    <s v="Providence"/>
    <x v="4"/>
    <n v="34"/>
    <n v="33"/>
    <n v="1122"/>
    <n v="403.91999999999996"/>
    <n v="0.36"/>
    <x v="1"/>
  </r>
  <r>
    <x v="0"/>
    <n v="1185732"/>
    <x v="382"/>
    <s v="Northeast"/>
    <x v="46"/>
    <s v="Providence"/>
    <x v="5"/>
    <n v="41"/>
    <n v="64"/>
    <n v="2624"/>
    <n v="1180.8"/>
    <n v="0.45"/>
    <x v="1"/>
  </r>
  <r>
    <x v="0"/>
    <n v="1185732"/>
    <x v="414"/>
    <s v="Northeast"/>
    <x v="46"/>
    <s v="Providence"/>
    <x v="0"/>
    <n v="37"/>
    <n v="113"/>
    <n v="4181"/>
    <n v="1714.2099999999998"/>
    <n v="0.41"/>
    <x v="1"/>
  </r>
  <r>
    <x v="0"/>
    <n v="1185732"/>
    <x v="414"/>
    <s v="Northeast"/>
    <x v="46"/>
    <s v="Providence"/>
    <x v="1"/>
    <n v="38"/>
    <n v="68"/>
    <n v="2584"/>
    <n v="981.92"/>
    <n v="0.38"/>
    <x v="1"/>
  </r>
  <r>
    <x v="0"/>
    <n v="1185732"/>
    <x v="414"/>
    <s v="Northeast"/>
    <x v="46"/>
    <s v="Providence"/>
    <x v="2"/>
    <n v="40"/>
    <n v="30"/>
    <n v="1200"/>
    <n v="528"/>
    <n v="0.44"/>
    <x v="1"/>
  </r>
  <r>
    <x v="0"/>
    <n v="1185732"/>
    <x v="414"/>
    <s v="Northeast"/>
    <x v="46"/>
    <s v="Providence"/>
    <x v="3"/>
    <n v="39"/>
    <n v="23"/>
    <n v="897"/>
    <n v="403.65000000000003"/>
    <n v="0.45"/>
    <x v="1"/>
  </r>
  <r>
    <x v="0"/>
    <n v="1185732"/>
    <x v="414"/>
    <s v="Northeast"/>
    <x v="46"/>
    <s v="Providence"/>
    <x v="4"/>
    <n v="40"/>
    <n v="23"/>
    <n v="920"/>
    <n v="303.59999999999997"/>
    <n v="0.32999999999999996"/>
    <x v="1"/>
  </r>
  <r>
    <x v="2"/>
    <n v="1185732"/>
    <x v="414"/>
    <s v="Northeast"/>
    <x v="46"/>
    <s v="Providence"/>
    <x v="5"/>
    <n v="47"/>
    <n v="66"/>
    <n v="3102"/>
    <n v="1364.88"/>
    <n v="0.44"/>
    <x v="1"/>
  </r>
  <r>
    <x v="2"/>
    <n v="1185732"/>
    <x v="444"/>
    <s v="Northeast"/>
    <x v="46"/>
    <s v="Providence"/>
    <x v="0"/>
    <n v="40"/>
    <n v="105"/>
    <n v="4200"/>
    <n v="1764"/>
    <n v="0.42"/>
    <x v="1"/>
  </r>
  <r>
    <x v="2"/>
    <n v="1185732"/>
    <x v="444"/>
    <s v="Northeast"/>
    <x v="46"/>
    <s v="Providence"/>
    <x v="1"/>
    <n v="40"/>
    <n v="74"/>
    <n v="2960"/>
    <n v="1243.2"/>
    <n v="0.42"/>
    <x v="1"/>
  </r>
  <r>
    <x v="2"/>
    <n v="1185732"/>
    <x v="444"/>
    <s v="Northeast"/>
    <x v="46"/>
    <s v="Providence"/>
    <x v="2"/>
    <n v="37"/>
    <n v="68"/>
    <n v="2516"/>
    <n v="1132.2"/>
    <n v="0.45"/>
    <x v="1"/>
  </r>
  <r>
    <x v="2"/>
    <n v="1185732"/>
    <x v="444"/>
    <s v="Northeast"/>
    <x v="46"/>
    <s v="Providence"/>
    <x v="3"/>
    <n v="36"/>
    <n v="68"/>
    <n v="2448"/>
    <n v="1101.6000000000001"/>
    <n v="0.45"/>
    <x v="1"/>
  </r>
  <r>
    <x v="2"/>
    <n v="1185732"/>
    <x v="444"/>
    <s v="Northeast"/>
    <x v="46"/>
    <s v="Providence"/>
    <x v="4"/>
    <n v="43"/>
    <n v="61"/>
    <n v="2623"/>
    <n v="865.58999999999992"/>
    <n v="0.32999999999999996"/>
    <x v="1"/>
  </r>
  <r>
    <x v="2"/>
    <n v="1185732"/>
    <x v="444"/>
    <s v="Northeast"/>
    <x v="46"/>
    <s v="Providence"/>
    <x v="5"/>
    <n v="46"/>
    <n v="83"/>
    <n v="3818"/>
    <n v="1679.92"/>
    <n v="0.44"/>
    <x v="1"/>
  </r>
  <r>
    <x v="2"/>
    <n v="1185732"/>
    <x v="473"/>
    <s v="Northeast"/>
    <x v="46"/>
    <s v="Providence"/>
    <x v="0"/>
    <n v="48"/>
    <n v="160"/>
    <n v="7680"/>
    <n v="2995.2"/>
    <n v="0.38999999999999996"/>
    <x v="1"/>
  </r>
  <r>
    <x v="2"/>
    <n v="1185732"/>
    <x v="473"/>
    <s v="Northeast"/>
    <x v="46"/>
    <s v="Providence"/>
    <x v="1"/>
    <n v="37"/>
    <n v="102"/>
    <n v="3774"/>
    <n v="1396.3799999999999"/>
    <n v="0.37"/>
    <x v="1"/>
  </r>
  <r>
    <x v="2"/>
    <n v="1185732"/>
    <x v="473"/>
    <s v="Northeast"/>
    <x v="46"/>
    <s v="Providence"/>
    <x v="2"/>
    <n v="40"/>
    <n v="88"/>
    <n v="3520"/>
    <n v="1654.4"/>
    <n v="0.47000000000000003"/>
    <x v="1"/>
  </r>
  <r>
    <x v="2"/>
    <n v="1185732"/>
    <x v="473"/>
    <s v="Northeast"/>
    <x v="46"/>
    <s v="Providence"/>
    <x v="3"/>
    <n v="34"/>
    <n v="77"/>
    <n v="2618"/>
    <n v="1125.7400000000002"/>
    <n v="0.43000000000000005"/>
    <x v="1"/>
  </r>
  <r>
    <x v="2"/>
    <n v="1185732"/>
    <x v="473"/>
    <s v="Northeast"/>
    <x v="46"/>
    <s v="Providence"/>
    <x v="4"/>
    <n v="41"/>
    <n v="74"/>
    <n v="3034"/>
    <n v="1122.58"/>
    <n v="0.37"/>
    <x v="1"/>
  </r>
  <r>
    <x v="2"/>
    <n v="1185732"/>
    <x v="473"/>
    <s v="Northeast"/>
    <x v="46"/>
    <s v="Providence"/>
    <x v="5"/>
    <n v="51"/>
    <n v="111"/>
    <n v="5661"/>
    <n v="2434.2300000000005"/>
    <n v="0.43000000000000005"/>
    <x v="1"/>
  </r>
  <r>
    <x v="2"/>
    <n v="1185732"/>
    <x v="181"/>
    <s v="Northeast"/>
    <x v="46"/>
    <s v="Providence"/>
    <x v="0"/>
    <n v="28"/>
    <n v="140"/>
    <n v="3920"/>
    <n v="1293.5999999999999"/>
    <n v="0.32999999999999996"/>
    <x v="1"/>
  </r>
  <r>
    <x v="2"/>
    <n v="1185732"/>
    <x v="181"/>
    <s v="Northeast"/>
    <x v="46"/>
    <s v="Providence"/>
    <x v="1"/>
    <n v="28"/>
    <n v="88"/>
    <n v="2464"/>
    <n v="837.75999999999988"/>
    <n v="0.33999999999999997"/>
    <x v="1"/>
  </r>
  <r>
    <x v="2"/>
    <n v="1185732"/>
    <x v="181"/>
    <s v="Northeast"/>
    <x v="46"/>
    <s v="Providence"/>
    <x v="2"/>
    <n v="22"/>
    <n v="75"/>
    <n v="1650"/>
    <n v="478.49999999999994"/>
    <n v="0.28999999999999998"/>
    <x v="1"/>
  </r>
  <r>
    <x v="2"/>
    <n v="1185732"/>
    <x v="181"/>
    <s v="Northeast"/>
    <x v="46"/>
    <s v="Providence"/>
    <x v="3"/>
    <n v="25"/>
    <n v="33"/>
    <n v="825"/>
    <n v="255.75"/>
    <n v="0.31"/>
    <x v="1"/>
  </r>
  <r>
    <x v="2"/>
    <n v="1185732"/>
    <x v="181"/>
    <s v="Northeast"/>
    <x v="46"/>
    <s v="Providence"/>
    <x v="4"/>
    <n v="39"/>
    <n v="47"/>
    <n v="1833"/>
    <n v="586.56000000000006"/>
    <n v="0.32"/>
    <x v="1"/>
  </r>
  <r>
    <x v="2"/>
    <n v="1185732"/>
    <x v="181"/>
    <s v="Northeast"/>
    <x v="46"/>
    <s v="Providence"/>
    <x v="5"/>
    <n v="26"/>
    <n v="83"/>
    <n v="2158"/>
    <n v="733.71999999999991"/>
    <n v="0.33999999999999997"/>
    <x v="1"/>
  </r>
  <r>
    <x v="2"/>
    <n v="1185732"/>
    <x v="210"/>
    <s v="Northeast"/>
    <x v="46"/>
    <s v="Providence"/>
    <x v="0"/>
    <n v="26"/>
    <n v="155"/>
    <n v="4030"/>
    <n v="1491.1"/>
    <n v="0.37"/>
    <x v="1"/>
  </r>
  <r>
    <x v="2"/>
    <n v="1185732"/>
    <x v="210"/>
    <s v="Northeast"/>
    <x v="46"/>
    <s v="Providence"/>
    <x v="1"/>
    <n v="31"/>
    <n v="53"/>
    <n v="1643"/>
    <n v="575.04999999999995"/>
    <n v="0.35"/>
    <x v="1"/>
  </r>
  <r>
    <x v="2"/>
    <n v="1185732"/>
    <x v="210"/>
    <s v="Northeast"/>
    <x v="46"/>
    <s v="Providence"/>
    <x v="2"/>
    <n v="24"/>
    <n v="70"/>
    <n v="1680"/>
    <n v="487.2"/>
    <n v="0.28999999999999998"/>
    <x v="1"/>
  </r>
  <r>
    <x v="2"/>
    <n v="1185732"/>
    <x v="210"/>
    <s v="Northeast"/>
    <x v="47"/>
    <s v="Boston"/>
    <x v="3"/>
    <n v="27"/>
    <n v="75"/>
    <n v="2025"/>
    <n v="648"/>
    <n v="0.32"/>
    <x v="1"/>
  </r>
  <r>
    <x v="2"/>
    <n v="1185732"/>
    <x v="210"/>
    <s v="Northeast"/>
    <x v="47"/>
    <s v="Boston"/>
    <x v="4"/>
    <n v="36"/>
    <n v="53"/>
    <n v="1908"/>
    <n v="515.16000000000008"/>
    <n v="0.27"/>
    <x v="1"/>
  </r>
  <r>
    <x v="2"/>
    <n v="1185732"/>
    <x v="210"/>
    <s v="Northeast"/>
    <x v="47"/>
    <s v="Boston"/>
    <x v="5"/>
    <n v="30"/>
    <n v="80"/>
    <n v="2400"/>
    <n v="768"/>
    <n v="0.32"/>
    <x v="1"/>
  </r>
  <r>
    <x v="2"/>
    <n v="1185732"/>
    <x v="218"/>
    <s v="Northeast"/>
    <x v="47"/>
    <s v="Boston"/>
    <x v="0"/>
    <n v="28"/>
    <n v="155"/>
    <n v="4340"/>
    <n v="1475.6"/>
    <n v="0.33999999999999997"/>
    <x v="1"/>
  </r>
  <r>
    <x v="2"/>
    <n v="1185732"/>
    <x v="218"/>
    <s v="Northeast"/>
    <x v="47"/>
    <s v="Boston"/>
    <x v="1"/>
    <n v="31"/>
    <n v="61"/>
    <n v="1891"/>
    <n v="642.93999999999994"/>
    <n v="0.33999999999999997"/>
    <x v="1"/>
  </r>
  <r>
    <x v="2"/>
    <n v="1185732"/>
    <x v="218"/>
    <s v="Northeast"/>
    <x v="47"/>
    <s v="Boston"/>
    <x v="2"/>
    <n v="23"/>
    <n v="60"/>
    <n v="1380"/>
    <n v="441.6"/>
    <n v="0.32"/>
    <x v="1"/>
  </r>
  <r>
    <x v="2"/>
    <n v="1185732"/>
    <x v="218"/>
    <s v="Northeast"/>
    <x v="47"/>
    <s v="Boston"/>
    <x v="3"/>
    <n v="25"/>
    <n v="93"/>
    <n v="2325"/>
    <n v="651.00000000000011"/>
    <n v="0.28000000000000003"/>
    <x v="1"/>
  </r>
  <r>
    <x v="2"/>
    <n v="1185732"/>
    <x v="218"/>
    <s v="Northeast"/>
    <x v="47"/>
    <s v="Boston"/>
    <x v="4"/>
    <n v="36"/>
    <n v="31"/>
    <n v="1116"/>
    <n v="334.8"/>
    <n v="0.3"/>
    <x v="1"/>
  </r>
  <r>
    <x v="2"/>
    <n v="1185732"/>
    <x v="218"/>
    <s v="Northeast"/>
    <x v="47"/>
    <s v="Boston"/>
    <x v="5"/>
    <n v="31"/>
    <n v="68"/>
    <n v="2108"/>
    <n v="779.96"/>
    <n v="0.37"/>
    <x v="1"/>
  </r>
  <r>
    <x v="2"/>
    <n v="1185732"/>
    <x v="237"/>
    <s v="Northeast"/>
    <x v="47"/>
    <s v="Boston"/>
    <x v="0"/>
    <n v="28"/>
    <n v="149"/>
    <n v="4172"/>
    <n v="1376.7599999999998"/>
    <n v="0.32999999999999996"/>
    <x v="1"/>
  </r>
  <r>
    <x v="2"/>
    <n v="1185732"/>
    <x v="237"/>
    <s v="Northeast"/>
    <x v="47"/>
    <s v="Boston"/>
    <x v="1"/>
    <n v="28"/>
    <n v="51"/>
    <n v="1428"/>
    <n v="514.07999999999993"/>
    <n v="0.36"/>
    <x v="1"/>
  </r>
  <r>
    <x v="2"/>
    <n v="1185732"/>
    <x v="237"/>
    <s v="Northeast"/>
    <x v="47"/>
    <s v="Boston"/>
    <x v="2"/>
    <n v="22"/>
    <n v="51"/>
    <n v="1122"/>
    <n v="347.82"/>
    <n v="0.31"/>
    <x v="1"/>
  </r>
  <r>
    <x v="2"/>
    <n v="1185732"/>
    <x v="237"/>
    <s v="Northeast"/>
    <x v="47"/>
    <s v="Boston"/>
    <x v="3"/>
    <n v="23"/>
    <n v="39"/>
    <n v="897"/>
    <n v="251.16000000000003"/>
    <n v="0.28000000000000003"/>
    <x v="1"/>
  </r>
  <r>
    <x v="2"/>
    <n v="1185732"/>
    <x v="237"/>
    <s v="Northeast"/>
    <x v="47"/>
    <s v="Boston"/>
    <x v="4"/>
    <n v="33"/>
    <n v="44"/>
    <n v="1452"/>
    <n v="392.04"/>
    <n v="0.27"/>
    <x v="1"/>
  </r>
  <r>
    <x v="2"/>
    <n v="1185732"/>
    <x v="237"/>
    <s v="Northeast"/>
    <x v="47"/>
    <s v="Boston"/>
    <x v="5"/>
    <n v="30"/>
    <n v="94"/>
    <n v="2820"/>
    <n v="1015.1999999999999"/>
    <n v="0.36"/>
    <x v="1"/>
  </r>
  <r>
    <x v="2"/>
    <n v="1185732"/>
    <x v="266"/>
    <s v="Northeast"/>
    <x v="47"/>
    <s v="Boston"/>
    <x v="0"/>
    <n v="41"/>
    <n v="173"/>
    <n v="7093"/>
    <n v="2553.48"/>
    <n v="0.36"/>
    <x v="1"/>
  </r>
  <r>
    <x v="2"/>
    <n v="1185732"/>
    <x v="266"/>
    <s v="Northeast"/>
    <x v="47"/>
    <s v="Boston"/>
    <x v="1"/>
    <n v="34"/>
    <n v="68"/>
    <n v="2312"/>
    <n v="832.31999999999994"/>
    <n v="0.36"/>
    <x v="1"/>
  </r>
  <r>
    <x v="2"/>
    <n v="1185732"/>
    <x v="266"/>
    <s v="Northeast"/>
    <x v="47"/>
    <s v="Boston"/>
    <x v="2"/>
    <n v="30"/>
    <n v="68"/>
    <n v="2040"/>
    <n v="632.4"/>
    <n v="0.31"/>
    <x v="1"/>
  </r>
  <r>
    <x v="2"/>
    <n v="1185732"/>
    <x v="266"/>
    <s v="Northeast"/>
    <x v="47"/>
    <s v="Boston"/>
    <x v="3"/>
    <n v="32"/>
    <n v="54"/>
    <n v="1728"/>
    <n v="518.4"/>
    <n v="0.3"/>
    <x v="1"/>
  </r>
  <r>
    <x v="2"/>
    <n v="1185732"/>
    <x v="266"/>
    <s v="Northeast"/>
    <x v="47"/>
    <s v="Boston"/>
    <x v="4"/>
    <n v="39"/>
    <n v="60"/>
    <n v="2340"/>
    <n v="655.20000000000005"/>
    <n v="0.28000000000000003"/>
    <x v="1"/>
  </r>
  <r>
    <x v="2"/>
    <n v="1185732"/>
    <x v="266"/>
    <s v="Northeast"/>
    <x v="47"/>
    <s v="Boston"/>
    <x v="5"/>
    <n v="43"/>
    <n v="104"/>
    <n v="4472"/>
    <n v="1520.4799999999998"/>
    <n v="0.33999999999999997"/>
    <x v="1"/>
  </r>
  <r>
    <x v="2"/>
    <n v="1185732"/>
    <x v="299"/>
    <s v="Northeast"/>
    <x v="47"/>
    <s v="Boston"/>
    <x v="0"/>
    <n v="39"/>
    <n v="196"/>
    <n v="7644"/>
    <n v="2675.3999999999996"/>
    <n v="0.35"/>
    <x v="1"/>
  </r>
  <r>
    <x v="2"/>
    <n v="1185732"/>
    <x v="299"/>
    <s v="Northeast"/>
    <x v="47"/>
    <s v="Boston"/>
    <x v="1"/>
    <n v="36"/>
    <n v="114"/>
    <n v="4104"/>
    <n v="1313.28"/>
    <n v="0.32"/>
    <x v="1"/>
  </r>
  <r>
    <x v="2"/>
    <n v="1185732"/>
    <x v="299"/>
    <s v="Northeast"/>
    <x v="47"/>
    <s v="Boston"/>
    <x v="2"/>
    <n v="36"/>
    <n v="75"/>
    <n v="2700"/>
    <n v="837"/>
    <n v="0.31"/>
    <x v="1"/>
  </r>
  <r>
    <x v="2"/>
    <n v="1185732"/>
    <x v="299"/>
    <s v="Northeast"/>
    <x v="47"/>
    <s v="Boston"/>
    <x v="3"/>
    <n v="34"/>
    <n v="72"/>
    <n v="2448"/>
    <n v="685.44"/>
    <n v="0.28000000000000003"/>
    <x v="1"/>
  </r>
  <r>
    <x v="2"/>
    <n v="1185732"/>
    <x v="299"/>
    <s v="Northeast"/>
    <x v="47"/>
    <s v="Boston"/>
    <x v="4"/>
    <n v="39"/>
    <n v="74"/>
    <n v="2886"/>
    <n v="923.52"/>
    <n v="0.32"/>
    <x v="1"/>
  </r>
  <r>
    <x v="2"/>
    <n v="1185732"/>
    <x v="299"/>
    <s v="Northeast"/>
    <x v="47"/>
    <s v="Boston"/>
    <x v="5"/>
    <n v="47"/>
    <n v="120"/>
    <n v="5640"/>
    <n v="1973.9999999999998"/>
    <n v="0.35"/>
    <x v="1"/>
  </r>
  <r>
    <x v="2"/>
    <n v="1185732"/>
    <x v="327"/>
    <s v="Northeast"/>
    <x v="47"/>
    <s v="Boston"/>
    <x v="0"/>
    <n v="37"/>
    <n v="180"/>
    <n v="6660"/>
    <n v="2197.7999999999997"/>
    <n v="0.32999999999999996"/>
    <x v="1"/>
  </r>
  <r>
    <x v="2"/>
    <n v="1185732"/>
    <x v="327"/>
    <s v="Northeast"/>
    <x v="47"/>
    <s v="Boston"/>
    <x v="1"/>
    <n v="36"/>
    <n v="105"/>
    <n v="3780"/>
    <n v="1398.6"/>
    <n v="0.37"/>
    <x v="1"/>
  </r>
  <r>
    <x v="2"/>
    <n v="1185732"/>
    <x v="327"/>
    <s v="Northeast"/>
    <x v="47"/>
    <s v="Boston"/>
    <x v="2"/>
    <n v="32"/>
    <n v="88"/>
    <n v="2816"/>
    <n v="844.8"/>
    <n v="0.3"/>
    <x v="1"/>
  </r>
  <r>
    <x v="2"/>
    <n v="1185732"/>
    <x v="327"/>
    <s v="Northeast"/>
    <x v="47"/>
    <s v="Boston"/>
    <x v="3"/>
    <n v="34"/>
    <n v="77"/>
    <n v="2618"/>
    <n v="837.76"/>
    <n v="0.32"/>
    <x v="1"/>
  </r>
  <r>
    <x v="2"/>
    <n v="1185732"/>
    <x v="327"/>
    <s v="Northeast"/>
    <x v="47"/>
    <s v="Boston"/>
    <x v="4"/>
    <n v="41"/>
    <n v="80"/>
    <n v="3280"/>
    <n v="1016.8"/>
    <n v="0.31"/>
    <x v="1"/>
  </r>
  <r>
    <x v="2"/>
    <n v="1185732"/>
    <x v="327"/>
    <s v="Northeast"/>
    <x v="47"/>
    <s v="Boston"/>
    <x v="5"/>
    <n v="41"/>
    <n v="132"/>
    <n v="5412"/>
    <n v="1731.8400000000001"/>
    <n v="0.32"/>
    <x v="1"/>
  </r>
  <r>
    <x v="2"/>
    <n v="1185732"/>
    <x v="359"/>
    <s v="Northeast"/>
    <x v="47"/>
    <s v="Boston"/>
    <x v="0"/>
    <n v="40"/>
    <n v="196"/>
    <n v="7840"/>
    <n v="2587.1999999999998"/>
    <n v="0.32999999999999996"/>
    <x v="1"/>
  </r>
  <r>
    <x v="2"/>
    <n v="1185732"/>
    <x v="359"/>
    <s v="Northeast"/>
    <x v="47"/>
    <s v="Boston"/>
    <x v="1"/>
    <n v="33"/>
    <n v="112"/>
    <n v="3696"/>
    <n v="1182.72"/>
    <n v="0.32"/>
    <x v="1"/>
  </r>
  <r>
    <x v="2"/>
    <n v="1185732"/>
    <x v="359"/>
    <s v="Northeast"/>
    <x v="47"/>
    <s v="Boston"/>
    <x v="2"/>
    <n v="29"/>
    <n v="85"/>
    <n v="2465"/>
    <n v="764.15"/>
    <n v="0.31"/>
    <x v="1"/>
  </r>
  <r>
    <x v="2"/>
    <n v="1185732"/>
    <x v="359"/>
    <s v="Northeast"/>
    <x v="47"/>
    <s v="Boston"/>
    <x v="3"/>
    <n v="31"/>
    <n v="58"/>
    <n v="1798"/>
    <n v="503.44000000000005"/>
    <n v="0.28000000000000003"/>
    <x v="1"/>
  </r>
  <r>
    <x v="2"/>
    <n v="1185732"/>
    <x v="359"/>
    <s v="Northeast"/>
    <x v="47"/>
    <s v="Boston"/>
    <x v="4"/>
    <n v="40"/>
    <n v="51"/>
    <n v="2040"/>
    <n v="550.80000000000007"/>
    <n v="0.27"/>
    <x v="1"/>
  </r>
  <r>
    <x v="2"/>
    <n v="1185732"/>
    <x v="359"/>
    <s v="Northeast"/>
    <x v="47"/>
    <s v="Boston"/>
    <x v="5"/>
    <n v="46"/>
    <n v="98"/>
    <n v="4508"/>
    <n v="1577.8"/>
    <n v="0.35"/>
    <x v="1"/>
  </r>
  <r>
    <x v="2"/>
    <n v="1185732"/>
    <x v="389"/>
    <s v="Northeast"/>
    <x v="47"/>
    <s v="Boston"/>
    <x v="0"/>
    <n v="36"/>
    <n v="153"/>
    <n v="5508"/>
    <n v="1872.7199999999998"/>
    <n v="0.33999999999999997"/>
    <x v="1"/>
  </r>
  <r>
    <x v="2"/>
    <n v="1185732"/>
    <x v="389"/>
    <s v="Northeast"/>
    <x v="47"/>
    <s v="Boston"/>
    <x v="1"/>
    <n v="35"/>
    <n v="88"/>
    <n v="3080"/>
    <n v="1139.5999999999999"/>
    <n v="0.37"/>
    <x v="1"/>
  </r>
  <r>
    <x v="2"/>
    <n v="1185732"/>
    <x v="389"/>
    <s v="Northeast"/>
    <x v="47"/>
    <s v="Boston"/>
    <x v="2"/>
    <n v="30"/>
    <n v="47"/>
    <n v="1410"/>
    <n v="423"/>
    <n v="0.3"/>
    <x v="1"/>
  </r>
  <r>
    <x v="2"/>
    <n v="1185732"/>
    <x v="389"/>
    <s v="Northeast"/>
    <x v="47"/>
    <s v="Boston"/>
    <x v="3"/>
    <n v="34"/>
    <n v="39"/>
    <n v="1326"/>
    <n v="358.02000000000004"/>
    <n v="0.27"/>
    <x v="1"/>
  </r>
  <r>
    <x v="2"/>
    <n v="1185732"/>
    <x v="389"/>
    <s v="Northeast"/>
    <x v="47"/>
    <s v="Boston"/>
    <x v="4"/>
    <n v="39"/>
    <n v="41"/>
    <n v="1599"/>
    <n v="495.69"/>
    <n v="0.31"/>
    <x v="1"/>
  </r>
  <r>
    <x v="2"/>
    <n v="1185732"/>
    <x v="389"/>
    <s v="Northeast"/>
    <x v="47"/>
    <s v="Boston"/>
    <x v="5"/>
    <n v="41"/>
    <n v="77"/>
    <n v="3157"/>
    <n v="1041.81"/>
    <n v="0.32999999999999996"/>
    <x v="1"/>
  </r>
  <r>
    <x v="2"/>
    <n v="1185732"/>
    <x v="421"/>
    <s v="Northeast"/>
    <x v="47"/>
    <s v="Boston"/>
    <x v="0"/>
    <n v="40"/>
    <n v="132"/>
    <n v="5280"/>
    <n v="1742.3999999999999"/>
    <n v="0.32999999999999996"/>
    <x v="1"/>
  </r>
  <r>
    <x v="2"/>
    <n v="1185732"/>
    <x v="421"/>
    <s v="Northeast"/>
    <x v="47"/>
    <s v="Boston"/>
    <x v="1"/>
    <n v="37"/>
    <n v="68"/>
    <n v="2516"/>
    <n v="880.59999999999991"/>
    <n v="0.35"/>
    <x v="1"/>
  </r>
  <r>
    <x v="2"/>
    <n v="1185732"/>
    <x v="421"/>
    <s v="Northeast"/>
    <x v="47"/>
    <s v="Boston"/>
    <x v="2"/>
    <n v="41"/>
    <n v="38"/>
    <n v="1558"/>
    <n v="467.4"/>
    <n v="0.3"/>
    <x v="1"/>
  </r>
  <r>
    <x v="2"/>
    <n v="1185732"/>
    <x v="421"/>
    <s v="Northeast"/>
    <x v="47"/>
    <s v="Boston"/>
    <x v="3"/>
    <n v="38"/>
    <n v="32"/>
    <n v="1216"/>
    <n v="328.32000000000005"/>
    <n v="0.27"/>
    <x v="1"/>
  </r>
  <r>
    <x v="2"/>
    <n v="1185732"/>
    <x v="421"/>
    <s v="Northeast"/>
    <x v="47"/>
    <s v="Boston"/>
    <x v="4"/>
    <n v="51"/>
    <n v="34"/>
    <n v="1734"/>
    <n v="485.52000000000004"/>
    <n v="0.28000000000000003"/>
    <x v="1"/>
  </r>
  <r>
    <x v="5"/>
    <n v="1185732"/>
    <x v="421"/>
    <s v="Northeast"/>
    <x v="47"/>
    <s v="Boston"/>
    <x v="5"/>
    <n v="51"/>
    <n v="68"/>
    <n v="3468"/>
    <n v="1213.8"/>
    <n v="0.35"/>
    <x v="1"/>
  </r>
  <r>
    <x v="5"/>
    <n v="1185732"/>
    <x v="451"/>
    <s v="Northeast"/>
    <x v="47"/>
    <s v="Boston"/>
    <x v="0"/>
    <n v="49"/>
    <n v="120"/>
    <n v="5880"/>
    <n v="2058"/>
    <n v="0.35"/>
    <x v="1"/>
  </r>
  <r>
    <x v="5"/>
    <n v="1185732"/>
    <x v="451"/>
    <s v="Northeast"/>
    <x v="47"/>
    <s v="Boston"/>
    <x v="1"/>
    <n v="40"/>
    <n v="102"/>
    <n v="4080"/>
    <n v="1428"/>
    <n v="0.35"/>
    <x v="1"/>
  </r>
  <r>
    <x v="5"/>
    <n v="1185732"/>
    <x v="451"/>
    <s v="Northeast"/>
    <x v="47"/>
    <s v="Boston"/>
    <x v="2"/>
    <n v="44"/>
    <n v="91"/>
    <n v="4004"/>
    <n v="1201.2"/>
    <n v="0.3"/>
    <x v="1"/>
  </r>
  <r>
    <x v="5"/>
    <n v="1185732"/>
    <x v="451"/>
    <s v="Northeast"/>
    <x v="47"/>
    <s v="Boston"/>
    <x v="3"/>
    <n v="42"/>
    <n v="83"/>
    <n v="3486"/>
    <n v="1010.9399999999999"/>
    <n v="0.28999999999999998"/>
    <x v="1"/>
  </r>
  <r>
    <x v="5"/>
    <n v="1185732"/>
    <x v="451"/>
    <s v="Northeast"/>
    <x v="47"/>
    <s v="Boston"/>
    <x v="4"/>
    <n v="50"/>
    <n v="78"/>
    <n v="3900"/>
    <n v="1248"/>
    <n v="0.32"/>
    <x v="1"/>
  </r>
  <r>
    <x v="5"/>
    <n v="1185732"/>
    <x v="451"/>
    <s v="Northeast"/>
    <x v="47"/>
    <s v="Boston"/>
    <x v="5"/>
    <n v="48"/>
    <n v="123"/>
    <n v="5904"/>
    <n v="2066.4"/>
    <n v="0.35"/>
    <x v="1"/>
  </r>
  <r>
    <x v="5"/>
    <n v="1185732"/>
    <x v="480"/>
    <s v="Northeast"/>
    <x v="47"/>
    <s v="Boston"/>
    <x v="0"/>
    <n v="51"/>
    <n v="178"/>
    <n v="9078"/>
    <n v="3177.2999999999997"/>
    <n v="0.35"/>
    <x v="1"/>
  </r>
  <r>
    <x v="5"/>
    <n v="1185732"/>
    <x v="480"/>
    <s v="Northeast"/>
    <x v="47"/>
    <s v="Boston"/>
    <x v="1"/>
    <n v="37"/>
    <n v="113"/>
    <n v="4181"/>
    <n v="1337.92"/>
    <n v="0.32"/>
    <x v="1"/>
  </r>
  <r>
    <x v="5"/>
    <n v="1185732"/>
    <x v="480"/>
    <s v="Northeast"/>
    <x v="47"/>
    <s v="Boston"/>
    <x v="2"/>
    <n v="36"/>
    <n v="112"/>
    <n v="4032"/>
    <n v="1088.6400000000001"/>
    <n v="0.27"/>
    <x v="1"/>
  </r>
  <r>
    <x v="5"/>
    <n v="1185732"/>
    <x v="480"/>
    <s v="Northeast"/>
    <x v="47"/>
    <s v="Boston"/>
    <x v="3"/>
    <n v="43"/>
    <n v="105"/>
    <n v="4515"/>
    <n v="1264.2"/>
    <n v="0.28000000000000003"/>
    <x v="1"/>
  </r>
  <r>
    <x v="5"/>
    <n v="1185732"/>
    <x v="480"/>
    <s v="Northeast"/>
    <x v="47"/>
    <s v="Boston"/>
    <x v="4"/>
    <n v="52"/>
    <n v="90"/>
    <n v="4680"/>
    <n v="1357.1999999999998"/>
    <n v="0.28999999999999998"/>
    <x v="1"/>
  </r>
  <r>
    <x v="5"/>
    <n v="1185732"/>
    <x v="480"/>
    <s v="Northeast"/>
    <x v="47"/>
    <s v="Boston"/>
    <x v="5"/>
    <n v="51"/>
    <n v="128"/>
    <n v="6528"/>
    <n v="2154.2399999999998"/>
    <n v="0.32999999999999996"/>
    <x v="1"/>
  </r>
  <r>
    <x v="5"/>
    <n v="1185732"/>
    <x v="178"/>
    <s v="Northeast"/>
    <x v="47"/>
    <s v="Boston"/>
    <x v="0"/>
    <n v="35"/>
    <n v="179"/>
    <n v="6265"/>
    <n v="3257.8"/>
    <n v="0.52"/>
    <x v="1"/>
  </r>
  <r>
    <x v="5"/>
    <n v="1185732"/>
    <x v="178"/>
    <s v="Northeast"/>
    <x v="47"/>
    <s v="Boston"/>
    <x v="1"/>
    <n v="36"/>
    <n v="107"/>
    <n v="3852"/>
    <n v="1887.48"/>
    <n v="0.49"/>
    <x v="1"/>
  </r>
  <r>
    <x v="5"/>
    <n v="1185732"/>
    <x v="178"/>
    <s v="Northeast"/>
    <x v="47"/>
    <s v="Boston"/>
    <x v="2"/>
    <n v="27"/>
    <n v="101"/>
    <n v="2727"/>
    <n v="1090.8"/>
    <n v="0.39999999999999997"/>
    <x v="1"/>
  </r>
  <r>
    <x v="5"/>
    <n v="1185732"/>
    <x v="178"/>
    <s v="Northeast"/>
    <x v="47"/>
    <s v="Boston"/>
    <x v="3"/>
    <n v="29"/>
    <n v="53"/>
    <n v="1537"/>
    <n v="599.42999999999995"/>
    <n v="0.38999999999999996"/>
    <x v="1"/>
  </r>
  <r>
    <x v="5"/>
    <n v="1185732"/>
    <x v="178"/>
    <s v="Northeast"/>
    <x v="47"/>
    <s v="Boston"/>
    <x v="4"/>
    <n v="37"/>
    <n v="70"/>
    <n v="2590"/>
    <n v="1061.8999999999999"/>
    <n v="0.41"/>
    <x v="1"/>
  </r>
  <r>
    <x v="5"/>
    <n v="1185732"/>
    <x v="178"/>
    <s v="Northeast"/>
    <x v="47"/>
    <s v="Boston"/>
    <x v="5"/>
    <n v="34"/>
    <n v="104"/>
    <n v="3536"/>
    <n v="1520.4799999999998"/>
    <n v="0.42999999999999994"/>
    <x v="1"/>
  </r>
  <r>
    <x v="5"/>
    <n v="1185732"/>
    <x v="207"/>
    <s v="Northeast"/>
    <x v="47"/>
    <s v="Boston"/>
    <x v="0"/>
    <n v="33"/>
    <n v="184"/>
    <n v="6072"/>
    <n v="2853.84"/>
    <n v="0.47000000000000003"/>
    <x v="1"/>
  </r>
  <r>
    <x v="5"/>
    <n v="1185732"/>
    <x v="207"/>
    <s v="Northeast"/>
    <x v="47"/>
    <s v="Boston"/>
    <x v="1"/>
    <n v="33"/>
    <n v="72"/>
    <n v="2376"/>
    <n v="1116.72"/>
    <n v="0.47000000000000003"/>
    <x v="1"/>
  </r>
  <r>
    <x v="5"/>
    <n v="1185732"/>
    <x v="207"/>
    <s v="Northeast"/>
    <x v="47"/>
    <s v="Boston"/>
    <x v="2"/>
    <n v="25"/>
    <n v="85"/>
    <n v="2125"/>
    <n v="849.99999999999989"/>
    <n v="0.39999999999999997"/>
    <x v="1"/>
  </r>
  <r>
    <x v="5"/>
    <n v="1185732"/>
    <x v="207"/>
    <s v="Northeast"/>
    <x v="48"/>
    <s v="Burlington"/>
    <x v="3"/>
    <n v="30"/>
    <n v="48"/>
    <n v="1440"/>
    <n v="547.20000000000005"/>
    <n v="0.38"/>
    <x v="1"/>
  </r>
  <r>
    <x v="5"/>
    <n v="1185732"/>
    <x v="207"/>
    <s v="Northeast"/>
    <x v="48"/>
    <s v="Burlington"/>
    <x v="4"/>
    <n v="36"/>
    <n v="68"/>
    <n v="2448"/>
    <n v="954.71999999999991"/>
    <n v="0.38999999999999996"/>
    <x v="1"/>
  </r>
  <r>
    <x v="5"/>
    <n v="1185732"/>
    <x v="207"/>
    <s v="Northeast"/>
    <x v="48"/>
    <s v="Burlington"/>
    <x v="5"/>
    <n v="35"/>
    <n v="107"/>
    <n v="3745"/>
    <n v="1760.1499999999999"/>
    <n v="0.47"/>
    <x v="1"/>
  </r>
  <r>
    <x v="5"/>
    <n v="1185732"/>
    <x v="215"/>
    <s v="Northeast"/>
    <x v="48"/>
    <s v="Burlington"/>
    <x v="0"/>
    <n v="35"/>
    <n v="185"/>
    <n v="6475"/>
    <n v="3172.75"/>
    <n v="0.49"/>
    <x v="1"/>
  </r>
  <r>
    <x v="5"/>
    <n v="1185732"/>
    <x v="215"/>
    <s v="Northeast"/>
    <x v="48"/>
    <s v="Burlington"/>
    <x v="1"/>
    <n v="36"/>
    <n v="80"/>
    <n v="2880"/>
    <n v="1440"/>
    <n v="0.5"/>
    <x v="1"/>
  </r>
  <r>
    <x v="5"/>
    <n v="1185732"/>
    <x v="215"/>
    <s v="Northeast"/>
    <x v="48"/>
    <s v="Burlington"/>
    <x v="2"/>
    <n v="23"/>
    <n v="85"/>
    <n v="1955"/>
    <n v="742.9"/>
    <n v="0.38"/>
    <x v="1"/>
  </r>
  <r>
    <x v="5"/>
    <n v="1185732"/>
    <x v="215"/>
    <s v="Northeast"/>
    <x v="48"/>
    <s v="Burlington"/>
    <x v="3"/>
    <n v="30"/>
    <n v="39"/>
    <n v="1170"/>
    <n v="467.99999999999994"/>
    <n v="0.39999999999999997"/>
    <x v="1"/>
  </r>
  <r>
    <x v="5"/>
    <n v="1185732"/>
    <x v="215"/>
    <s v="Northeast"/>
    <x v="48"/>
    <s v="Burlington"/>
    <x v="4"/>
    <n v="36"/>
    <n v="56"/>
    <n v="2016"/>
    <n v="786.2399999999999"/>
    <n v="0.38999999999999996"/>
    <x v="1"/>
  </r>
  <r>
    <x v="5"/>
    <n v="1185732"/>
    <x v="215"/>
    <s v="Northeast"/>
    <x v="48"/>
    <s v="Burlington"/>
    <x v="5"/>
    <n v="29"/>
    <n v="96"/>
    <n v="2784"/>
    <n v="1280.6399999999999"/>
    <n v="0.45999999999999996"/>
    <x v="1"/>
  </r>
  <r>
    <x v="5"/>
    <n v="1185732"/>
    <x v="234"/>
    <s v="Northeast"/>
    <x v="48"/>
    <s v="Burlington"/>
    <x v="0"/>
    <n v="30"/>
    <n v="168"/>
    <n v="5040"/>
    <n v="2620.8000000000002"/>
    <n v="0.52"/>
    <x v="1"/>
  </r>
  <r>
    <x v="5"/>
    <n v="1185732"/>
    <x v="234"/>
    <s v="Northeast"/>
    <x v="48"/>
    <s v="Burlington"/>
    <x v="1"/>
    <n v="35"/>
    <n v="68"/>
    <n v="2380"/>
    <n v="1118.6000000000001"/>
    <n v="0.47000000000000003"/>
    <x v="1"/>
  </r>
  <r>
    <x v="5"/>
    <n v="1185732"/>
    <x v="234"/>
    <s v="Northeast"/>
    <x v="48"/>
    <s v="Burlington"/>
    <x v="2"/>
    <n v="25"/>
    <n v="74"/>
    <n v="1850"/>
    <n v="777"/>
    <n v="0.42"/>
    <x v="1"/>
  </r>
  <r>
    <x v="5"/>
    <n v="1185732"/>
    <x v="234"/>
    <s v="Northeast"/>
    <x v="48"/>
    <s v="Burlington"/>
    <x v="3"/>
    <n v="30"/>
    <n v="50"/>
    <n v="1500"/>
    <n v="600"/>
    <n v="0.39999999999999997"/>
    <x v="1"/>
  </r>
  <r>
    <x v="5"/>
    <n v="1185732"/>
    <x v="234"/>
    <s v="Northeast"/>
    <x v="48"/>
    <s v="Burlington"/>
    <x v="4"/>
    <n v="41"/>
    <n v="53"/>
    <n v="2173"/>
    <n v="912.66"/>
    <n v="0.42"/>
    <x v="1"/>
  </r>
  <r>
    <x v="5"/>
    <n v="1185732"/>
    <x v="234"/>
    <s v="Northeast"/>
    <x v="48"/>
    <s v="Burlington"/>
    <x v="5"/>
    <n v="36"/>
    <n v="90"/>
    <n v="3240"/>
    <n v="1425.6"/>
    <n v="0.43999999999999995"/>
    <x v="1"/>
  </r>
  <r>
    <x v="5"/>
    <n v="1185732"/>
    <x v="263"/>
    <s v="Northeast"/>
    <x v="48"/>
    <s v="Burlington"/>
    <x v="0"/>
    <n v="48"/>
    <n v="177"/>
    <n v="8496"/>
    <n v="4332.96"/>
    <n v="0.51"/>
    <x v="1"/>
  </r>
  <r>
    <x v="5"/>
    <n v="1185732"/>
    <x v="263"/>
    <s v="Northeast"/>
    <x v="48"/>
    <s v="Burlington"/>
    <x v="1"/>
    <n v="41"/>
    <n v="94"/>
    <n v="3854"/>
    <n v="1965.54"/>
    <n v="0.51"/>
    <x v="1"/>
  </r>
  <r>
    <x v="5"/>
    <n v="1185732"/>
    <x v="263"/>
    <s v="Northeast"/>
    <x v="48"/>
    <s v="Burlington"/>
    <x v="2"/>
    <n v="37"/>
    <n v="96"/>
    <n v="3552"/>
    <n v="1314.24"/>
    <n v="0.37"/>
    <x v="1"/>
  </r>
  <r>
    <x v="5"/>
    <n v="1185732"/>
    <x v="263"/>
    <s v="Northeast"/>
    <x v="48"/>
    <s v="Burlington"/>
    <x v="3"/>
    <n v="40"/>
    <n v="83"/>
    <n v="3320"/>
    <n v="1328"/>
    <n v="0.39999999999999997"/>
    <x v="1"/>
  </r>
  <r>
    <x v="5"/>
    <n v="1185732"/>
    <x v="263"/>
    <s v="Northeast"/>
    <x v="48"/>
    <s v="Burlington"/>
    <x v="4"/>
    <n v="46"/>
    <n v="91"/>
    <n v="4186"/>
    <n v="1716.26"/>
    <n v="0.41"/>
    <x v="1"/>
  </r>
  <r>
    <x v="5"/>
    <n v="1185732"/>
    <x v="263"/>
    <s v="Northeast"/>
    <x v="48"/>
    <s v="Burlington"/>
    <x v="5"/>
    <n v="47"/>
    <n v="120"/>
    <n v="5640"/>
    <n v="2594.3999999999996"/>
    <n v="0.45999999999999996"/>
    <x v="1"/>
  </r>
  <r>
    <x v="5"/>
    <n v="1185732"/>
    <x v="296"/>
    <s v="Northeast"/>
    <x v="48"/>
    <s v="Burlington"/>
    <x v="0"/>
    <n v="47"/>
    <n v="195"/>
    <n v="9165"/>
    <n v="4490.8500000000004"/>
    <n v="0.49"/>
    <x v="1"/>
  </r>
  <r>
    <x v="5"/>
    <n v="1185732"/>
    <x v="296"/>
    <s v="Northeast"/>
    <x v="48"/>
    <s v="Burlington"/>
    <x v="1"/>
    <n v="44"/>
    <n v="120"/>
    <n v="5280"/>
    <n v="2640"/>
    <n v="0.5"/>
    <x v="1"/>
  </r>
  <r>
    <x v="5"/>
    <n v="1185732"/>
    <x v="296"/>
    <s v="Northeast"/>
    <x v="48"/>
    <s v="Burlington"/>
    <x v="2"/>
    <n v="35"/>
    <n v="104"/>
    <n v="3640"/>
    <n v="1419.6"/>
    <n v="0.38999999999999996"/>
    <x v="1"/>
  </r>
  <r>
    <x v="5"/>
    <n v="1185732"/>
    <x v="296"/>
    <s v="Northeast"/>
    <x v="48"/>
    <s v="Burlington"/>
    <x v="3"/>
    <n v="38"/>
    <n v="102"/>
    <n v="3876"/>
    <n v="1550.3999999999999"/>
    <n v="0.39999999999999997"/>
    <x v="1"/>
  </r>
  <r>
    <x v="5"/>
    <n v="1185732"/>
    <x v="296"/>
    <s v="Northeast"/>
    <x v="48"/>
    <s v="Burlington"/>
    <x v="4"/>
    <n v="44"/>
    <n v="105"/>
    <n v="4620"/>
    <n v="1894.1999999999998"/>
    <n v="0.41"/>
    <x v="1"/>
  </r>
  <r>
    <x v="5"/>
    <n v="1185732"/>
    <x v="296"/>
    <s v="Northeast"/>
    <x v="48"/>
    <s v="Burlington"/>
    <x v="5"/>
    <n v="49"/>
    <n v="158"/>
    <n v="7742"/>
    <n v="3483.8999999999996"/>
    <n v="0.44999999999999996"/>
    <x v="1"/>
  </r>
  <r>
    <x v="5"/>
    <n v="1185732"/>
    <x v="324"/>
    <s v="Northeast"/>
    <x v="48"/>
    <s v="Burlington"/>
    <x v="0"/>
    <n v="45"/>
    <n v="209"/>
    <n v="9405"/>
    <n v="4890.6000000000004"/>
    <n v="0.52"/>
    <x v="1"/>
  </r>
  <r>
    <x v="5"/>
    <n v="1185732"/>
    <x v="324"/>
    <s v="Northeast"/>
    <x v="48"/>
    <s v="Burlington"/>
    <x v="1"/>
    <n v="42"/>
    <n v="145"/>
    <n v="6090"/>
    <n v="3045"/>
    <n v="0.5"/>
    <x v="1"/>
  </r>
  <r>
    <x v="5"/>
    <n v="1185732"/>
    <x v="324"/>
    <s v="Northeast"/>
    <x v="48"/>
    <s v="Burlington"/>
    <x v="2"/>
    <n v="33"/>
    <n v="109"/>
    <n v="3597"/>
    <n v="1330.8899999999999"/>
    <n v="0.37"/>
    <x v="1"/>
  </r>
  <r>
    <x v="5"/>
    <n v="1185732"/>
    <x v="324"/>
    <s v="Northeast"/>
    <x v="48"/>
    <s v="Burlington"/>
    <x v="3"/>
    <n v="36"/>
    <n v="96"/>
    <n v="3456"/>
    <n v="1451.52"/>
    <n v="0.42"/>
    <x v="1"/>
  </r>
  <r>
    <x v="5"/>
    <n v="1185732"/>
    <x v="324"/>
    <s v="Northeast"/>
    <x v="48"/>
    <s v="Burlington"/>
    <x v="4"/>
    <n v="39"/>
    <n v="114"/>
    <n v="4446"/>
    <n v="1689.48"/>
    <n v="0.38"/>
    <x v="1"/>
  </r>
  <r>
    <x v="5"/>
    <n v="1185732"/>
    <x v="324"/>
    <s v="Northeast"/>
    <x v="48"/>
    <s v="Burlington"/>
    <x v="5"/>
    <n v="49"/>
    <n v="175"/>
    <n v="8575"/>
    <n v="4030.2499999999995"/>
    <n v="0.47"/>
    <x v="1"/>
  </r>
  <r>
    <x v="5"/>
    <n v="1185732"/>
    <x v="356"/>
    <s v="Northeast"/>
    <x v="48"/>
    <s v="Burlington"/>
    <x v="0"/>
    <n v="42"/>
    <n v="215"/>
    <n v="9030"/>
    <n v="4605.3"/>
    <n v="0.51"/>
    <x v="1"/>
  </r>
  <r>
    <x v="5"/>
    <n v="1185732"/>
    <x v="356"/>
    <s v="Northeast"/>
    <x v="48"/>
    <s v="Burlington"/>
    <x v="1"/>
    <n v="43"/>
    <n v="149"/>
    <n v="6407"/>
    <n v="3331.6400000000003"/>
    <n v="0.52"/>
    <x v="1"/>
  </r>
  <r>
    <x v="5"/>
    <n v="1185732"/>
    <x v="356"/>
    <s v="Northeast"/>
    <x v="48"/>
    <s v="Burlington"/>
    <x v="2"/>
    <n v="34"/>
    <n v="116"/>
    <n v="3944"/>
    <n v="1538.1599999999999"/>
    <n v="0.38999999999999996"/>
    <x v="1"/>
  </r>
  <r>
    <x v="5"/>
    <n v="1185732"/>
    <x v="356"/>
    <s v="Northeast"/>
    <x v="48"/>
    <s v="Burlington"/>
    <x v="3"/>
    <n v="40"/>
    <n v="85"/>
    <n v="3400"/>
    <n v="1428"/>
    <n v="0.42"/>
    <x v="1"/>
  </r>
  <r>
    <x v="5"/>
    <n v="1185732"/>
    <x v="356"/>
    <s v="Northeast"/>
    <x v="48"/>
    <s v="Burlington"/>
    <x v="4"/>
    <n v="43"/>
    <n v="72"/>
    <n v="3096"/>
    <n v="1207.4399999999998"/>
    <n v="0.38999999999999996"/>
    <x v="1"/>
  </r>
  <r>
    <x v="5"/>
    <n v="1185732"/>
    <x v="356"/>
    <s v="Northeast"/>
    <x v="48"/>
    <s v="Burlington"/>
    <x v="5"/>
    <n v="44"/>
    <n v="136"/>
    <n v="5984"/>
    <n v="2573.1199999999994"/>
    <n v="0.42999999999999994"/>
    <x v="1"/>
  </r>
  <r>
    <x v="5"/>
    <n v="1185732"/>
    <x v="386"/>
    <s v="Northeast"/>
    <x v="48"/>
    <s v="Burlington"/>
    <x v="0"/>
    <n v="44"/>
    <n v="179"/>
    <n v="7876"/>
    <n v="3859.24"/>
    <n v="0.49"/>
    <x v="1"/>
  </r>
  <r>
    <x v="5"/>
    <n v="1185732"/>
    <x v="386"/>
    <s v="Northeast"/>
    <x v="48"/>
    <s v="Burlington"/>
    <x v="1"/>
    <n v="42"/>
    <n v="111"/>
    <n v="4662"/>
    <n v="2377.62"/>
    <n v="0.51"/>
    <x v="1"/>
  </r>
  <r>
    <x v="5"/>
    <n v="1185732"/>
    <x v="386"/>
    <s v="Northeast"/>
    <x v="48"/>
    <s v="Burlington"/>
    <x v="2"/>
    <n v="40"/>
    <n v="72"/>
    <n v="2880"/>
    <n v="1209.5999999999999"/>
    <n v="0.42"/>
    <x v="1"/>
  </r>
  <r>
    <x v="5"/>
    <n v="1185732"/>
    <x v="386"/>
    <s v="Northeast"/>
    <x v="48"/>
    <s v="Burlington"/>
    <x v="3"/>
    <n v="35"/>
    <n v="66"/>
    <n v="2310"/>
    <n v="923.99999999999989"/>
    <n v="0.39999999999999997"/>
    <x v="1"/>
  </r>
  <r>
    <x v="5"/>
    <n v="1185732"/>
    <x v="386"/>
    <s v="Northeast"/>
    <x v="48"/>
    <s v="Burlington"/>
    <x v="4"/>
    <n v="48"/>
    <n v="68"/>
    <n v="3264"/>
    <n v="1207.68"/>
    <n v="0.37"/>
    <x v="1"/>
  </r>
  <r>
    <x v="5"/>
    <n v="1185732"/>
    <x v="386"/>
    <s v="Northeast"/>
    <x v="48"/>
    <s v="Burlington"/>
    <x v="5"/>
    <n v="45"/>
    <n v="93"/>
    <n v="4185"/>
    <n v="1925.1"/>
    <n v="0.45999999999999996"/>
    <x v="1"/>
  </r>
  <r>
    <x v="5"/>
    <n v="1185732"/>
    <x v="418"/>
    <s v="Northeast"/>
    <x v="48"/>
    <s v="Burlington"/>
    <x v="0"/>
    <n v="44"/>
    <n v="157"/>
    <n v="6908"/>
    <n v="3246.76"/>
    <n v="0.47000000000000003"/>
    <x v="1"/>
  </r>
  <r>
    <x v="5"/>
    <n v="1185732"/>
    <x v="418"/>
    <s v="Northeast"/>
    <x v="48"/>
    <s v="Burlington"/>
    <x v="1"/>
    <n v="44"/>
    <n v="99"/>
    <n v="4356"/>
    <n v="2134.44"/>
    <n v="0.49"/>
    <x v="1"/>
  </r>
  <r>
    <x v="5"/>
    <n v="1185732"/>
    <x v="418"/>
    <s v="Northeast"/>
    <x v="48"/>
    <s v="Burlington"/>
    <x v="2"/>
    <n v="40"/>
    <n v="66"/>
    <n v="2640"/>
    <n v="976.8"/>
    <n v="0.37"/>
    <x v="1"/>
  </r>
  <r>
    <x v="5"/>
    <n v="1185732"/>
    <x v="418"/>
    <s v="Northeast"/>
    <x v="48"/>
    <s v="Burlington"/>
    <x v="3"/>
    <n v="46"/>
    <n v="61"/>
    <n v="2806"/>
    <n v="1038.22"/>
    <n v="0.37"/>
    <x v="1"/>
  </r>
  <r>
    <x v="5"/>
    <n v="1185732"/>
    <x v="418"/>
    <s v="Northeast"/>
    <x v="48"/>
    <s v="Burlington"/>
    <x v="4"/>
    <n v="55"/>
    <n v="58"/>
    <n v="3190"/>
    <n v="1180.3"/>
    <n v="0.37"/>
    <x v="1"/>
  </r>
  <r>
    <x v="3"/>
    <n v="1185732"/>
    <x v="418"/>
    <s v="Northeast"/>
    <x v="48"/>
    <s v="Burlington"/>
    <x v="5"/>
    <n v="54"/>
    <n v="90"/>
    <n v="4860"/>
    <n v="2235.6"/>
    <n v="0.45999999999999996"/>
    <x v="1"/>
  </r>
  <r>
    <x v="3"/>
    <n v="1185732"/>
    <x v="448"/>
    <s v="Northeast"/>
    <x v="48"/>
    <s v="Burlington"/>
    <x v="0"/>
    <n v="54"/>
    <n v="140"/>
    <n v="7560"/>
    <n v="3780"/>
    <n v="0.5"/>
    <x v="1"/>
  </r>
  <r>
    <x v="3"/>
    <n v="1185732"/>
    <x v="448"/>
    <s v="Northeast"/>
    <x v="48"/>
    <s v="Burlington"/>
    <x v="1"/>
    <n v="47"/>
    <n v="98"/>
    <n v="4606"/>
    <n v="2256.94"/>
    <n v="0.49"/>
    <x v="1"/>
  </r>
  <r>
    <x v="3"/>
    <n v="1185732"/>
    <x v="448"/>
    <s v="Northeast"/>
    <x v="48"/>
    <s v="Burlington"/>
    <x v="2"/>
    <n v="46"/>
    <n v="102"/>
    <n v="4692"/>
    <n v="1736.04"/>
    <n v="0.37"/>
    <x v="1"/>
  </r>
  <r>
    <x v="5"/>
    <n v="1185732"/>
    <x v="448"/>
    <s v="Northeast"/>
    <x v="48"/>
    <s v="Burlington"/>
    <x v="3"/>
    <n v="42"/>
    <n v="96"/>
    <n v="4032"/>
    <n v="1572.4799999999998"/>
    <n v="0.38999999999999996"/>
    <x v="1"/>
  </r>
  <r>
    <x v="5"/>
    <n v="1185732"/>
    <x v="448"/>
    <s v="Northeast"/>
    <x v="48"/>
    <s v="Burlington"/>
    <x v="4"/>
    <n v="50"/>
    <n v="91"/>
    <n v="4550"/>
    <n v="1774.4999999999998"/>
    <n v="0.38999999999999996"/>
    <x v="1"/>
  </r>
  <r>
    <x v="5"/>
    <n v="1185732"/>
    <x v="448"/>
    <s v="Northeast"/>
    <x v="48"/>
    <s v="Burlington"/>
    <x v="5"/>
    <n v="57"/>
    <n v="128"/>
    <n v="7296"/>
    <n v="3429.12"/>
    <n v="0.47"/>
    <x v="1"/>
  </r>
  <r>
    <x v="5"/>
    <n v="1185732"/>
    <x v="477"/>
    <s v="Northeast"/>
    <x v="48"/>
    <s v="Burlington"/>
    <x v="0"/>
    <n v="48"/>
    <n v="186"/>
    <n v="8928"/>
    <n v="4285.4399999999996"/>
    <n v="0.48"/>
    <x v="1"/>
  </r>
  <r>
    <x v="5"/>
    <n v="1185732"/>
    <x v="477"/>
    <s v="Northeast"/>
    <x v="48"/>
    <s v="Burlington"/>
    <x v="1"/>
    <n v="41"/>
    <n v="132"/>
    <n v="5412"/>
    <n v="2760.12"/>
    <n v="0.51"/>
    <x v="1"/>
  </r>
  <r>
    <x v="5"/>
    <n v="1185732"/>
    <x v="477"/>
    <s v="Northeast"/>
    <x v="48"/>
    <s v="Burlington"/>
    <x v="2"/>
    <n v="44"/>
    <n v="131"/>
    <n v="5764"/>
    <n v="2305.6"/>
    <n v="0.39999999999999997"/>
    <x v="1"/>
  </r>
  <r>
    <x v="5"/>
    <n v="1185732"/>
    <x v="477"/>
    <s v="Northeast"/>
    <x v="48"/>
    <s v="Burlington"/>
    <x v="3"/>
    <n v="44"/>
    <n v="101"/>
    <n v="4444"/>
    <n v="1866.48"/>
    <n v="0.42"/>
    <x v="1"/>
  </r>
  <r>
    <x v="5"/>
    <n v="1185732"/>
    <x v="477"/>
    <s v="Northeast"/>
    <x v="48"/>
    <s v="Burlington"/>
    <x v="4"/>
    <n v="48"/>
    <n v="104"/>
    <n v="4992"/>
    <n v="2096.64"/>
    <n v="0.42"/>
    <x v="1"/>
  </r>
  <r>
    <x v="5"/>
    <n v="1185732"/>
    <x v="477"/>
    <s v="Northeast"/>
    <x v="48"/>
    <s v="Burlington"/>
    <x v="5"/>
    <n v="60"/>
    <n v="145"/>
    <n v="8700"/>
    <n v="4088.9999999999995"/>
    <n v="0.47"/>
    <x v="1"/>
  </r>
  <r>
    <x v="5"/>
    <n v="1185732"/>
    <x v="185"/>
    <s v="Northeast"/>
    <x v="48"/>
    <s v="Burlington"/>
    <x v="0"/>
    <n v="34"/>
    <n v="173"/>
    <n v="5882"/>
    <n v="2529.2600000000002"/>
    <n v="0.43000000000000005"/>
    <x v="1"/>
  </r>
  <r>
    <x v="5"/>
    <n v="1185732"/>
    <x v="185"/>
    <s v="Northeast"/>
    <x v="48"/>
    <s v="Burlington"/>
    <x v="1"/>
    <n v="39"/>
    <n v="111"/>
    <n v="4329"/>
    <n v="1861.4700000000003"/>
    <n v="0.43000000000000005"/>
    <x v="1"/>
  </r>
  <r>
    <x v="5"/>
    <n v="1185732"/>
    <x v="185"/>
    <s v="Northeast"/>
    <x v="48"/>
    <s v="Burlington"/>
    <x v="2"/>
    <n v="28"/>
    <n v="101"/>
    <n v="2828"/>
    <n v="1018.0799999999999"/>
    <n v="0.36"/>
    <x v="1"/>
  </r>
  <r>
    <x v="5"/>
    <n v="1185732"/>
    <x v="185"/>
    <s v="Northeast"/>
    <x v="48"/>
    <s v="Burlington"/>
    <x v="3"/>
    <n v="36"/>
    <n v="60"/>
    <n v="2160"/>
    <n v="691.2"/>
    <n v="0.32"/>
    <x v="1"/>
  </r>
  <r>
    <x v="5"/>
    <n v="1185732"/>
    <x v="185"/>
    <s v="Northeast"/>
    <x v="48"/>
    <s v="Burlington"/>
    <x v="4"/>
    <n v="43"/>
    <n v="74"/>
    <n v="3182"/>
    <n v="1050.06"/>
    <n v="0.32999999999999996"/>
    <x v="1"/>
  </r>
  <r>
    <x v="5"/>
    <n v="1185732"/>
    <x v="185"/>
    <s v="Northeast"/>
    <x v="48"/>
    <s v="Burlington"/>
    <x v="5"/>
    <n v="35"/>
    <n v="101"/>
    <n v="3535"/>
    <n v="1413.9999999999998"/>
    <n v="0.39999999999999997"/>
    <x v="1"/>
  </r>
  <r>
    <x v="5"/>
    <n v="1185732"/>
    <x v="693"/>
    <s v="Northeast"/>
    <x v="48"/>
    <s v="Burlington"/>
    <x v="0"/>
    <n v="34"/>
    <n v="186"/>
    <n v="6324"/>
    <n v="2782.56"/>
    <n v="0.44"/>
    <x v="1"/>
  </r>
  <r>
    <x v="5"/>
    <n v="1185732"/>
    <x v="693"/>
    <s v="Northeast"/>
    <x v="48"/>
    <s v="Burlington"/>
    <x v="1"/>
    <n v="37"/>
    <n v="85"/>
    <n v="3145"/>
    <n v="1352.3500000000001"/>
    <n v="0.43000000000000005"/>
    <x v="1"/>
  </r>
  <r>
    <x v="5"/>
    <n v="1185732"/>
    <x v="693"/>
    <s v="Northeast"/>
    <x v="48"/>
    <s v="Burlington"/>
    <x v="2"/>
    <n v="31"/>
    <n v="96"/>
    <n v="2976"/>
    <n v="1011.8399999999999"/>
    <n v="0.33999999999999997"/>
    <x v="1"/>
  </r>
  <r>
    <x v="5"/>
    <n v="1185732"/>
    <x v="693"/>
    <s v="Northeast"/>
    <x v="49"/>
    <s v="Manchester"/>
    <x v="3"/>
    <n v="31"/>
    <n v="68"/>
    <n v="2108"/>
    <n v="716.71999999999991"/>
    <n v="0.33999999999999997"/>
    <x v="1"/>
  </r>
  <r>
    <x v="5"/>
    <n v="1185732"/>
    <x v="693"/>
    <s v="Northeast"/>
    <x v="49"/>
    <s v="Manchester"/>
    <x v="4"/>
    <n v="41"/>
    <n v="96"/>
    <n v="3936"/>
    <n v="1298.8799999999999"/>
    <n v="0.32999999999999996"/>
    <x v="1"/>
  </r>
  <r>
    <x v="5"/>
    <n v="1185732"/>
    <x v="693"/>
    <s v="Northeast"/>
    <x v="49"/>
    <s v="Manchester"/>
    <x v="5"/>
    <n v="36"/>
    <n v="124"/>
    <n v="4464"/>
    <n v="1785.6"/>
    <n v="0.39999999999999997"/>
    <x v="1"/>
  </r>
  <r>
    <x v="5"/>
    <n v="1185732"/>
    <x v="222"/>
    <s v="Northeast"/>
    <x v="49"/>
    <s v="Manchester"/>
    <x v="0"/>
    <n v="39"/>
    <n v="188"/>
    <n v="7332"/>
    <n v="3372.7200000000003"/>
    <n v="0.46"/>
    <x v="1"/>
  </r>
  <r>
    <x v="5"/>
    <n v="1185732"/>
    <x v="222"/>
    <s v="Northeast"/>
    <x v="49"/>
    <s v="Manchester"/>
    <x v="1"/>
    <n v="36"/>
    <n v="88"/>
    <n v="3168"/>
    <n v="1457.28"/>
    <n v="0.46"/>
    <x v="1"/>
  </r>
  <r>
    <x v="5"/>
    <n v="1185732"/>
    <x v="222"/>
    <s v="Northeast"/>
    <x v="49"/>
    <s v="Manchester"/>
    <x v="2"/>
    <n v="32"/>
    <n v="105"/>
    <n v="3360"/>
    <n v="1142.3999999999999"/>
    <n v="0.33999999999999997"/>
    <x v="1"/>
  </r>
  <r>
    <x v="5"/>
    <n v="1185732"/>
    <x v="222"/>
    <s v="Northeast"/>
    <x v="49"/>
    <s v="Manchester"/>
    <x v="3"/>
    <n v="33"/>
    <n v="45"/>
    <n v="1485"/>
    <n v="549.45000000000005"/>
    <n v="0.37"/>
    <x v="1"/>
  </r>
  <r>
    <x v="5"/>
    <n v="1185732"/>
    <x v="222"/>
    <s v="Northeast"/>
    <x v="49"/>
    <s v="Manchester"/>
    <x v="4"/>
    <n v="47"/>
    <n v="60"/>
    <n v="2820"/>
    <n v="930.59999999999991"/>
    <n v="0.32999999999999996"/>
    <x v="1"/>
  </r>
  <r>
    <x v="5"/>
    <n v="1185732"/>
    <x v="222"/>
    <s v="Northeast"/>
    <x v="49"/>
    <s v="Manchester"/>
    <x v="5"/>
    <n v="36"/>
    <n v="99"/>
    <n v="3564"/>
    <n v="1354.32"/>
    <n v="0.38"/>
    <x v="1"/>
  </r>
  <r>
    <x v="5"/>
    <n v="1185732"/>
    <x v="241"/>
    <s v="Northeast"/>
    <x v="49"/>
    <s v="Manchester"/>
    <x v="0"/>
    <n v="33"/>
    <n v="187"/>
    <n v="6171"/>
    <n v="2591.8200000000002"/>
    <n v="0.42000000000000004"/>
    <x v="1"/>
  </r>
  <r>
    <x v="5"/>
    <n v="1185732"/>
    <x v="241"/>
    <s v="Northeast"/>
    <x v="49"/>
    <s v="Manchester"/>
    <x v="1"/>
    <n v="38"/>
    <n v="85"/>
    <n v="3230"/>
    <n v="1356.6000000000001"/>
    <n v="0.42000000000000004"/>
    <x v="1"/>
  </r>
  <r>
    <x v="5"/>
    <n v="1185732"/>
    <x v="241"/>
    <s v="Northeast"/>
    <x v="49"/>
    <s v="Manchester"/>
    <x v="2"/>
    <n v="26"/>
    <n v="80"/>
    <n v="2080"/>
    <n v="707.19999999999993"/>
    <n v="0.33999999999999997"/>
    <x v="1"/>
  </r>
  <r>
    <x v="5"/>
    <n v="1185732"/>
    <x v="241"/>
    <s v="Northeast"/>
    <x v="49"/>
    <s v="Manchester"/>
    <x v="3"/>
    <n v="35"/>
    <n v="53"/>
    <n v="1855"/>
    <n v="593.6"/>
    <n v="0.32"/>
    <x v="1"/>
  </r>
  <r>
    <x v="5"/>
    <n v="1185732"/>
    <x v="241"/>
    <s v="Northeast"/>
    <x v="49"/>
    <s v="Manchester"/>
    <x v="4"/>
    <n v="40"/>
    <n v="61"/>
    <n v="2440"/>
    <n v="805.19999999999993"/>
    <n v="0.32999999999999996"/>
    <x v="1"/>
  </r>
  <r>
    <x v="5"/>
    <n v="1185732"/>
    <x v="241"/>
    <s v="Northeast"/>
    <x v="49"/>
    <s v="Manchester"/>
    <x v="5"/>
    <n v="33"/>
    <n v="101"/>
    <n v="3333"/>
    <n v="1233.21"/>
    <n v="0.37"/>
    <x v="1"/>
  </r>
  <r>
    <x v="5"/>
    <n v="1185732"/>
    <x v="270"/>
    <s v="Northeast"/>
    <x v="49"/>
    <s v="Manchester"/>
    <x v="0"/>
    <n v="47"/>
    <n v="196"/>
    <n v="9212"/>
    <n v="3961.1600000000003"/>
    <n v="0.43000000000000005"/>
    <x v="1"/>
  </r>
  <r>
    <x v="5"/>
    <n v="1185732"/>
    <x v="270"/>
    <s v="Northeast"/>
    <x v="49"/>
    <s v="Manchester"/>
    <x v="1"/>
    <n v="40"/>
    <n v="93"/>
    <n v="3720"/>
    <n v="1599.6000000000001"/>
    <n v="0.43000000000000005"/>
    <x v="1"/>
  </r>
  <r>
    <x v="5"/>
    <n v="1185732"/>
    <x v="270"/>
    <s v="Northeast"/>
    <x v="49"/>
    <s v="Manchester"/>
    <x v="2"/>
    <n v="42"/>
    <n v="101"/>
    <n v="4242"/>
    <n v="1442.28"/>
    <n v="0.33999999999999997"/>
    <x v="1"/>
  </r>
  <r>
    <x v="5"/>
    <n v="1185732"/>
    <x v="270"/>
    <s v="Northeast"/>
    <x v="49"/>
    <s v="Manchester"/>
    <x v="3"/>
    <n v="41"/>
    <n v="91"/>
    <n v="3731"/>
    <n v="1268.54"/>
    <n v="0.33999999999999997"/>
    <x v="1"/>
  </r>
  <r>
    <x v="5"/>
    <n v="1185732"/>
    <x v="270"/>
    <s v="Northeast"/>
    <x v="49"/>
    <s v="Manchester"/>
    <x v="4"/>
    <n v="52"/>
    <n v="90"/>
    <n v="4680"/>
    <n v="1497.6000000000001"/>
    <n v="0.32"/>
    <x v="1"/>
  </r>
  <r>
    <x v="5"/>
    <n v="1185732"/>
    <x v="270"/>
    <s v="Northeast"/>
    <x v="49"/>
    <s v="Manchester"/>
    <x v="5"/>
    <n v="46"/>
    <n v="140"/>
    <n v="6440"/>
    <n v="2511.6"/>
    <n v="0.38999999999999996"/>
    <x v="1"/>
  </r>
  <r>
    <x v="5"/>
    <n v="1185732"/>
    <x v="303"/>
    <s v="Northeast"/>
    <x v="49"/>
    <s v="Manchester"/>
    <x v="0"/>
    <n v="44"/>
    <n v="216"/>
    <n v="9504"/>
    <n v="4371.84"/>
    <n v="0.46"/>
    <x v="1"/>
  </r>
  <r>
    <x v="5"/>
    <n v="1185732"/>
    <x v="303"/>
    <s v="Northeast"/>
    <x v="49"/>
    <s v="Manchester"/>
    <x v="1"/>
    <n v="40"/>
    <n v="140"/>
    <n v="5600"/>
    <n v="2632"/>
    <n v="0.47000000000000003"/>
    <x v="1"/>
  </r>
  <r>
    <x v="5"/>
    <n v="1185732"/>
    <x v="303"/>
    <s v="Northeast"/>
    <x v="49"/>
    <s v="Manchester"/>
    <x v="2"/>
    <n v="43"/>
    <n v="109"/>
    <n v="4687"/>
    <n v="1687.32"/>
    <n v="0.36"/>
    <x v="1"/>
  </r>
  <r>
    <x v="5"/>
    <n v="1185732"/>
    <x v="303"/>
    <s v="Northeast"/>
    <x v="49"/>
    <s v="Manchester"/>
    <x v="3"/>
    <n v="37"/>
    <n v="104"/>
    <n v="3848"/>
    <n v="1308.32"/>
    <n v="0.33999999999999997"/>
    <x v="1"/>
  </r>
  <r>
    <x v="5"/>
    <n v="1185732"/>
    <x v="303"/>
    <s v="Northeast"/>
    <x v="49"/>
    <s v="Manchester"/>
    <x v="4"/>
    <n v="47"/>
    <n v="114"/>
    <n v="5358"/>
    <n v="1982.46"/>
    <n v="0.37"/>
    <x v="1"/>
  </r>
  <r>
    <x v="5"/>
    <n v="1185732"/>
    <x v="303"/>
    <s v="Northeast"/>
    <x v="49"/>
    <s v="Manchester"/>
    <x v="5"/>
    <n v="50"/>
    <n v="162"/>
    <n v="8100"/>
    <n v="3402"/>
    <n v="0.42"/>
    <x v="1"/>
  </r>
  <r>
    <x v="5"/>
    <n v="1185732"/>
    <x v="331"/>
    <s v="Northeast"/>
    <x v="49"/>
    <s v="Manchester"/>
    <x v="0"/>
    <n v="49"/>
    <n v="224"/>
    <n v="10976"/>
    <n v="4609.92"/>
    <n v="0.42000000000000004"/>
    <x v="1"/>
  </r>
  <r>
    <x v="5"/>
    <n v="1185732"/>
    <x v="331"/>
    <s v="Northeast"/>
    <x v="49"/>
    <s v="Manchester"/>
    <x v="1"/>
    <n v="47"/>
    <n v="149"/>
    <n v="7003"/>
    <n v="3081.32"/>
    <n v="0.44"/>
    <x v="1"/>
  </r>
  <r>
    <x v="5"/>
    <n v="1185732"/>
    <x v="331"/>
    <s v="Northeast"/>
    <x v="49"/>
    <s v="Manchester"/>
    <x v="2"/>
    <n v="37"/>
    <n v="128"/>
    <n v="4736"/>
    <n v="1704.96"/>
    <n v="0.36"/>
    <x v="1"/>
  </r>
  <r>
    <x v="5"/>
    <n v="1185732"/>
    <x v="331"/>
    <s v="Northeast"/>
    <x v="49"/>
    <s v="Manchester"/>
    <x v="3"/>
    <n v="39"/>
    <n v="107"/>
    <n v="4173"/>
    <n v="1460.55"/>
    <n v="0.35"/>
    <x v="1"/>
  </r>
  <r>
    <x v="5"/>
    <n v="1185732"/>
    <x v="331"/>
    <s v="Northeast"/>
    <x v="49"/>
    <s v="Manchester"/>
    <x v="4"/>
    <n v="47"/>
    <n v="119"/>
    <n v="5593"/>
    <n v="2069.41"/>
    <n v="0.37"/>
    <x v="1"/>
  </r>
  <r>
    <x v="5"/>
    <n v="1185732"/>
    <x v="331"/>
    <s v="Northeast"/>
    <x v="49"/>
    <s v="Manchester"/>
    <x v="5"/>
    <n v="47"/>
    <n v="163"/>
    <n v="7661"/>
    <n v="3064.3999999999996"/>
    <n v="0.39999999999999997"/>
    <x v="1"/>
  </r>
  <r>
    <x v="5"/>
    <n v="1185732"/>
    <x v="363"/>
    <s v="Northeast"/>
    <x v="49"/>
    <s v="Manchester"/>
    <x v="0"/>
    <n v="48"/>
    <n v="203"/>
    <n v="9744"/>
    <n v="4482.24"/>
    <n v="0.46"/>
    <x v="1"/>
  </r>
  <r>
    <x v="5"/>
    <n v="1185732"/>
    <x v="363"/>
    <s v="Northeast"/>
    <x v="49"/>
    <s v="Manchester"/>
    <x v="1"/>
    <n v="39"/>
    <n v="135"/>
    <n v="5265"/>
    <n v="2474.5500000000002"/>
    <n v="0.47000000000000003"/>
    <x v="1"/>
  </r>
  <r>
    <x v="5"/>
    <n v="1185732"/>
    <x v="363"/>
    <s v="Northeast"/>
    <x v="49"/>
    <s v="Manchester"/>
    <x v="2"/>
    <n v="39"/>
    <n v="113"/>
    <n v="4407"/>
    <n v="1542.4499999999998"/>
    <n v="0.35"/>
    <x v="1"/>
  </r>
  <r>
    <x v="5"/>
    <n v="1185732"/>
    <x v="363"/>
    <s v="Northeast"/>
    <x v="49"/>
    <s v="Manchester"/>
    <x v="3"/>
    <n v="42"/>
    <n v="88"/>
    <n v="3696"/>
    <n v="1182.72"/>
    <n v="0.32"/>
    <x v="1"/>
  </r>
  <r>
    <x v="5"/>
    <n v="1185732"/>
    <x v="363"/>
    <s v="Northeast"/>
    <x v="49"/>
    <s v="Manchester"/>
    <x v="4"/>
    <n v="45"/>
    <n v="80"/>
    <n v="3600"/>
    <n v="1187.9999999999998"/>
    <n v="0.32999999999999996"/>
    <x v="1"/>
  </r>
  <r>
    <x v="5"/>
    <n v="1185732"/>
    <x v="363"/>
    <s v="Northeast"/>
    <x v="49"/>
    <s v="Manchester"/>
    <x v="5"/>
    <n v="46"/>
    <n v="145"/>
    <n v="6670"/>
    <n v="2467.9"/>
    <n v="0.37"/>
    <x v="1"/>
  </r>
  <r>
    <x v="5"/>
    <n v="1185732"/>
    <x v="393"/>
    <s v="Northeast"/>
    <x v="49"/>
    <s v="Manchester"/>
    <x v="0"/>
    <n v="51"/>
    <n v="193"/>
    <n v="9843"/>
    <n v="4330.92"/>
    <n v="0.44"/>
    <x v="1"/>
  </r>
  <r>
    <x v="5"/>
    <n v="1185732"/>
    <x v="393"/>
    <s v="Northeast"/>
    <x v="49"/>
    <s v="Manchester"/>
    <x v="1"/>
    <n v="43"/>
    <n v="116"/>
    <n v="4988"/>
    <n v="2094.96"/>
    <n v="0.42000000000000004"/>
    <x v="1"/>
  </r>
  <r>
    <x v="5"/>
    <n v="1185732"/>
    <x v="393"/>
    <s v="Northeast"/>
    <x v="49"/>
    <s v="Manchester"/>
    <x v="2"/>
    <n v="43"/>
    <n v="78"/>
    <n v="3354"/>
    <n v="1106.82"/>
    <n v="0.32999999999999996"/>
    <x v="1"/>
  </r>
  <r>
    <x v="5"/>
    <n v="1185732"/>
    <x v="393"/>
    <s v="Northeast"/>
    <x v="49"/>
    <s v="Manchester"/>
    <x v="3"/>
    <n v="41"/>
    <n v="74"/>
    <n v="3034"/>
    <n v="1122.58"/>
    <n v="0.37"/>
    <x v="1"/>
  </r>
  <r>
    <x v="5"/>
    <n v="1185732"/>
    <x v="393"/>
    <s v="Northeast"/>
    <x v="49"/>
    <s v="Manchester"/>
    <x v="4"/>
    <n v="48"/>
    <n v="70"/>
    <n v="3360"/>
    <n v="1209.5999999999999"/>
    <n v="0.36"/>
    <x v="1"/>
  </r>
  <r>
    <x v="5"/>
    <n v="1185732"/>
    <x v="393"/>
    <s v="Northeast"/>
    <x v="49"/>
    <s v="Manchester"/>
    <x v="5"/>
    <n v="53"/>
    <n v="104"/>
    <n v="5512"/>
    <n v="2039.44"/>
    <n v="0.37"/>
    <x v="1"/>
  </r>
  <r>
    <x v="0"/>
    <n v="1185732"/>
    <x v="425"/>
    <s v="Northeast"/>
    <x v="49"/>
    <s v="Manchester"/>
    <x v="0"/>
    <n v="52"/>
    <n v="162"/>
    <n v="8424"/>
    <n v="3538.0800000000004"/>
    <n v="0.42000000000000004"/>
    <x v="1"/>
  </r>
  <r>
    <x v="0"/>
    <n v="1185732"/>
    <x v="425"/>
    <s v="Northeast"/>
    <x v="49"/>
    <s v="Manchester"/>
    <x v="1"/>
    <n v="44"/>
    <n v="99"/>
    <n v="4356"/>
    <n v="1916.64"/>
    <n v="0.44"/>
    <x v="1"/>
  </r>
  <r>
    <x v="0"/>
    <n v="1185732"/>
    <x v="425"/>
    <s v="Northeast"/>
    <x v="49"/>
    <s v="Manchester"/>
    <x v="2"/>
    <n v="52"/>
    <n v="60"/>
    <n v="3120"/>
    <n v="1029.5999999999999"/>
    <n v="0.32999999999999996"/>
    <x v="1"/>
  </r>
  <r>
    <x v="0"/>
    <n v="1185732"/>
    <x v="425"/>
    <s v="Northeast"/>
    <x v="49"/>
    <s v="Manchester"/>
    <x v="3"/>
    <n v="44"/>
    <n v="61"/>
    <n v="2684"/>
    <n v="858.88"/>
    <n v="0.32"/>
    <x v="1"/>
  </r>
  <r>
    <x v="0"/>
    <n v="1185732"/>
    <x v="425"/>
    <s v="Northeast"/>
    <x v="49"/>
    <s v="Manchester"/>
    <x v="4"/>
    <n v="50"/>
    <n v="58"/>
    <n v="2900"/>
    <n v="928"/>
    <n v="0.32"/>
    <x v="1"/>
  </r>
  <r>
    <x v="0"/>
    <n v="1185732"/>
    <x v="425"/>
    <s v="Northeast"/>
    <x v="49"/>
    <s v="Manchester"/>
    <x v="5"/>
    <n v="64"/>
    <n v="90"/>
    <n v="5760"/>
    <n v="2246.3999999999996"/>
    <n v="0.38999999999999996"/>
    <x v="1"/>
  </r>
  <r>
    <x v="0"/>
    <n v="1185732"/>
    <x v="455"/>
    <s v="Northeast"/>
    <x v="49"/>
    <s v="Manchester"/>
    <x v="0"/>
    <n v="59"/>
    <n v="149"/>
    <n v="8791"/>
    <n v="3780.1300000000006"/>
    <n v="0.43000000000000005"/>
    <x v="1"/>
  </r>
  <r>
    <x v="0"/>
    <n v="1185732"/>
    <x v="455"/>
    <s v="Northeast"/>
    <x v="49"/>
    <s v="Manchester"/>
    <x v="1"/>
    <n v="42"/>
    <n v="114"/>
    <n v="4788"/>
    <n v="2058.84"/>
    <n v="0.43000000000000005"/>
    <x v="1"/>
  </r>
  <r>
    <x v="0"/>
    <n v="1185732"/>
    <x v="455"/>
    <s v="Northeast"/>
    <x v="49"/>
    <s v="Manchester"/>
    <x v="2"/>
    <n v="51"/>
    <n v="114"/>
    <n v="5814"/>
    <n v="2034.8999999999999"/>
    <n v="0.35"/>
    <x v="1"/>
  </r>
  <r>
    <x v="0"/>
    <n v="1185732"/>
    <x v="455"/>
    <s v="Northeast"/>
    <x v="49"/>
    <s v="Manchester"/>
    <x v="3"/>
    <n v="43"/>
    <n v="114"/>
    <n v="4902"/>
    <n v="1666.6799999999998"/>
    <n v="0.33999999999999997"/>
    <x v="1"/>
  </r>
  <r>
    <x v="0"/>
    <n v="1185732"/>
    <x v="455"/>
    <s v="Northeast"/>
    <x v="49"/>
    <s v="Manchester"/>
    <x v="4"/>
    <n v="59"/>
    <n v="96"/>
    <n v="5664"/>
    <n v="1925.7599999999998"/>
    <n v="0.33999999999999997"/>
    <x v="1"/>
  </r>
  <r>
    <x v="0"/>
    <n v="1185732"/>
    <x v="455"/>
    <s v="Northeast"/>
    <x v="49"/>
    <s v="Manchester"/>
    <x v="5"/>
    <n v="61"/>
    <n v="120"/>
    <n v="7320"/>
    <n v="3001.2"/>
    <n v="0.41"/>
    <x v="1"/>
  </r>
  <r>
    <x v="0"/>
    <n v="1185732"/>
    <x v="484"/>
    <s v="Northeast"/>
    <x v="49"/>
    <s v="Manchester"/>
    <x v="0"/>
    <n v="49"/>
    <n v="200"/>
    <n v="9800"/>
    <n v="4606"/>
    <n v="0.47000000000000003"/>
    <x v="1"/>
  </r>
  <r>
    <x v="0"/>
    <n v="1185732"/>
    <x v="484"/>
    <s v="Northeast"/>
    <x v="49"/>
    <s v="Manchester"/>
    <x v="1"/>
    <n v="49"/>
    <n v="128"/>
    <n v="6272"/>
    <n v="2634.2400000000002"/>
    <n v="0.42000000000000004"/>
    <x v="1"/>
  </r>
  <r>
    <x v="0"/>
    <n v="1185732"/>
    <x v="484"/>
    <s v="Northeast"/>
    <x v="49"/>
    <s v="Manchester"/>
    <x v="2"/>
    <n v="47"/>
    <n v="128"/>
    <n v="6016"/>
    <n v="2165.7599999999998"/>
    <n v="0.36"/>
    <x v="1"/>
  </r>
  <r>
    <x v="0"/>
    <n v="1185732"/>
    <x v="484"/>
    <s v="Northeast"/>
    <x v="49"/>
    <s v="Manchester"/>
    <x v="3"/>
    <n v="49"/>
    <n v="116"/>
    <n v="5684"/>
    <n v="1989.3999999999999"/>
    <n v="0.35"/>
    <x v="1"/>
  </r>
  <r>
    <x v="0"/>
    <n v="1185732"/>
    <x v="484"/>
    <s v="Northeast"/>
    <x v="49"/>
    <s v="Manchester"/>
    <x v="4"/>
    <n v="50"/>
    <n v="123"/>
    <n v="6150"/>
    <n v="2275.5"/>
    <n v="0.37"/>
    <x v="1"/>
  </r>
  <r>
    <x v="0"/>
    <n v="1185732"/>
    <x v="484"/>
    <s v="Northeast"/>
    <x v="49"/>
    <s v="Manchester"/>
    <x v="5"/>
    <n v="61"/>
    <n v="144"/>
    <n v="8784"/>
    <n v="3513.6"/>
    <n v="0.39999999999999997"/>
    <x v="1"/>
  </r>
  <r>
    <x v="0"/>
    <n v="1185732"/>
    <x v="188"/>
    <s v="Northeast"/>
    <x v="49"/>
    <s v="Manchester"/>
    <x v="0"/>
    <n v="36"/>
    <n v="165"/>
    <n v="5940"/>
    <n v="2197.8000000000002"/>
    <n v="0.37000000000000005"/>
    <x v="1"/>
  </r>
  <r>
    <x v="0"/>
    <n v="1185732"/>
    <x v="188"/>
    <s v="Northeast"/>
    <x v="49"/>
    <s v="Manchester"/>
    <x v="1"/>
    <n v="36"/>
    <n v="93"/>
    <n v="3348"/>
    <n v="1339.2"/>
    <n v="0.4"/>
    <x v="1"/>
  </r>
  <r>
    <x v="0"/>
    <n v="1185732"/>
    <x v="188"/>
    <s v="Northeast"/>
    <x v="49"/>
    <s v="Manchester"/>
    <x v="2"/>
    <n v="35"/>
    <n v="99"/>
    <n v="3465"/>
    <n v="935.55000000000007"/>
    <n v="0.27"/>
    <x v="1"/>
  </r>
  <r>
    <x v="0"/>
    <n v="1185732"/>
    <x v="188"/>
    <s v="Northeast"/>
    <x v="49"/>
    <s v="Manchester"/>
    <x v="3"/>
    <n v="33"/>
    <n v="51"/>
    <n v="1683"/>
    <n v="471.24000000000007"/>
    <n v="0.28000000000000003"/>
    <x v="1"/>
  </r>
  <r>
    <x v="0"/>
    <n v="1185732"/>
    <x v="188"/>
    <s v="Northeast"/>
    <x v="49"/>
    <s v="Manchester"/>
    <x v="4"/>
    <n v="50"/>
    <n v="64"/>
    <n v="3200"/>
    <n v="896.00000000000011"/>
    <n v="0.28000000000000003"/>
    <x v="1"/>
  </r>
  <r>
    <x v="0"/>
    <n v="1185732"/>
    <x v="188"/>
    <s v="Northeast"/>
    <x v="49"/>
    <s v="Manchester"/>
    <x v="5"/>
    <n v="41"/>
    <n v="105"/>
    <n v="4305"/>
    <n v="1377.6000000000001"/>
    <n v="0.32"/>
    <x v="1"/>
  </r>
  <r>
    <x v="0"/>
    <n v="1185732"/>
    <x v="696"/>
    <s v="Northeast"/>
    <x v="49"/>
    <s v="Manchester"/>
    <x v="0"/>
    <n v="41"/>
    <n v="184"/>
    <n v="7544"/>
    <n v="2791.28"/>
    <n v="0.37000000000000005"/>
    <x v="1"/>
  </r>
  <r>
    <x v="0"/>
    <n v="1185732"/>
    <x v="696"/>
    <s v="Northeast"/>
    <x v="49"/>
    <s v="Manchester"/>
    <x v="1"/>
    <n v="42"/>
    <n v="70"/>
    <n v="2940"/>
    <n v="1234.8000000000002"/>
    <n v="0.42000000000000004"/>
    <x v="1"/>
  </r>
  <r>
    <x v="0"/>
    <n v="1185732"/>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FC6AAE-5B60-45A0-B665-5C46A19651E9}"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4:E5" firstHeaderRow="1" firstDataRow="1" firstDataCol="0"/>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Sum of Operating Profit" fld="10" baseField="0" baseItem="0"/>
  </dataFields>
  <formats count="1">
    <format dxfId="2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9575CE-0F81-4674-8D17-BDC67CE05DC9}"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4:D5" firstHeaderRow="1" firstDataRow="1" firstDataCol="0"/>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Sum of Total Sales" fld="9" baseField="0" baseItem="0"/>
  </dataFields>
  <formats count="1">
    <format dxfId="241">
      <pivotArea outline="0" collapsedLevelsAreSubtotals="1" fieldPosition="0"/>
    </format>
  </formats>
  <chartFormats count="1">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1EEC1D-F651-4F9C-B0A4-9EC1207D9B3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G13:G14" firstHeaderRow="1"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Sum of Units Sold" fld="8" baseField="0" baseItem="0" numFmtId="1"/>
  </dataFields>
  <formats count="1">
    <format dxfId="250">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1DF98-0FB3-4D53-A34D-31486A9B83D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D13:E2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6"/>
  </rowFields>
  <rowItems count="7">
    <i>
      <x/>
    </i>
    <i>
      <x v="4"/>
    </i>
    <i>
      <x v="5"/>
    </i>
    <i>
      <x v="3"/>
    </i>
    <i>
      <x v="1"/>
    </i>
    <i>
      <x v="2"/>
    </i>
    <i t="grand">
      <x/>
    </i>
  </rowItems>
  <colItems count="1">
    <i/>
  </colItems>
  <dataFields count="1">
    <dataField name="Sum of Units Sold" fld="8" baseField="0" baseItem="0" numFmtId="1"/>
  </dataFields>
  <formats count="1">
    <format dxfId="251">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C1796A-F0D2-415B-8055-7E419533C72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D22:E4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1">
    <format dxfId="2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38DD00-5785-4282-9B71-B5BD267A64D2}"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22:B2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axis="axisRow" showAll="0">
      <items count="6">
        <item x="0"/>
        <item sd="0" x="1"/>
        <item sd="0" x="2"/>
        <item x="3"/>
        <item x="4"/>
        <item t="default"/>
      </items>
    </pivotField>
  </pivotFields>
  <rowFields count="1">
    <field x="14"/>
  </rowFields>
  <rowItems count="3">
    <i>
      <x v="1"/>
    </i>
    <i>
      <x v="2"/>
    </i>
    <i t="grand">
      <x/>
    </i>
  </rowItems>
  <colItems count="1">
    <i/>
  </colItems>
  <dataFields count="1">
    <dataField name="Sum of Total Sales" fld="9" baseField="0" baseItem="0"/>
  </dataFields>
  <formats count="1">
    <format dxfId="253">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D58497-63F2-471E-96A2-B9B09CCE6A0F}"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27:B3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dataField="1"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6"/>
  </rowFields>
  <rowItems count="7">
    <i>
      <x v="5"/>
    </i>
    <i>
      <x v="4"/>
    </i>
    <i>
      <x v="1"/>
    </i>
    <i>
      <x v="2"/>
    </i>
    <i>
      <x/>
    </i>
    <i>
      <x v="3"/>
    </i>
    <i t="grand">
      <x/>
    </i>
  </rowItems>
  <colItems count="1">
    <i/>
  </colItems>
  <dataFields count="1">
    <dataField name="Average of Price per Unit" fld="7" subtotal="average" baseField="6" baseItem="0"/>
  </dataFields>
  <formats count="1">
    <format dxfId="254">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D18BC5-0C65-4BAA-9E49-DFEDF398327F}"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6:B4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dataField="1" numFmtId="3" showAll="0"/>
    <pivotField numFmtId="6" showAll="0"/>
    <pivotField numFmtId="6" showAll="0"/>
    <pivotField numFmtId="9" showAll="0"/>
    <pivotField axis="axisRow"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12"/>
  </rowFields>
  <rowItems count="4">
    <i>
      <x/>
    </i>
    <i>
      <x v="1"/>
    </i>
    <i>
      <x v="2"/>
    </i>
    <i t="grand">
      <x/>
    </i>
  </rowItems>
  <colItems count="1">
    <i/>
  </colItems>
  <dataFields count="1">
    <dataField name="Sum of Units Sold" fld="8" baseField="0" baseItem="0" numFmtId="1"/>
  </dataFields>
  <formats count="1">
    <format dxfId="255">
      <pivotArea outline="0" collapsedLevelsAreSubtotals="1" fieldPosition="0"/>
    </format>
  </formats>
  <chartFormats count="4">
    <chartFormat chart="35" format="5"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2" count="1" selected="0">
            <x v="0"/>
          </reference>
        </references>
      </pivotArea>
    </chartFormat>
    <chartFormat chart="35" format="10">
      <pivotArea type="data" outline="0" fieldPosition="0">
        <references count="2">
          <reference field="4294967294" count="1" selected="0">
            <x v="0"/>
          </reference>
          <reference field="12" count="1" selected="0">
            <x v="1"/>
          </reference>
        </references>
      </pivotArea>
    </chartFormat>
    <chartFormat chart="3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AE6F1C-F29F-4E14-9D59-C59B0865E0A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dataFields>
  <formats count="1">
    <format dxfId="256">
      <pivotArea outline="0" collapsedLevelsAreSubtotals="1" fieldPosition="0"/>
    </format>
  </formats>
  <chartFormats count="7">
    <chartFormat chart="3" format="8"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CA7FD2-2ADC-401B-A361-1D40378A5577}" name="PivotTable3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42:B9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sd="0" x="1"/>
        <item sd="0"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numFmtId="1"/>
  </dataFields>
  <formats count="1">
    <format dxfId="257">
      <pivotArea outline="0" collapsedLevelsAreSubtotals="1" fieldPosition="0"/>
    </format>
  </formats>
  <chartFormats count="4">
    <chartFormat chart="30"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7C2325-10E3-4869-965D-90D0B217B124}"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3:B20"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Fields count="1">
    <field x="6"/>
  </rowFields>
  <rowItems count="7">
    <i>
      <x v="2"/>
    </i>
    <i>
      <x v="3"/>
    </i>
    <i>
      <x v="4"/>
    </i>
    <i>
      <x/>
    </i>
    <i>
      <x v="5"/>
    </i>
    <i>
      <x v="1"/>
    </i>
    <i t="grand">
      <x/>
    </i>
  </rowItems>
  <colItems count="1">
    <i/>
  </colItems>
  <dataFields count="1">
    <dataField name="Average of Operating Margin" fld="11" subtotal="average" baseField="6" baseItem="0" numFmtId="10"/>
  </dataFields>
  <formats count="2">
    <format dxfId="259">
      <pivotArea outline="0" collapsedLevelsAreSubtotals="1" fieldPosition="0"/>
    </format>
    <format dxfId="258">
      <pivotArea outline="0" fieldPosition="0">
        <references count="1">
          <reference field="4294967294" count="1">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0D57C19-3A90-435A-898F-5CE79C1E8300}"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K7:K8" firstHeaderRow="1" firstDataRow="1" firstDataCol="0"/>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 Profit" fld="10" baseField="0" baseItem="58064896"/>
  </dataFields>
  <formats count="14">
    <format dxfId="232">
      <pivotArea outline="0" collapsedLevelsAreSubtotals="1" fieldPosition="0"/>
    </format>
    <format dxfId="231">
      <pivotArea outline="0" collapsedLevelsAreSubtotals="1" fieldPosition="0"/>
    </format>
    <format dxfId="230">
      <pivotArea outline="0" collapsedLevelsAreSubtotals="1" fieldPosition="0"/>
    </format>
    <format dxfId="229">
      <pivotArea outline="0" collapsedLevelsAreSubtotals="1" fieldPosition="0"/>
    </format>
    <format dxfId="228">
      <pivotArea dataOnly="0" labelOnly="1" outline="0" axis="axisValues" fieldPosition="0"/>
    </format>
    <format dxfId="227">
      <pivotArea dataOnly="0" labelOnly="1" outline="0" axis="axisValues"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19">
      <pivotArea outline="0" collapsedLevelsAreSubtotals="1" fieldPosition="0"/>
    </format>
    <format dxfId="216">
      <pivotArea type="all" dataOnly="0" outline="0" fieldPosition="0"/>
    </format>
    <format dxfId="215">
      <pivotArea outline="0" collapsedLevelsAreSubtotals="1" fieldPosition="0"/>
    </format>
    <format dxfId="214">
      <pivotArea dataOnly="0" labelOnly="1" outline="0" axis="axisValues" fieldPosition="0"/>
    </format>
    <format dxfId="1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8B1B28B-F680-404C-9A0F-2B9CBC858AFA}"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7:H8" firstHeaderRow="1" firstDataRow="1" firstDataCol="0"/>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Revenue" fld="9" baseField="0" baseItem="58064896" numFmtId="165"/>
  </dataFields>
  <formats count="14">
    <format dxfId="240">
      <pivotArea outline="0" collapsedLevelsAreSubtotals="1" fieldPosition="0"/>
    </format>
    <format dxfId="239">
      <pivotArea dataOnly="0" labelOnly="1" outline="0" axis="axisValues" fieldPosition="0"/>
    </format>
    <format dxfId="238">
      <pivotArea dataOnly="0" labelOnly="1" outline="0" axis="axisValues" fieldPosition="0"/>
    </format>
    <format dxfId="237">
      <pivotArea outline="0" collapsedLevelsAreSubtotals="1" fieldPosition="0"/>
    </format>
    <format dxfId="236">
      <pivotArea outline="0" collapsedLevelsAreSubtotals="1" fieldPosition="0"/>
    </format>
    <format dxfId="235">
      <pivotArea outline="0" collapsedLevelsAreSubtotals="1" fieldPosition="0"/>
    </format>
    <format dxfId="234">
      <pivotArea outline="0" collapsedLevelsAreSubtotals="1" fieldPosition="0"/>
    </format>
    <format dxfId="223">
      <pivotArea type="all" dataOnly="0" outline="0" fieldPosition="0"/>
    </format>
    <format dxfId="222">
      <pivotArea outline="0" collapsedLevelsAreSubtotals="1" fieldPosition="0"/>
    </format>
    <format dxfId="218">
      <pivotArea outline="0" collapsedLevelsAreSubtotals="1" fieldPosition="0"/>
    </format>
    <format dxfId="213">
      <pivotArea type="all" dataOnly="0" outline="0" fieldPosition="0"/>
    </format>
    <format dxfId="212">
      <pivotArea outline="0" collapsedLevelsAreSubtotals="1" fieldPosition="0"/>
    </format>
    <format dxfId="211">
      <pivotArea dataOnly="0" labelOnly="1" outline="0" axis="axisValues" fieldPosition="0"/>
    </format>
    <format dxfId="165">
      <pivotArea dataOnly="0" labelOnly="1" outline="0" axis="axisValues" fieldPosition="0"/>
    </format>
  </formats>
  <chartFormats count="1">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3753AD-AA3E-482A-BB57-8D785303442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E7:E8" firstHeaderRow="1"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items count="6">
        <item x="0"/>
        <item x="1"/>
        <item x="2"/>
        <item x="3"/>
        <item x="4"/>
        <item t="default"/>
      </items>
    </pivotField>
  </pivotFields>
  <rowItems count="1">
    <i/>
  </rowItems>
  <colItems count="1">
    <i/>
  </colItems>
  <dataFields count="1">
    <dataField name="Unit Sold" fld="8" baseField="0" baseItem="58064896" numFmtId="1"/>
  </dataFields>
  <formats count="15">
    <format dxfId="249">
      <pivotArea outline="0" collapsedLevelsAreSubtotals="1" fieldPosition="0"/>
    </format>
    <format dxfId="248">
      <pivotArea dataOnly="0" labelOnly="1" outline="0" axis="axisValues" fieldPosition="0"/>
    </format>
    <format dxfId="247">
      <pivotArea dataOnly="0" labelOnly="1" outline="0" axis="axisValues" fieldPosition="0"/>
    </format>
    <format dxfId="246">
      <pivotArea dataOnly="0" labelOnly="1" outline="0" axis="axisValues" fieldPosition="0"/>
    </format>
    <format dxfId="245">
      <pivotArea outline="0" collapsedLevelsAreSubtotals="1" fieldPosition="0"/>
    </format>
    <format dxfId="244">
      <pivotArea outline="0" collapsedLevelsAreSubtotals="1" fieldPosition="0"/>
    </format>
    <format dxfId="243">
      <pivotArea outline="0" collapsedLevelsAreSubtotals="1" fieldPosition="0"/>
    </format>
    <format dxfId="242">
      <pivotArea dataOnly="0" labelOnly="1" outline="0" axis="axisValues" fieldPosition="0"/>
    </format>
    <format dxfId="221">
      <pivotArea type="all" dataOnly="0" outline="0" fieldPosition="0"/>
    </format>
    <format dxfId="220">
      <pivotArea outline="0" collapsedLevelsAreSubtotals="1" fieldPosition="0"/>
    </format>
    <format dxfId="217">
      <pivotArea outline="0" collapsedLevelsAreSubtotals="1" fieldPosition="0"/>
    </format>
    <format dxfId="210">
      <pivotArea type="all" dataOnly="0" outline="0" fieldPosition="0"/>
    </format>
    <format dxfId="209">
      <pivotArea outline="0" collapsedLevelsAreSubtotals="1" fieldPosition="0"/>
    </format>
    <format dxfId="208">
      <pivotArea dataOnly="0" labelOnly="1" outline="0" axis="axisValues" fieldPosition="0"/>
    </format>
    <format dxfId="163">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6C67FDD-FF62-4154-BCC1-F9F8B30B959B}" sourceName="Years">
  <pivotTables>
    <pivotTable tabId="6" name="PivotTable15"/>
    <pivotTable tabId="6" name="PivotTable29"/>
    <pivotTable tabId="6" name="PivotTable3"/>
    <pivotTable tabId="6" name="PivotTable31"/>
    <pivotTable tabId="6" name="PivotTable33"/>
    <pivotTable tabId="6" name="PivotTable2"/>
    <pivotTable tabId="6" name="PivotTable5"/>
    <pivotTable tabId="6" name="PivotTable4"/>
    <pivotTable tabId="8" name="PivotTable8"/>
    <pivotTable tabId="6" name="PivotTable10"/>
    <pivotTable tabId="8" name="PivotTable12"/>
    <pivotTable tabId="6" name="PivotTable14"/>
    <pivotTable tabId="8" name="PivotTable16"/>
  </pivotTables>
  <data>
    <tabular pivotCacheId="213298896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E762948-A90E-431B-B5F2-C58E10736C0E}"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3C8378-AE92-4652-88A0-7DA2E070A458}" name="Table1" displayName="Table1" ref="A1:M9649" totalsRowShown="0" headerRowDxfId="274" dataDxfId="273">
  <autoFilter ref="A1:M9649" xr:uid="{6655BC73-6CD6-48A6-86FF-7878766B2BB8}"/>
  <tableColumns count="13">
    <tableColumn id="1" xr3:uid="{A01D660F-269B-42D7-9E80-27C69DBA7D3F}" name="Retailer" dataDxfId="272"/>
    <tableColumn id="2" xr3:uid="{38E50050-7763-449B-8C3C-64E4D0FEA9E7}" name="Retailer ID" dataDxfId="271"/>
    <tableColumn id="3" xr3:uid="{03FB7A0B-A1EA-4051-8092-97AEA57F1F35}" name="Invoice Date" dataDxfId="270"/>
    <tableColumn id="4" xr3:uid="{1BC31F9F-2C97-44BD-BE68-E3BD104FFF8F}" name="Region" dataDxfId="269"/>
    <tableColumn id="5" xr3:uid="{F5579AAC-3FF3-4F52-A97B-870DB6CA2BE7}" name="State" dataDxfId="268"/>
    <tableColumn id="6" xr3:uid="{F4A55AE8-EEE9-486C-A948-06926CEE2C3F}" name="City" dataDxfId="267"/>
    <tableColumn id="7" xr3:uid="{CA642A32-4A50-4845-9AA1-D8D4BE7E94EE}" name="Product" dataDxfId="266"/>
    <tableColumn id="8" xr3:uid="{9A336BB4-CF19-461E-A947-18D85A9C5CCF}" name="Price per Unit" dataDxfId="265"/>
    <tableColumn id="9" xr3:uid="{129F721A-4559-4FC0-8A22-95D1429C175C}" name="Units Sold" dataDxfId="264"/>
    <tableColumn id="10" xr3:uid="{38AD94C7-9654-4258-B266-CF5DE79C985A}" name="Total Sales" dataDxfId="263"/>
    <tableColumn id="11" xr3:uid="{FC321B85-EEEF-408C-BEC4-EAE288FB1971}" name="Operating Profit" dataDxfId="262"/>
    <tableColumn id="12" xr3:uid="{27423D03-5E77-4DC5-8B80-2FE95E489716}" name="Operating Margin" dataDxfId="261"/>
    <tableColumn id="13" xr3:uid="{52B9C43E-F9E7-420D-A09E-901A876F96AB}" name="Sales Method" dataDxfId="26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F1" sqref="F1:F104857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7" t="s">
        <v>0</v>
      </c>
      <c r="D2" s="38"/>
      <c r="E2" s="38"/>
      <c r="F2" s="38"/>
      <c r="G2" s="38"/>
    </row>
    <row r="3" spans="2:14" ht="17.25" customHeight="1" x14ac:dyDescent="0.35">
      <c r="B3" s="1"/>
      <c r="C3" s="39"/>
      <c r="D3" s="39"/>
      <c r="E3" s="39"/>
      <c r="F3" s="39"/>
      <c r="G3" s="39"/>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AC341-EFDB-4555-A7DF-CBF6636414E5}">
  <dimension ref="A1:M9649"/>
  <sheetViews>
    <sheetView topLeftCell="A2" workbookViewId="0">
      <selection activeCell="E2" sqref="E2"/>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7">
        <v>600000</v>
      </c>
      <c r="K2" s="7">
        <v>300000</v>
      </c>
      <c r="L2" s="10">
        <v>0.5</v>
      </c>
      <c r="M2" s="4" t="s">
        <v>18</v>
      </c>
    </row>
    <row r="3" spans="1:13" x14ac:dyDescent="0.25">
      <c r="A3" s="4" t="s">
        <v>14</v>
      </c>
      <c r="B3" s="4">
        <v>1185732</v>
      </c>
      <c r="C3" s="5">
        <v>43832</v>
      </c>
      <c r="D3" s="4" t="s">
        <v>15</v>
      </c>
      <c r="E3" s="4" t="s">
        <v>16</v>
      </c>
      <c r="F3" s="4" t="s">
        <v>16</v>
      </c>
      <c r="G3" s="6" t="s">
        <v>19</v>
      </c>
      <c r="H3" s="7">
        <v>50</v>
      </c>
      <c r="I3" s="8">
        <v>1000</v>
      </c>
      <c r="J3" s="7">
        <v>500000</v>
      </c>
      <c r="K3" s="7">
        <v>150000</v>
      </c>
      <c r="L3" s="10">
        <v>0.3</v>
      </c>
      <c r="M3" s="4" t="s">
        <v>18</v>
      </c>
    </row>
    <row r="4" spans="1:13" x14ac:dyDescent="0.25">
      <c r="A4" s="4" t="s">
        <v>14</v>
      </c>
      <c r="B4" s="4">
        <v>1185732</v>
      </c>
      <c r="C4" s="5">
        <v>43833</v>
      </c>
      <c r="D4" s="4" t="s">
        <v>15</v>
      </c>
      <c r="E4" s="4" t="s">
        <v>16</v>
      </c>
      <c r="F4" s="4" t="s">
        <v>16</v>
      </c>
      <c r="G4" s="6" t="s">
        <v>20</v>
      </c>
      <c r="H4" s="7">
        <v>40</v>
      </c>
      <c r="I4" s="8">
        <v>1000</v>
      </c>
      <c r="J4" s="7">
        <v>400000</v>
      </c>
      <c r="K4" s="7">
        <v>140000</v>
      </c>
      <c r="L4" s="10">
        <v>0.35</v>
      </c>
      <c r="M4" s="4" t="s">
        <v>18</v>
      </c>
    </row>
    <row r="5" spans="1:13" x14ac:dyDescent="0.25">
      <c r="A5" s="4" t="s">
        <v>14</v>
      </c>
      <c r="B5" s="4">
        <v>1185732</v>
      </c>
      <c r="C5" s="5">
        <v>43834</v>
      </c>
      <c r="D5" s="4" t="s">
        <v>15</v>
      </c>
      <c r="E5" s="4" t="s">
        <v>16</v>
      </c>
      <c r="F5" s="4" t="s">
        <v>16</v>
      </c>
      <c r="G5" s="6" t="s">
        <v>21</v>
      </c>
      <c r="H5" s="7">
        <v>45</v>
      </c>
      <c r="I5" s="8">
        <v>850</v>
      </c>
      <c r="J5" s="7">
        <v>382500</v>
      </c>
      <c r="K5" s="7">
        <v>133875</v>
      </c>
      <c r="L5" s="10">
        <v>0.35</v>
      </c>
      <c r="M5" s="4" t="s">
        <v>18</v>
      </c>
    </row>
    <row r="6" spans="1:13" x14ac:dyDescent="0.25">
      <c r="A6" s="4" t="s">
        <v>14</v>
      </c>
      <c r="B6" s="4">
        <v>1185732</v>
      </c>
      <c r="C6" s="5">
        <v>43835</v>
      </c>
      <c r="D6" s="4" t="s">
        <v>15</v>
      </c>
      <c r="E6" s="4" t="s">
        <v>16</v>
      </c>
      <c r="F6" s="4" t="s">
        <v>16</v>
      </c>
      <c r="G6" s="6" t="s">
        <v>22</v>
      </c>
      <c r="H6" s="7">
        <v>60</v>
      </c>
      <c r="I6" s="8">
        <v>900</v>
      </c>
      <c r="J6" s="7">
        <v>540000</v>
      </c>
      <c r="K6" s="7">
        <v>162000</v>
      </c>
      <c r="L6" s="10">
        <v>0.3</v>
      </c>
      <c r="M6" s="4" t="s">
        <v>18</v>
      </c>
    </row>
    <row r="7" spans="1:13" x14ac:dyDescent="0.25">
      <c r="A7" s="4" t="s">
        <v>14</v>
      </c>
      <c r="B7" s="4">
        <v>1185732</v>
      </c>
      <c r="C7" s="5">
        <v>43836</v>
      </c>
      <c r="D7" s="4" t="s">
        <v>15</v>
      </c>
      <c r="E7" s="4" t="s">
        <v>16</v>
      </c>
      <c r="F7" s="4" t="s">
        <v>16</v>
      </c>
      <c r="G7" s="6" t="s">
        <v>23</v>
      </c>
      <c r="H7" s="7">
        <v>50</v>
      </c>
      <c r="I7" s="8">
        <v>1000</v>
      </c>
      <c r="J7" s="7">
        <v>500000</v>
      </c>
      <c r="K7" s="7">
        <v>125000</v>
      </c>
      <c r="L7" s="10">
        <v>0.25</v>
      </c>
      <c r="M7" s="4" t="s">
        <v>18</v>
      </c>
    </row>
    <row r="8" spans="1:13" x14ac:dyDescent="0.25">
      <c r="A8" s="4" t="s">
        <v>14</v>
      </c>
      <c r="B8" s="4">
        <v>1185732</v>
      </c>
      <c r="C8" s="5">
        <v>43837</v>
      </c>
      <c r="D8" s="4" t="s">
        <v>15</v>
      </c>
      <c r="E8" s="4" t="s">
        <v>16</v>
      </c>
      <c r="F8" s="4" t="s">
        <v>16</v>
      </c>
      <c r="G8" s="6" t="s">
        <v>17</v>
      </c>
      <c r="H8" s="7">
        <v>50</v>
      </c>
      <c r="I8" s="8">
        <v>1250</v>
      </c>
      <c r="J8" s="7">
        <v>625000</v>
      </c>
      <c r="K8" s="7">
        <v>312500</v>
      </c>
      <c r="L8" s="10">
        <v>0.5</v>
      </c>
      <c r="M8" s="4" t="s">
        <v>18</v>
      </c>
    </row>
    <row r="9" spans="1:13" x14ac:dyDescent="0.25">
      <c r="A9" s="4" t="s">
        <v>14</v>
      </c>
      <c r="B9" s="4">
        <v>1185732</v>
      </c>
      <c r="C9" s="5">
        <v>43838</v>
      </c>
      <c r="D9" s="4" t="s">
        <v>15</v>
      </c>
      <c r="E9" s="4" t="s">
        <v>16</v>
      </c>
      <c r="F9" s="4" t="s">
        <v>16</v>
      </c>
      <c r="G9" s="6" t="s">
        <v>19</v>
      </c>
      <c r="H9" s="7">
        <v>50</v>
      </c>
      <c r="I9" s="8">
        <v>900</v>
      </c>
      <c r="J9" s="7">
        <v>450000</v>
      </c>
      <c r="K9" s="7">
        <v>135000</v>
      </c>
      <c r="L9" s="10">
        <v>0.3</v>
      </c>
      <c r="M9" s="4" t="s">
        <v>24</v>
      </c>
    </row>
    <row r="10" spans="1:13" x14ac:dyDescent="0.25">
      <c r="A10" s="4" t="s">
        <v>14</v>
      </c>
      <c r="B10" s="4">
        <v>1185732</v>
      </c>
      <c r="C10" s="5">
        <v>43851</v>
      </c>
      <c r="D10" s="4" t="s">
        <v>15</v>
      </c>
      <c r="E10" s="4" t="s">
        <v>16</v>
      </c>
      <c r="F10" s="4" t="s">
        <v>16</v>
      </c>
      <c r="G10" s="6" t="s">
        <v>20</v>
      </c>
      <c r="H10" s="7">
        <v>40</v>
      </c>
      <c r="I10" s="8">
        <v>950</v>
      </c>
      <c r="J10" s="7">
        <v>380000</v>
      </c>
      <c r="K10" s="7">
        <v>133000</v>
      </c>
      <c r="L10" s="10">
        <v>0.35</v>
      </c>
      <c r="M10" s="4" t="s">
        <v>24</v>
      </c>
    </row>
    <row r="11" spans="1:13" x14ac:dyDescent="0.25">
      <c r="A11" s="4" t="s">
        <v>14</v>
      </c>
      <c r="B11" s="4">
        <v>1185732</v>
      </c>
      <c r="C11" s="5">
        <v>43852</v>
      </c>
      <c r="D11" s="4" t="s">
        <v>15</v>
      </c>
      <c r="E11" s="4" t="s">
        <v>16</v>
      </c>
      <c r="F11" s="4" t="s">
        <v>16</v>
      </c>
      <c r="G11" s="6" t="s">
        <v>21</v>
      </c>
      <c r="H11" s="7">
        <v>45</v>
      </c>
      <c r="I11" s="8">
        <v>825</v>
      </c>
      <c r="J11" s="7">
        <v>371250</v>
      </c>
      <c r="K11" s="7">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7">
        <v>540000</v>
      </c>
      <c r="K12" s="7">
        <v>162000</v>
      </c>
      <c r="L12" s="10">
        <v>0.3</v>
      </c>
      <c r="M12" s="4" t="s">
        <v>24</v>
      </c>
    </row>
    <row r="13" spans="1:13" x14ac:dyDescent="0.25">
      <c r="A13" s="4" t="s">
        <v>14</v>
      </c>
      <c r="B13" s="4">
        <v>1185732</v>
      </c>
      <c r="C13" s="5">
        <v>43854</v>
      </c>
      <c r="D13" s="4" t="s">
        <v>15</v>
      </c>
      <c r="E13" s="4" t="s">
        <v>16</v>
      </c>
      <c r="F13" s="4" t="s">
        <v>16</v>
      </c>
      <c r="G13" s="6" t="s">
        <v>23</v>
      </c>
      <c r="H13" s="7">
        <v>50</v>
      </c>
      <c r="I13" s="8">
        <v>1000</v>
      </c>
      <c r="J13" s="7">
        <v>500000</v>
      </c>
      <c r="K13" s="7">
        <v>125000</v>
      </c>
      <c r="L13" s="10">
        <v>0.25</v>
      </c>
      <c r="M13" s="4" t="s">
        <v>24</v>
      </c>
    </row>
    <row r="14" spans="1:13" x14ac:dyDescent="0.25">
      <c r="A14" s="4" t="s">
        <v>14</v>
      </c>
      <c r="B14" s="4">
        <v>1185732</v>
      </c>
      <c r="C14" s="5">
        <v>43855</v>
      </c>
      <c r="D14" s="4" t="s">
        <v>15</v>
      </c>
      <c r="E14" s="4" t="s">
        <v>16</v>
      </c>
      <c r="F14" s="4" t="s">
        <v>16</v>
      </c>
      <c r="G14" s="6" t="s">
        <v>17</v>
      </c>
      <c r="H14" s="7">
        <v>50</v>
      </c>
      <c r="I14" s="8">
        <v>1220</v>
      </c>
      <c r="J14" s="7">
        <v>610000</v>
      </c>
      <c r="K14" s="7">
        <v>305000</v>
      </c>
      <c r="L14" s="10">
        <v>0.5</v>
      </c>
      <c r="M14" s="4" t="s">
        <v>24</v>
      </c>
    </row>
    <row r="15" spans="1:13" x14ac:dyDescent="0.25">
      <c r="A15" s="4" t="s">
        <v>14</v>
      </c>
      <c r="B15" s="4">
        <v>1185732</v>
      </c>
      <c r="C15" s="5">
        <v>43856</v>
      </c>
      <c r="D15" s="4" t="s">
        <v>15</v>
      </c>
      <c r="E15" s="4" t="s">
        <v>16</v>
      </c>
      <c r="F15" s="4" t="s">
        <v>16</v>
      </c>
      <c r="G15" s="6" t="s">
        <v>19</v>
      </c>
      <c r="H15" s="7">
        <v>50</v>
      </c>
      <c r="I15" s="8">
        <v>925</v>
      </c>
      <c r="J15" s="7">
        <v>462500</v>
      </c>
      <c r="K15" s="7">
        <v>138750</v>
      </c>
      <c r="L15" s="10">
        <v>0.3</v>
      </c>
      <c r="M15" s="4" t="s">
        <v>24</v>
      </c>
    </row>
    <row r="16" spans="1:13" x14ac:dyDescent="0.25">
      <c r="A16" s="4" t="s">
        <v>14</v>
      </c>
      <c r="B16" s="4">
        <v>1185732</v>
      </c>
      <c r="C16" s="5">
        <v>43857</v>
      </c>
      <c r="D16" s="4" t="s">
        <v>15</v>
      </c>
      <c r="E16" s="4" t="s">
        <v>16</v>
      </c>
      <c r="F16" s="4" t="s">
        <v>16</v>
      </c>
      <c r="G16" s="6" t="s">
        <v>20</v>
      </c>
      <c r="H16" s="7">
        <v>40</v>
      </c>
      <c r="I16" s="8">
        <v>950</v>
      </c>
      <c r="J16" s="7">
        <v>380000</v>
      </c>
      <c r="K16" s="7">
        <v>133000</v>
      </c>
      <c r="L16" s="10">
        <v>0.35</v>
      </c>
      <c r="M16" s="4" t="s">
        <v>24</v>
      </c>
    </row>
    <row r="17" spans="1:13" x14ac:dyDescent="0.25">
      <c r="A17" s="4" t="s">
        <v>14</v>
      </c>
      <c r="B17" s="4">
        <v>1185732</v>
      </c>
      <c r="C17" s="5">
        <v>43858</v>
      </c>
      <c r="D17" s="4" t="s">
        <v>15</v>
      </c>
      <c r="E17" s="4" t="s">
        <v>16</v>
      </c>
      <c r="F17" s="4" t="s">
        <v>16</v>
      </c>
      <c r="G17" s="6" t="s">
        <v>21</v>
      </c>
      <c r="H17" s="7">
        <v>45</v>
      </c>
      <c r="I17" s="8">
        <v>800</v>
      </c>
      <c r="J17" s="7">
        <v>360000</v>
      </c>
      <c r="K17" s="7">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7">
        <v>510000</v>
      </c>
      <c r="K18" s="7">
        <v>153000</v>
      </c>
      <c r="L18" s="10">
        <v>0.3</v>
      </c>
      <c r="M18" s="4" t="s">
        <v>24</v>
      </c>
    </row>
    <row r="19" spans="1:13" x14ac:dyDescent="0.25">
      <c r="A19" s="4" t="s">
        <v>14</v>
      </c>
      <c r="B19" s="4">
        <v>1185732</v>
      </c>
      <c r="C19" s="5">
        <v>43860</v>
      </c>
      <c r="D19" s="4" t="s">
        <v>15</v>
      </c>
      <c r="E19" s="4" t="s">
        <v>16</v>
      </c>
      <c r="F19" s="4" t="s">
        <v>16</v>
      </c>
      <c r="G19" s="6" t="s">
        <v>23</v>
      </c>
      <c r="H19" s="7">
        <v>50</v>
      </c>
      <c r="I19" s="8">
        <v>950</v>
      </c>
      <c r="J19" s="7">
        <v>475000</v>
      </c>
      <c r="K19" s="7">
        <v>118750</v>
      </c>
      <c r="L19" s="10">
        <v>0.25</v>
      </c>
      <c r="M19" s="4" t="s">
        <v>24</v>
      </c>
    </row>
    <row r="20" spans="1:13" x14ac:dyDescent="0.25">
      <c r="A20" s="4" t="s">
        <v>14</v>
      </c>
      <c r="B20" s="4">
        <v>1185732</v>
      </c>
      <c r="C20" s="5">
        <v>43861</v>
      </c>
      <c r="D20" s="4" t="s">
        <v>15</v>
      </c>
      <c r="E20" s="4" t="s">
        <v>16</v>
      </c>
      <c r="F20" s="4" t="s">
        <v>16</v>
      </c>
      <c r="G20" s="6" t="s">
        <v>17</v>
      </c>
      <c r="H20" s="7">
        <v>50</v>
      </c>
      <c r="I20" s="8">
        <v>1200</v>
      </c>
      <c r="J20" s="7">
        <v>600000</v>
      </c>
      <c r="K20" s="7">
        <v>300000</v>
      </c>
      <c r="L20" s="10">
        <v>0.5</v>
      </c>
      <c r="M20" s="4" t="s">
        <v>24</v>
      </c>
    </row>
    <row r="21" spans="1:13" x14ac:dyDescent="0.25">
      <c r="A21" s="4" t="s">
        <v>14</v>
      </c>
      <c r="B21" s="4">
        <v>1185732</v>
      </c>
      <c r="C21" s="5">
        <v>43862</v>
      </c>
      <c r="D21" s="4" t="s">
        <v>15</v>
      </c>
      <c r="E21" s="4" t="s">
        <v>16</v>
      </c>
      <c r="F21" s="4" t="s">
        <v>16</v>
      </c>
      <c r="G21" s="6" t="s">
        <v>19</v>
      </c>
      <c r="H21" s="7">
        <v>50</v>
      </c>
      <c r="I21" s="8">
        <v>900</v>
      </c>
      <c r="J21" s="7">
        <v>450000</v>
      </c>
      <c r="K21" s="7">
        <v>135000</v>
      </c>
      <c r="L21" s="10">
        <v>0.3</v>
      </c>
      <c r="M21" s="4" t="s">
        <v>24</v>
      </c>
    </row>
    <row r="22" spans="1:13" x14ac:dyDescent="0.25">
      <c r="A22" s="4" t="s">
        <v>14</v>
      </c>
      <c r="B22" s="4">
        <v>1185732</v>
      </c>
      <c r="C22" s="5">
        <v>43863</v>
      </c>
      <c r="D22" s="4" t="s">
        <v>15</v>
      </c>
      <c r="E22" s="4" t="s">
        <v>16</v>
      </c>
      <c r="F22" s="4" t="s">
        <v>16</v>
      </c>
      <c r="G22" s="6" t="s">
        <v>20</v>
      </c>
      <c r="H22" s="7">
        <v>40</v>
      </c>
      <c r="I22" s="8">
        <v>900</v>
      </c>
      <c r="J22" s="7">
        <v>360000</v>
      </c>
      <c r="K22" s="7">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7">
        <v>371250</v>
      </c>
      <c r="K23" s="7">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7">
        <v>495000</v>
      </c>
      <c r="K24" s="7">
        <v>148500</v>
      </c>
      <c r="L24" s="10">
        <v>0.3</v>
      </c>
      <c r="M24" s="4" t="s">
        <v>24</v>
      </c>
    </row>
    <row r="25" spans="1:13" x14ac:dyDescent="0.25">
      <c r="A25" s="4" t="s">
        <v>14</v>
      </c>
      <c r="B25" s="4">
        <v>1185732</v>
      </c>
      <c r="C25" s="5">
        <v>43866</v>
      </c>
      <c r="D25" s="4" t="s">
        <v>15</v>
      </c>
      <c r="E25" s="4" t="s">
        <v>16</v>
      </c>
      <c r="F25" s="4" t="s">
        <v>16</v>
      </c>
      <c r="G25" s="6" t="s">
        <v>23</v>
      </c>
      <c r="H25" s="7">
        <v>50</v>
      </c>
      <c r="I25" s="8">
        <v>950</v>
      </c>
      <c r="J25" s="7">
        <v>475000</v>
      </c>
      <c r="K25" s="7">
        <v>118750</v>
      </c>
      <c r="L25" s="10">
        <v>0.25</v>
      </c>
      <c r="M25" s="4" t="s">
        <v>24</v>
      </c>
    </row>
    <row r="26" spans="1:13" x14ac:dyDescent="0.25">
      <c r="A26" s="4" t="s">
        <v>14</v>
      </c>
      <c r="B26" s="4">
        <v>1185732</v>
      </c>
      <c r="C26" s="5">
        <v>43867</v>
      </c>
      <c r="D26" s="4" t="s">
        <v>15</v>
      </c>
      <c r="E26" s="4" t="s">
        <v>16</v>
      </c>
      <c r="F26" s="4" t="s">
        <v>16</v>
      </c>
      <c r="G26" s="6" t="s">
        <v>17</v>
      </c>
      <c r="H26" s="7">
        <v>60</v>
      </c>
      <c r="I26" s="8">
        <v>1220</v>
      </c>
      <c r="J26" s="7">
        <v>732000</v>
      </c>
      <c r="K26" s="7">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7">
        <v>508750.00000000006</v>
      </c>
      <c r="K27" s="7">
        <v>152625</v>
      </c>
      <c r="L27" s="10">
        <v>0.3</v>
      </c>
      <c r="M27" s="4" t="s">
        <v>24</v>
      </c>
    </row>
    <row r="28" spans="1:13" x14ac:dyDescent="0.25">
      <c r="A28" s="4" t="s">
        <v>14</v>
      </c>
      <c r="B28" s="4">
        <v>1185732</v>
      </c>
      <c r="C28" s="5">
        <v>43869</v>
      </c>
      <c r="D28" s="4" t="s">
        <v>15</v>
      </c>
      <c r="E28" s="4" t="s">
        <v>16</v>
      </c>
      <c r="F28" s="4" t="s">
        <v>16</v>
      </c>
      <c r="G28" s="6" t="s">
        <v>20</v>
      </c>
      <c r="H28" s="7">
        <v>50</v>
      </c>
      <c r="I28" s="8">
        <v>900</v>
      </c>
      <c r="J28" s="7">
        <v>450000</v>
      </c>
      <c r="K28" s="7">
        <v>157500</v>
      </c>
      <c r="L28" s="10">
        <v>0.35</v>
      </c>
      <c r="M28" s="4" t="s">
        <v>24</v>
      </c>
    </row>
    <row r="29" spans="1:13" x14ac:dyDescent="0.25">
      <c r="A29" s="4" t="s">
        <v>14</v>
      </c>
      <c r="B29" s="4">
        <v>1185732</v>
      </c>
      <c r="C29" s="5">
        <v>43870</v>
      </c>
      <c r="D29" s="4" t="s">
        <v>15</v>
      </c>
      <c r="E29" s="4" t="s">
        <v>16</v>
      </c>
      <c r="F29" s="4" t="s">
        <v>16</v>
      </c>
      <c r="G29" s="6" t="s">
        <v>21</v>
      </c>
      <c r="H29" s="7">
        <v>50</v>
      </c>
      <c r="I29" s="8">
        <v>850</v>
      </c>
      <c r="J29" s="7">
        <v>425000</v>
      </c>
      <c r="K29" s="7">
        <v>148750</v>
      </c>
      <c r="L29" s="10">
        <v>0.35</v>
      </c>
      <c r="M29" s="4" t="s">
        <v>24</v>
      </c>
    </row>
    <row r="30" spans="1:13" x14ac:dyDescent="0.25">
      <c r="A30" s="4" t="s">
        <v>14</v>
      </c>
      <c r="B30" s="4">
        <v>1185732</v>
      </c>
      <c r="C30" s="5">
        <v>43871</v>
      </c>
      <c r="D30" s="4" t="s">
        <v>15</v>
      </c>
      <c r="E30" s="4" t="s">
        <v>16</v>
      </c>
      <c r="F30" s="4" t="s">
        <v>16</v>
      </c>
      <c r="G30" s="6" t="s">
        <v>22</v>
      </c>
      <c r="H30" s="7">
        <v>60</v>
      </c>
      <c r="I30" s="8">
        <v>875</v>
      </c>
      <c r="J30" s="7">
        <v>525000</v>
      </c>
      <c r="K30" s="7">
        <v>157500</v>
      </c>
      <c r="L30" s="10">
        <v>0.3</v>
      </c>
      <c r="M30" s="4" t="s">
        <v>24</v>
      </c>
    </row>
    <row r="31" spans="1:13" x14ac:dyDescent="0.25">
      <c r="A31" s="4" t="s">
        <v>14</v>
      </c>
      <c r="B31" s="4">
        <v>1185732</v>
      </c>
      <c r="C31" s="5">
        <v>43893</v>
      </c>
      <c r="D31" s="4" t="s">
        <v>15</v>
      </c>
      <c r="E31" s="4" t="s">
        <v>16</v>
      </c>
      <c r="F31" s="4" t="s">
        <v>16</v>
      </c>
      <c r="G31" s="6" t="s">
        <v>23</v>
      </c>
      <c r="H31" s="7">
        <v>65</v>
      </c>
      <c r="I31" s="8">
        <v>1000</v>
      </c>
      <c r="J31" s="7">
        <v>650000</v>
      </c>
      <c r="K31" s="7">
        <v>162500</v>
      </c>
      <c r="L31" s="10">
        <v>0.25</v>
      </c>
      <c r="M31" s="4" t="s">
        <v>24</v>
      </c>
    </row>
    <row r="32" spans="1:13" x14ac:dyDescent="0.25">
      <c r="A32" s="4" t="s">
        <v>14</v>
      </c>
      <c r="B32" s="4">
        <v>1185732</v>
      </c>
      <c r="C32" s="5">
        <v>43894</v>
      </c>
      <c r="D32" s="4" t="s">
        <v>15</v>
      </c>
      <c r="E32" s="4" t="s">
        <v>16</v>
      </c>
      <c r="F32" s="4" t="s">
        <v>16</v>
      </c>
      <c r="G32" s="6" t="s">
        <v>17</v>
      </c>
      <c r="H32" s="7">
        <v>60</v>
      </c>
      <c r="I32" s="8">
        <v>1250</v>
      </c>
      <c r="J32" s="7">
        <v>750000</v>
      </c>
      <c r="K32" s="7">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7">
        <v>550000.00000000012</v>
      </c>
      <c r="K33" s="7">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7">
        <v>462500</v>
      </c>
      <c r="K34" s="7">
        <v>161875</v>
      </c>
      <c r="L34" s="10">
        <v>0.35</v>
      </c>
      <c r="M34" s="4" t="s">
        <v>24</v>
      </c>
    </row>
    <row r="35" spans="1:13" x14ac:dyDescent="0.25">
      <c r="A35" s="4" t="s">
        <v>14</v>
      </c>
      <c r="B35" s="4">
        <v>1185732</v>
      </c>
      <c r="C35" s="5">
        <v>43897</v>
      </c>
      <c r="D35" s="4" t="s">
        <v>15</v>
      </c>
      <c r="E35" s="4" t="s">
        <v>16</v>
      </c>
      <c r="F35" s="4" t="s">
        <v>16</v>
      </c>
      <c r="G35" s="6" t="s">
        <v>21</v>
      </c>
      <c r="H35" s="7">
        <v>50</v>
      </c>
      <c r="I35" s="8">
        <v>900</v>
      </c>
      <c r="J35" s="7">
        <v>450000</v>
      </c>
      <c r="K35" s="7">
        <v>157500</v>
      </c>
      <c r="L35" s="10">
        <v>0.35</v>
      </c>
      <c r="M35" s="4" t="s">
        <v>24</v>
      </c>
    </row>
    <row r="36" spans="1:13" x14ac:dyDescent="0.25">
      <c r="A36" s="4" t="s">
        <v>14</v>
      </c>
      <c r="B36" s="4">
        <v>1185732</v>
      </c>
      <c r="C36" s="5">
        <v>43898</v>
      </c>
      <c r="D36" s="4" t="s">
        <v>15</v>
      </c>
      <c r="E36" s="4" t="s">
        <v>16</v>
      </c>
      <c r="F36" s="4" t="s">
        <v>16</v>
      </c>
      <c r="G36" s="6" t="s">
        <v>22</v>
      </c>
      <c r="H36" s="7">
        <v>60</v>
      </c>
      <c r="I36" s="8">
        <v>900</v>
      </c>
      <c r="J36" s="7">
        <v>540000</v>
      </c>
      <c r="K36" s="7">
        <v>162000</v>
      </c>
      <c r="L36" s="10">
        <v>0.3</v>
      </c>
      <c r="M36" s="4" t="s">
        <v>24</v>
      </c>
    </row>
    <row r="37" spans="1:13" x14ac:dyDescent="0.25">
      <c r="A37" s="4" t="s">
        <v>14</v>
      </c>
      <c r="B37" s="4">
        <v>1185732</v>
      </c>
      <c r="C37" s="5">
        <v>43899</v>
      </c>
      <c r="D37" s="4" t="s">
        <v>15</v>
      </c>
      <c r="E37" s="4" t="s">
        <v>16</v>
      </c>
      <c r="F37" s="4" t="s">
        <v>16</v>
      </c>
      <c r="G37" s="6" t="s">
        <v>23</v>
      </c>
      <c r="H37" s="7">
        <v>65</v>
      </c>
      <c r="I37" s="8">
        <v>1050</v>
      </c>
      <c r="J37" s="7">
        <v>682500</v>
      </c>
      <c r="K37" s="7">
        <v>170625</v>
      </c>
      <c r="L37" s="10">
        <v>0.25</v>
      </c>
      <c r="M37" s="4" t="s">
        <v>24</v>
      </c>
    </row>
    <row r="38" spans="1:13" x14ac:dyDescent="0.25">
      <c r="A38" s="4" t="s">
        <v>14</v>
      </c>
      <c r="B38" s="4">
        <v>1185732</v>
      </c>
      <c r="C38" s="5">
        <v>43900</v>
      </c>
      <c r="D38" s="4" t="s">
        <v>15</v>
      </c>
      <c r="E38" s="4" t="s">
        <v>16</v>
      </c>
      <c r="F38" s="4" t="s">
        <v>16</v>
      </c>
      <c r="G38" s="6" t="s">
        <v>17</v>
      </c>
      <c r="H38" s="7">
        <v>60</v>
      </c>
      <c r="I38" s="8">
        <v>1275</v>
      </c>
      <c r="J38" s="7">
        <v>765000</v>
      </c>
      <c r="K38" s="7">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7">
        <v>563750.00000000012</v>
      </c>
      <c r="K39" s="7">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7">
        <v>475000</v>
      </c>
      <c r="K40" s="7">
        <v>166250</v>
      </c>
      <c r="L40" s="10">
        <v>0.35</v>
      </c>
      <c r="M40" s="4" t="s">
        <v>24</v>
      </c>
    </row>
    <row r="41" spans="1:13" x14ac:dyDescent="0.25">
      <c r="A41" s="4" t="s">
        <v>14</v>
      </c>
      <c r="B41" s="4">
        <v>1185732</v>
      </c>
      <c r="C41" s="5">
        <v>43903</v>
      </c>
      <c r="D41" s="4" t="s">
        <v>15</v>
      </c>
      <c r="E41" s="4" t="s">
        <v>16</v>
      </c>
      <c r="F41" s="4" t="s">
        <v>16</v>
      </c>
      <c r="G41" s="6" t="s">
        <v>21</v>
      </c>
      <c r="H41" s="7">
        <v>50</v>
      </c>
      <c r="I41" s="8">
        <v>900</v>
      </c>
      <c r="J41" s="7">
        <v>450000</v>
      </c>
      <c r="K41" s="7">
        <v>157500</v>
      </c>
      <c r="L41" s="10">
        <v>0.35</v>
      </c>
      <c r="M41" s="4" t="s">
        <v>24</v>
      </c>
    </row>
    <row r="42" spans="1:13" x14ac:dyDescent="0.25">
      <c r="A42" s="4" t="s">
        <v>14</v>
      </c>
      <c r="B42" s="4">
        <v>1185732</v>
      </c>
      <c r="C42" s="5">
        <v>43904</v>
      </c>
      <c r="D42" s="4" t="s">
        <v>15</v>
      </c>
      <c r="E42" s="4" t="s">
        <v>16</v>
      </c>
      <c r="F42" s="4" t="s">
        <v>16</v>
      </c>
      <c r="G42" s="6" t="s">
        <v>22</v>
      </c>
      <c r="H42" s="7">
        <v>60</v>
      </c>
      <c r="I42" s="8">
        <v>925</v>
      </c>
      <c r="J42" s="7">
        <v>555000</v>
      </c>
      <c r="K42" s="7">
        <v>166500</v>
      </c>
      <c r="L42" s="10">
        <v>0.3</v>
      </c>
      <c r="M42" s="4" t="s">
        <v>24</v>
      </c>
    </row>
    <row r="43" spans="1:13" x14ac:dyDescent="0.25">
      <c r="A43" s="4" t="s">
        <v>14</v>
      </c>
      <c r="B43" s="4">
        <v>1185732</v>
      </c>
      <c r="C43" s="5">
        <v>43905</v>
      </c>
      <c r="D43" s="4" t="s">
        <v>15</v>
      </c>
      <c r="E43" s="4" t="s">
        <v>16</v>
      </c>
      <c r="F43" s="4" t="s">
        <v>16</v>
      </c>
      <c r="G43" s="6" t="s">
        <v>23</v>
      </c>
      <c r="H43" s="7">
        <v>65</v>
      </c>
      <c r="I43" s="8">
        <v>1100</v>
      </c>
      <c r="J43" s="7">
        <v>715000</v>
      </c>
      <c r="K43" s="7">
        <v>178750</v>
      </c>
      <c r="L43" s="10">
        <v>0.25</v>
      </c>
      <c r="M43" s="4" t="s">
        <v>24</v>
      </c>
    </row>
    <row r="44" spans="1:13" x14ac:dyDescent="0.25">
      <c r="A44" s="4" t="s">
        <v>14</v>
      </c>
      <c r="B44" s="4">
        <v>1185732</v>
      </c>
      <c r="C44" s="5">
        <v>43906</v>
      </c>
      <c r="D44" s="4" t="s">
        <v>15</v>
      </c>
      <c r="E44" s="4" t="s">
        <v>16</v>
      </c>
      <c r="F44" s="4" t="s">
        <v>16</v>
      </c>
      <c r="G44" s="6" t="s">
        <v>17</v>
      </c>
      <c r="H44" s="7">
        <v>60</v>
      </c>
      <c r="I44" s="8">
        <v>1250</v>
      </c>
      <c r="J44" s="7">
        <v>750000</v>
      </c>
      <c r="K44" s="7">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7">
        <v>563750.00000000012</v>
      </c>
      <c r="K45" s="7">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7">
        <v>475000</v>
      </c>
      <c r="K46" s="7">
        <v>166250</v>
      </c>
      <c r="L46" s="10">
        <v>0.35</v>
      </c>
      <c r="M46" s="4" t="s">
        <v>24</v>
      </c>
    </row>
    <row r="47" spans="1:13" x14ac:dyDescent="0.25">
      <c r="A47" s="4" t="s">
        <v>14</v>
      </c>
      <c r="B47" s="4">
        <v>1185732</v>
      </c>
      <c r="C47" s="5">
        <v>43921</v>
      </c>
      <c r="D47" s="4" t="s">
        <v>15</v>
      </c>
      <c r="E47" s="4" t="s">
        <v>16</v>
      </c>
      <c r="F47" s="4" t="s">
        <v>16</v>
      </c>
      <c r="G47" s="6" t="s">
        <v>21</v>
      </c>
      <c r="H47" s="7">
        <v>50</v>
      </c>
      <c r="I47" s="8">
        <v>925</v>
      </c>
      <c r="J47" s="7">
        <v>462500</v>
      </c>
      <c r="K47" s="7">
        <v>161875</v>
      </c>
      <c r="L47" s="10">
        <v>0.35</v>
      </c>
      <c r="M47" s="4" t="s">
        <v>24</v>
      </c>
    </row>
    <row r="48" spans="1:13" x14ac:dyDescent="0.25">
      <c r="A48" s="4" t="s">
        <v>25</v>
      </c>
      <c r="B48" s="4">
        <v>1185732</v>
      </c>
      <c r="C48" s="5">
        <v>43938</v>
      </c>
      <c r="D48" s="4" t="s">
        <v>15</v>
      </c>
      <c r="E48" s="4" t="s">
        <v>16</v>
      </c>
      <c r="F48" s="4" t="s">
        <v>16</v>
      </c>
      <c r="G48" s="6" t="s">
        <v>22</v>
      </c>
      <c r="H48" s="7">
        <v>60</v>
      </c>
      <c r="I48" s="8">
        <v>900</v>
      </c>
      <c r="J48" s="7">
        <v>540000</v>
      </c>
      <c r="K48" s="7">
        <v>162000</v>
      </c>
      <c r="L48" s="10">
        <v>0.3</v>
      </c>
      <c r="M48" s="4" t="s">
        <v>24</v>
      </c>
    </row>
    <row r="49" spans="1:13" x14ac:dyDescent="0.25">
      <c r="A49" s="4" t="s">
        <v>25</v>
      </c>
      <c r="B49" s="4">
        <v>1185732</v>
      </c>
      <c r="C49" s="5">
        <v>43939</v>
      </c>
      <c r="D49" s="4" t="s">
        <v>15</v>
      </c>
      <c r="E49" s="4" t="s">
        <v>16</v>
      </c>
      <c r="F49" s="4" t="s">
        <v>16</v>
      </c>
      <c r="G49" s="6" t="s">
        <v>23</v>
      </c>
      <c r="H49" s="7">
        <v>65</v>
      </c>
      <c r="I49" s="8">
        <v>1075</v>
      </c>
      <c r="J49" s="7">
        <v>698750</v>
      </c>
      <c r="K49" s="7">
        <v>174687.5</v>
      </c>
      <c r="L49" s="10">
        <v>0.25</v>
      </c>
      <c r="M49" s="4" t="s">
        <v>24</v>
      </c>
    </row>
    <row r="50" spans="1:13" x14ac:dyDescent="0.25">
      <c r="A50" s="4" t="s">
        <v>25</v>
      </c>
      <c r="B50" s="4">
        <v>1185732</v>
      </c>
      <c r="C50" s="5">
        <v>43940</v>
      </c>
      <c r="D50" s="4" t="s">
        <v>15</v>
      </c>
      <c r="E50" s="4" t="s">
        <v>16</v>
      </c>
      <c r="F50" s="4" t="s">
        <v>16</v>
      </c>
      <c r="G50" s="6" t="s">
        <v>17</v>
      </c>
      <c r="H50" s="7">
        <v>60</v>
      </c>
      <c r="I50" s="8">
        <v>1200</v>
      </c>
      <c r="J50" s="7">
        <v>720000</v>
      </c>
      <c r="K50" s="7">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7">
        <v>550000.00000000012</v>
      </c>
      <c r="K51" s="7">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7">
        <v>462500</v>
      </c>
      <c r="K52" s="7">
        <v>161875</v>
      </c>
      <c r="L52" s="10">
        <v>0.35</v>
      </c>
      <c r="M52" s="4" t="s">
        <v>24</v>
      </c>
    </row>
    <row r="53" spans="1:13" x14ac:dyDescent="0.25">
      <c r="A53" s="4" t="s">
        <v>25</v>
      </c>
      <c r="B53" s="4">
        <v>1185732</v>
      </c>
      <c r="C53" s="5">
        <v>43943</v>
      </c>
      <c r="D53" s="4" t="s">
        <v>15</v>
      </c>
      <c r="E53" s="4" t="s">
        <v>16</v>
      </c>
      <c r="F53" s="4" t="s">
        <v>16</v>
      </c>
      <c r="G53" s="6" t="s">
        <v>21</v>
      </c>
      <c r="H53" s="7">
        <v>50</v>
      </c>
      <c r="I53" s="8">
        <v>900</v>
      </c>
      <c r="J53" s="7">
        <v>450000</v>
      </c>
      <c r="K53" s="7">
        <v>157500</v>
      </c>
      <c r="L53" s="10">
        <v>0.35</v>
      </c>
      <c r="M53" s="4" t="s">
        <v>24</v>
      </c>
    </row>
    <row r="54" spans="1:13" x14ac:dyDescent="0.25">
      <c r="A54" s="4" t="s">
        <v>25</v>
      </c>
      <c r="B54" s="4">
        <v>1185732</v>
      </c>
      <c r="C54" s="5">
        <v>43944</v>
      </c>
      <c r="D54" s="4" t="s">
        <v>15</v>
      </c>
      <c r="E54" s="4" t="s">
        <v>16</v>
      </c>
      <c r="F54" s="4" t="s">
        <v>16</v>
      </c>
      <c r="G54" s="6" t="s">
        <v>22</v>
      </c>
      <c r="H54" s="7">
        <v>60</v>
      </c>
      <c r="I54" s="8">
        <v>900</v>
      </c>
      <c r="J54" s="7">
        <v>540000</v>
      </c>
      <c r="K54" s="7">
        <v>162000</v>
      </c>
      <c r="L54" s="10">
        <v>0.3</v>
      </c>
      <c r="M54" s="4" t="s">
        <v>24</v>
      </c>
    </row>
    <row r="55" spans="1:13" x14ac:dyDescent="0.25">
      <c r="A55" s="4" t="s">
        <v>25</v>
      </c>
      <c r="B55" s="4">
        <v>1185732</v>
      </c>
      <c r="C55" s="5">
        <v>43945</v>
      </c>
      <c r="D55" s="4" t="s">
        <v>15</v>
      </c>
      <c r="E55" s="4" t="s">
        <v>16</v>
      </c>
      <c r="F55" s="4" t="s">
        <v>16</v>
      </c>
      <c r="G55" s="6" t="s">
        <v>23</v>
      </c>
      <c r="H55" s="7">
        <v>65</v>
      </c>
      <c r="I55" s="8">
        <v>1000</v>
      </c>
      <c r="J55" s="7">
        <v>650000</v>
      </c>
      <c r="K55" s="7">
        <v>162500</v>
      </c>
      <c r="L55" s="10">
        <v>0.25</v>
      </c>
      <c r="M55" s="4" t="s">
        <v>24</v>
      </c>
    </row>
    <row r="56" spans="1:13" x14ac:dyDescent="0.25">
      <c r="A56" s="4" t="s">
        <v>25</v>
      </c>
      <c r="B56" s="4">
        <v>1185732</v>
      </c>
      <c r="C56" s="5">
        <v>43946</v>
      </c>
      <c r="D56" s="4" t="s">
        <v>15</v>
      </c>
      <c r="E56" s="4" t="s">
        <v>16</v>
      </c>
      <c r="F56" s="4" t="s">
        <v>16</v>
      </c>
      <c r="G56" s="6" t="s">
        <v>22</v>
      </c>
      <c r="H56" s="7">
        <v>65</v>
      </c>
      <c r="I56" s="8">
        <v>875</v>
      </c>
      <c r="J56" s="7">
        <v>568750</v>
      </c>
      <c r="K56" s="7">
        <v>170625</v>
      </c>
      <c r="L56" s="10">
        <v>0.3</v>
      </c>
      <c r="M56" s="4" t="s">
        <v>24</v>
      </c>
    </row>
    <row r="57" spans="1:13" x14ac:dyDescent="0.25">
      <c r="A57" s="4" t="s">
        <v>25</v>
      </c>
      <c r="B57" s="4">
        <v>1185732</v>
      </c>
      <c r="C57" s="5">
        <v>43947</v>
      </c>
      <c r="D57" s="4" t="s">
        <v>15</v>
      </c>
      <c r="E57" s="4" t="s">
        <v>16</v>
      </c>
      <c r="F57" s="4" t="s">
        <v>16</v>
      </c>
      <c r="G57" s="6" t="s">
        <v>23</v>
      </c>
      <c r="H57" s="7">
        <v>70</v>
      </c>
      <c r="I57" s="8">
        <v>1000</v>
      </c>
      <c r="J57" s="7">
        <v>700000</v>
      </c>
      <c r="K57" s="7">
        <v>175000</v>
      </c>
      <c r="L57" s="10">
        <v>0.25</v>
      </c>
      <c r="M57" s="4" t="s">
        <v>24</v>
      </c>
    </row>
    <row r="58" spans="1:13" x14ac:dyDescent="0.25">
      <c r="A58" s="4" t="s">
        <v>25</v>
      </c>
      <c r="B58" s="4">
        <v>1185732</v>
      </c>
      <c r="C58" s="5">
        <v>43948</v>
      </c>
      <c r="D58" s="4" t="s">
        <v>15</v>
      </c>
      <c r="E58" s="4" t="s">
        <v>16</v>
      </c>
      <c r="F58" s="4" t="s">
        <v>16</v>
      </c>
      <c r="G58" s="6" t="s">
        <v>17</v>
      </c>
      <c r="H58" s="7">
        <v>65</v>
      </c>
      <c r="I58" s="8">
        <v>1150</v>
      </c>
      <c r="J58" s="7">
        <v>747500</v>
      </c>
      <c r="K58" s="7">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7">
        <v>536250.00000000012</v>
      </c>
      <c r="K59" s="7">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7">
        <v>506000.00000000006</v>
      </c>
      <c r="K60" s="7">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7">
        <v>495000.00000000006</v>
      </c>
      <c r="K61" s="7">
        <v>173250</v>
      </c>
      <c r="L61" s="10">
        <v>0.35</v>
      </c>
      <c r="M61" s="4" t="s">
        <v>24</v>
      </c>
    </row>
    <row r="62" spans="1:13" x14ac:dyDescent="0.25">
      <c r="A62" s="4" t="s">
        <v>25</v>
      </c>
      <c r="B62" s="4">
        <v>1185732</v>
      </c>
      <c r="C62" s="5">
        <v>43952</v>
      </c>
      <c r="D62" s="4" t="s">
        <v>15</v>
      </c>
      <c r="E62" s="4" t="s">
        <v>16</v>
      </c>
      <c r="F62" s="4" t="s">
        <v>16</v>
      </c>
      <c r="G62" s="6" t="s">
        <v>22</v>
      </c>
      <c r="H62" s="7">
        <v>65</v>
      </c>
      <c r="I62" s="8">
        <v>875</v>
      </c>
      <c r="J62" s="7">
        <v>568750</v>
      </c>
      <c r="K62" s="7">
        <v>170625</v>
      </c>
      <c r="L62" s="10">
        <v>0.3</v>
      </c>
      <c r="M62" s="4" t="s">
        <v>24</v>
      </c>
    </row>
    <row r="63" spans="1:13" x14ac:dyDescent="0.25">
      <c r="A63" s="4" t="s">
        <v>25</v>
      </c>
      <c r="B63" s="4">
        <v>1185732</v>
      </c>
      <c r="C63" s="5">
        <v>43953</v>
      </c>
      <c r="D63" s="4" t="s">
        <v>15</v>
      </c>
      <c r="E63" s="4" t="s">
        <v>16</v>
      </c>
      <c r="F63" s="4" t="s">
        <v>16</v>
      </c>
      <c r="G63" s="6" t="s">
        <v>23</v>
      </c>
      <c r="H63" s="7">
        <v>70</v>
      </c>
      <c r="I63" s="8">
        <v>975</v>
      </c>
      <c r="J63" s="7">
        <v>682500</v>
      </c>
      <c r="K63" s="7">
        <v>170625</v>
      </c>
      <c r="L63" s="10">
        <v>0.25</v>
      </c>
      <c r="M63" s="4" t="s">
        <v>24</v>
      </c>
    </row>
    <row r="64" spans="1:13" x14ac:dyDescent="0.25">
      <c r="A64" s="4" t="s">
        <v>25</v>
      </c>
      <c r="B64" s="4">
        <v>1185732</v>
      </c>
      <c r="C64" s="5">
        <v>43954</v>
      </c>
      <c r="D64" s="4" t="s">
        <v>15</v>
      </c>
      <c r="E64" s="4" t="s">
        <v>16</v>
      </c>
      <c r="F64" s="4" t="s">
        <v>16</v>
      </c>
      <c r="G64" s="6" t="s">
        <v>17</v>
      </c>
      <c r="H64" s="7">
        <v>65</v>
      </c>
      <c r="I64" s="8">
        <v>1200</v>
      </c>
      <c r="J64" s="7">
        <v>780000</v>
      </c>
      <c r="K64" s="7">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7">
        <v>550000.00000000012</v>
      </c>
      <c r="K65" s="7">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7">
        <v>522500.00000000006</v>
      </c>
      <c r="K66" s="7">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7">
        <v>495000.00000000006</v>
      </c>
      <c r="K67" s="7">
        <v>173250</v>
      </c>
      <c r="L67" s="10">
        <v>0.35</v>
      </c>
      <c r="M67" s="4" t="s">
        <v>24</v>
      </c>
    </row>
    <row r="68" spans="1:13" x14ac:dyDescent="0.25">
      <c r="A68" s="4" t="s">
        <v>25</v>
      </c>
      <c r="B68" s="4">
        <v>1185732</v>
      </c>
      <c r="C68" s="5">
        <v>43958</v>
      </c>
      <c r="D68" s="4" t="s">
        <v>15</v>
      </c>
      <c r="E68" s="4" t="s">
        <v>16</v>
      </c>
      <c r="F68" s="4" t="s">
        <v>16</v>
      </c>
      <c r="G68" s="6" t="s">
        <v>22</v>
      </c>
      <c r="H68" s="7">
        <v>65</v>
      </c>
      <c r="I68" s="8">
        <v>900</v>
      </c>
      <c r="J68" s="7">
        <v>585000</v>
      </c>
      <c r="K68" s="7">
        <v>175500</v>
      </c>
      <c r="L68" s="10">
        <v>0.3</v>
      </c>
      <c r="M68" s="4" t="s">
        <v>24</v>
      </c>
    </row>
    <row r="69" spans="1:13" x14ac:dyDescent="0.25">
      <c r="A69" s="4" t="s">
        <v>25</v>
      </c>
      <c r="B69" s="4">
        <v>1185732</v>
      </c>
      <c r="C69" s="5">
        <v>44030</v>
      </c>
      <c r="D69" s="4" t="s">
        <v>15</v>
      </c>
      <c r="E69" s="4" t="s">
        <v>16</v>
      </c>
      <c r="F69" s="4" t="s">
        <v>16</v>
      </c>
      <c r="G69" s="6" t="s">
        <v>23</v>
      </c>
      <c r="H69" s="7">
        <v>70</v>
      </c>
      <c r="I69" s="8">
        <v>1000</v>
      </c>
      <c r="J69" s="7">
        <v>700000</v>
      </c>
      <c r="K69" s="7">
        <v>175000</v>
      </c>
      <c r="L69" s="10">
        <v>0.25</v>
      </c>
      <c r="M69" s="4" t="s">
        <v>24</v>
      </c>
    </row>
    <row r="70" spans="1:13" x14ac:dyDescent="0.25">
      <c r="A70" s="4" t="s">
        <v>26</v>
      </c>
      <c r="B70" s="4">
        <v>1197831</v>
      </c>
      <c r="C70" s="5">
        <v>44031</v>
      </c>
      <c r="D70" s="4" t="s">
        <v>15</v>
      </c>
      <c r="E70" s="4" t="s">
        <v>16</v>
      </c>
      <c r="F70" s="4" t="s">
        <v>16</v>
      </c>
      <c r="G70" s="6" t="s">
        <v>17</v>
      </c>
      <c r="H70" s="7">
        <v>25</v>
      </c>
      <c r="I70" s="8">
        <v>900</v>
      </c>
      <c r="J70" s="7">
        <v>225000</v>
      </c>
      <c r="K70" s="7">
        <v>78750</v>
      </c>
      <c r="L70" s="10">
        <v>0.35</v>
      </c>
      <c r="M70" s="4" t="s">
        <v>24</v>
      </c>
    </row>
    <row r="71" spans="1:13" x14ac:dyDescent="0.25">
      <c r="A71" s="4" t="s">
        <v>26</v>
      </c>
      <c r="B71" s="4">
        <v>1197831</v>
      </c>
      <c r="C71" s="5">
        <v>44032</v>
      </c>
      <c r="D71" s="4" t="s">
        <v>15</v>
      </c>
      <c r="E71" s="4" t="s">
        <v>16</v>
      </c>
      <c r="F71" s="4" t="s">
        <v>16</v>
      </c>
      <c r="G71" s="6" t="s">
        <v>19</v>
      </c>
      <c r="H71" s="7">
        <v>35</v>
      </c>
      <c r="I71" s="8">
        <v>900</v>
      </c>
      <c r="J71" s="7">
        <v>315000</v>
      </c>
      <c r="K71" s="7">
        <v>110250</v>
      </c>
      <c r="L71" s="10">
        <v>0.35</v>
      </c>
      <c r="M71" s="4" t="s">
        <v>24</v>
      </c>
    </row>
    <row r="72" spans="1:13" x14ac:dyDescent="0.25">
      <c r="A72" s="4" t="s">
        <v>26</v>
      </c>
      <c r="B72" s="4">
        <v>1197831</v>
      </c>
      <c r="C72" s="5">
        <v>44033</v>
      </c>
      <c r="D72" s="4" t="s">
        <v>15</v>
      </c>
      <c r="E72" s="4" t="s">
        <v>16</v>
      </c>
      <c r="F72" s="4" t="s">
        <v>16</v>
      </c>
      <c r="G72" s="6" t="s">
        <v>20</v>
      </c>
      <c r="H72" s="7">
        <v>35</v>
      </c>
      <c r="I72" s="8">
        <v>700</v>
      </c>
      <c r="J72" s="7">
        <v>245000</v>
      </c>
      <c r="K72" s="7">
        <v>85750</v>
      </c>
      <c r="L72" s="10">
        <v>0.35</v>
      </c>
      <c r="M72" s="4" t="s">
        <v>24</v>
      </c>
    </row>
    <row r="73" spans="1:13" x14ac:dyDescent="0.25">
      <c r="A73" s="4" t="s">
        <v>26</v>
      </c>
      <c r="B73" s="4">
        <v>1197831</v>
      </c>
      <c r="C73" s="5">
        <v>44034</v>
      </c>
      <c r="D73" s="4" t="s">
        <v>15</v>
      </c>
      <c r="E73" s="4" t="s">
        <v>16</v>
      </c>
      <c r="F73" s="4" t="s">
        <v>16</v>
      </c>
      <c r="G73" s="6" t="s">
        <v>21</v>
      </c>
      <c r="H73" s="7">
        <v>35</v>
      </c>
      <c r="I73" s="8">
        <v>700</v>
      </c>
      <c r="J73" s="7">
        <v>245000</v>
      </c>
      <c r="K73" s="7">
        <v>110250</v>
      </c>
      <c r="L73" s="10">
        <v>0.45</v>
      </c>
      <c r="M73" s="4" t="s">
        <v>24</v>
      </c>
    </row>
    <row r="74" spans="1:13" x14ac:dyDescent="0.25">
      <c r="A74" s="4" t="s">
        <v>26</v>
      </c>
      <c r="B74" s="4">
        <v>1197831</v>
      </c>
      <c r="C74" s="5">
        <v>44035</v>
      </c>
      <c r="D74" s="4" t="s">
        <v>27</v>
      </c>
      <c r="E74" s="4" t="s">
        <v>28</v>
      </c>
      <c r="F74" s="4" t="s">
        <v>29</v>
      </c>
      <c r="G74" s="6" t="s">
        <v>22</v>
      </c>
      <c r="H74" s="7">
        <v>40</v>
      </c>
      <c r="I74" s="8">
        <v>550</v>
      </c>
      <c r="J74" s="7">
        <v>220000</v>
      </c>
      <c r="K74" s="7">
        <v>66000</v>
      </c>
      <c r="L74" s="10">
        <v>0.3</v>
      </c>
      <c r="M74" s="4" t="s">
        <v>24</v>
      </c>
    </row>
    <row r="75" spans="1:13" x14ac:dyDescent="0.25">
      <c r="A75" s="4" t="s">
        <v>26</v>
      </c>
      <c r="B75" s="4">
        <v>1197831</v>
      </c>
      <c r="C75" s="5">
        <v>44036</v>
      </c>
      <c r="D75" s="4" t="s">
        <v>27</v>
      </c>
      <c r="E75" s="4" t="s">
        <v>28</v>
      </c>
      <c r="F75" s="4" t="s">
        <v>29</v>
      </c>
      <c r="G75" s="6" t="s">
        <v>23</v>
      </c>
      <c r="H75" s="7">
        <v>35</v>
      </c>
      <c r="I75" s="8">
        <v>700</v>
      </c>
      <c r="J75" s="7">
        <v>245000</v>
      </c>
      <c r="K75" s="7">
        <v>122500</v>
      </c>
      <c r="L75" s="10">
        <v>0.5</v>
      </c>
      <c r="M75" s="4" t="s">
        <v>24</v>
      </c>
    </row>
    <row r="76" spans="1:13" x14ac:dyDescent="0.25">
      <c r="A76" s="4" t="s">
        <v>26</v>
      </c>
      <c r="B76" s="4">
        <v>1197831</v>
      </c>
      <c r="C76" s="5">
        <v>44037</v>
      </c>
      <c r="D76" s="4" t="s">
        <v>27</v>
      </c>
      <c r="E76" s="4" t="s">
        <v>28</v>
      </c>
      <c r="F76" s="4" t="s">
        <v>29</v>
      </c>
      <c r="G76" s="6" t="s">
        <v>17</v>
      </c>
      <c r="H76" s="7">
        <v>25</v>
      </c>
      <c r="I76" s="8">
        <v>850</v>
      </c>
      <c r="J76" s="7">
        <v>212500</v>
      </c>
      <c r="K76" s="7">
        <v>74375</v>
      </c>
      <c r="L76" s="10">
        <v>0.35</v>
      </c>
      <c r="M76" s="4" t="s">
        <v>24</v>
      </c>
    </row>
    <row r="77" spans="1:13" x14ac:dyDescent="0.25">
      <c r="A77" s="4" t="s">
        <v>26</v>
      </c>
      <c r="B77" s="4">
        <v>1197831</v>
      </c>
      <c r="C77" s="5">
        <v>44038</v>
      </c>
      <c r="D77" s="4" t="s">
        <v>27</v>
      </c>
      <c r="E77" s="4" t="s">
        <v>28</v>
      </c>
      <c r="F77" s="4" t="s">
        <v>29</v>
      </c>
      <c r="G77" s="6" t="s">
        <v>19</v>
      </c>
      <c r="H77" s="7">
        <v>35</v>
      </c>
      <c r="I77" s="8">
        <v>850</v>
      </c>
      <c r="J77" s="7">
        <v>297500</v>
      </c>
      <c r="K77" s="7">
        <v>104125</v>
      </c>
      <c r="L77" s="10">
        <v>0.35</v>
      </c>
      <c r="M77" s="4" t="s">
        <v>24</v>
      </c>
    </row>
    <row r="78" spans="1:13" x14ac:dyDescent="0.25">
      <c r="A78" s="4" t="s">
        <v>26</v>
      </c>
      <c r="B78" s="4">
        <v>1197831</v>
      </c>
      <c r="C78" s="5">
        <v>44039</v>
      </c>
      <c r="D78" s="4" t="s">
        <v>27</v>
      </c>
      <c r="E78" s="4" t="s">
        <v>28</v>
      </c>
      <c r="F78" s="4" t="s">
        <v>29</v>
      </c>
      <c r="G78" s="6" t="s">
        <v>20</v>
      </c>
      <c r="H78" s="7">
        <v>35</v>
      </c>
      <c r="I78" s="8">
        <v>675</v>
      </c>
      <c r="J78" s="7">
        <v>236250</v>
      </c>
      <c r="K78" s="7">
        <v>82687.5</v>
      </c>
      <c r="L78" s="10">
        <v>0.35</v>
      </c>
      <c r="M78" s="4" t="s">
        <v>24</v>
      </c>
    </row>
    <row r="79" spans="1:13" x14ac:dyDescent="0.25">
      <c r="A79" s="4" t="s">
        <v>26</v>
      </c>
      <c r="B79" s="4">
        <v>1197831</v>
      </c>
      <c r="C79" s="5">
        <v>44040</v>
      </c>
      <c r="D79" s="4" t="s">
        <v>27</v>
      </c>
      <c r="E79" s="4" t="s">
        <v>28</v>
      </c>
      <c r="F79" s="4" t="s">
        <v>29</v>
      </c>
      <c r="G79" s="6" t="s">
        <v>21</v>
      </c>
      <c r="H79" s="7">
        <v>35</v>
      </c>
      <c r="I79" s="8">
        <v>625</v>
      </c>
      <c r="J79" s="7">
        <v>218750</v>
      </c>
      <c r="K79" s="7">
        <v>98437.5</v>
      </c>
      <c r="L79" s="10">
        <v>0.45</v>
      </c>
      <c r="M79" s="4" t="s">
        <v>24</v>
      </c>
    </row>
    <row r="80" spans="1:13" x14ac:dyDescent="0.25">
      <c r="A80" s="4" t="s">
        <v>26</v>
      </c>
      <c r="B80" s="4">
        <v>1197831</v>
      </c>
      <c r="C80" s="5">
        <v>44041</v>
      </c>
      <c r="D80" s="4" t="s">
        <v>27</v>
      </c>
      <c r="E80" s="4" t="s">
        <v>28</v>
      </c>
      <c r="F80" s="4" t="s">
        <v>29</v>
      </c>
      <c r="G80" s="6" t="s">
        <v>22</v>
      </c>
      <c r="H80" s="7">
        <v>40</v>
      </c>
      <c r="I80" s="8">
        <v>500</v>
      </c>
      <c r="J80" s="7">
        <v>200000</v>
      </c>
      <c r="K80" s="7">
        <v>60000</v>
      </c>
      <c r="L80" s="10">
        <v>0.3</v>
      </c>
      <c r="M80" s="4" t="s">
        <v>24</v>
      </c>
    </row>
    <row r="81" spans="1:13" x14ac:dyDescent="0.25">
      <c r="A81" s="4" t="s">
        <v>26</v>
      </c>
      <c r="B81" s="4">
        <v>1197831</v>
      </c>
      <c r="C81" s="5">
        <v>44042</v>
      </c>
      <c r="D81" s="4" t="s">
        <v>27</v>
      </c>
      <c r="E81" s="4" t="s">
        <v>28</v>
      </c>
      <c r="F81" s="4" t="s">
        <v>29</v>
      </c>
      <c r="G81" s="6" t="s">
        <v>23</v>
      </c>
      <c r="H81" s="7">
        <v>35</v>
      </c>
      <c r="I81" s="8">
        <v>700</v>
      </c>
      <c r="J81" s="7">
        <v>245000</v>
      </c>
      <c r="K81" s="7">
        <v>122500</v>
      </c>
      <c r="L81" s="10">
        <v>0.5</v>
      </c>
      <c r="M81" s="4" t="s">
        <v>24</v>
      </c>
    </row>
    <row r="82" spans="1:13" x14ac:dyDescent="0.25">
      <c r="A82" s="4" t="s">
        <v>26</v>
      </c>
      <c r="B82" s="4">
        <v>1197831</v>
      </c>
      <c r="C82" s="5">
        <v>44043</v>
      </c>
      <c r="D82" s="4" t="s">
        <v>27</v>
      </c>
      <c r="E82" s="4" t="s">
        <v>28</v>
      </c>
      <c r="F82" s="4" t="s">
        <v>29</v>
      </c>
      <c r="G82" s="6" t="s">
        <v>17</v>
      </c>
      <c r="H82" s="7">
        <v>30</v>
      </c>
      <c r="I82" s="8">
        <v>875</v>
      </c>
      <c r="J82" s="7">
        <v>262500</v>
      </c>
      <c r="K82" s="7">
        <v>91875</v>
      </c>
      <c r="L82" s="10">
        <v>0.35</v>
      </c>
      <c r="M82" s="4" t="s">
        <v>24</v>
      </c>
    </row>
    <row r="83" spans="1:13" x14ac:dyDescent="0.25">
      <c r="A83" s="4" t="s">
        <v>26</v>
      </c>
      <c r="B83" s="4">
        <v>1197831</v>
      </c>
      <c r="C83" s="5">
        <v>44044</v>
      </c>
      <c r="D83" s="4" t="s">
        <v>27</v>
      </c>
      <c r="E83" s="4" t="s">
        <v>28</v>
      </c>
      <c r="F83" s="4" t="s">
        <v>29</v>
      </c>
      <c r="G83" s="6" t="s">
        <v>19</v>
      </c>
      <c r="H83" s="7">
        <v>40</v>
      </c>
      <c r="I83" s="8">
        <v>875</v>
      </c>
      <c r="J83" s="7">
        <v>350000</v>
      </c>
      <c r="K83" s="7">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7">
        <v>245000</v>
      </c>
      <c r="K84" s="7">
        <v>85750</v>
      </c>
      <c r="L84" s="10">
        <v>0.35</v>
      </c>
      <c r="M84" s="4" t="s">
        <v>24</v>
      </c>
    </row>
    <row r="85" spans="1:13" x14ac:dyDescent="0.25">
      <c r="A85" s="4" t="s">
        <v>26</v>
      </c>
      <c r="B85" s="4">
        <v>1197831</v>
      </c>
      <c r="C85" s="5">
        <v>44046</v>
      </c>
      <c r="D85" s="4" t="s">
        <v>27</v>
      </c>
      <c r="E85" s="4" t="s">
        <v>28</v>
      </c>
      <c r="F85" s="4" t="s">
        <v>29</v>
      </c>
      <c r="G85" s="6" t="s">
        <v>21</v>
      </c>
      <c r="H85" s="7">
        <v>40</v>
      </c>
      <c r="I85" s="8">
        <v>600</v>
      </c>
      <c r="J85" s="7">
        <v>240000</v>
      </c>
      <c r="K85" s="7">
        <v>108000</v>
      </c>
      <c r="L85" s="10">
        <v>0.45</v>
      </c>
      <c r="M85" s="4" t="s">
        <v>24</v>
      </c>
    </row>
    <row r="86" spans="1:13" x14ac:dyDescent="0.25">
      <c r="A86" s="4" t="s">
        <v>26</v>
      </c>
      <c r="B86" s="4">
        <v>1197831</v>
      </c>
      <c r="C86" s="5">
        <v>44047</v>
      </c>
      <c r="D86" s="4" t="s">
        <v>27</v>
      </c>
      <c r="E86" s="4" t="s">
        <v>28</v>
      </c>
      <c r="F86" s="4" t="s">
        <v>29</v>
      </c>
      <c r="G86" s="6" t="s">
        <v>22</v>
      </c>
      <c r="H86" s="7">
        <v>45</v>
      </c>
      <c r="I86" s="8">
        <v>500</v>
      </c>
      <c r="J86" s="7">
        <v>225000</v>
      </c>
      <c r="K86" s="7">
        <v>67500</v>
      </c>
      <c r="L86" s="10">
        <v>0.3</v>
      </c>
      <c r="M86" s="4" t="s">
        <v>24</v>
      </c>
    </row>
    <row r="87" spans="1:13" x14ac:dyDescent="0.25">
      <c r="A87" s="4" t="s">
        <v>26</v>
      </c>
      <c r="B87" s="4">
        <v>1197831</v>
      </c>
      <c r="C87" s="5">
        <v>44048</v>
      </c>
      <c r="D87" s="4" t="s">
        <v>27</v>
      </c>
      <c r="E87" s="4" t="s">
        <v>28</v>
      </c>
      <c r="F87" s="4" t="s">
        <v>29</v>
      </c>
      <c r="G87" s="6" t="s">
        <v>23</v>
      </c>
      <c r="H87" s="7">
        <v>40</v>
      </c>
      <c r="I87" s="8">
        <v>650</v>
      </c>
      <c r="J87" s="7">
        <v>260000</v>
      </c>
      <c r="K87" s="7">
        <v>130000</v>
      </c>
      <c r="L87" s="10">
        <v>0.5</v>
      </c>
      <c r="M87" s="4" t="s">
        <v>24</v>
      </c>
    </row>
    <row r="88" spans="1:13" x14ac:dyDescent="0.25">
      <c r="A88" s="4" t="s">
        <v>26</v>
      </c>
      <c r="B88" s="4">
        <v>1197831</v>
      </c>
      <c r="C88" s="5">
        <v>44049</v>
      </c>
      <c r="D88" s="4" t="s">
        <v>27</v>
      </c>
      <c r="E88" s="4" t="s">
        <v>28</v>
      </c>
      <c r="F88" s="4" t="s">
        <v>29</v>
      </c>
      <c r="G88" s="6" t="s">
        <v>17</v>
      </c>
      <c r="H88" s="7">
        <v>30</v>
      </c>
      <c r="I88" s="8">
        <v>900</v>
      </c>
      <c r="J88" s="7">
        <v>270000</v>
      </c>
      <c r="K88" s="7">
        <v>94500</v>
      </c>
      <c r="L88" s="10">
        <v>0.35</v>
      </c>
      <c r="M88" s="4" t="s">
        <v>24</v>
      </c>
    </row>
    <row r="89" spans="1:13" x14ac:dyDescent="0.25">
      <c r="A89" s="4" t="s">
        <v>26</v>
      </c>
      <c r="B89" s="4">
        <v>1197831</v>
      </c>
      <c r="C89" s="5">
        <v>44050</v>
      </c>
      <c r="D89" s="4" t="s">
        <v>27</v>
      </c>
      <c r="E89" s="4" t="s">
        <v>28</v>
      </c>
      <c r="F89" s="4" t="s">
        <v>29</v>
      </c>
      <c r="G89" s="6" t="s">
        <v>19</v>
      </c>
      <c r="H89" s="7">
        <v>40</v>
      </c>
      <c r="I89" s="8">
        <v>900</v>
      </c>
      <c r="J89" s="7">
        <v>360000</v>
      </c>
      <c r="K89" s="7">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7">
        <v>253750</v>
      </c>
      <c r="K90" s="7">
        <v>88812.5</v>
      </c>
      <c r="L90" s="10">
        <v>0.35</v>
      </c>
      <c r="M90" s="4" t="s">
        <v>24</v>
      </c>
    </row>
    <row r="91" spans="1:13" x14ac:dyDescent="0.25">
      <c r="A91" s="4" t="s">
        <v>26</v>
      </c>
      <c r="B91" s="4">
        <v>1197831</v>
      </c>
      <c r="C91" s="5">
        <v>44052</v>
      </c>
      <c r="D91" s="4" t="s">
        <v>27</v>
      </c>
      <c r="E91" s="4" t="s">
        <v>28</v>
      </c>
      <c r="F91" s="4" t="s">
        <v>29</v>
      </c>
      <c r="G91" s="6" t="s">
        <v>21</v>
      </c>
      <c r="H91" s="7">
        <v>40</v>
      </c>
      <c r="I91" s="8">
        <v>625</v>
      </c>
      <c r="J91" s="7">
        <v>250000</v>
      </c>
      <c r="K91" s="7">
        <v>112500</v>
      </c>
      <c r="L91" s="10">
        <v>0.45</v>
      </c>
      <c r="M91" s="4" t="s">
        <v>24</v>
      </c>
    </row>
    <row r="92" spans="1:13" x14ac:dyDescent="0.25">
      <c r="A92" s="4" t="s">
        <v>25</v>
      </c>
      <c r="B92" s="4">
        <v>1197831</v>
      </c>
      <c r="C92" s="5">
        <v>44053</v>
      </c>
      <c r="D92" s="4" t="s">
        <v>27</v>
      </c>
      <c r="E92" s="4" t="s">
        <v>28</v>
      </c>
      <c r="F92" s="4" t="s">
        <v>29</v>
      </c>
      <c r="G92" s="6" t="s">
        <v>22</v>
      </c>
      <c r="H92" s="7">
        <v>45</v>
      </c>
      <c r="I92" s="8">
        <v>525</v>
      </c>
      <c r="J92" s="7">
        <v>236250</v>
      </c>
      <c r="K92" s="7">
        <v>70875</v>
      </c>
      <c r="L92" s="10">
        <v>0.3</v>
      </c>
      <c r="M92" s="4" t="s">
        <v>24</v>
      </c>
    </row>
    <row r="93" spans="1:13" x14ac:dyDescent="0.25">
      <c r="A93" s="4" t="s">
        <v>25</v>
      </c>
      <c r="B93" s="4">
        <v>1197831</v>
      </c>
      <c r="C93" s="5">
        <v>44054</v>
      </c>
      <c r="D93" s="4" t="s">
        <v>27</v>
      </c>
      <c r="E93" s="4" t="s">
        <v>28</v>
      </c>
      <c r="F93" s="4" t="s">
        <v>29</v>
      </c>
      <c r="G93" s="6" t="s">
        <v>23</v>
      </c>
      <c r="H93" s="7">
        <v>40</v>
      </c>
      <c r="I93" s="8">
        <v>800</v>
      </c>
      <c r="J93" s="7">
        <v>320000</v>
      </c>
      <c r="K93" s="7">
        <v>160000</v>
      </c>
      <c r="L93" s="10">
        <v>0.5</v>
      </c>
      <c r="M93" s="4" t="s">
        <v>24</v>
      </c>
    </row>
    <row r="94" spans="1:13" x14ac:dyDescent="0.25">
      <c r="A94" s="4" t="s">
        <v>25</v>
      </c>
      <c r="B94" s="4">
        <v>1197831</v>
      </c>
      <c r="C94" s="5">
        <v>44055</v>
      </c>
      <c r="D94" s="4" t="s">
        <v>27</v>
      </c>
      <c r="E94" s="4" t="s">
        <v>28</v>
      </c>
      <c r="F94" s="4" t="s">
        <v>29</v>
      </c>
      <c r="G94" s="6" t="s">
        <v>17</v>
      </c>
      <c r="H94" s="7">
        <v>30</v>
      </c>
      <c r="I94" s="8">
        <v>925</v>
      </c>
      <c r="J94" s="7">
        <v>277500</v>
      </c>
      <c r="K94" s="7">
        <v>97125</v>
      </c>
      <c r="L94" s="10">
        <v>0.35</v>
      </c>
      <c r="M94" s="4" t="s">
        <v>24</v>
      </c>
    </row>
    <row r="95" spans="1:13" x14ac:dyDescent="0.25">
      <c r="A95" s="4" t="s">
        <v>25</v>
      </c>
      <c r="B95" s="4">
        <v>1197831</v>
      </c>
      <c r="C95" s="5">
        <v>44056</v>
      </c>
      <c r="D95" s="4" t="s">
        <v>27</v>
      </c>
      <c r="E95" s="4" t="s">
        <v>28</v>
      </c>
      <c r="F95" s="4" t="s">
        <v>29</v>
      </c>
      <c r="G95" s="6" t="s">
        <v>19</v>
      </c>
      <c r="H95" s="7">
        <v>40</v>
      </c>
      <c r="I95" s="8">
        <v>925</v>
      </c>
      <c r="J95" s="7">
        <v>370000</v>
      </c>
      <c r="K95" s="7">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7">
        <v>271250</v>
      </c>
      <c r="K96" s="7">
        <v>94937.5</v>
      </c>
      <c r="L96" s="10">
        <v>0.35</v>
      </c>
      <c r="M96" s="4" t="s">
        <v>24</v>
      </c>
    </row>
    <row r="97" spans="1:13" x14ac:dyDescent="0.25">
      <c r="A97" s="4" t="s">
        <v>25</v>
      </c>
      <c r="B97" s="4">
        <v>1197831</v>
      </c>
      <c r="C97" s="5">
        <v>44058</v>
      </c>
      <c r="D97" s="4" t="s">
        <v>27</v>
      </c>
      <c r="E97" s="4" t="s">
        <v>28</v>
      </c>
      <c r="F97" s="4" t="s">
        <v>29</v>
      </c>
      <c r="G97" s="6" t="s">
        <v>21</v>
      </c>
      <c r="H97" s="7">
        <v>40</v>
      </c>
      <c r="I97" s="8">
        <v>700</v>
      </c>
      <c r="J97" s="7">
        <v>280000</v>
      </c>
      <c r="K97" s="7">
        <v>126000</v>
      </c>
      <c r="L97" s="10">
        <v>0.45</v>
      </c>
      <c r="M97" s="4" t="s">
        <v>24</v>
      </c>
    </row>
    <row r="98" spans="1:13" x14ac:dyDescent="0.25">
      <c r="A98" s="4" t="s">
        <v>25</v>
      </c>
      <c r="B98" s="4">
        <v>1197831</v>
      </c>
      <c r="C98" s="5">
        <v>44059</v>
      </c>
      <c r="D98" s="4" t="s">
        <v>27</v>
      </c>
      <c r="E98" s="4" t="s">
        <v>28</v>
      </c>
      <c r="F98" s="4" t="s">
        <v>29</v>
      </c>
      <c r="G98" s="6" t="s">
        <v>22</v>
      </c>
      <c r="H98" s="7">
        <v>45</v>
      </c>
      <c r="I98" s="8">
        <v>600</v>
      </c>
      <c r="J98" s="7">
        <v>270000</v>
      </c>
      <c r="K98" s="7">
        <v>81000</v>
      </c>
      <c r="L98" s="10">
        <v>0.3</v>
      </c>
      <c r="M98" s="4" t="s">
        <v>24</v>
      </c>
    </row>
    <row r="99" spans="1:13" x14ac:dyDescent="0.25">
      <c r="A99" s="4" t="s">
        <v>25</v>
      </c>
      <c r="B99" s="4">
        <v>1197831</v>
      </c>
      <c r="C99" s="5">
        <v>44060</v>
      </c>
      <c r="D99" s="4" t="s">
        <v>27</v>
      </c>
      <c r="E99" s="4" t="s">
        <v>28</v>
      </c>
      <c r="F99" s="4" t="s">
        <v>29</v>
      </c>
      <c r="G99" s="6" t="s">
        <v>23</v>
      </c>
      <c r="H99" s="7">
        <v>40</v>
      </c>
      <c r="I99" s="8">
        <v>950</v>
      </c>
      <c r="J99" s="7">
        <v>380000</v>
      </c>
      <c r="K99" s="7">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7">
        <v>380000</v>
      </c>
      <c r="K100" s="7">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7">
        <v>427500</v>
      </c>
      <c r="K101" s="7">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7">
        <v>320000</v>
      </c>
      <c r="K102" s="7">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7">
        <v>300000</v>
      </c>
      <c r="K103" s="7">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7">
        <v>292500</v>
      </c>
      <c r="K104" s="7">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7">
        <v>500000</v>
      </c>
      <c r="K105" s="7">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7">
        <v>380000</v>
      </c>
      <c r="K106" s="7">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7">
        <v>427500</v>
      </c>
      <c r="K107" s="7">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7">
        <v>440000</v>
      </c>
      <c r="K108" s="7">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7">
        <v>280000</v>
      </c>
      <c r="K109" s="7">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7">
        <v>315000</v>
      </c>
      <c r="K110" s="7">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7">
        <v>487500</v>
      </c>
      <c r="K111" s="7">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7">
        <v>370000</v>
      </c>
      <c r="K112" s="7">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7">
        <v>416250</v>
      </c>
      <c r="K113" s="7">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7">
        <v>440000</v>
      </c>
      <c r="K114" s="7">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7">
        <v>260000</v>
      </c>
      <c r="K115" s="7">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7">
        <v>292500</v>
      </c>
      <c r="K116" s="7">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7">
        <v>450000</v>
      </c>
      <c r="K117" s="7">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7">
        <v>382500</v>
      </c>
      <c r="K118" s="7">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7">
        <v>382500</v>
      </c>
      <c r="K119" s="7">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7">
        <v>450000</v>
      </c>
      <c r="K120" s="7">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7">
        <v>312500</v>
      </c>
      <c r="K121" s="7">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7">
        <v>281250</v>
      </c>
      <c r="K122" s="7">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7">
        <v>467500.00000000006</v>
      </c>
      <c r="K123" s="7">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7">
        <v>360000</v>
      </c>
      <c r="K124" s="7">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7">
        <v>360000</v>
      </c>
      <c r="K125" s="7">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7">
        <v>375000</v>
      </c>
      <c r="K126" s="7">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7">
        <v>300000</v>
      </c>
      <c r="K127" s="7">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7">
        <v>258750</v>
      </c>
      <c r="K128" s="7">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7">
        <v>412500.00000000006</v>
      </c>
      <c r="K129" s="7">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7">
        <v>405000</v>
      </c>
      <c r="K130" s="7">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7">
        <v>405000</v>
      </c>
      <c r="K131" s="7">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7">
        <v>412500</v>
      </c>
      <c r="K132" s="7">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7">
        <v>337500</v>
      </c>
      <c r="K133" s="7">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7">
        <v>292500</v>
      </c>
      <c r="K134" s="7">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7">
        <v>467500.00000000006</v>
      </c>
      <c r="K135" s="7">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7">
        <v>427500</v>
      </c>
      <c r="K136" s="7">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7">
        <v>427500</v>
      </c>
      <c r="K137" s="7">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7">
        <v>425000</v>
      </c>
      <c r="K138" s="7">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7">
        <v>350000</v>
      </c>
      <c r="K139" s="7">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7">
        <v>292500</v>
      </c>
      <c r="K140" s="7">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7">
        <v>495000.00000000006</v>
      </c>
      <c r="K141" s="7">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7">
        <v>310000</v>
      </c>
      <c r="K142" s="7">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7">
        <v>387500</v>
      </c>
      <c r="K143" s="7">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7">
        <v>387500</v>
      </c>
      <c r="K144" s="7">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7">
        <v>312500</v>
      </c>
      <c r="K145" s="7">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7">
        <v>316250.00000000006</v>
      </c>
      <c r="K146" s="7">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7">
        <v>387500</v>
      </c>
      <c r="K147" s="7">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7">
        <v>330000</v>
      </c>
      <c r="K148" s="7">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7">
        <v>362500</v>
      </c>
      <c r="K149" s="7">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7">
        <v>362500</v>
      </c>
      <c r="K150" s="7">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7">
        <v>287500</v>
      </c>
      <c r="K151" s="7">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7">
        <v>275000.00000000006</v>
      </c>
      <c r="K152" s="7">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7">
        <v>350000</v>
      </c>
      <c r="K153" s="7">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7">
        <v>425000</v>
      </c>
      <c r="K154" s="7">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7">
        <v>420000</v>
      </c>
      <c r="K155" s="7">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7">
        <v>420000</v>
      </c>
      <c r="K156" s="7">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7">
        <v>360000</v>
      </c>
      <c r="K157" s="7">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7">
        <v>325000</v>
      </c>
      <c r="K158" s="7">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7">
        <v>420000</v>
      </c>
      <c r="K159" s="7">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7">
        <v>525000</v>
      </c>
      <c r="K160" s="7">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7">
        <v>438750</v>
      </c>
      <c r="K161" s="7">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7">
        <v>471250</v>
      </c>
      <c r="K162" s="7">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7">
        <v>375000</v>
      </c>
      <c r="K163" s="7">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7">
        <v>341250</v>
      </c>
      <c r="K164" s="7">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7">
        <v>560000</v>
      </c>
      <c r="K165" s="7">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7">
        <v>540000</v>
      </c>
      <c r="K166" s="7">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7">
        <v>487500</v>
      </c>
      <c r="K167" s="7">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7">
        <v>487500</v>
      </c>
      <c r="K168" s="7">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7">
        <v>390000</v>
      </c>
      <c r="K169" s="7">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7">
        <v>357500</v>
      </c>
      <c r="K170" s="7">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7">
        <v>580000</v>
      </c>
      <c r="K171" s="7">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7">
        <v>585000</v>
      </c>
      <c r="K172" s="7">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7">
        <v>536250</v>
      </c>
      <c r="K173" s="7">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7">
        <v>536250</v>
      </c>
      <c r="K174" s="7">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7">
        <v>420000</v>
      </c>
      <c r="K175" s="7">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7">
        <v>373750</v>
      </c>
      <c r="K176" s="7">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7">
        <v>700000</v>
      </c>
      <c r="K177" s="7">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7">
        <v>615000</v>
      </c>
      <c r="K178" s="7">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7">
        <v>568750</v>
      </c>
      <c r="K179" s="7">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7">
        <v>536250</v>
      </c>
      <c r="K180" s="7">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7">
        <v>435000</v>
      </c>
      <c r="K181" s="7">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7">
        <v>503750</v>
      </c>
      <c r="K182" s="7">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7">
        <v>620000</v>
      </c>
      <c r="K183" s="7">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7">
        <v>633750</v>
      </c>
      <c r="K184" s="7">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7">
        <v>647500</v>
      </c>
      <c r="K185" s="7">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7">
        <v>520000</v>
      </c>
      <c r="K186" s="7">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7">
        <v>487500</v>
      </c>
      <c r="K187" s="7">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7">
        <v>562500</v>
      </c>
      <c r="K188" s="7">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7">
        <v>580000</v>
      </c>
      <c r="K189" s="7">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7">
        <v>508750.00000000006</v>
      </c>
      <c r="K190" s="7">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7">
        <v>555000.00000000012</v>
      </c>
      <c r="K191" s="7">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7">
        <v>426250.00000000006</v>
      </c>
      <c r="K192" s="7">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7">
        <v>398750.00000000006</v>
      </c>
      <c r="K193" s="7">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7">
        <v>471250</v>
      </c>
      <c r="K194" s="7">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7">
        <v>542500</v>
      </c>
      <c r="K195" s="7">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7">
        <v>481250.00000000006</v>
      </c>
      <c r="K196" s="7">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7">
        <v>525000.00000000012</v>
      </c>
      <c r="K197" s="7">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7">
        <v>385000.00000000006</v>
      </c>
      <c r="K198" s="7">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7">
        <v>371250.00000000006</v>
      </c>
      <c r="K199" s="7">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7">
        <v>422500</v>
      </c>
      <c r="K200" s="7">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7">
        <v>490000</v>
      </c>
      <c r="K201" s="7">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7">
        <v>481250.00000000006</v>
      </c>
      <c r="K202" s="7">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7">
        <v>525000.00000000012</v>
      </c>
      <c r="K203" s="7">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7">
        <v>398750.00000000006</v>
      </c>
      <c r="K204" s="7">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7">
        <v>385000.00000000006</v>
      </c>
      <c r="K205" s="7">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7">
        <v>422500</v>
      </c>
      <c r="K206" s="7">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7">
        <v>542500</v>
      </c>
      <c r="K207" s="7">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7">
        <v>536250.00000000012</v>
      </c>
      <c r="K208" s="7">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7">
        <v>585000.00000000012</v>
      </c>
      <c r="K209" s="7">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7">
        <v>426250.00000000006</v>
      </c>
      <c r="K210" s="7">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7">
        <v>426250.00000000006</v>
      </c>
      <c r="K211" s="7">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7">
        <v>455000</v>
      </c>
      <c r="K212" s="7">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7">
        <v>560000</v>
      </c>
      <c r="K213" s="7">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7">
        <v>245000</v>
      </c>
      <c r="K214" s="7">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7">
        <v>315000</v>
      </c>
      <c r="K215" s="7">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7">
        <v>315000</v>
      </c>
      <c r="K216" s="7">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7">
        <v>247500</v>
      </c>
      <c r="K217" s="7">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7">
        <v>250000</v>
      </c>
      <c r="K218" s="7">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7">
        <v>315000</v>
      </c>
      <c r="K219" s="7">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7">
        <v>262500</v>
      </c>
      <c r="K220" s="7">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7">
        <v>292500</v>
      </c>
      <c r="K221" s="7">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7">
        <v>303750</v>
      </c>
      <c r="K222" s="7">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7">
        <v>236250</v>
      </c>
      <c r="K223" s="7">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7">
        <v>225000</v>
      </c>
      <c r="K224" s="7">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7">
        <v>292500</v>
      </c>
      <c r="K225" s="7">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7">
        <v>280000</v>
      </c>
      <c r="K226" s="7">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7">
        <v>292500</v>
      </c>
      <c r="K227" s="7">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7">
        <v>292500</v>
      </c>
      <c r="K228" s="7">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7">
        <v>247500</v>
      </c>
      <c r="K229" s="7">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7">
        <v>212500</v>
      </c>
      <c r="K230" s="7">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7">
        <v>281250</v>
      </c>
      <c r="K231" s="7">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7">
        <v>360000</v>
      </c>
      <c r="K232" s="7">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7">
        <v>300000</v>
      </c>
      <c r="K233" s="7">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7">
        <v>312500</v>
      </c>
      <c r="K234" s="7">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7">
        <v>236250</v>
      </c>
      <c r="K235" s="7">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7">
        <v>212500</v>
      </c>
      <c r="K236" s="7">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7">
        <v>390000</v>
      </c>
      <c r="K237" s="7">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7">
        <v>360000</v>
      </c>
      <c r="K238" s="7">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7">
        <v>325000</v>
      </c>
      <c r="K239" s="7">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7">
        <v>325000</v>
      </c>
      <c r="K240" s="7">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7">
        <v>247500</v>
      </c>
      <c r="K241" s="7">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7">
        <v>225000</v>
      </c>
      <c r="K242" s="7">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7">
        <v>406250</v>
      </c>
      <c r="K243" s="7">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7">
        <v>405000</v>
      </c>
      <c r="K244" s="7">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7">
        <v>375000</v>
      </c>
      <c r="K245" s="7">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7">
        <v>375000</v>
      </c>
      <c r="K246" s="7">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7">
        <v>281250</v>
      </c>
      <c r="K247" s="7">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7">
        <v>250000</v>
      </c>
      <c r="K248" s="7">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7">
        <v>520000</v>
      </c>
      <c r="K249" s="7">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7">
        <v>427500</v>
      </c>
      <c r="K250" s="7">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7">
        <v>400000</v>
      </c>
      <c r="K251" s="7">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7">
        <v>375000</v>
      </c>
      <c r="K252" s="7">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7">
        <v>292500</v>
      </c>
      <c r="K253" s="7">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7">
        <v>350000</v>
      </c>
      <c r="K254" s="7">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7">
        <v>455000</v>
      </c>
      <c r="K255" s="7">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7">
        <v>450000</v>
      </c>
      <c r="K256" s="7">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7">
        <v>467500.00000000006</v>
      </c>
      <c r="K257" s="7">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7">
        <v>362500</v>
      </c>
      <c r="K258" s="7">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7">
        <v>337500</v>
      </c>
      <c r="K259" s="7">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7">
        <v>405000</v>
      </c>
      <c r="K260" s="7">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7">
        <v>422500</v>
      </c>
      <c r="K261" s="7">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7">
        <v>425000</v>
      </c>
      <c r="K262" s="7">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7">
        <v>467500.00000000006</v>
      </c>
      <c r="K263" s="7">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7">
        <v>350000</v>
      </c>
      <c r="K264" s="7">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7">
        <v>325000</v>
      </c>
      <c r="K265" s="7">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7">
        <v>390000</v>
      </c>
      <c r="K266" s="7">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7">
        <v>455000</v>
      </c>
      <c r="K267" s="7">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7">
        <v>400000</v>
      </c>
      <c r="K268" s="7">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7">
        <v>440000.00000000006</v>
      </c>
      <c r="K269" s="7">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7">
        <v>325000</v>
      </c>
      <c r="K270" s="7">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7">
        <v>312500</v>
      </c>
      <c r="K271" s="7">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7">
        <v>360000</v>
      </c>
      <c r="K272" s="7">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7">
        <v>422500</v>
      </c>
      <c r="K273" s="7">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7">
        <v>412500</v>
      </c>
      <c r="K274" s="7">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7">
        <v>453750.00000000006</v>
      </c>
      <c r="K275" s="7">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7">
        <v>337500</v>
      </c>
      <c r="K276" s="7">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7">
        <v>325000</v>
      </c>
      <c r="K277" s="7">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7">
        <v>360000</v>
      </c>
      <c r="K278" s="7">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7">
        <v>455000</v>
      </c>
      <c r="K279" s="7">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7">
        <v>450000</v>
      </c>
      <c r="K280" s="7">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7">
        <v>495000.00000000006</v>
      </c>
      <c r="K281" s="7">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7">
        <v>350000</v>
      </c>
      <c r="K282" s="7">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7">
        <v>350000</v>
      </c>
      <c r="K283" s="7">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7">
        <v>375000</v>
      </c>
      <c r="K284" s="7">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7">
        <v>471250</v>
      </c>
      <c r="K285" s="7">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7">
        <v>213750</v>
      </c>
      <c r="K286" s="7">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7">
        <v>123750</v>
      </c>
      <c r="K287" s="7">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7">
        <v>96250</v>
      </c>
      <c r="K288" s="7">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7">
        <v>50000</v>
      </c>
      <c r="K289" s="7">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7">
        <v>96249.999999999985</v>
      </c>
      <c r="K290" s="7">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7">
        <v>123750</v>
      </c>
      <c r="K291" s="7">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7">
        <v>236250</v>
      </c>
      <c r="K292" s="7">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7">
        <v>78750</v>
      </c>
      <c r="K293" s="7">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7">
        <v>78750</v>
      </c>
      <c r="K294" s="7">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7">
        <v>40000</v>
      </c>
      <c r="K295" s="7">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7">
        <v>96249.999999999985</v>
      </c>
      <c r="K296" s="7">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7">
        <v>123750</v>
      </c>
      <c r="K297" s="7">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7">
        <v>247500</v>
      </c>
      <c r="K298" s="7">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7">
        <v>100000</v>
      </c>
      <c r="K299" s="7">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7">
        <v>90000</v>
      </c>
      <c r="K300" s="7">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7">
        <v>33750</v>
      </c>
      <c r="K301" s="7">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7">
        <v>75000</v>
      </c>
      <c r="K302" s="7">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7">
        <v>112500</v>
      </c>
      <c r="K303" s="7">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7">
        <v>225000</v>
      </c>
      <c r="K304" s="7">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7">
        <v>75000</v>
      </c>
      <c r="K305" s="7">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7">
        <v>60000</v>
      </c>
      <c r="K306" s="7">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7">
        <v>33750</v>
      </c>
      <c r="K307" s="7">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7">
        <v>60000</v>
      </c>
      <c r="K308" s="7">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7">
        <v>112500</v>
      </c>
      <c r="K309" s="7">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7">
        <v>297000</v>
      </c>
      <c r="K310" s="7">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7">
        <v>110000.00000000001</v>
      </c>
      <c r="K311" s="7">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7">
        <v>87500</v>
      </c>
      <c r="K312" s="7">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7">
        <v>50000</v>
      </c>
      <c r="K313" s="7">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7">
        <v>75000</v>
      </c>
      <c r="K314" s="7">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7">
        <v>162500</v>
      </c>
      <c r="K315" s="7">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7">
        <v>250000</v>
      </c>
      <c r="K316" s="7">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7">
        <v>112500.00000000001</v>
      </c>
      <c r="K317" s="7">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7">
        <v>80000</v>
      </c>
      <c r="K318" s="7">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7">
        <v>70000</v>
      </c>
      <c r="K319" s="7">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7">
        <v>87500</v>
      </c>
      <c r="K320" s="7">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7">
        <v>192500.00000000003</v>
      </c>
      <c r="K321" s="7">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7">
        <v>287500</v>
      </c>
      <c r="K322" s="7">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7">
        <v>146250.00000000003</v>
      </c>
      <c r="K323" s="7">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7">
        <v>100000</v>
      </c>
      <c r="K324" s="7">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7">
        <v>80000</v>
      </c>
      <c r="K325" s="7">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7">
        <v>112500</v>
      </c>
      <c r="K326" s="7">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7">
        <v>220000.00000000003</v>
      </c>
      <c r="K327" s="7">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7">
        <v>275000</v>
      </c>
      <c r="K328" s="7">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7">
        <v>146250.00000000003</v>
      </c>
      <c r="K329" s="7">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7">
        <v>100000</v>
      </c>
      <c r="K330" s="7">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7">
        <v>90000</v>
      </c>
      <c r="K331" s="7">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7">
        <v>100000</v>
      </c>
      <c r="K332" s="7">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7">
        <v>206250.00000000003</v>
      </c>
      <c r="K333" s="7">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7">
        <v>250000</v>
      </c>
      <c r="K334" s="7">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7">
        <v>135000.00000000003</v>
      </c>
      <c r="K335" s="7">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7">
        <v>80000</v>
      </c>
      <c r="K336" s="7">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7">
        <v>70000</v>
      </c>
      <c r="K337" s="7">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7">
        <v>87500</v>
      </c>
      <c r="K338" s="7">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7">
        <v>137500.00000000003</v>
      </c>
      <c r="K339" s="7">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7">
        <v>255000</v>
      </c>
      <c r="K340" s="7">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7">
        <v>125000</v>
      </c>
      <c r="K341" s="7">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7">
        <v>75000</v>
      </c>
      <c r="K342" s="7">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7">
        <v>62500</v>
      </c>
      <c r="K343" s="7">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7">
        <v>75000</v>
      </c>
      <c r="K344" s="7">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7">
        <v>162499.99999999997</v>
      </c>
      <c r="K345" s="7">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7">
        <v>240000</v>
      </c>
      <c r="K346" s="7">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7">
        <v>125000</v>
      </c>
      <c r="K347" s="7">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7">
        <v>97500</v>
      </c>
      <c r="K348" s="7">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7">
        <v>87500</v>
      </c>
      <c r="K349" s="7">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7">
        <v>90000</v>
      </c>
      <c r="K350" s="7">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7">
        <v>162499.99999999997</v>
      </c>
      <c r="K351" s="7">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7">
        <v>300000</v>
      </c>
      <c r="K352" s="7">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7">
        <v>150000</v>
      </c>
      <c r="K353" s="7">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7">
        <v>125000</v>
      </c>
      <c r="K354" s="7">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7">
        <v>100000</v>
      </c>
      <c r="K355" s="7">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7">
        <v>120000</v>
      </c>
      <c r="K356" s="7">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7">
        <v>194999.99999999997</v>
      </c>
      <c r="K357" s="7">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7">
        <v>145000</v>
      </c>
      <c r="K358" s="7">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7">
        <v>217500</v>
      </c>
      <c r="K359" s="7">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7">
        <v>157500</v>
      </c>
      <c r="K360" s="7">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7">
        <v>183750</v>
      </c>
      <c r="K361" s="7">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7">
        <v>150000</v>
      </c>
      <c r="K362" s="7">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7">
        <v>183750</v>
      </c>
      <c r="K363" s="7">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7">
        <v>168750</v>
      </c>
      <c r="K364" s="7">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7">
        <v>227500</v>
      </c>
      <c r="K365" s="7">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7">
        <v>166250</v>
      </c>
      <c r="K366" s="7">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7">
        <v>148750</v>
      </c>
      <c r="K367" s="7">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7">
        <v>120000</v>
      </c>
      <c r="K368" s="7">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7">
        <v>175000</v>
      </c>
      <c r="K369" s="7">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7">
        <v>202500</v>
      </c>
      <c r="K370" s="7">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7">
        <v>270000</v>
      </c>
      <c r="K371" s="7">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7">
        <v>150000</v>
      </c>
      <c r="K372" s="7">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7">
        <v>140000</v>
      </c>
      <c r="K373" s="7">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7">
        <v>120000</v>
      </c>
      <c r="K374" s="7">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7">
        <v>157500</v>
      </c>
      <c r="K375" s="7">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7">
        <v>140000</v>
      </c>
      <c r="K376" s="7">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7">
        <v>210000.00000000003</v>
      </c>
      <c r="K377" s="7">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7">
        <v>131249.99999999997</v>
      </c>
      <c r="K378" s="7">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7">
        <v>127500.00000000001</v>
      </c>
      <c r="K379" s="7">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7">
        <v>113750</v>
      </c>
      <c r="K380" s="7">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7">
        <v>180000.00000000003</v>
      </c>
      <c r="K381" s="7">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7">
        <v>150000</v>
      </c>
      <c r="K382" s="7">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7">
        <v>232500.00000000003</v>
      </c>
      <c r="K383" s="7">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7">
        <v>156249.99999999997</v>
      </c>
      <c r="K384" s="7">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7">
        <v>192500</v>
      </c>
      <c r="K385" s="7">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7">
        <v>225000</v>
      </c>
      <c r="K386" s="7">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7">
        <v>360000</v>
      </c>
      <c r="K387" s="7">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7">
        <v>360000</v>
      </c>
      <c r="K388" s="7">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7">
        <v>400000</v>
      </c>
      <c r="K389" s="7">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7">
        <v>292500</v>
      </c>
      <c r="K390" s="7">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7">
        <v>270000</v>
      </c>
      <c r="K391" s="7">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7">
        <v>250000</v>
      </c>
      <c r="K392" s="7">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7">
        <v>481250.00000000006</v>
      </c>
      <c r="K393" s="7">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7">
        <v>371250</v>
      </c>
      <c r="K394" s="7">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7">
        <v>412500</v>
      </c>
      <c r="K395" s="7">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7">
        <v>438750</v>
      </c>
      <c r="K396" s="7">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7">
        <v>258750</v>
      </c>
      <c r="K397" s="7">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7">
        <v>287500</v>
      </c>
      <c r="K398" s="7">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7">
        <v>510000</v>
      </c>
      <c r="K399" s="7">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7">
        <v>400000</v>
      </c>
      <c r="K400" s="7">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7">
        <v>440000.00000000006</v>
      </c>
      <c r="K401" s="7">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7">
        <v>487500</v>
      </c>
      <c r="K402" s="7">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7">
        <v>262500</v>
      </c>
      <c r="K403" s="7">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7">
        <v>288750.00000000006</v>
      </c>
      <c r="K404" s="7">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7">
        <v>465000</v>
      </c>
      <c r="K405" s="7">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7">
        <v>398750.00000000006</v>
      </c>
      <c r="K406" s="7">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7">
        <v>371250.00000000006</v>
      </c>
      <c r="K407" s="7">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7">
        <v>435000</v>
      </c>
      <c r="K408" s="7">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7">
        <v>270000</v>
      </c>
      <c r="K409" s="7">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7">
        <v>247500.00000000003</v>
      </c>
      <c r="K410" s="7">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7">
        <v>337500</v>
      </c>
      <c r="K411" s="7">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7">
        <v>250000</v>
      </c>
      <c r="K412" s="7">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7">
        <v>250000</v>
      </c>
      <c r="K413" s="7">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7">
        <v>258750</v>
      </c>
      <c r="K414" s="7">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7">
        <v>191250</v>
      </c>
      <c r="K415" s="7">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7">
        <v>160000</v>
      </c>
      <c r="K416" s="7">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7">
        <v>287500</v>
      </c>
      <c r="K417" s="7">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7">
        <v>290000</v>
      </c>
      <c r="K418" s="7">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7">
        <v>290000</v>
      </c>
      <c r="K419" s="7">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7">
        <v>422500</v>
      </c>
      <c r="K420" s="7">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7">
        <v>325000</v>
      </c>
      <c r="K421" s="7">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7">
        <v>285000</v>
      </c>
      <c r="K422" s="7">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7">
        <v>472500</v>
      </c>
      <c r="K423" s="7">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7">
        <v>495000</v>
      </c>
      <c r="K424" s="7">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7">
        <v>495000</v>
      </c>
      <c r="K425" s="7">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7">
        <v>471250</v>
      </c>
      <c r="K426" s="7">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7">
        <v>373750</v>
      </c>
      <c r="K427" s="7">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7">
        <v>315000</v>
      </c>
      <c r="K428" s="7">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7">
        <v>542500</v>
      </c>
      <c r="K429" s="7">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7">
        <v>191250</v>
      </c>
      <c r="K430" s="7">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7">
        <v>101250</v>
      </c>
      <c r="K431" s="7">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7">
        <v>78750</v>
      </c>
      <c r="K432" s="7">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7">
        <v>30000</v>
      </c>
      <c r="K433" s="7">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7">
        <v>68749.999999999985</v>
      </c>
      <c r="K434" s="7">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7">
        <v>101250</v>
      </c>
      <c r="K435" s="7">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7">
        <v>213750</v>
      </c>
      <c r="K436" s="7">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7">
        <v>56250</v>
      </c>
      <c r="K437" s="7">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7">
        <v>61250</v>
      </c>
      <c r="K438" s="7">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7">
        <v>20000</v>
      </c>
      <c r="K439" s="7">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7">
        <v>68749.999999999985</v>
      </c>
      <c r="K440" s="7">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7">
        <v>101250</v>
      </c>
      <c r="K441" s="7">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7">
        <v>222500</v>
      </c>
      <c r="K442" s="7">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7">
        <v>75000</v>
      </c>
      <c r="K443" s="7">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7">
        <v>70000</v>
      </c>
      <c r="K444" s="7">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7">
        <v>11250</v>
      </c>
      <c r="K445" s="7">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7">
        <v>45000</v>
      </c>
      <c r="K446" s="7">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7">
        <v>87500</v>
      </c>
      <c r="K447" s="7">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7">
        <v>225000</v>
      </c>
      <c r="K448" s="7">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7">
        <v>75000</v>
      </c>
      <c r="K449" s="7">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7">
        <v>60000</v>
      </c>
      <c r="K450" s="7">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7">
        <v>33750</v>
      </c>
      <c r="K451" s="7">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7">
        <v>45000</v>
      </c>
      <c r="K452" s="7">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7">
        <v>100000</v>
      </c>
      <c r="K453" s="7">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7">
        <v>282000</v>
      </c>
      <c r="K454" s="7">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7">
        <v>105000.00000000001</v>
      </c>
      <c r="K455" s="7">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7">
        <v>82500.000000000015</v>
      </c>
      <c r="K456" s="7">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7">
        <v>55000.000000000007</v>
      </c>
      <c r="K457" s="7">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7">
        <v>81250</v>
      </c>
      <c r="K458" s="7">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7">
        <v>175000</v>
      </c>
      <c r="K459" s="7">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7">
        <v>325000</v>
      </c>
      <c r="K460" s="7">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7">
        <v>150000.00000000003</v>
      </c>
      <c r="K461" s="7">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7">
        <v>96250.000000000015</v>
      </c>
      <c r="K462" s="7">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7">
        <v>82500.000000000015</v>
      </c>
      <c r="K463" s="7">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7">
        <v>97500</v>
      </c>
      <c r="K464" s="7">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7">
        <v>210000</v>
      </c>
      <c r="K465" s="7">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7">
        <v>325000</v>
      </c>
      <c r="K466" s="7">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7">
        <v>180000.00000000003</v>
      </c>
      <c r="K467" s="7">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7">
        <v>123750.00000000001</v>
      </c>
      <c r="K468" s="7">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7">
        <v>96250.000000000015</v>
      </c>
      <c r="K469" s="7">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7">
        <v>130000</v>
      </c>
      <c r="K470" s="7">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7">
        <v>262500</v>
      </c>
      <c r="K471" s="7">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7">
        <v>341250</v>
      </c>
      <c r="K472" s="7">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7">
        <v>180000.00000000003</v>
      </c>
      <c r="K473" s="7">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7">
        <v>123750.00000000001</v>
      </c>
      <c r="K474" s="7">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7">
        <v>110000.00000000001</v>
      </c>
      <c r="K475" s="7">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7">
        <v>113750</v>
      </c>
      <c r="K476" s="7">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7">
        <v>245000</v>
      </c>
      <c r="K477" s="7">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7">
        <v>308750</v>
      </c>
      <c r="K478" s="7">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7">
        <v>137500</v>
      </c>
      <c r="K479" s="7">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7">
        <v>90000</v>
      </c>
      <c r="K480" s="7">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7">
        <v>78750</v>
      </c>
      <c r="K481" s="7">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7">
        <v>68749.999999999985</v>
      </c>
      <c r="K482" s="7">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7">
        <v>135000</v>
      </c>
      <c r="K483" s="7">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7">
        <v>240000</v>
      </c>
      <c r="K484" s="7">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7">
        <v>112500</v>
      </c>
      <c r="K485" s="7">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7">
        <v>62500</v>
      </c>
      <c r="K486" s="7">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7">
        <v>50000</v>
      </c>
      <c r="K487" s="7">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7">
        <v>60000</v>
      </c>
      <c r="K488" s="7">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7">
        <v>146249.99999999997</v>
      </c>
      <c r="K489" s="7">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7">
        <v>262500</v>
      </c>
      <c r="K490" s="7">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7">
        <v>120000.00000000001</v>
      </c>
      <c r="K491" s="7">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7">
        <v>117000.00000000001</v>
      </c>
      <c r="K492" s="7">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7">
        <v>105000.00000000001</v>
      </c>
      <c r="K493" s="7">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7">
        <v>105000</v>
      </c>
      <c r="K494" s="7">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7">
        <v>187500</v>
      </c>
      <c r="K495" s="7">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7">
        <v>332500</v>
      </c>
      <c r="K496" s="7">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7">
        <v>165000.00000000003</v>
      </c>
      <c r="K497" s="7">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7">
        <v>135000.00000000003</v>
      </c>
      <c r="K498" s="7">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7">
        <v>105000.00000000001</v>
      </c>
      <c r="K499" s="7">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7">
        <v>122500</v>
      </c>
      <c r="K500" s="7">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7">
        <v>206250</v>
      </c>
      <c r="K501" s="7">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7">
        <v>157500</v>
      </c>
      <c r="K502" s="7">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7">
        <v>202500</v>
      </c>
      <c r="K503" s="7">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7">
        <v>202500</v>
      </c>
      <c r="K504" s="7">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7">
        <v>135000</v>
      </c>
      <c r="K505" s="7">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7">
        <v>125000</v>
      </c>
      <c r="K506" s="7">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7">
        <v>213750</v>
      </c>
      <c r="K507" s="7">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7">
        <v>183750</v>
      </c>
      <c r="K508" s="7">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7">
        <v>191250</v>
      </c>
      <c r="K509" s="7">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7">
        <v>191250</v>
      </c>
      <c r="K510" s="7">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7">
        <v>123750</v>
      </c>
      <c r="K511" s="7">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7">
        <v>100000</v>
      </c>
      <c r="K512" s="7">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7">
        <v>180000</v>
      </c>
      <c r="K513" s="7">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7">
        <v>247500</v>
      </c>
      <c r="K514" s="7">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7">
        <v>219999.99999999997</v>
      </c>
      <c r="K515" s="7">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7">
        <v>219999.99999999997</v>
      </c>
      <c r="K516" s="7">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7">
        <v>164999.99999999997</v>
      </c>
      <c r="K517" s="7">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7">
        <v>105000</v>
      </c>
      <c r="K518" s="7">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7">
        <v>206249.99999999997</v>
      </c>
      <c r="K519" s="7">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7">
        <v>330000</v>
      </c>
      <c r="K520" s="7">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7">
        <v>227500</v>
      </c>
      <c r="K521" s="7">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7">
        <v>260000</v>
      </c>
      <c r="K522" s="7">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7">
        <v>180000</v>
      </c>
      <c r="K523" s="7">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7">
        <v>130000</v>
      </c>
      <c r="K524" s="7">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7">
        <v>280000</v>
      </c>
      <c r="K525" s="7">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7">
        <v>330000</v>
      </c>
      <c r="K526" s="7">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7">
        <v>260000</v>
      </c>
      <c r="K527" s="7">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7">
        <v>260000</v>
      </c>
      <c r="K528" s="7">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7">
        <v>180000</v>
      </c>
      <c r="K529" s="7">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7">
        <v>130000</v>
      </c>
      <c r="K530" s="7">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7">
        <v>360000</v>
      </c>
      <c r="K531" s="7">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7">
        <v>420000</v>
      </c>
      <c r="K532" s="7">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7">
        <v>357500</v>
      </c>
      <c r="K533" s="7">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7">
        <v>357500</v>
      </c>
      <c r="K534" s="7">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7">
        <v>255000</v>
      </c>
      <c r="K535" s="7">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7">
        <v>195000</v>
      </c>
      <c r="K536" s="7">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7">
        <v>480000</v>
      </c>
      <c r="K537" s="7">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7">
        <v>450000</v>
      </c>
      <c r="K538" s="7">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7">
        <v>390000</v>
      </c>
      <c r="K539" s="7">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7">
        <v>357500</v>
      </c>
      <c r="K540" s="7">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7">
        <v>270000</v>
      </c>
      <c r="K541" s="7">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7">
        <v>325000</v>
      </c>
      <c r="K542" s="7">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7">
        <v>400000</v>
      </c>
      <c r="K543" s="7">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7">
        <v>455000</v>
      </c>
      <c r="K544" s="7">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7">
        <v>455000</v>
      </c>
      <c r="K545" s="7">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7">
        <v>341250</v>
      </c>
      <c r="K546" s="7">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7">
        <v>308750</v>
      </c>
      <c r="K547" s="7">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7">
        <v>356250</v>
      </c>
      <c r="K548" s="7">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7">
        <v>320000</v>
      </c>
      <c r="K549" s="7">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7">
        <v>360000.00000000006</v>
      </c>
      <c r="K550" s="7">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7">
        <v>390000.00000000006</v>
      </c>
      <c r="K551" s="7">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7">
        <v>270000.00000000006</v>
      </c>
      <c r="K552" s="7">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7">
        <v>240000.00000000003</v>
      </c>
      <c r="K553" s="7">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7">
        <v>280000</v>
      </c>
      <c r="K554" s="7">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7">
        <v>337500.00000000006</v>
      </c>
      <c r="K555" s="7">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7">
        <v>330000.00000000006</v>
      </c>
      <c r="K556" s="7">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7">
        <v>357500.00000000006</v>
      </c>
      <c r="K557" s="7">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7">
        <v>225000.00000000003</v>
      </c>
      <c r="K558" s="7">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7">
        <v>210000.00000000003</v>
      </c>
      <c r="K559" s="7">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7">
        <v>227500</v>
      </c>
      <c r="K560" s="7">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7">
        <v>281250.00000000006</v>
      </c>
      <c r="K561" s="7">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7">
        <v>345000.00000000006</v>
      </c>
      <c r="K562" s="7">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7">
        <v>373750.00000000006</v>
      </c>
      <c r="K563" s="7">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7">
        <v>255000.00000000003</v>
      </c>
      <c r="K564" s="7">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7">
        <v>240000.00000000003</v>
      </c>
      <c r="K565" s="7">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7">
        <v>245000</v>
      </c>
      <c r="K566" s="7">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7">
        <v>356250.00000000006</v>
      </c>
      <c r="K567" s="7">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7">
        <v>405000.00000000006</v>
      </c>
      <c r="K568" s="7">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7">
        <v>438750.00000000012</v>
      </c>
      <c r="K569" s="7">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7">
        <v>285000.00000000006</v>
      </c>
      <c r="K570" s="7">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7">
        <v>285000.00000000006</v>
      </c>
      <c r="K571" s="7">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7">
        <v>280000</v>
      </c>
      <c r="K572" s="7">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7">
        <v>375000.00000000006</v>
      </c>
      <c r="K573" s="7">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7">
        <v>127500</v>
      </c>
      <c r="K574" s="7">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7">
        <v>170000</v>
      </c>
      <c r="K575" s="7">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7">
        <v>170000</v>
      </c>
      <c r="K576" s="7">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7">
        <v>110000</v>
      </c>
      <c r="K577" s="7">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7">
        <v>101250</v>
      </c>
      <c r="K578" s="7">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7">
        <v>190000</v>
      </c>
      <c r="K579" s="7">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7">
        <v>157500</v>
      </c>
      <c r="K580" s="7">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7">
        <v>170000</v>
      </c>
      <c r="K581" s="7">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7">
        <v>170000</v>
      </c>
      <c r="K582" s="7">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7">
        <v>110000</v>
      </c>
      <c r="K583" s="7">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7">
        <v>90000</v>
      </c>
      <c r="K584" s="7">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7">
        <v>160000</v>
      </c>
      <c r="K585" s="7">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7">
        <v>220000</v>
      </c>
      <c r="K586" s="7">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7">
        <v>199999.99999999997</v>
      </c>
      <c r="K587" s="7">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7">
        <v>219999.99999999997</v>
      </c>
      <c r="K588" s="7">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7">
        <v>164999.99999999997</v>
      </c>
      <c r="K589" s="7">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7">
        <v>90000</v>
      </c>
      <c r="K590" s="7">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7">
        <v>192499.99999999997</v>
      </c>
      <c r="K591" s="7">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7">
        <v>315000</v>
      </c>
      <c r="K592" s="7">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7">
        <v>211250</v>
      </c>
      <c r="K593" s="7">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7">
        <v>243750</v>
      </c>
      <c r="K594" s="7">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7">
        <v>165000</v>
      </c>
      <c r="K595" s="7">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7">
        <v>113750</v>
      </c>
      <c r="K596" s="7">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7">
        <v>260000</v>
      </c>
      <c r="K597" s="7">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7">
        <v>315000</v>
      </c>
      <c r="K598" s="7">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7">
        <v>243750</v>
      </c>
      <c r="K599" s="7">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7">
        <v>243750</v>
      </c>
      <c r="K600" s="7">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7">
        <v>165000</v>
      </c>
      <c r="K601" s="7">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7">
        <v>113750</v>
      </c>
      <c r="K602" s="7">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7">
        <v>380000</v>
      </c>
      <c r="K603" s="7">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7">
        <v>435000</v>
      </c>
      <c r="K604" s="7">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7">
        <v>373750</v>
      </c>
      <c r="K605" s="7">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7">
        <v>373750</v>
      </c>
      <c r="K606" s="7">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7">
        <v>292500</v>
      </c>
      <c r="K607" s="7">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7">
        <v>227500</v>
      </c>
      <c r="K608" s="7">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7">
        <v>531250.00000000012</v>
      </c>
      <c r="K609" s="7">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7">
        <v>503750</v>
      </c>
      <c r="K610" s="7">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7">
        <v>437500</v>
      </c>
      <c r="K611" s="7">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7">
        <v>402500</v>
      </c>
      <c r="K612" s="7">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7">
        <v>308750</v>
      </c>
      <c r="K613" s="7">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7">
        <v>367500</v>
      </c>
      <c r="K614" s="7">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7">
        <v>446250.00000000006</v>
      </c>
      <c r="K615" s="7">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7">
        <v>507500</v>
      </c>
      <c r="K616" s="7">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7">
        <v>506250.00000000012</v>
      </c>
      <c r="K617" s="7">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7">
        <v>385000</v>
      </c>
      <c r="K618" s="7">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7">
        <v>350000</v>
      </c>
      <c r="K619" s="7">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7">
        <v>375000</v>
      </c>
      <c r="K620" s="7">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7">
        <v>320000</v>
      </c>
      <c r="K621" s="7">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7">
        <v>390000.00000000006</v>
      </c>
      <c r="K622" s="7">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7">
        <v>420000.00000000006</v>
      </c>
      <c r="K623" s="7">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7">
        <v>292500.00000000006</v>
      </c>
      <c r="K624" s="7">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7">
        <v>260000.00000000006</v>
      </c>
      <c r="K625" s="7">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7">
        <v>300000.00000000006</v>
      </c>
      <c r="K626" s="7">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7">
        <v>297500</v>
      </c>
      <c r="K627" s="7">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7">
        <v>288750.00000000006</v>
      </c>
      <c r="K628" s="7">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7">
        <v>315000.00000000006</v>
      </c>
      <c r="K629" s="7">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7">
        <v>192500.00000000003</v>
      </c>
      <c r="K630" s="7">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7">
        <v>178750.00000000003</v>
      </c>
      <c r="K631" s="7">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7">
        <v>195000</v>
      </c>
      <c r="K632" s="7">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7">
        <v>245000</v>
      </c>
      <c r="K633" s="7">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7">
        <v>316250.00000000006</v>
      </c>
      <c r="K634" s="7">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7">
        <v>345000.00000000006</v>
      </c>
      <c r="K635" s="7">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7">
        <v>233750.00000000003</v>
      </c>
      <c r="K636" s="7">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7">
        <v>260000.00000000006</v>
      </c>
      <c r="K637" s="7">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7">
        <v>281250.00000000006</v>
      </c>
      <c r="K638" s="7">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7">
        <v>400000.00000000006</v>
      </c>
      <c r="K639" s="7">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7">
        <v>455000.00000000012</v>
      </c>
      <c r="K640" s="7">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7">
        <v>490000.00000000012</v>
      </c>
      <c r="K641" s="7">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7">
        <v>325000.00000000006</v>
      </c>
      <c r="K642" s="7">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7">
        <v>325000.00000000006</v>
      </c>
      <c r="K643" s="7">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7">
        <v>318750.00000000006</v>
      </c>
      <c r="K644" s="7">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7">
        <v>420000.00000000006</v>
      </c>
      <c r="K645" s="7">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7">
        <v>180000</v>
      </c>
      <c r="K646" s="7">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7">
        <v>225000</v>
      </c>
      <c r="K647" s="7">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7">
        <v>225000</v>
      </c>
      <c r="K648" s="7">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7">
        <v>150000</v>
      </c>
      <c r="K649" s="7">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7">
        <v>137500.00000000003</v>
      </c>
      <c r="K650" s="7">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7">
        <v>250000</v>
      </c>
      <c r="K651" s="7">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7">
        <v>220000</v>
      </c>
      <c r="K652" s="7">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7">
        <v>225000</v>
      </c>
      <c r="K653" s="7">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7">
        <v>225000</v>
      </c>
      <c r="K654" s="7">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7">
        <v>150000</v>
      </c>
      <c r="K655" s="7">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7">
        <v>123750.00000000001</v>
      </c>
      <c r="K656" s="7">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7">
        <v>212500</v>
      </c>
      <c r="K657" s="7">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7">
        <v>287500</v>
      </c>
      <c r="K658" s="7">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7">
        <v>255000</v>
      </c>
      <c r="K659" s="7">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7">
        <v>276249.99999999994</v>
      </c>
      <c r="K660" s="7">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7">
        <v>211249.99999999994</v>
      </c>
      <c r="K661" s="7">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7">
        <v>122500</v>
      </c>
      <c r="K662" s="7">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7">
        <v>243749.99999999994</v>
      </c>
      <c r="K663" s="7">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7">
        <v>385000</v>
      </c>
      <c r="K664" s="7">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7">
        <v>262500</v>
      </c>
      <c r="K665" s="7">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7">
        <v>300000</v>
      </c>
      <c r="K666" s="7">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7">
        <v>180000</v>
      </c>
      <c r="K667" s="7">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7">
        <v>130000</v>
      </c>
      <c r="K668" s="7">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7">
        <v>280000</v>
      </c>
      <c r="K669" s="7">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7">
        <v>330000</v>
      </c>
      <c r="K670" s="7">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7">
        <v>260000</v>
      </c>
      <c r="K671" s="7">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7">
        <v>260000</v>
      </c>
      <c r="K672" s="7">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7">
        <v>180000</v>
      </c>
      <c r="K673" s="7">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7">
        <v>130000</v>
      </c>
      <c r="K674" s="7">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7">
        <v>400000</v>
      </c>
      <c r="K675" s="7">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7">
        <v>562500</v>
      </c>
      <c r="K676" s="7">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7">
        <v>500000</v>
      </c>
      <c r="K677" s="7">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7">
        <v>500000</v>
      </c>
      <c r="K678" s="7">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7">
        <v>400000</v>
      </c>
      <c r="K679" s="7">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7">
        <v>318750.00000000006</v>
      </c>
      <c r="K680" s="7">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7">
        <v>675000</v>
      </c>
      <c r="K681" s="7">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7">
        <v>660000</v>
      </c>
      <c r="K682" s="7">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7">
        <v>573750.00000000012</v>
      </c>
      <c r="K683" s="7">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7">
        <v>531250.00000000012</v>
      </c>
      <c r="K684" s="7">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7">
        <v>420000</v>
      </c>
      <c r="K685" s="7">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7">
        <v>488750.00000000006</v>
      </c>
      <c r="K686" s="7">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7">
        <v>575000</v>
      </c>
      <c r="K687" s="7">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7">
        <v>658750.00000000012</v>
      </c>
      <c r="K688" s="7">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7">
        <v>600000.00000000012</v>
      </c>
      <c r="K689" s="7">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7">
        <v>468750.00000000012</v>
      </c>
      <c r="K690" s="7">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7">
        <v>431250.00000000006</v>
      </c>
      <c r="K691" s="7">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7">
        <v>431250</v>
      </c>
      <c r="K692" s="7">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7">
        <v>320000</v>
      </c>
      <c r="K693" s="7">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7">
        <v>420000.00000000006</v>
      </c>
      <c r="K694" s="7">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7">
        <v>450000.00000000017</v>
      </c>
      <c r="K695" s="7">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7">
        <v>315000.00000000006</v>
      </c>
      <c r="K696" s="7">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7">
        <v>280000.00000000006</v>
      </c>
      <c r="K697" s="7">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7">
        <v>340000.00000000006</v>
      </c>
      <c r="K698" s="7">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7">
        <v>292500</v>
      </c>
      <c r="K699" s="7">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7">
        <v>330000.00000000006</v>
      </c>
      <c r="K700" s="7">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7">
        <v>357500.00000000006</v>
      </c>
      <c r="K701" s="7">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7">
        <v>225000.00000000003</v>
      </c>
      <c r="K702" s="7">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7">
        <v>210000.00000000003</v>
      </c>
      <c r="K703" s="7">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7">
        <v>227500</v>
      </c>
      <c r="K704" s="7">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7">
        <v>281250.00000000006</v>
      </c>
      <c r="K705" s="7">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7">
        <v>360000.00000000006</v>
      </c>
      <c r="K706" s="7">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7">
        <v>406250.00000000012</v>
      </c>
      <c r="K707" s="7">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7">
        <v>285000.00000000006</v>
      </c>
      <c r="K708" s="7">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7">
        <v>315000.00000000006</v>
      </c>
      <c r="K709" s="7">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7">
        <v>382500.00000000006</v>
      </c>
      <c r="K710" s="7">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7">
        <v>522500.00000000006</v>
      </c>
      <c r="K711" s="7">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7">
        <v>600000.00000000012</v>
      </c>
      <c r="K712" s="7">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7">
        <v>637500.00000000012</v>
      </c>
      <c r="K713" s="7">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7">
        <v>440000.00000000006</v>
      </c>
      <c r="K714" s="7">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7">
        <v>440000.00000000006</v>
      </c>
      <c r="K715" s="7">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7">
        <v>427500.00000000006</v>
      </c>
      <c r="K716" s="7">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7">
        <v>546250.00000000012</v>
      </c>
      <c r="K717" s="7">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7">
        <v>472500</v>
      </c>
      <c r="K718" s="7">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7">
        <v>382500</v>
      </c>
      <c r="K719" s="7">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7">
        <v>297500</v>
      </c>
      <c r="K720" s="7">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7">
        <v>280000</v>
      </c>
      <c r="K721" s="7">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7">
        <v>412500.00000000006</v>
      </c>
      <c r="K722" s="7">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7">
        <v>382500</v>
      </c>
      <c r="K723" s="7">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7">
        <v>495000</v>
      </c>
      <c r="K724" s="7">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7">
        <v>337500</v>
      </c>
      <c r="K725" s="7">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7">
        <v>280000</v>
      </c>
      <c r="K726" s="7">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7">
        <v>270000</v>
      </c>
      <c r="K727" s="7">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7">
        <v>412500.00000000006</v>
      </c>
      <c r="K728" s="7">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7">
        <v>382500</v>
      </c>
      <c r="K729" s="7">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7">
        <v>481500</v>
      </c>
      <c r="K730" s="7">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7">
        <v>337500</v>
      </c>
      <c r="K731" s="7">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7">
        <v>271250</v>
      </c>
      <c r="K732" s="7">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7">
        <v>250000</v>
      </c>
      <c r="K733" s="7">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7">
        <v>371250.00000000006</v>
      </c>
      <c r="K734" s="7">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7">
        <v>348750</v>
      </c>
      <c r="K735" s="7">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7">
        <v>461250</v>
      </c>
      <c r="K736" s="7">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7">
        <v>326250</v>
      </c>
      <c r="K737" s="7">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7">
        <v>253750</v>
      </c>
      <c r="K738" s="7">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7">
        <v>260000</v>
      </c>
      <c r="K739" s="7">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7">
        <v>371250.00000000006</v>
      </c>
      <c r="K740" s="7">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7">
        <v>360000</v>
      </c>
      <c r="K741" s="7">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7">
        <v>588500.00000000012</v>
      </c>
      <c r="K742" s="7">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7">
        <v>426250.00000000006</v>
      </c>
      <c r="K743" s="7">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7">
        <v>375000</v>
      </c>
      <c r="K744" s="7">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7">
        <v>350000</v>
      </c>
      <c r="K745" s="7">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7">
        <v>435000</v>
      </c>
      <c r="K746" s="7">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7">
        <v>536250</v>
      </c>
      <c r="K747" s="7">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7">
        <v>645000</v>
      </c>
      <c r="K748" s="7">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7">
        <v>453750.00000000006</v>
      </c>
      <c r="K749" s="7">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7">
        <v>400000</v>
      </c>
      <c r="K750" s="7">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7">
        <v>387500</v>
      </c>
      <c r="K751" s="7">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7">
        <v>503750</v>
      </c>
      <c r="K752" s="7">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7">
        <v>647500</v>
      </c>
      <c r="K753" s="7">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7">
        <v>747500</v>
      </c>
      <c r="K754" s="7">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7">
        <v>540000.00000000012</v>
      </c>
      <c r="K755" s="7">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7">
        <v>453750.00000000006</v>
      </c>
      <c r="K756" s="7">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7">
        <v>426250.00000000006</v>
      </c>
      <c r="K757" s="7">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7">
        <v>520000</v>
      </c>
      <c r="K758" s="7">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7">
        <v>682500</v>
      </c>
      <c r="K759" s="7">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7">
        <v>731250</v>
      </c>
      <c r="K760" s="7">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7">
        <v>540000.00000000012</v>
      </c>
      <c r="K761" s="7">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7">
        <v>453750.00000000006</v>
      </c>
      <c r="K762" s="7">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7">
        <v>348750</v>
      </c>
      <c r="K763" s="7">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7">
        <v>412500.00000000006</v>
      </c>
      <c r="K764" s="7">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7">
        <v>555000.00000000012</v>
      </c>
      <c r="K765" s="7">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7">
        <v>577500.00000000012</v>
      </c>
      <c r="K766" s="7">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7">
        <v>425000.00000000012</v>
      </c>
      <c r="K767" s="7">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7">
        <v>337500</v>
      </c>
      <c r="K768" s="7">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7">
        <v>326250</v>
      </c>
      <c r="K769" s="7">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7">
        <v>398750.00000000006</v>
      </c>
      <c r="K770" s="7">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7">
        <v>495000.00000000006</v>
      </c>
      <c r="K771" s="7">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7">
        <v>600000.00000000012</v>
      </c>
      <c r="K772" s="7">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7">
        <v>412500.00000000012</v>
      </c>
      <c r="K773" s="7">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7">
        <v>362500.00000000012</v>
      </c>
      <c r="K774" s="7">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7">
        <v>350000.00000000012</v>
      </c>
      <c r="K775" s="7">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7">
        <v>420000.00000000006</v>
      </c>
      <c r="K776" s="7">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7">
        <v>536250</v>
      </c>
      <c r="K777" s="7">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7">
        <v>585000.00000000012</v>
      </c>
      <c r="K778" s="7">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7">
        <v>400000.00000000012</v>
      </c>
      <c r="K779" s="7">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7">
        <v>372500.00000000012</v>
      </c>
      <c r="K780" s="7">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7">
        <v>387500.00000000012</v>
      </c>
      <c r="K781" s="7">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7">
        <v>487500</v>
      </c>
      <c r="K782" s="7">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7">
        <v>595000</v>
      </c>
      <c r="K783" s="7">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7">
        <v>698750</v>
      </c>
      <c r="K784" s="7">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7">
        <v>481250.00000000006</v>
      </c>
      <c r="K785" s="7">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7">
        <v>453750.00000000006</v>
      </c>
      <c r="K786" s="7">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7">
        <v>426250.00000000006</v>
      </c>
      <c r="K787" s="7">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7">
        <v>503750</v>
      </c>
      <c r="K788" s="7">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7">
        <v>612500</v>
      </c>
      <c r="K789" s="7">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7">
        <v>157500</v>
      </c>
      <c r="K790" s="7">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7">
        <v>87500</v>
      </c>
      <c r="K791" s="7">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7">
        <v>62500</v>
      </c>
      <c r="K792" s="7">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7">
        <v>30000.000000000004</v>
      </c>
      <c r="K793" s="7">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7">
        <v>67499.999999999985</v>
      </c>
      <c r="K794" s="7">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7">
        <v>87500</v>
      </c>
      <c r="K795" s="7">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7">
        <v>175000</v>
      </c>
      <c r="K796" s="7">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7">
        <v>52500</v>
      </c>
      <c r="K797" s="7">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7">
        <v>50000</v>
      </c>
      <c r="K798" s="7">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7">
        <v>22500.000000000004</v>
      </c>
      <c r="K799" s="7">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7">
        <v>67499.999999999985</v>
      </c>
      <c r="K800" s="7">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7">
        <v>78750</v>
      </c>
      <c r="K801" s="7">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7">
        <v>178000</v>
      </c>
      <c r="K802" s="7">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7">
        <v>50000</v>
      </c>
      <c r="K803" s="7">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7">
        <v>52500.000000000007</v>
      </c>
      <c r="K804" s="7">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7">
        <v>8750</v>
      </c>
      <c r="K805" s="7">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7">
        <v>37500</v>
      </c>
      <c r="K806" s="7">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7">
        <v>70000</v>
      </c>
      <c r="K807" s="7">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7">
        <v>160000</v>
      </c>
      <c r="K808" s="7">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7">
        <v>40000</v>
      </c>
      <c r="K809" s="7">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7">
        <v>30000.000000000004</v>
      </c>
      <c r="K810" s="7">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7">
        <v>8750</v>
      </c>
      <c r="K811" s="7">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7">
        <v>25000</v>
      </c>
      <c r="K812" s="7">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7">
        <v>70000</v>
      </c>
      <c r="K813" s="7">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7">
        <v>222500</v>
      </c>
      <c r="K814" s="7">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7">
        <v>67500.000000000015</v>
      </c>
      <c r="K815" s="7">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7">
        <v>50000</v>
      </c>
      <c r="K816" s="7">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7">
        <v>20000</v>
      </c>
      <c r="K817" s="7">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7">
        <v>41249.999999999993</v>
      </c>
      <c r="K818" s="7">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7">
        <v>105000</v>
      </c>
      <c r="K819" s="7">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7">
        <v>191250</v>
      </c>
      <c r="K820" s="7">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7">
        <v>70000.000000000015</v>
      </c>
      <c r="K821" s="7">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7">
        <v>61250</v>
      </c>
      <c r="K822" s="7">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7">
        <v>52500</v>
      </c>
      <c r="K823" s="7">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7">
        <v>75000</v>
      </c>
      <c r="K824" s="7">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7">
        <v>178750.00000000003</v>
      </c>
      <c r="K825" s="7">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7">
        <v>275000</v>
      </c>
      <c r="K826" s="7">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7">
        <v>135000.00000000003</v>
      </c>
      <c r="K827" s="7">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7">
        <v>90000</v>
      </c>
      <c r="K828" s="7">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7">
        <v>70000</v>
      </c>
      <c r="K829" s="7">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7">
        <v>100000</v>
      </c>
      <c r="K830" s="7">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7">
        <v>206250.00000000003</v>
      </c>
      <c r="K831" s="7">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7">
        <v>262500</v>
      </c>
      <c r="K832" s="7">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7">
        <v>135000.00000000003</v>
      </c>
      <c r="K833" s="7">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7">
        <v>90000</v>
      </c>
      <c r="K834" s="7">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7">
        <v>61250</v>
      </c>
      <c r="K835" s="7">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7">
        <v>67500</v>
      </c>
      <c r="K836" s="7">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7">
        <v>162500</v>
      </c>
      <c r="K837" s="7">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7">
        <v>202500</v>
      </c>
      <c r="K838" s="7">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7">
        <v>100000.00000000001</v>
      </c>
      <c r="K839" s="7">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7">
        <v>37500</v>
      </c>
      <c r="K840" s="7">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7">
        <v>31250</v>
      </c>
      <c r="K841" s="7">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7">
        <v>43750</v>
      </c>
      <c r="K842" s="7">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7">
        <v>80000</v>
      </c>
      <c r="K843" s="7">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7">
        <v>168749.99999999997</v>
      </c>
      <c r="K844" s="7">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7">
        <v>70000</v>
      </c>
      <c r="K845" s="7">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7">
        <v>35000</v>
      </c>
      <c r="K846" s="7">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7">
        <v>26250</v>
      </c>
      <c r="K847" s="7">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7">
        <v>33749.999999999993</v>
      </c>
      <c r="K848" s="7">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7">
        <v>99999.999999999971</v>
      </c>
      <c r="K849" s="7">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7">
        <v>175000</v>
      </c>
      <c r="K850" s="7">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7">
        <v>80000</v>
      </c>
      <c r="K851" s="7">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7">
        <v>58000</v>
      </c>
      <c r="K852" s="7">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7">
        <v>60000</v>
      </c>
      <c r="K853" s="7">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7">
        <v>68749.999999999985</v>
      </c>
      <c r="K854" s="7">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7">
        <v>134999.99999999997</v>
      </c>
      <c r="K855" s="7">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7">
        <v>261249.99999999997</v>
      </c>
      <c r="K856" s="7">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7">
        <v>123750</v>
      </c>
      <c r="K857" s="7">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7">
        <v>101250</v>
      </c>
      <c r="K858" s="7">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7">
        <v>78750</v>
      </c>
      <c r="K859" s="7">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7">
        <v>96249.999999999985</v>
      </c>
      <c r="K860" s="7">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7">
        <v>164999.99999999997</v>
      </c>
      <c r="K861" s="7">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7">
        <v>166250</v>
      </c>
      <c r="K862" s="7">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7">
        <v>213750</v>
      </c>
      <c r="K863" s="7">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7">
        <v>213750</v>
      </c>
      <c r="K864" s="7">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7">
        <v>146250</v>
      </c>
      <c r="K865" s="7">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7">
        <v>137500</v>
      </c>
      <c r="K866" s="7">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7">
        <v>213750</v>
      </c>
      <c r="K867" s="7">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7">
        <v>183750</v>
      </c>
      <c r="K868" s="7">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7">
        <v>191250</v>
      </c>
      <c r="K869" s="7">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7">
        <v>202500</v>
      </c>
      <c r="K870" s="7">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7">
        <v>135000</v>
      </c>
      <c r="K871" s="7">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7">
        <v>112500</v>
      </c>
      <c r="K872" s="7">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7">
        <v>191250</v>
      </c>
      <c r="K873" s="7">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7">
        <v>201250</v>
      </c>
      <c r="K874" s="7">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7">
        <v>191250</v>
      </c>
      <c r="K875" s="7">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7">
        <v>191250</v>
      </c>
      <c r="K876" s="7">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7">
        <v>146250</v>
      </c>
      <c r="K877" s="7">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7">
        <v>100000</v>
      </c>
      <c r="K878" s="7">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7">
        <v>180000</v>
      </c>
      <c r="K879" s="7">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7">
        <v>258750</v>
      </c>
      <c r="K880" s="7">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7">
        <v>168750</v>
      </c>
      <c r="K881" s="7">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7">
        <v>180000</v>
      </c>
      <c r="K882" s="7">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7">
        <v>120000</v>
      </c>
      <c r="K883" s="7">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7">
        <v>90000</v>
      </c>
      <c r="K884" s="7">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7">
        <v>225000</v>
      </c>
      <c r="K885" s="7">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7">
        <v>230000</v>
      </c>
      <c r="K886" s="7">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7">
        <v>191250</v>
      </c>
      <c r="K887" s="7">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7">
        <v>191250</v>
      </c>
      <c r="K888" s="7">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7">
        <v>130000</v>
      </c>
      <c r="K889" s="7">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7">
        <v>101250</v>
      </c>
      <c r="K890" s="7">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7">
        <v>240000</v>
      </c>
      <c r="K891" s="7">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7">
        <v>270000</v>
      </c>
      <c r="K892" s="7">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7">
        <v>236250</v>
      </c>
      <c r="K893" s="7">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7">
        <v>247500</v>
      </c>
      <c r="K894" s="7">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7">
        <v>170000</v>
      </c>
      <c r="K895" s="7">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7">
        <v>135000</v>
      </c>
      <c r="K896" s="7">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7">
        <v>360000</v>
      </c>
      <c r="K897" s="7">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7">
        <v>300000</v>
      </c>
      <c r="K898" s="7">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7">
        <v>270000</v>
      </c>
      <c r="K899" s="7">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7">
        <v>247500</v>
      </c>
      <c r="K900" s="7">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7">
        <v>180000</v>
      </c>
      <c r="K901" s="7">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7">
        <v>213750</v>
      </c>
      <c r="K902" s="7">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7">
        <v>285000</v>
      </c>
      <c r="K903" s="7">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7">
        <v>303750</v>
      </c>
      <c r="K904" s="7">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7">
        <v>343750.00000000006</v>
      </c>
      <c r="K905" s="7">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7">
        <v>250000</v>
      </c>
      <c r="K906" s="7">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7">
        <v>191250</v>
      </c>
      <c r="K907" s="7">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7">
        <v>233749.99999999997</v>
      </c>
      <c r="K908" s="7">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7">
        <v>240000</v>
      </c>
      <c r="K909" s="7">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7">
        <v>270000</v>
      </c>
      <c r="K910" s="7">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7">
        <v>300000</v>
      </c>
      <c r="K911" s="7">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7">
        <v>202500</v>
      </c>
      <c r="K912" s="7">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7">
        <v>180000</v>
      </c>
      <c r="K913" s="7">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7">
        <v>219999.99999999997</v>
      </c>
      <c r="K914" s="7">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7">
        <v>270000</v>
      </c>
      <c r="K915" s="7">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7">
        <v>247500</v>
      </c>
      <c r="K916" s="7">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7">
        <v>275000</v>
      </c>
      <c r="K917" s="7">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7">
        <v>180000</v>
      </c>
      <c r="K918" s="7">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7">
        <v>168750</v>
      </c>
      <c r="K919" s="7">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7">
        <v>192499.99999999997</v>
      </c>
      <c r="K920" s="7">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7">
        <v>240000</v>
      </c>
      <c r="K921" s="7">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7">
        <v>230000</v>
      </c>
      <c r="K922" s="7">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7">
        <v>258750.00000000003</v>
      </c>
      <c r="K923" s="7">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7">
        <v>170000</v>
      </c>
      <c r="K924" s="7">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7">
        <v>170000</v>
      </c>
      <c r="K925" s="7">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7">
        <v>206249.99999999997</v>
      </c>
      <c r="K926" s="7">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7">
        <v>285000</v>
      </c>
      <c r="K927" s="7">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7">
        <v>303750</v>
      </c>
      <c r="K928" s="7">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7">
        <v>337500</v>
      </c>
      <c r="K929" s="7">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7">
        <v>213750</v>
      </c>
      <c r="K930" s="7">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7">
        <v>213750</v>
      </c>
      <c r="K931" s="7">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7">
        <v>219999.99999999997</v>
      </c>
      <c r="K932" s="7">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7">
        <v>300000</v>
      </c>
      <c r="K933" s="7">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7">
        <v>140000</v>
      </c>
      <c r="K934" s="7">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7">
        <v>210000</v>
      </c>
      <c r="K935" s="7">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7">
        <v>150000</v>
      </c>
      <c r="K936" s="7">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7">
        <v>175000</v>
      </c>
      <c r="K937" s="7">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7">
        <v>140000</v>
      </c>
      <c r="K938" s="7">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7">
        <v>175000</v>
      </c>
      <c r="K939" s="7">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7">
        <v>162500</v>
      </c>
      <c r="K940" s="7">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7">
        <v>218750</v>
      </c>
      <c r="K941" s="7">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7">
        <v>157500</v>
      </c>
      <c r="K942" s="7">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7">
        <v>140000</v>
      </c>
      <c r="K943" s="7">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7">
        <v>110000</v>
      </c>
      <c r="K944" s="7">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7">
        <v>166250</v>
      </c>
      <c r="K945" s="7">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7">
        <v>195000</v>
      </c>
      <c r="K946" s="7">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7">
        <v>260000</v>
      </c>
      <c r="K947" s="7">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7">
        <v>142500</v>
      </c>
      <c r="K948" s="7">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7">
        <v>131250</v>
      </c>
      <c r="K949" s="7">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7">
        <v>110000</v>
      </c>
      <c r="K950" s="7">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7">
        <v>148750</v>
      </c>
      <c r="K951" s="7">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7">
        <v>135000</v>
      </c>
      <c r="K952" s="7">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7">
        <v>168750.00000000006</v>
      </c>
      <c r="K953" s="7">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7">
        <v>99999.999999999985</v>
      </c>
      <c r="K954" s="7">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7">
        <v>100000.00000000003</v>
      </c>
      <c r="K955" s="7">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7">
        <v>90000</v>
      </c>
      <c r="K956" s="7">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7">
        <v>143750.00000000003</v>
      </c>
      <c r="K957" s="7">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7">
        <v>108749.99999999997</v>
      </c>
      <c r="K958" s="7">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7">
        <v>187500.00000000006</v>
      </c>
      <c r="K959" s="7">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7">
        <v>119999.99999999999</v>
      </c>
      <c r="K960" s="7">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7">
        <v>157500.00000000003</v>
      </c>
      <c r="K961" s="7">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7">
        <v>191250</v>
      </c>
      <c r="K962" s="7">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7">
        <v>310000</v>
      </c>
      <c r="K963" s="7">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7">
        <v>310000</v>
      </c>
      <c r="K964" s="7">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7">
        <v>348750</v>
      </c>
      <c r="K965" s="7">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7">
        <v>260000</v>
      </c>
      <c r="K966" s="7">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7">
        <v>240000</v>
      </c>
      <c r="K967" s="7">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7">
        <v>225000</v>
      </c>
      <c r="K968" s="7">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7">
        <v>437500</v>
      </c>
      <c r="K969" s="7">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7">
        <v>330000</v>
      </c>
      <c r="K970" s="7">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7">
        <v>371250</v>
      </c>
      <c r="K971" s="7">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7">
        <v>390000</v>
      </c>
      <c r="K972" s="7">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7">
        <v>230000</v>
      </c>
      <c r="K973" s="7">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7">
        <v>247500</v>
      </c>
      <c r="K974" s="7">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7">
        <v>453749.99999999994</v>
      </c>
      <c r="K975" s="7">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7">
        <v>348750</v>
      </c>
      <c r="K976" s="7">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7">
        <v>426250.00000000006</v>
      </c>
      <c r="K977" s="7">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7">
        <v>475000</v>
      </c>
      <c r="K978" s="7">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7">
        <v>213750</v>
      </c>
      <c r="K979" s="7">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7">
        <v>237500</v>
      </c>
      <c r="K980" s="7">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7">
        <v>398749.99999999994</v>
      </c>
      <c r="K981" s="7">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7">
        <v>337500</v>
      </c>
      <c r="K982" s="7">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7">
        <v>312500</v>
      </c>
      <c r="K983" s="7">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7">
        <v>371249.99999999994</v>
      </c>
      <c r="K984" s="7">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7">
        <v>219999.99999999997</v>
      </c>
      <c r="K985" s="7">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7">
        <v>200000</v>
      </c>
      <c r="K986" s="7">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7">
        <v>281250</v>
      </c>
      <c r="K987" s="7">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7">
        <v>201250</v>
      </c>
      <c r="K988" s="7">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7">
        <v>201250</v>
      </c>
      <c r="K989" s="7">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7">
        <v>210000</v>
      </c>
      <c r="K990" s="7">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7">
        <v>150000</v>
      </c>
      <c r="K991" s="7">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7">
        <v>122500</v>
      </c>
      <c r="K992" s="7">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7">
        <v>236250</v>
      </c>
      <c r="K993" s="7">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7">
        <v>202500.00000000003</v>
      </c>
      <c r="K994" s="7">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7">
        <v>202500.00000000003</v>
      </c>
      <c r="K995" s="7">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7">
        <v>330000.00000000006</v>
      </c>
      <c r="K996" s="7">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7">
        <v>261250.00000000003</v>
      </c>
      <c r="K997" s="7">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7">
        <v>247499.99999999997</v>
      </c>
      <c r="K998" s="7">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7">
        <v>422500</v>
      </c>
      <c r="K999" s="7">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7">
        <v>439999.99999999994</v>
      </c>
      <c r="K1000" s="7">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7">
        <v>439999.99999999994</v>
      </c>
      <c r="K1001" s="7">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7">
        <v>420000</v>
      </c>
      <c r="K1002" s="7">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7">
        <v>330000</v>
      </c>
      <c r="K1003" s="7">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7">
        <v>274999.99999999994</v>
      </c>
      <c r="K1004" s="7">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7">
        <v>487500</v>
      </c>
      <c r="K1005" s="7">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7">
        <v>148750</v>
      </c>
      <c r="K1006" s="7">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7">
        <v>78750</v>
      </c>
      <c r="K1007" s="7">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7">
        <v>56250</v>
      </c>
      <c r="K1008" s="7">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7">
        <v>22500.000000000004</v>
      </c>
      <c r="K1009" s="7">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7">
        <v>56249.999999999993</v>
      </c>
      <c r="K1010" s="7">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7">
        <v>78750</v>
      </c>
      <c r="K1011" s="7">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7">
        <v>166250</v>
      </c>
      <c r="K1012" s="7">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7">
        <v>43750</v>
      </c>
      <c r="K1013" s="7">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7">
        <v>43750</v>
      </c>
      <c r="K1014" s="7">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7">
        <v>15000.000000000002</v>
      </c>
      <c r="K1015" s="7">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7">
        <v>56249.999999999993</v>
      </c>
      <c r="K1016" s="7">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7">
        <v>70000</v>
      </c>
      <c r="K1017" s="7">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7">
        <v>168000</v>
      </c>
      <c r="K1018" s="7">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7">
        <v>40000</v>
      </c>
      <c r="K1019" s="7">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7">
        <v>45000.000000000007</v>
      </c>
      <c r="K1020" s="7">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7">
        <v>0</v>
      </c>
      <c r="K1021" s="7">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7">
        <v>25000</v>
      </c>
      <c r="K1022" s="7">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7">
        <v>60000</v>
      </c>
      <c r="K1023" s="7">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7">
        <v>150000</v>
      </c>
      <c r="K1024" s="7">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7">
        <v>26250</v>
      </c>
      <c r="K1025" s="7">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7">
        <v>18750.000000000004</v>
      </c>
      <c r="K1026" s="7">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7">
        <v>0</v>
      </c>
      <c r="K1027" s="7">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7">
        <v>11250</v>
      </c>
      <c r="K1028" s="7">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7">
        <v>52500</v>
      </c>
      <c r="K1029" s="7">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7">
        <v>189000</v>
      </c>
      <c r="K1030" s="7">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7">
        <v>50000.000000000007</v>
      </c>
      <c r="K1031" s="7">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7">
        <v>35000</v>
      </c>
      <c r="K1032" s="7">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7">
        <v>8750</v>
      </c>
      <c r="K1033" s="7">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7">
        <v>24999.999999999996</v>
      </c>
      <c r="K1034" s="7">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7">
        <v>82499.999999999985</v>
      </c>
      <c r="K1035" s="7">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7">
        <v>160000</v>
      </c>
      <c r="K1036" s="7">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7">
        <v>52500.000000000007</v>
      </c>
      <c r="K1037" s="7">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7">
        <v>52500.000000000007</v>
      </c>
      <c r="K1038" s="7">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7">
        <v>45000.000000000007</v>
      </c>
      <c r="K1039" s="7">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7">
        <v>67500</v>
      </c>
      <c r="K1040" s="7">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7">
        <v>162500</v>
      </c>
      <c r="K1041" s="7">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7">
        <v>247500</v>
      </c>
      <c r="K1042" s="7">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7">
        <v>120000.00000000001</v>
      </c>
      <c r="K1043" s="7">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7">
        <v>78750</v>
      </c>
      <c r="K1044" s="7">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7">
        <v>61250</v>
      </c>
      <c r="K1045" s="7">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7">
        <v>78750</v>
      </c>
      <c r="K1046" s="7">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7">
        <v>175000</v>
      </c>
      <c r="K1047" s="7">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7">
        <v>225000</v>
      </c>
      <c r="K1048" s="7">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7">
        <v>123750.00000000001</v>
      </c>
      <c r="K1049" s="7">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7">
        <v>80000</v>
      </c>
      <c r="K1050" s="7">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7">
        <v>37500.000000000007</v>
      </c>
      <c r="K1051" s="7">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7">
        <v>40000</v>
      </c>
      <c r="K1052" s="7">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7">
        <v>123750</v>
      </c>
      <c r="K1053" s="7">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7">
        <v>160000</v>
      </c>
      <c r="K1054" s="7">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7">
        <v>70000.000000000015</v>
      </c>
      <c r="K1055" s="7">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7">
        <v>20000</v>
      </c>
      <c r="K1056" s="7">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7">
        <v>15000</v>
      </c>
      <c r="K1057" s="7">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7">
        <v>22500</v>
      </c>
      <c r="K1058" s="7">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7">
        <v>52500</v>
      </c>
      <c r="K1059" s="7">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7">
        <v>130000</v>
      </c>
      <c r="K1060" s="7">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7">
        <v>45000</v>
      </c>
      <c r="K1061" s="7">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7">
        <v>15000</v>
      </c>
      <c r="K1062" s="7">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7">
        <v>7500</v>
      </c>
      <c r="K1063" s="7">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7">
        <v>10000</v>
      </c>
      <c r="K1064" s="7">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7">
        <v>67499.999999999985</v>
      </c>
      <c r="K1065" s="7">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7">
        <v>120000</v>
      </c>
      <c r="K1066" s="7">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7">
        <v>45000.000000000007</v>
      </c>
      <c r="K1067" s="7">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7">
        <v>28500.000000000004</v>
      </c>
      <c r="K1068" s="7">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7">
        <v>37500.000000000007</v>
      </c>
      <c r="K1069" s="7">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7">
        <v>49999.999999999993</v>
      </c>
      <c r="K1070" s="7">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7">
        <v>109999.99999999997</v>
      </c>
      <c r="K1071" s="7">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7">
        <v>224999.99999999997</v>
      </c>
      <c r="K1072" s="7">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7">
        <v>100000</v>
      </c>
      <c r="K1073" s="7">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7">
        <v>80000</v>
      </c>
      <c r="K1074" s="7">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7">
        <v>60000</v>
      </c>
      <c r="K1075" s="7">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7">
        <v>74999.999999999985</v>
      </c>
      <c r="K1076" s="7">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7">
        <v>137499.99999999997</v>
      </c>
      <c r="K1077" s="7">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7">
        <v>135000</v>
      </c>
      <c r="K1078" s="7">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7">
        <v>202500</v>
      </c>
      <c r="K1079" s="7">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7">
        <v>142500</v>
      </c>
      <c r="K1080" s="7">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7">
        <v>166250</v>
      </c>
      <c r="K1081" s="7">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7">
        <v>130000</v>
      </c>
      <c r="K1082" s="7">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7">
        <v>166250</v>
      </c>
      <c r="K1083" s="7">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7">
        <v>156250</v>
      </c>
      <c r="K1084" s="7">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7">
        <v>210000</v>
      </c>
      <c r="K1085" s="7">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7">
        <v>148750</v>
      </c>
      <c r="K1086" s="7">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7">
        <v>131250</v>
      </c>
      <c r="K1087" s="7">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7">
        <v>100000</v>
      </c>
      <c r="K1088" s="7">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7">
        <v>157500</v>
      </c>
      <c r="K1089" s="7">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7">
        <v>187500</v>
      </c>
      <c r="K1090" s="7">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7">
        <v>250000</v>
      </c>
      <c r="K1091" s="7">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7">
        <v>135000</v>
      </c>
      <c r="K1092" s="7">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7">
        <v>122500</v>
      </c>
      <c r="K1093" s="7">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7">
        <v>100000</v>
      </c>
      <c r="K1094" s="7">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7">
        <v>140000</v>
      </c>
      <c r="K1095" s="7">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7">
        <v>130000</v>
      </c>
      <c r="K1096" s="7">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7">
        <v>130000.00000000004</v>
      </c>
      <c r="K1097" s="7">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7">
        <v>71249.999999999985</v>
      </c>
      <c r="K1098" s="7">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7">
        <v>75000.000000000029</v>
      </c>
      <c r="K1099" s="7">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7">
        <v>68750</v>
      </c>
      <c r="K1100" s="7">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7">
        <v>110000.00000000004</v>
      </c>
      <c r="K1101" s="7">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7">
        <v>69999.999999999971</v>
      </c>
      <c r="K1102" s="7">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7">
        <v>145000.00000000006</v>
      </c>
      <c r="K1103" s="7">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7">
        <v>86249.999999999985</v>
      </c>
      <c r="K1104" s="7">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7">
        <v>175000</v>
      </c>
      <c r="K1105" s="7">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7">
        <v>200000</v>
      </c>
      <c r="K1106" s="7">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7">
        <v>337500</v>
      </c>
      <c r="K1107" s="7">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7">
        <v>337500</v>
      </c>
      <c r="K1108" s="7">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7">
        <v>375000</v>
      </c>
      <c r="K1109" s="7">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7">
        <v>292500</v>
      </c>
      <c r="K1110" s="7">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7">
        <v>270000</v>
      </c>
      <c r="K1111" s="7">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7">
        <v>250000</v>
      </c>
      <c r="K1112" s="7">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7">
        <v>481250.00000000006</v>
      </c>
      <c r="K1113" s="7">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7">
        <v>371250</v>
      </c>
      <c r="K1114" s="7">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7">
        <v>412500</v>
      </c>
      <c r="K1115" s="7">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7">
        <v>438750</v>
      </c>
      <c r="K1116" s="7">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7">
        <v>258750</v>
      </c>
      <c r="K1117" s="7">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7">
        <v>262500</v>
      </c>
      <c r="K1118" s="7">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7">
        <v>480000</v>
      </c>
      <c r="K1119" s="7">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7">
        <v>300000</v>
      </c>
      <c r="K1120" s="7">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7">
        <v>412500.00000000006</v>
      </c>
      <c r="K1121" s="7">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7">
        <v>508750.00000000006</v>
      </c>
      <c r="K1122" s="7">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7">
        <v>212500</v>
      </c>
      <c r="K1123" s="7">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7">
        <v>233750.00000000003</v>
      </c>
      <c r="K1124" s="7">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7">
        <v>405000</v>
      </c>
      <c r="K1125" s="7">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7">
        <v>343750.00000000006</v>
      </c>
      <c r="K1126" s="7">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7">
        <v>316250.00000000006</v>
      </c>
      <c r="K1127" s="7">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7">
        <v>375000</v>
      </c>
      <c r="K1128" s="7">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7">
        <v>210000</v>
      </c>
      <c r="K1129" s="7">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7">
        <v>157500</v>
      </c>
      <c r="K1130" s="7">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7">
        <v>230000</v>
      </c>
      <c r="K1131" s="7">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7">
        <v>157500.00000000003</v>
      </c>
      <c r="K1132" s="7">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7">
        <v>157500.00000000003</v>
      </c>
      <c r="K1133" s="7">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7">
        <v>166250</v>
      </c>
      <c r="K1134" s="7">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7">
        <v>113750</v>
      </c>
      <c r="K1135" s="7">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7">
        <v>90000.000000000015</v>
      </c>
      <c r="K1136" s="7">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7">
        <v>190000</v>
      </c>
      <c r="K1137" s="7">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7">
        <v>125000.00000000003</v>
      </c>
      <c r="K1138" s="7">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7">
        <v>125000.00000000003</v>
      </c>
      <c r="K1139" s="7">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7">
        <v>258750.00000000003</v>
      </c>
      <c r="K1140" s="7">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7">
        <v>202500.00000000003</v>
      </c>
      <c r="K1141" s="7">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7">
        <v>212499.99999999997</v>
      </c>
      <c r="K1142" s="7">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7">
        <v>375000</v>
      </c>
      <c r="K1143" s="7">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7">
        <v>465000</v>
      </c>
      <c r="K1144" s="7">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7">
        <v>465000</v>
      </c>
      <c r="K1145" s="7">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7">
        <v>455000</v>
      </c>
      <c r="K1146" s="7">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7">
        <v>357500</v>
      </c>
      <c r="K1147" s="7">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7">
        <v>300000</v>
      </c>
      <c r="K1148" s="7">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7">
        <v>525000</v>
      </c>
      <c r="K1149" s="7">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7">
        <v>180000</v>
      </c>
      <c r="K1150" s="7">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7">
        <v>100000</v>
      </c>
      <c r="K1151" s="7">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7">
        <v>75000.000000000015</v>
      </c>
      <c r="K1152" s="7">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7">
        <v>35000</v>
      </c>
      <c r="K1153" s="7">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7">
        <v>75000</v>
      </c>
      <c r="K1154" s="7">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7">
        <v>100000</v>
      </c>
      <c r="K1155" s="7">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7">
        <v>200000</v>
      </c>
      <c r="K1156" s="7">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7">
        <v>60000</v>
      </c>
      <c r="K1157" s="7">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7">
        <v>60000.000000000007</v>
      </c>
      <c r="K1158" s="7">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7">
        <v>26250</v>
      </c>
      <c r="K1159" s="7">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7">
        <v>75000</v>
      </c>
      <c r="K1160" s="7">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7">
        <v>100000</v>
      </c>
      <c r="K1161" s="7">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7">
        <v>188000</v>
      </c>
      <c r="K1162" s="7">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7">
        <v>70000</v>
      </c>
      <c r="K1163" s="7">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7">
        <v>60000.000000000007</v>
      </c>
      <c r="K1164" s="7">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7">
        <v>17500</v>
      </c>
      <c r="K1165" s="7">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7">
        <v>50000</v>
      </c>
      <c r="K1166" s="7">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7">
        <v>80000</v>
      </c>
      <c r="K1167" s="7">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7">
        <v>180000</v>
      </c>
      <c r="K1168" s="7">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7">
        <v>60000</v>
      </c>
      <c r="K1169" s="7">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7">
        <v>45000.000000000007</v>
      </c>
      <c r="K1170" s="7">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7">
        <v>26250</v>
      </c>
      <c r="K1171" s="7">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7">
        <v>37500</v>
      </c>
      <c r="K1172" s="7">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7">
        <v>90000</v>
      </c>
      <c r="K1173" s="7">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7">
        <v>272249.99999999994</v>
      </c>
      <c r="K1174" s="7">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7">
        <v>100000</v>
      </c>
      <c r="K1175" s="7">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7">
        <v>78750</v>
      </c>
      <c r="K1176" s="7">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7">
        <v>56250</v>
      </c>
      <c r="K1177" s="7">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7">
        <v>82499.999999999985</v>
      </c>
      <c r="K1178" s="7">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7">
        <v>165000</v>
      </c>
      <c r="K1179" s="7">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7">
        <v>288749.99999999994</v>
      </c>
      <c r="K1180" s="7">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7">
        <v>137500</v>
      </c>
      <c r="K1181" s="7">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7">
        <v>90000</v>
      </c>
      <c r="K1182" s="7">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7">
        <v>78750</v>
      </c>
      <c r="K1183" s="7">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7">
        <v>96249.999999999985</v>
      </c>
      <c r="K1184" s="7">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7">
        <v>195000</v>
      </c>
      <c r="K1185" s="7">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7">
        <v>302499.99999999994</v>
      </c>
      <c r="K1186" s="7">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7">
        <v>150000</v>
      </c>
      <c r="K1187" s="7">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7">
        <v>101250</v>
      </c>
      <c r="K1188" s="7">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7">
        <v>78750</v>
      </c>
      <c r="K1189" s="7">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7">
        <v>109999.99999999999</v>
      </c>
      <c r="K1190" s="7">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7">
        <v>225000</v>
      </c>
      <c r="K1191" s="7">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7">
        <v>288749.99999999994</v>
      </c>
      <c r="K1192" s="7">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7">
        <v>150000</v>
      </c>
      <c r="K1193" s="7">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7">
        <v>101250</v>
      </c>
      <c r="K1194" s="7">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7">
        <v>78750</v>
      </c>
      <c r="K1195" s="7">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7">
        <v>82499.999999999985</v>
      </c>
      <c r="K1196" s="7">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7">
        <v>195000</v>
      </c>
      <c r="K1197" s="7">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7">
        <v>247499.99999999997</v>
      </c>
      <c r="K1198" s="7">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7">
        <v>125000</v>
      </c>
      <c r="K1199" s="7">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7">
        <v>67500</v>
      </c>
      <c r="K1200" s="7">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7">
        <v>56250</v>
      </c>
      <c r="K1201" s="7">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7">
        <v>68749.999999999985</v>
      </c>
      <c r="K1202" s="7">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7">
        <v>135000</v>
      </c>
      <c r="K1203" s="7">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7">
        <v>240000</v>
      </c>
      <c r="K1204" s="7">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7">
        <v>123750.00000000001</v>
      </c>
      <c r="K1205" s="7">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7">
        <v>68750.000000000015</v>
      </c>
      <c r="K1206" s="7">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7">
        <v>55000.000000000007</v>
      </c>
      <c r="K1207" s="7">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7">
        <v>65000</v>
      </c>
      <c r="K1208" s="7">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7">
        <v>157500</v>
      </c>
      <c r="K1209" s="7">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7">
        <v>243750</v>
      </c>
      <c r="K1210" s="7">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7">
        <v>110000.00000000001</v>
      </c>
      <c r="K1211" s="7">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7">
        <v>107250.00000000001</v>
      </c>
      <c r="K1212" s="7">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7">
        <v>96250.000000000015</v>
      </c>
      <c r="K1213" s="7">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7">
        <v>97500</v>
      </c>
      <c r="K1214" s="7">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7">
        <v>175000</v>
      </c>
      <c r="K1215" s="7">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7">
        <v>308750</v>
      </c>
      <c r="K1216" s="7">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7">
        <v>151250.00000000003</v>
      </c>
      <c r="K1217" s="7">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7">
        <v>137500.00000000003</v>
      </c>
      <c r="K1218" s="7">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7">
        <v>110000.00000000001</v>
      </c>
      <c r="K1219" s="7">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7">
        <v>130000</v>
      </c>
      <c r="K1220" s="7">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7">
        <v>210000</v>
      </c>
      <c r="K1221" s="7">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7">
        <v>131250</v>
      </c>
      <c r="K1222" s="7">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7">
        <v>168750</v>
      </c>
      <c r="K1223" s="7">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7">
        <v>168750</v>
      </c>
      <c r="K1224" s="7">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7">
        <v>101250</v>
      </c>
      <c r="K1225" s="7">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7">
        <v>165000.00000000003</v>
      </c>
      <c r="K1226" s="7">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7">
        <v>316250.00000000006</v>
      </c>
      <c r="K1227" s="7">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7">
        <v>123750.00000000001</v>
      </c>
      <c r="K1228" s="7">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7">
        <v>123750</v>
      </c>
      <c r="K1229" s="7">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7">
        <v>87499.999999999985</v>
      </c>
      <c r="K1230" s="7">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7">
        <v>162500.00000000003</v>
      </c>
      <c r="K1231" s="7">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7">
        <v>192500.00000000003</v>
      </c>
      <c r="K1232" s="7">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7">
        <v>299750.00000000006</v>
      </c>
      <c r="K1233" s="7">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7">
        <v>137500.00000000003</v>
      </c>
      <c r="K1234" s="7">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7">
        <v>123750</v>
      </c>
      <c r="K1235" s="7">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7">
        <v>62499.999999999993</v>
      </c>
      <c r="K1236" s="7">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7">
        <v>113750.00000000003</v>
      </c>
      <c r="K1237" s="7">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7">
        <v>151250.00000000003</v>
      </c>
      <c r="K1238" s="7">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7">
        <v>288750.00000000006</v>
      </c>
      <c r="K1239" s="7">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7">
        <v>123750.00000000001</v>
      </c>
      <c r="K1240" s="7">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7">
        <v>101250</v>
      </c>
      <c r="K1241" s="7">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7">
        <v>74999.999999999985</v>
      </c>
      <c r="K1242" s="7">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7">
        <v>90000.000000000015</v>
      </c>
      <c r="K1243" s="7">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7">
        <v>150000</v>
      </c>
      <c r="K1244" s="7">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7">
        <v>370500</v>
      </c>
      <c r="K1245" s="7">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7">
        <v>165000.00000000003</v>
      </c>
      <c r="K1246" s="7">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7">
        <v>165000.00000000003</v>
      </c>
      <c r="K1247" s="7">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7">
        <v>137500.00000000003</v>
      </c>
      <c r="K1248" s="7">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7">
        <v>178750</v>
      </c>
      <c r="K1249" s="7">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7">
        <v>280000</v>
      </c>
      <c r="K1250" s="7">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7">
        <v>422500</v>
      </c>
      <c r="K1251" s="7">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7">
        <v>240000.00000000003</v>
      </c>
      <c r="K1252" s="7">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7">
        <v>178750.00000000003</v>
      </c>
      <c r="K1253" s="7">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7">
        <v>165000.00000000003</v>
      </c>
      <c r="K1254" s="7">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7">
        <v>195000</v>
      </c>
      <c r="K1255" s="7">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7">
        <v>315000</v>
      </c>
      <c r="K1256" s="7">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7">
        <v>438750</v>
      </c>
      <c r="K1257" s="7">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7">
        <v>255000.00000000003</v>
      </c>
      <c r="K1258" s="7">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7">
        <v>192500.00000000003</v>
      </c>
      <c r="K1259" s="7">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7">
        <v>165000.00000000003</v>
      </c>
      <c r="K1260" s="7">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7">
        <v>211250</v>
      </c>
      <c r="K1261" s="7">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7">
        <v>350000</v>
      </c>
      <c r="K1262" s="7">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7">
        <v>422500</v>
      </c>
      <c r="K1263" s="7">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7">
        <v>255000.00000000003</v>
      </c>
      <c r="K1264" s="7">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7">
        <v>192500.00000000003</v>
      </c>
      <c r="K1265" s="7">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7">
        <v>137500.00000000003</v>
      </c>
      <c r="K1266" s="7">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7">
        <v>146250</v>
      </c>
      <c r="K1267" s="7">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7">
        <v>280000</v>
      </c>
      <c r="K1268" s="7">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7">
        <v>341250</v>
      </c>
      <c r="K1269" s="7">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7">
        <v>195000.00000000003</v>
      </c>
      <c r="K1270" s="7">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7">
        <v>123750.00000000001</v>
      </c>
      <c r="K1271" s="7">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7">
        <v>110000.00000000001</v>
      </c>
      <c r="K1272" s="7">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7">
        <v>130000</v>
      </c>
      <c r="K1273" s="7">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7">
        <v>210000</v>
      </c>
      <c r="K1274" s="7">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7">
        <v>315000</v>
      </c>
      <c r="K1275" s="7">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7">
        <v>178750.00000000003</v>
      </c>
      <c r="K1276" s="7">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7">
        <v>113750.00000000003</v>
      </c>
      <c r="K1277" s="7">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7">
        <v>97500.000000000015</v>
      </c>
      <c r="K1278" s="7">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7">
        <v>112500.00000000001</v>
      </c>
      <c r="K1279" s="7">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7">
        <v>220000</v>
      </c>
      <c r="K1280" s="7">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7">
        <v>318750.00000000006</v>
      </c>
      <c r="K1281" s="7">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7">
        <v>195000.00000000003</v>
      </c>
      <c r="K1282" s="7">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7">
        <v>208000.00000000006</v>
      </c>
      <c r="K1283" s="7">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7">
        <v>195000.00000000003</v>
      </c>
      <c r="K1284" s="7">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7">
        <v>206250.00000000003</v>
      </c>
      <c r="K1285" s="7">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7">
        <v>300000</v>
      </c>
      <c r="K1286" s="7">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7">
        <v>450000.00000000006</v>
      </c>
      <c r="K1287" s="7">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7">
        <v>260000.00000000006</v>
      </c>
      <c r="K1288" s="7">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7">
        <v>131250</v>
      </c>
      <c r="K1289" s="7">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7">
        <v>168750</v>
      </c>
      <c r="K1290" s="7">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7">
        <v>168750</v>
      </c>
      <c r="K1291" s="7">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7">
        <v>101250</v>
      </c>
      <c r="K1292" s="7">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7">
        <v>87500</v>
      </c>
      <c r="K1293" s="7">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7">
        <v>191250</v>
      </c>
      <c r="K1294" s="7">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7">
        <v>166250</v>
      </c>
      <c r="K1295" s="7">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7">
        <v>168750</v>
      </c>
      <c r="K1296" s="7">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7">
        <v>168750</v>
      </c>
      <c r="K1297" s="7">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7">
        <v>101250</v>
      </c>
      <c r="K1298" s="7">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7">
        <v>75000</v>
      </c>
      <c r="K1299" s="7">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7">
        <v>157500</v>
      </c>
      <c r="K1300" s="7">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7">
        <v>225000</v>
      </c>
      <c r="K1301" s="7">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7">
        <v>192499.99999999997</v>
      </c>
      <c r="K1302" s="7">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7">
        <v>224999.99999999994</v>
      </c>
      <c r="K1303" s="7">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7">
        <v>151249.99999999997</v>
      </c>
      <c r="K1304" s="7">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7">
        <v>75000</v>
      </c>
      <c r="K1305" s="7">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7">
        <v>178749.99999999997</v>
      </c>
      <c r="K1306" s="7">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7">
        <v>300000</v>
      </c>
      <c r="K1307" s="7">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7">
        <v>195000</v>
      </c>
      <c r="K1308" s="7">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7">
        <v>227500</v>
      </c>
      <c r="K1309" s="7">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7">
        <v>125000</v>
      </c>
      <c r="K1310" s="7">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7">
        <v>82500.000000000015</v>
      </c>
      <c r="K1311" s="7">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7">
        <v>227500</v>
      </c>
      <c r="K1312" s="7">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7">
        <v>288749.99999999994</v>
      </c>
      <c r="K1313" s="7">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7">
        <v>225000</v>
      </c>
      <c r="K1314" s="7">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7">
        <v>225000</v>
      </c>
      <c r="K1315" s="7">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7">
        <v>151249.99999999997</v>
      </c>
      <c r="K1316" s="7">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7">
        <v>105000</v>
      </c>
      <c r="K1317" s="7">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7">
        <v>356250</v>
      </c>
      <c r="K1318" s="7">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7">
        <v>507500</v>
      </c>
      <c r="K1319" s="7">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7">
        <v>450000</v>
      </c>
      <c r="K1320" s="7">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7">
        <v>450000</v>
      </c>
      <c r="K1321" s="7">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7">
        <v>356250</v>
      </c>
      <c r="K1322" s="7">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7">
        <v>297500.00000000006</v>
      </c>
      <c r="K1323" s="7">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7">
        <v>650000</v>
      </c>
      <c r="K1324" s="7">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7">
        <v>640000</v>
      </c>
      <c r="K1325" s="7">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7">
        <v>552500.00000000012</v>
      </c>
      <c r="K1326" s="7">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7">
        <v>510000.00000000006</v>
      </c>
      <c r="K1327" s="7">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7">
        <v>400000</v>
      </c>
      <c r="K1328" s="7">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7">
        <v>467500.00000000006</v>
      </c>
      <c r="K1329" s="7">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7">
        <v>550000</v>
      </c>
      <c r="K1330" s="7">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7">
        <v>637500.00000000012</v>
      </c>
      <c r="K1331" s="7">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7">
        <v>543750.00000000012</v>
      </c>
      <c r="K1332" s="7">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7">
        <v>420000</v>
      </c>
      <c r="K1333" s="7">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7">
        <v>367500</v>
      </c>
      <c r="K1334" s="7">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7">
        <v>367500</v>
      </c>
      <c r="K1335" s="7">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7">
        <v>262500</v>
      </c>
      <c r="K1336" s="7">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7">
        <v>357500.00000000006</v>
      </c>
      <c r="K1337" s="7">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7">
        <v>385000.00000000006</v>
      </c>
      <c r="K1338" s="7">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7">
        <v>243750.00000000006</v>
      </c>
      <c r="K1339" s="7">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7">
        <v>211250.00000000006</v>
      </c>
      <c r="K1340" s="7">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7">
        <v>262500.00000000006</v>
      </c>
      <c r="K1341" s="7">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7">
        <v>225000</v>
      </c>
      <c r="K1342" s="7">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7">
        <v>261250.00000000003</v>
      </c>
      <c r="K1343" s="7">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7">
        <v>308750.00000000006</v>
      </c>
      <c r="K1344" s="7">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7">
        <v>180000.00000000003</v>
      </c>
      <c r="K1345" s="7">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7">
        <v>151250.00000000003</v>
      </c>
      <c r="K1346" s="7">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7">
        <v>162500</v>
      </c>
      <c r="K1347" s="7">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7">
        <v>210000</v>
      </c>
      <c r="K1348" s="7">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7">
        <v>288750.00000000006</v>
      </c>
      <c r="K1349" s="7">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7">
        <v>360000.00000000006</v>
      </c>
      <c r="K1350" s="7">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7">
        <v>233750.00000000003</v>
      </c>
      <c r="K1351" s="7">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7">
        <v>260000.00000000006</v>
      </c>
      <c r="K1352" s="7">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7">
        <v>318750.00000000006</v>
      </c>
      <c r="K1353" s="7">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7">
        <v>450000.00000000006</v>
      </c>
      <c r="K1354" s="7">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7">
        <v>525000.00000000012</v>
      </c>
      <c r="K1355" s="7">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7">
        <v>595000.00000000012</v>
      </c>
      <c r="K1356" s="7">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7">
        <v>400000.00000000006</v>
      </c>
      <c r="K1357" s="7">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7">
        <v>400000.00000000006</v>
      </c>
      <c r="K1358" s="7">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7">
        <v>382500.00000000006</v>
      </c>
      <c r="K1359" s="7">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7">
        <v>498750.00000000006</v>
      </c>
      <c r="K1360" s="7">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7">
        <v>170000</v>
      </c>
      <c r="K1361" s="7">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7">
        <v>212500</v>
      </c>
      <c r="K1362" s="7">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7">
        <v>212500</v>
      </c>
      <c r="K1363" s="7">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7">
        <v>137500</v>
      </c>
      <c r="K1364" s="7">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7">
        <v>123750.00000000001</v>
      </c>
      <c r="K1365" s="7">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7">
        <v>237500</v>
      </c>
      <c r="K1366" s="7">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7">
        <v>210000</v>
      </c>
      <c r="K1367" s="7">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7">
        <v>212500</v>
      </c>
      <c r="K1368" s="7">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7">
        <v>212500</v>
      </c>
      <c r="K1369" s="7">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7">
        <v>137500</v>
      </c>
      <c r="K1370" s="7">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7">
        <v>110000.00000000001</v>
      </c>
      <c r="K1371" s="7">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7">
        <v>200000</v>
      </c>
      <c r="K1372" s="7">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7">
        <v>275000</v>
      </c>
      <c r="K1373" s="7">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7">
        <v>240000</v>
      </c>
      <c r="K1374" s="7">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7">
        <v>276249.99999999994</v>
      </c>
      <c r="K1375" s="7">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7">
        <v>195000</v>
      </c>
      <c r="K1376" s="7">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7">
        <v>113750</v>
      </c>
      <c r="K1377" s="7">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7">
        <v>225000</v>
      </c>
      <c r="K1378" s="7">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7">
        <v>357500</v>
      </c>
      <c r="K1379" s="7">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7">
        <v>245000</v>
      </c>
      <c r="K1380" s="7">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7">
        <v>280000</v>
      </c>
      <c r="K1381" s="7">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7">
        <v>165000.00000000003</v>
      </c>
      <c r="K1382" s="7">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7">
        <v>120000.00000000001</v>
      </c>
      <c r="K1383" s="7">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7">
        <v>281250.00000000006</v>
      </c>
      <c r="K1384" s="7">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7">
        <v>345000</v>
      </c>
      <c r="K1385" s="7">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7">
        <v>276250</v>
      </c>
      <c r="K1386" s="7">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7">
        <v>276250</v>
      </c>
      <c r="K1387" s="7">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7">
        <v>195000</v>
      </c>
      <c r="K1388" s="7">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7">
        <v>123749.99999999999</v>
      </c>
      <c r="K1389" s="7">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7">
        <v>402500</v>
      </c>
      <c r="K1390" s="7">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7">
        <v>536249.99999999988</v>
      </c>
      <c r="K1391" s="7">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7">
        <v>490000</v>
      </c>
      <c r="K1392" s="7">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7">
        <v>595000</v>
      </c>
      <c r="K1393" s="7">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7">
        <v>488750</v>
      </c>
      <c r="K1394" s="7">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7">
        <v>427500</v>
      </c>
      <c r="K1395" s="7">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7">
        <v>825000.00000000012</v>
      </c>
      <c r="K1396" s="7">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7">
        <v>810000</v>
      </c>
      <c r="K1397" s="7">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7">
        <v>712500</v>
      </c>
      <c r="K1398" s="7">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7">
        <v>665000</v>
      </c>
      <c r="K1399" s="7">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7">
        <v>540000</v>
      </c>
      <c r="K1400" s="7">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7">
        <v>617500</v>
      </c>
      <c r="K1401" s="7">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7">
        <v>715000.00000000012</v>
      </c>
      <c r="K1402" s="7">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7">
        <v>807500</v>
      </c>
      <c r="K1403" s="7">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7">
        <v>701250.00000000012</v>
      </c>
      <c r="K1404" s="7">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7">
        <v>560000</v>
      </c>
      <c r="K1405" s="7">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7">
        <v>380000</v>
      </c>
      <c r="K1406" s="7">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7">
        <v>380000</v>
      </c>
      <c r="K1407" s="7">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7">
        <v>255000</v>
      </c>
      <c r="K1408" s="7">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7">
        <v>300000.00000000006</v>
      </c>
      <c r="K1409" s="7">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7">
        <v>325000.00000000006</v>
      </c>
      <c r="K1410" s="7">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7">
        <v>180000.00000000003</v>
      </c>
      <c r="K1411" s="7">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7">
        <v>150000.00000000003</v>
      </c>
      <c r="K1412" s="7">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7">
        <v>192500</v>
      </c>
      <c r="K1413" s="7">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7">
        <v>164999.99999999997</v>
      </c>
      <c r="K1414" s="7">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7">
        <v>200000</v>
      </c>
      <c r="K1415" s="7">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7">
        <v>373750.00000000006</v>
      </c>
      <c r="K1416" s="7">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7">
        <v>240000.00000000003</v>
      </c>
      <c r="K1417" s="7">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7">
        <v>206250.00000000003</v>
      </c>
      <c r="K1418" s="7">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7">
        <v>227500</v>
      </c>
      <c r="K1419" s="7">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7">
        <v>280000</v>
      </c>
      <c r="K1420" s="7">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7">
        <v>343750.00000000006</v>
      </c>
      <c r="K1421" s="7">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7">
        <v>420000.00000000006</v>
      </c>
      <c r="K1422" s="7">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7">
        <v>288750.00000000006</v>
      </c>
      <c r="K1423" s="7">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7">
        <v>325000.00000000006</v>
      </c>
      <c r="K1424" s="7">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7">
        <v>403750.00000000006</v>
      </c>
      <c r="K1425" s="7">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7">
        <v>540000.00000000012</v>
      </c>
      <c r="K1426" s="7">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7">
        <v>600000.00000000012</v>
      </c>
      <c r="K1427" s="7">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7">
        <v>680000.00000000012</v>
      </c>
      <c r="K1428" s="7">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7">
        <v>480000.00000000006</v>
      </c>
      <c r="K1429" s="7">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7">
        <v>480000.00000000006</v>
      </c>
      <c r="K1430" s="7">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7">
        <v>472500.00000000006</v>
      </c>
      <c r="K1431" s="7">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7">
        <v>593750.00000000012</v>
      </c>
      <c r="K1432" s="7">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7">
        <v>382500</v>
      </c>
      <c r="K1433" s="7">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7">
        <v>292500</v>
      </c>
      <c r="K1434" s="7">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7">
        <v>227500</v>
      </c>
      <c r="K1435" s="7">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7">
        <v>200000</v>
      </c>
      <c r="K1436" s="7">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7">
        <v>302500.00000000006</v>
      </c>
      <c r="K1437" s="7">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7">
        <v>292500</v>
      </c>
      <c r="K1438" s="7">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7">
        <v>405000</v>
      </c>
      <c r="K1439" s="7">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7">
        <v>247500</v>
      </c>
      <c r="K1440" s="7">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7">
        <v>210000</v>
      </c>
      <c r="K1441" s="7">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7">
        <v>190000</v>
      </c>
      <c r="K1442" s="7">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7">
        <v>302500.00000000006</v>
      </c>
      <c r="K1443" s="7">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7">
        <v>292500</v>
      </c>
      <c r="K1444" s="7">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7">
        <v>391500</v>
      </c>
      <c r="K1445" s="7">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7">
        <v>247500</v>
      </c>
      <c r="K1446" s="7">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7">
        <v>201250</v>
      </c>
      <c r="K1447" s="7">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7">
        <v>170000</v>
      </c>
      <c r="K1448" s="7">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7">
        <v>261250.00000000003</v>
      </c>
      <c r="K1449" s="7">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7">
        <v>258750</v>
      </c>
      <c r="K1450" s="7">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7">
        <v>371250</v>
      </c>
      <c r="K1451" s="7">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7">
        <v>236250</v>
      </c>
      <c r="K1452" s="7">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7">
        <v>183750</v>
      </c>
      <c r="K1453" s="7">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7">
        <v>180000</v>
      </c>
      <c r="K1454" s="7">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7">
        <v>261250.00000000003</v>
      </c>
      <c r="K1455" s="7">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7">
        <v>270000</v>
      </c>
      <c r="K1456" s="7">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7">
        <v>478500.00000000006</v>
      </c>
      <c r="K1457" s="7">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7">
        <v>316250.00000000006</v>
      </c>
      <c r="K1458" s="7">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7">
        <v>275000</v>
      </c>
      <c r="K1459" s="7">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7">
        <v>250000</v>
      </c>
      <c r="K1460" s="7">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7">
        <v>315000</v>
      </c>
      <c r="K1461" s="7">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7">
        <v>406250</v>
      </c>
      <c r="K1462" s="7">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7">
        <v>525000</v>
      </c>
      <c r="K1463" s="7">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7">
        <v>343750.00000000006</v>
      </c>
      <c r="K1464" s="7">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7">
        <v>300000</v>
      </c>
      <c r="K1465" s="7">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7">
        <v>287500</v>
      </c>
      <c r="K1466" s="7">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7">
        <v>373750</v>
      </c>
      <c r="K1467" s="7">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7">
        <v>507500</v>
      </c>
      <c r="K1468" s="7">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7">
        <v>617500</v>
      </c>
      <c r="K1469" s="7">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7">
        <v>420000.00000000006</v>
      </c>
      <c r="K1470" s="7">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7">
        <v>343750.00000000006</v>
      </c>
      <c r="K1471" s="7">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7">
        <v>316250.00000000006</v>
      </c>
      <c r="K1472" s="7">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7">
        <v>390000</v>
      </c>
      <c r="K1473" s="7">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7">
        <v>542500</v>
      </c>
      <c r="K1474" s="7">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7">
        <v>601250</v>
      </c>
      <c r="K1475" s="7">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7">
        <v>420000.00000000006</v>
      </c>
      <c r="K1476" s="7">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7">
        <v>343750.00000000006</v>
      </c>
      <c r="K1477" s="7">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7">
        <v>258750</v>
      </c>
      <c r="K1478" s="7">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7">
        <v>302500.00000000006</v>
      </c>
      <c r="K1479" s="7">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7">
        <v>435000.00000000006</v>
      </c>
      <c r="K1480" s="7">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7">
        <v>467500.00000000006</v>
      </c>
      <c r="K1481" s="7">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7">
        <v>325000.00000000012</v>
      </c>
      <c r="K1482" s="7">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7">
        <v>247500</v>
      </c>
      <c r="K1483" s="7">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7">
        <v>236250</v>
      </c>
      <c r="K1484" s="7">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7">
        <v>288750.00000000006</v>
      </c>
      <c r="K1485" s="7">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7">
        <v>375000.00000000006</v>
      </c>
      <c r="K1486" s="7">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7">
        <v>480000.00000000006</v>
      </c>
      <c r="K1487" s="7">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7">
        <v>312500.00000000012</v>
      </c>
      <c r="K1488" s="7">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7">
        <v>262500.00000000006</v>
      </c>
      <c r="K1489" s="7">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7">
        <v>250000.00000000006</v>
      </c>
      <c r="K1490" s="7">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7">
        <v>300000.00000000006</v>
      </c>
      <c r="K1491" s="7">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7">
        <v>406250</v>
      </c>
      <c r="K1492" s="7">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7">
        <v>465000.00000000006</v>
      </c>
      <c r="K1493" s="7">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7">
        <v>300000.00000000006</v>
      </c>
      <c r="K1494" s="7">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7">
        <v>272500.00000000006</v>
      </c>
      <c r="K1495" s="7">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7">
        <v>287500.00000000006</v>
      </c>
      <c r="K1496" s="7">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7">
        <v>357500</v>
      </c>
      <c r="K1497" s="7">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7">
        <v>455000</v>
      </c>
      <c r="K1498" s="7">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7">
        <v>568750</v>
      </c>
      <c r="K1499" s="7">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7">
        <v>371250.00000000006</v>
      </c>
      <c r="K1500" s="7">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7">
        <v>343750.00000000006</v>
      </c>
      <c r="K1501" s="7">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7">
        <v>316250.00000000006</v>
      </c>
      <c r="K1502" s="7">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7">
        <v>373750</v>
      </c>
      <c r="K1503" s="7">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7">
        <v>472500</v>
      </c>
      <c r="K1504" s="7">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7">
        <v>320000</v>
      </c>
      <c r="K1505" s="7">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7">
        <v>240000</v>
      </c>
      <c r="K1506" s="7">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7">
        <v>180000.00000000003</v>
      </c>
      <c r="K1507" s="7">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7">
        <v>157500</v>
      </c>
      <c r="K1508" s="7">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7">
        <v>250000</v>
      </c>
      <c r="K1509" s="7">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7">
        <v>240000</v>
      </c>
      <c r="K1510" s="7">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7">
        <v>340000</v>
      </c>
      <c r="K1511" s="7">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7">
        <v>200000</v>
      </c>
      <c r="K1512" s="7">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7">
        <v>165000.00000000003</v>
      </c>
      <c r="K1513" s="7">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7">
        <v>148750</v>
      </c>
      <c r="K1514" s="7">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7">
        <v>250000</v>
      </c>
      <c r="K1515" s="7">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7">
        <v>240000</v>
      </c>
      <c r="K1516" s="7">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7">
        <v>328000</v>
      </c>
      <c r="K1517" s="7">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7">
        <v>210000</v>
      </c>
      <c r="K1518" s="7">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7">
        <v>165000.00000000003</v>
      </c>
      <c r="K1519" s="7">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7">
        <v>140000</v>
      </c>
      <c r="K1520" s="7">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7">
        <v>225000</v>
      </c>
      <c r="K1521" s="7">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7">
        <v>220000</v>
      </c>
      <c r="K1522" s="7">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7">
        <v>320000</v>
      </c>
      <c r="K1523" s="7">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7">
        <v>200000</v>
      </c>
      <c r="K1524" s="7">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7">
        <v>150000.00000000003</v>
      </c>
      <c r="K1525" s="7">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7">
        <v>148750</v>
      </c>
      <c r="K1526" s="7">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7">
        <v>212500</v>
      </c>
      <c r="K1527" s="7">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7">
        <v>220000</v>
      </c>
      <c r="K1528" s="7">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7">
        <v>410000</v>
      </c>
      <c r="K1529" s="7">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7">
        <v>236250.00000000003</v>
      </c>
      <c r="K1530" s="7">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7">
        <v>200000</v>
      </c>
      <c r="K1531" s="7">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7">
        <v>180000</v>
      </c>
      <c r="K1532" s="7">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7">
        <v>237500</v>
      </c>
      <c r="K1533" s="7">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7">
        <v>330000.00000000006</v>
      </c>
      <c r="K1534" s="7">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7">
        <v>425000</v>
      </c>
      <c r="K1535" s="7">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7">
        <v>270000.00000000006</v>
      </c>
      <c r="K1536" s="7">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7">
        <v>210000</v>
      </c>
      <c r="K1537" s="7">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7">
        <v>200000</v>
      </c>
      <c r="K1538" s="7">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7">
        <v>250000</v>
      </c>
      <c r="K1539" s="7">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7">
        <v>357500.00000000006</v>
      </c>
      <c r="K1540" s="7">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7">
        <v>437500</v>
      </c>
      <c r="K1541" s="7">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7">
        <v>281250.00000000006</v>
      </c>
      <c r="K1542" s="7">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7">
        <v>220000</v>
      </c>
      <c r="K1543" s="7">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7">
        <v>200000</v>
      </c>
      <c r="K1544" s="7">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7">
        <v>262500</v>
      </c>
      <c r="K1545" s="7">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7">
        <v>385000.00000000006</v>
      </c>
      <c r="K1546" s="7">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7">
        <v>425000</v>
      </c>
      <c r="K1547" s="7">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7">
        <v>281250.00000000006</v>
      </c>
      <c r="K1548" s="7">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7">
        <v>220000</v>
      </c>
      <c r="K1549" s="7">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7">
        <v>210000</v>
      </c>
      <c r="K1550" s="7">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7">
        <v>250000</v>
      </c>
      <c r="K1551" s="7">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7">
        <v>371250.00000000006</v>
      </c>
      <c r="K1552" s="7">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7">
        <v>400000</v>
      </c>
      <c r="K1553" s="7">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7">
        <v>270000.00000000006</v>
      </c>
      <c r="K1554" s="7">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7">
        <v>210000</v>
      </c>
      <c r="K1555" s="7">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7">
        <v>200000</v>
      </c>
      <c r="K1556" s="7">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7">
        <v>250000</v>
      </c>
      <c r="K1557" s="7">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7">
        <v>330000.00000000006</v>
      </c>
      <c r="K1558" s="7">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7">
        <v>426250.00000000006</v>
      </c>
      <c r="K1559" s="7">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7">
        <v>270000.00000000006</v>
      </c>
      <c r="K1560" s="7">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7">
        <v>225000.00000000003</v>
      </c>
      <c r="K1561" s="7">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7">
        <v>213750.00000000003</v>
      </c>
      <c r="K1562" s="7">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7">
        <v>261250.00000000003</v>
      </c>
      <c r="K1563" s="7">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7">
        <v>360000</v>
      </c>
      <c r="K1564" s="7">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7">
        <v>412500.00000000006</v>
      </c>
      <c r="K1565" s="7">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7">
        <v>258750.00000000003</v>
      </c>
      <c r="K1566" s="7">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7">
        <v>234000.00000000003</v>
      </c>
      <c r="K1567" s="7">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7">
        <v>225000.00000000003</v>
      </c>
      <c r="K1568" s="7">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7">
        <v>261250.00000000003</v>
      </c>
      <c r="K1569" s="7">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7">
        <v>345000</v>
      </c>
      <c r="K1570" s="7">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7">
        <v>440000.00000000006</v>
      </c>
      <c r="K1571" s="7">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7">
        <v>270000.00000000006</v>
      </c>
      <c r="K1572" s="7">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7">
        <v>247500.00000000003</v>
      </c>
      <c r="K1573" s="7">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7">
        <v>225000.00000000003</v>
      </c>
      <c r="K1574" s="7">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7">
        <v>275000.00000000006</v>
      </c>
      <c r="K1575" s="7">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7">
        <v>360000</v>
      </c>
      <c r="K1576" s="7">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7">
        <v>105000.00000000001</v>
      </c>
      <c r="K1577" s="7">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7">
        <v>140000</v>
      </c>
      <c r="K1578" s="7">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7">
        <v>140000</v>
      </c>
      <c r="K1579" s="7">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7">
        <v>80000</v>
      </c>
      <c r="K1580" s="7">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7">
        <v>67500.000000000015</v>
      </c>
      <c r="K1581" s="7">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7">
        <v>160000</v>
      </c>
      <c r="K1582" s="7">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7">
        <v>135000.00000000003</v>
      </c>
      <c r="K1583" s="7">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7">
        <v>140000</v>
      </c>
      <c r="K1584" s="7">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7">
        <v>140000</v>
      </c>
      <c r="K1585" s="7">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7">
        <v>80000</v>
      </c>
      <c r="K1586" s="7">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7">
        <v>56250.000000000007</v>
      </c>
      <c r="K1587" s="7">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7">
        <v>130000</v>
      </c>
      <c r="K1588" s="7">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7">
        <v>190000</v>
      </c>
      <c r="K1589" s="7">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7">
        <v>162500</v>
      </c>
      <c r="K1590" s="7">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7">
        <v>192499.99999999997</v>
      </c>
      <c r="K1591" s="7">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7">
        <v>125000</v>
      </c>
      <c r="K1592" s="7">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7">
        <v>55000.000000000007</v>
      </c>
      <c r="K1593" s="7">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7">
        <v>150000</v>
      </c>
      <c r="K1594" s="7">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7">
        <v>261250.00000000003</v>
      </c>
      <c r="K1595" s="7">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7">
        <v>165000.00000000003</v>
      </c>
      <c r="K1596" s="7">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7">
        <v>195000.00000000003</v>
      </c>
      <c r="K1597" s="7">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7">
        <v>101250.00000000001</v>
      </c>
      <c r="K1598" s="7">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7">
        <v>62500.000000000015</v>
      </c>
      <c r="K1599" s="7">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7">
        <v>195000.00000000003</v>
      </c>
      <c r="K1600" s="7">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7">
        <v>250000</v>
      </c>
      <c r="K1601" s="7">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7">
        <v>192500.00000000003</v>
      </c>
      <c r="K1602" s="7">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7">
        <v>192500.00000000003</v>
      </c>
      <c r="K1603" s="7">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7">
        <v>137500</v>
      </c>
      <c r="K1604" s="7">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7">
        <v>78749.999999999985</v>
      </c>
      <c r="K1605" s="7">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7">
        <v>315000</v>
      </c>
      <c r="K1606" s="7">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7">
        <v>426249.99999999994</v>
      </c>
      <c r="K1607" s="7">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7">
        <v>422499.99999999988</v>
      </c>
      <c r="K1608" s="7">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7">
        <v>520000</v>
      </c>
      <c r="K1609" s="7">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7">
        <v>420000</v>
      </c>
      <c r="K1610" s="7">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7">
        <v>360000</v>
      </c>
      <c r="K1611" s="7">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7">
        <v>735000</v>
      </c>
      <c r="K1612" s="7">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7">
        <v>722500</v>
      </c>
      <c r="K1613" s="7">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7">
        <v>630000</v>
      </c>
      <c r="K1614" s="7">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7">
        <v>585000</v>
      </c>
      <c r="K1615" s="7">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7">
        <v>467500</v>
      </c>
      <c r="K1616" s="7">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7">
        <v>540000</v>
      </c>
      <c r="K1617" s="7">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7">
        <v>630000</v>
      </c>
      <c r="K1618" s="7">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7">
        <v>720000</v>
      </c>
      <c r="K1619" s="7">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7">
        <v>620000</v>
      </c>
      <c r="K1620" s="7">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7">
        <v>455000</v>
      </c>
      <c r="K1621" s="7">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7">
        <v>297500</v>
      </c>
      <c r="K1622" s="7">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7">
        <v>297500</v>
      </c>
      <c r="K1623" s="7">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7">
        <v>187500</v>
      </c>
      <c r="K1624" s="7">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7">
        <v>225000.00000000006</v>
      </c>
      <c r="K1625" s="7">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7">
        <v>247500.00000000006</v>
      </c>
      <c r="K1626" s="7">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7">
        <v>125000.00000000003</v>
      </c>
      <c r="K1627" s="7">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7">
        <v>100000.00000000003</v>
      </c>
      <c r="K1628" s="7">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7">
        <v>135000.00000000003</v>
      </c>
      <c r="K1629" s="7">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7">
        <v>112499.99999999999</v>
      </c>
      <c r="K1630" s="7">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7">
        <v>140000</v>
      </c>
      <c r="K1631" s="7">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7">
        <v>288750.00000000006</v>
      </c>
      <c r="K1632" s="7">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7">
        <v>175000.00000000006</v>
      </c>
      <c r="K1633" s="7">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7">
        <v>146250.00000000003</v>
      </c>
      <c r="K1634" s="7">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7">
        <v>165000.00000000003</v>
      </c>
      <c r="K1635" s="7">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7">
        <v>210000.00000000003</v>
      </c>
      <c r="K1636" s="7">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7">
        <v>258750.00000000003</v>
      </c>
      <c r="K1637" s="7">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7">
        <v>325000.00000000012</v>
      </c>
      <c r="K1638" s="7">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7">
        <v>213750.00000000003</v>
      </c>
      <c r="K1639" s="7">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7">
        <v>247500.00000000006</v>
      </c>
      <c r="K1640" s="7">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7">
        <v>318750.00000000006</v>
      </c>
      <c r="K1641" s="7">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7">
        <v>440000.00000000006</v>
      </c>
      <c r="K1642" s="7">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7">
        <v>487500.00000000012</v>
      </c>
      <c r="K1643" s="7">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7">
        <v>562500.00000000023</v>
      </c>
      <c r="K1644" s="7">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7">
        <v>385000.00000000006</v>
      </c>
      <c r="K1645" s="7">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7">
        <v>385000.00000000006</v>
      </c>
      <c r="K1646" s="7">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7">
        <v>380000.00000000006</v>
      </c>
      <c r="K1647" s="7">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7">
        <v>488750.00000000006</v>
      </c>
      <c r="K1648" s="7">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7">
        <v>262500</v>
      </c>
      <c r="K1649" s="7">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7">
        <v>192500</v>
      </c>
      <c r="K1650" s="7">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7">
        <v>137500</v>
      </c>
      <c r="K1651" s="7">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7">
        <v>119999.99999999997</v>
      </c>
      <c r="K1652" s="7">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7">
        <v>202500.00000000003</v>
      </c>
      <c r="K1653" s="7">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7">
        <v>192500</v>
      </c>
      <c r="K1654" s="7">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7">
        <v>280000</v>
      </c>
      <c r="K1655" s="7">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7">
        <v>157500</v>
      </c>
      <c r="K1656" s="7">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7">
        <v>125000</v>
      </c>
      <c r="K1657" s="7">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7">
        <v>112499.99999999997</v>
      </c>
      <c r="K1658" s="7">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7">
        <v>202500.00000000003</v>
      </c>
      <c r="K1659" s="7">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7">
        <v>192500</v>
      </c>
      <c r="K1660" s="7">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7">
        <v>269500</v>
      </c>
      <c r="K1661" s="7">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7">
        <v>157500</v>
      </c>
      <c r="K1662" s="7">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7">
        <v>118750</v>
      </c>
      <c r="K1663" s="7">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7">
        <v>97499.999999999971</v>
      </c>
      <c r="K1664" s="7">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7">
        <v>168750.00000000003</v>
      </c>
      <c r="K1665" s="7">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7">
        <v>166250</v>
      </c>
      <c r="K1666" s="7">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7">
        <v>253750</v>
      </c>
      <c r="K1667" s="7">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7">
        <v>170000</v>
      </c>
      <c r="K1668" s="7">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7">
        <v>135000.00000000003</v>
      </c>
      <c r="K1669" s="7">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7">
        <v>131250</v>
      </c>
      <c r="K1670" s="7">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7">
        <v>200000</v>
      </c>
      <c r="K1671" s="7">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7">
        <v>210000</v>
      </c>
      <c r="K1672" s="7">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7">
        <v>397500</v>
      </c>
      <c r="K1673" s="7">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7">
        <v>250000</v>
      </c>
      <c r="K1674" s="7">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7">
        <v>213750</v>
      </c>
      <c r="K1675" s="7">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7">
        <v>202500</v>
      </c>
      <c r="K1676" s="7">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7">
        <v>261249.99999999997</v>
      </c>
      <c r="K1677" s="7">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7">
        <v>345000</v>
      </c>
      <c r="K1678" s="7">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7">
        <v>453749.99999999994</v>
      </c>
      <c r="K1679" s="7">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7">
        <v>287500</v>
      </c>
      <c r="K1680" s="7">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7">
        <v>247500</v>
      </c>
      <c r="K1681" s="7">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7">
        <v>236250</v>
      </c>
      <c r="K1682" s="7">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7">
        <v>315000</v>
      </c>
      <c r="K1683" s="7">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7">
        <v>438750</v>
      </c>
      <c r="K1684" s="7">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7">
        <v>540000</v>
      </c>
      <c r="K1685" s="7">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7">
        <v>357500.00000000006</v>
      </c>
      <c r="K1686" s="7">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7">
        <v>287500</v>
      </c>
      <c r="K1687" s="7">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7">
        <v>262500</v>
      </c>
      <c r="K1688" s="7">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7">
        <v>330000</v>
      </c>
      <c r="K1689" s="7">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7">
        <v>471250</v>
      </c>
      <c r="K1690" s="7">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7">
        <v>525000</v>
      </c>
      <c r="K1691" s="7">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7">
        <v>357500.00000000006</v>
      </c>
      <c r="K1692" s="7">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7">
        <v>258750.00000000003</v>
      </c>
      <c r="K1693" s="7">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7">
        <v>183750</v>
      </c>
      <c r="K1694" s="7">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7">
        <v>225000.00000000003</v>
      </c>
      <c r="K1695" s="7">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7">
        <v>337500.00000000012</v>
      </c>
      <c r="K1696" s="7">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7">
        <v>360000.00000000006</v>
      </c>
      <c r="K1697" s="7">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7">
        <v>240000.00000000009</v>
      </c>
      <c r="K1698" s="7">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7">
        <v>175000</v>
      </c>
      <c r="K1699" s="7">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7">
        <v>166250</v>
      </c>
      <c r="K1700" s="7">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7">
        <v>213750.00000000003</v>
      </c>
      <c r="K1701" s="7">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7">
        <v>287500.00000000006</v>
      </c>
      <c r="K1702" s="7">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7">
        <v>375000.00000000012</v>
      </c>
      <c r="K1703" s="7">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7">
        <v>230000.00000000009</v>
      </c>
      <c r="K1704" s="7">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7">
        <v>170000.00000000006</v>
      </c>
      <c r="K1705" s="7">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7">
        <v>160000.00000000006</v>
      </c>
      <c r="K1706" s="7">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7">
        <v>200000.00000000006</v>
      </c>
      <c r="K1707" s="7">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7">
        <v>288750.00000000006</v>
      </c>
      <c r="K1708" s="7">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7">
        <v>337500.00000000012</v>
      </c>
      <c r="K1709" s="7">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7">
        <v>225000.00000000006</v>
      </c>
      <c r="K1710" s="7">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7">
        <v>200250.00000000006</v>
      </c>
      <c r="K1711" s="7">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7">
        <v>213750.00000000006</v>
      </c>
      <c r="K1712" s="7">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7">
        <v>270000</v>
      </c>
      <c r="K1713" s="7">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7">
        <v>406249.99999999988</v>
      </c>
      <c r="K1714" s="7">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7">
        <v>510000</v>
      </c>
      <c r="K1715" s="7">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7">
        <v>325000</v>
      </c>
      <c r="K1716" s="7">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7">
        <v>300000</v>
      </c>
      <c r="K1717" s="7">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7">
        <v>275000</v>
      </c>
      <c r="K1718" s="7">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7">
        <v>330000</v>
      </c>
      <c r="K1719" s="7">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7">
        <v>422499.99999999988</v>
      </c>
      <c r="K1720" s="7">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7">
        <v>187500</v>
      </c>
      <c r="K1721" s="7">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7">
        <v>127500</v>
      </c>
      <c r="K1722" s="7">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7">
        <v>85000</v>
      </c>
      <c r="K1723" s="7">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7">
        <v>68750.000000000015</v>
      </c>
      <c r="K1724" s="7">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7">
        <v>130000</v>
      </c>
      <c r="K1725" s="7">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7">
        <v>127500</v>
      </c>
      <c r="K1726" s="7">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7">
        <v>202500</v>
      </c>
      <c r="K1727" s="7">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7">
        <v>97500</v>
      </c>
      <c r="K1728" s="7">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7">
        <v>75000</v>
      </c>
      <c r="K1729" s="7">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7">
        <v>62500.000000000015</v>
      </c>
      <c r="K1730" s="7">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7">
        <v>130000</v>
      </c>
      <c r="K1731" s="7">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7">
        <v>120000</v>
      </c>
      <c r="K1732" s="7">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7">
        <v>217000</v>
      </c>
      <c r="K1733" s="7">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7">
        <v>105000</v>
      </c>
      <c r="K1734" s="7">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7">
        <v>87500.000000000029</v>
      </c>
      <c r="K1735" s="7">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7">
        <v>60000</v>
      </c>
      <c r="K1736" s="7">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7">
        <v>112500</v>
      </c>
      <c r="K1737" s="7">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7">
        <v>122500</v>
      </c>
      <c r="K1738" s="7">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7">
        <v>201250</v>
      </c>
      <c r="K1739" s="7">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7">
        <v>82500.000000000015</v>
      </c>
      <c r="K1740" s="7">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7">
        <v>55000.000000000022</v>
      </c>
      <c r="K1741" s="7">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7">
        <v>50000</v>
      </c>
      <c r="K1742" s="7">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7">
        <v>90000</v>
      </c>
      <c r="K1743" s="7">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7">
        <v>105000.00000000001</v>
      </c>
      <c r="K1744" s="7">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7">
        <v>248000</v>
      </c>
      <c r="K1745" s="7">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7">
        <v>113750.00000000003</v>
      </c>
      <c r="K1746" s="7">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7">
        <v>90000.000000000015</v>
      </c>
      <c r="K1747" s="7">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7">
        <v>67500.000000000015</v>
      </c>
      <c r="K1748" s="7">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7">
        <v>112499.99999999999</v>
      </c>
      <c r="K1749" s="7">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7">
        <v>174999.99999999997</v>
      </c>
      <c r="K1750" s="7">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7">
        <v>210000</v>
      </c>
      <c r="K1751" s="7">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7">
        <v>105000.00000000004</v>
      </c>
      <c r="K1752" s="7">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7">
        <v>93750.000000000029</v>
      </c>
      <c r="K1753" s="7">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7">
        <v>87500.000000000029</v>
      </c>
      <c r="K1754" s="7">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7">
        <v>140000</v>
      </c>
      <c r="K1755" s="7">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7">
        <v>236250</v>
      </c>
      <c r="K1756" s="7">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7">
        <v>300000</v>
      </c>
      <c r="K1757" s="7">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7">
        <v>175000.00000000003</v>
      </c>
      <c r="K1758" s="7">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7">
        <v>127500.00000000001</v>
      </c>
      <c r="K1759" s="7">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7">
        <v>112500.00000000001</v>
      </c>
      <c r="K1760" s="7">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7">
        <v>150000</v>
      </c>
      <c r="K1761" s="7">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7">
        <v>247500</v>
      </c>
      <c r="K1762" s="7">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7">
        <v>280000</v>
      </c>
      <c r="K1763" s="7">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7">
        <v>190000.00000000003</v>
      </c>
      <c r="K1764" s="7">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7">
        <v>140000</v>
      </c>
      <c r="K1765" s="7">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7">
        <v>81250.000000000029</v>
      </c>
      <c r="K1766" s="7">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7">
        <v>105000</v>
      </c>
      <c r="K1767" s="7">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7">
        <v>190000</v>
      </c>
      <c r="K1768" s="7">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7">
        <v>210000</v>
      </c>
      <c r="K1769" s="7">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7">
        <v>120000.00000000004</v>
      </c>
      <c r="K1770" s="7">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7">
        <v>45000.000000000007</v>
      </c>
      <c r="K1771" s="7">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7">
        <v>41250.000000000007</v>
      </c>
      <c r="K1772" s="7">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7">
        <v>68750</v>
      </c>
      <c r="K1773" s="7">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7">
        <v>105000.00000000001</v>
      </c>
      <c r="K1774" s="7">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7">
        <v>183750</v>
      </c>
      <c r="K1775" s="7">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7">
        <v>87500</v>
      </c>
      <c r="K1776" s="7">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7">
        <v>62500</v>
      </c>
      <c r="K1777" s="7">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7">
        <v>56250</v>
      </c>
      <c r="K1778" s="7">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7">
        <v>78750</v>
      </c>
      <c r="K1779" s="7">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7">
        <v>139999.99999999997</v>
      </c>
      <c r="K1780" s="7">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7">
        <v>175000</v>
      </c>
      <c r="K1781" s="7">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7">
        <v>87500.000000000029</v>
      </c>
      <c r="K1782" s="7">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7">
        <v>73750.000000000015</v>
      </c>
      <c r="K1783" s="7">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7">
        <v>81250.000000000029</v>
      </c>
      <c r="K1784" s="7">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7">
        <v>134999.99999999997</v>
      </c>
      <c r="K1785" s="7">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7">
        <v>199999.99999999994</v>
      </c>
      <c r="K1786" s="7">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7">
        <v>292499.99999999994</v>
      </c>
      <c r="K1787" s="7">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7">
        <v>157500</v>
      </c>
      <c r="K1788" s="7">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7">
        <v>140000</v>
      </c>
      <c r="K1789" s="7">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7">
        <v>122500</v>
      </c>
      <c r="K1790" s="7">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7">
        <v>157499.99999999997</v>
      </c>
      <c r="K1791" s="7">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7">
        <v>224999.99999999994</v>
      </c>
      <c r="K1792" s="7">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7">
        <v>168750</v>
      </c>
      <c r="K1793" s="7">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7">
        <v>118750</v>
      </c>
      <c r="K1794" s="7">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7">
        <v>71250.000000000015</v>
      </c>
      <c r="K1795" s="7">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7">
        <v>65000.000000000022</v>
      </c>
      <c r="K1796" s="7">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7">
        <v>131250</v>
      </c>
      <c r="K1797" s="7">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7">
        <v>118750</v>
      </c>
      <c r="K1798" s="7">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7">
        <v>181250</v>
      </c>
      <c r="K1799" s="7">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7">
        <v>93750</v>
      </c>
      <c r="K1800" s="7">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7">
        <v>63750.000000000007</v>
      </c>
      <c r="K1801" s="7">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7">
        <v>60000.000000000022</v>
      </c>
      <c r="K1802" s="7">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7">
        <v>131250</v>
      </c>
      <c r="K1803" s="7">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7">
        <v>112500</v>
      </c>
      <c r="K1804" s="7">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7">
        <v>201000.00000000003</v>
      </c>
      <c r="K1805" s="7">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7">
        <v>105000.00000000001</v>
      </c>
      <c r="K1806" s="7">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7">
        <v>80000.000000000029</v>
      </c>
      <c r="K1807" s="7">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7">
        <v>62500</v>
      </c>
      <c r="K1808" s="7">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7">
        <v>120000</v>
      </c>
      <c r="K1809" s="7">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7">
        <v>120000.00000000001</v>
      </c>
      <c r="K1810" s="7">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7">
        <v>187500.00000000003</v>
      </c>
      <c r="K1811" s="7">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7">
        <v>81250.000000000029</v>
      </c>
      <c r="K1812" s="7">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7">
        <v>48750.000000000022</v>
      </c>
      <c r="K1813" s="7">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7">
        <v>50000</v>
      </c>
      <c r="K1814" s="7">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7">
        <v>96250</v>
      </c>
      <c r="K1815" s="7">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7">
        <v>100000.00000000003</v>
      </c>
      <c r="K1816" s="7">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7">
        <v>234500</v>
      </c>
      <c r="K1817" s="7">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7">
        <v>112500.00000000004</v>
      </c>
      <c r="K1818" s="7">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7">
        <v>87500.000000000029</v>
      </c>
      <c r="K1819" s="7">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7">
        <v>68750.000000000015</v>
      </c>
      <c r="K1820" s="7">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7">
        <v>120000</v>
      </c>
      <c r="K1821" s="7">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7">
        <v>179999.99999999997</v>
      </c>
      <c r="K1822" s="7">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7">
        <v>195000.00000000003</v>
      </c>
      <c r="K1823" s="7">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7">
        <v>100000.00000000004</v>
      </c>
      <c r="K1824" s="7">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7">
        <v>85000.000000000029</v>
      </c>
      <c r="K1825" s="7">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7">
        <v>80000.000000000029</v>
      </c>
      <c r="K1826" s="7">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7">
        <v>140000</v>
      </c>
      <c r="K1827" s="7">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7">
        <v>230000</v>
      </c>
      <c r="K1828" s="7">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7">
        <v>280000</v>
      </c>
      <c r="K1829" s="7">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7">
        <v>165000.00000000006</v>
      </c>
      <c r="K1830" s="7">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7">
        <v>118750.00000000003</v>
      </c>
      <c r="K1831" s="7">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7">
        <v>106250.00000000003</v>
      </c>
      <c r="K1832" s="7">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7">
        <v>148750</v>
      </c>
      <c r="K1833" s="7">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7">
        <v>240000</v>
      </c>
      <c r="K1834" s="7">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7">
        <v>262500</v>
      </c>
      <c r="K1835" s="7">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7">
        <v>183750.00000000003</v>
      </c>
      <c r="K1836" s="7">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7">
        <v>135000.00000000003</v>
      </c>
      <c r="K1837" s="7">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7">
        <v>75000.000000000029</v>
      </c>
      <c r="K1838" s="7">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7">
        <v>105000.00000000001</v>
      </c>
      <c r="K1839" s="7">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7">
        <v>183750</v>
      </c>
      <c r="K1840" s="7">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7">
        <v>195000.00000000003</v>
      </c>
      <c r="K1841" s="7">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7">
        <v>112500.00000000004</v>
      </c>
      <c r="K1842" s="7">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7">
        <v>35000.000000000007</v>
      </c>
      <c r="K1843" s="7">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7">
        <v>32500.000000000007</v>
      </c>
      <c r="K1844" s="7">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7">
        <v>65000</v>
      </c>
      <c r="K1845" s="7">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7">
        <v>100000.00000000003</v>
      </c>
      <c r="K1846" s="7">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7">
        <v>172500</v>
      </c>
      <c r="K1847" s="7">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7">
        <v>80000</v>
      </c>
      <c r="K1848" s="7">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7">
        <v>60000</v>
      </c>
      <c r="K1849" s="7">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7">
        <v>55000</v>
      </c>
      <c r="K1850" s="7">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7">
        <v>82500</v>
      </c>
      <c r="K1851" s="7">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7">
        <v>139999.99999999997</v>
      </c>
      <c r="K1852" s="7">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7">
        <v>165000.00000000003</v>
      </c>
      <c r="K1853" s="7">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7">
        <v>80000.000000000029</v>
      </c>
      <c r="K1854" s="7">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7">
        <v>69000.000000000029</v>
      </c>
      <c r="K1855" s="7">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7">
        <v>75000.000000000029</v>
      </c>
      <c r="K1856" s="7">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7">
        <v>140000</v>
      </c>
      <c r="K1857" s="7">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7">
        <v>202499.99999999994</v>
      </c>
      <c r="K1858" s="7">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7">
        <v>280000</v>
      </c>
      <c r="K1859" s="7">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7">
        <v>150000.00000000003</v>
      </c>
      <c r="K1860" s="7">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7">
        <v>135000.00000000003</v>
      </c>
      <c r="K1861" s="7">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7">
        <v>120000.00000000001</v>
      </c>
      <c r="K1862" s="7">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7">
        <v>160000</v>
      </c>
      <c r="K1863" s="7">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7">
        <v>224999.99999999994</v>
      </c>
      <c r="K1864" s="7">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7">
        <v>105000.00000000001</v>
      </c>
      <c r="K1865" s="7">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7">
        <v>140000</v>
      </c>
      <c r="K1866" s="7">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7">
        <v>140000</v>
      </c>
      <c r="K1867" s="7">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7">
        <v>80000</v>
      </c>
      <c r="K1868" s="7">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7">
        <v>67500.000000000015</v>
      </c>
      <c r="K1869" s="7">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7">
        <v>160000</v>
      </c>
      <c r="K1870" s="7">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7">
        <v>135000.00000000003</v>
      </c>
      <c r="K1871" s="7">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7">
        <v>140000</v>
      </c>
      <c r="K1872" s="7">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7">
        <v>140000</v>
      </c>
      <c r="K1873" s="7">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7">
        <v>80000</v>
      </c>
      <c r="K1874" s="7">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7">
        <v>56250.000000000007</v>
      </c>
      <c r="K1875" s="7">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7">
        <v>130000</v>
      </c>
      <c r="K1876" s="7">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7">
        <v>190000</v>
      </c>
      <c r="K1877" s="7">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7">
        <v>162500</v>
      </c>
      <c r="K1878" s="7">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7">
        <v>192499.99999999997</v>
      </c>
      <c r="K1879" s="7">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7">
        <v>125000</v>
      </c>
      <c r="K1880" s="7">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7">
        <v>55000.000000000007</v>
      </c>
      <c r="K1881" s="7">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7">
        <v>150000</v>
      </c>
      <c r="K1882" s="7">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7">
        <v>261250.00000000003</v>
      </c>
      <c r="K1883" s="7">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7">
        <v>165000.00000000003</v>
      </c>
      <c r="K1884" s="7">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7">
        <v>195000.00000000003</v>
      </c>
      <c r="K1885" s="7">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7">
        <v>101250.00000000001</v>
      </c>
      <c r="K1886" s="7">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7">
        <v>62500.000000000015</v>
      </c>
      <c r="K1887" s="7">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7">
        <v>195000.00000000003</v>
      </c>
      <c r="K1888" s="7">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7">
        <v>250000</v>
      </c>
      <c r="K1889" s="7">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7">
        <v>192500.00000000003</v>
      </c>
      <c r="K1890" s="7">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7">
        <v>192500.00000000003</v>
      </c>
      <c r="K1891" s="7">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7">
        <v>137500</v>
      </c>
      <c r="K1892" s="7">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7">
        <v>78749.999999999985</v>
      </c>
      <c r="K1893" s="7">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7">
        <v>315000</v>
      </c>
      <c r="K1894" s="7">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7">
        <v>426249.99999999994</v>
      </c>
      <c r="K1895" s="7">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7">
        <v>422499.99999999988</v>
      </c>
      <c r="K1896" s="7">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7">
        <v>520000</v>
      </c>
      <c r="K1897" s="7">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7">
        <v>420000</v>
      </c>
      <c r="K1898" s="7">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7">
        <v>360000</v>
      </c>
      <c r="K1899" s="7">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7">
        <v>735000</v>
      </c>
      <c r="K1900" s="7">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7">
        <v>722500</v>
      </c>
      <c r="K1901" s="7">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7">
        <v>630000</v>
      </c>
      <c r="K1902" s="7">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7">
        <v>585000</v>
      </c>
      <c r="K1903" s="7">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7">
        <v>467500</v>
      </c>
      <c r="K1904" s="7">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7">
        <v>540000</v>
      </c>
      <c r="K1905" s="7">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7">
        <v>630000</v>
      </c>
      <c r="K1906" s="7">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7">
        <v>720000</v>
      </c>
      <c r="K1907" s="7">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7">
        <v>620000</v>
      </c>
      <c r="K1908" s="7">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7">
        <v>455000</v>
      </c>
      <c r="K1909" s="7">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7">
        <v>297500</v>
      </c>
      <c r="K1910" s="7">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7">
        <v>297500</v>
      </c>
      <c r="K1911" s="7">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7">
        <v>187500</v>
      </c>
      <c r="K1912" s="7">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7">
        <v>225000.00000000006</v>
      </c>
      <c r="K1913" s="7">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7">
        <v>247500.00000000006</v>
      </c>
      <c r="K1914" s="7">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7">
        <v>125000.00000000003</v>
      </c>
      <c r="K1915" s="7">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7">
        <v>100000.00000000003</v>
      </c>
      <c r="K1916" s="7">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7">
        <v>135000.00000000003</v>
      </c>
      <c r="K1917" s="7">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7">
        <v>112499.99999999999</v>
      </c>
      <c r="K1918" s="7">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7">
        <v>140000</v>
      </c>
      <c r="K1919" s="7">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7">
        <v>288750.00000000006</v>
      </c>
      <c r="K1920" s="7">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7">
        <v>175000.00000000006</v>
      </c>
      <c r="K1921" s="7">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7">
        <v>146250.00000000003</v>
      </c>
      <c r="K1922" s="7">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7">
        <v>165000.00000000003</v>
      </c>
      <c r="K1923" s="7">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7">
        <v>210000.00000000003</v>
      </c>
      <c r="K1924" s="7">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7">
        <v>258750.00000000003</v>
      </c>
      <c r="K1925" s="7">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7">
        <v>325000.00000000012</v>
      </c>
      <c r="K1926" s="7">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7">
        <v>213750.00000000003</v>
      </c>
      <c r="K1927" s="7">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7">
        <v>247500.00000000006</v>
      </c>
      <c r="K1928" s="7">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7">
        <v>318750.00000000006</v>
      </c>
      <c r="K1929" s="7">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7">
        <v>440000.00000000006</v>
      </c>
      <c r="K1930" s="7">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7">
        <v>487500.00000000012</v>
      </c>
      <c r="K1931" s="7">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7">
        <v>562500.00000000023</v>
      </c>
      <c r="K1932" s="7">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7">
        <v>385000.00000000006</v>
      </c>
      <c r="K1933" s="7">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7">
        <v>385000.00000000006</v>
      </c>
      <c r="K1934" s="7">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7">
        <v>380000.00000000006</v>
      </c>
      <c r="K1935" s="7">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7">
        <v>488750.00000000006</v>
      </c>
      <c r="K1936" s="7">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7">
        <v>140000</v>
      </c>
      <c r="K1937" s="7">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7">
        <v>180000</v>
      </c>
      <c r="K1938" s="7">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7">
        <v>180000</v>
      </c>
      <c r="K1939" s="7">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7">
        <v>112500</v>
      </c>
      <c r="K1940" s="7">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7">
        <v>100000.00000000003</v>
      </c>
      <c r="K1941" s="7">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7">
        <v>202500</v>
      </c>
      <c r="K1942" s="7">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7">
        <v>175000</v>
      </c>
      <c r="K1943" s="7">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7">
        <v>180000</v>
      </c>
      <c r="K1944" s="7">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7">
        <v>180000</v>
      </c>
      <c r="K1945" s="7">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7">
        <v>112500</v>
      </c>
      <c r="K1946" s="7">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7">
        <v>87500.000000000029</v>
      </c>
      <c r="K1947" s="7">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7">
        <v>168750</v>
      </c>
      <c r="K1948" s="7">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7">
        <v>236250</v>
      </c>
      <c r="K1949" s="7">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7">
        <v>206250.00000000003</v>
      </c>
      <c r="K1950" s="7">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7">
        <v>240000</v>
      </c>
      <c r="K1951" s="7">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7">
        <v>165000.00000000003</v>
      </c>
      <c r="K1952" s="7">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7">
        <v>90000.000000000015</v>
      </c>
      <c r="K1953" s="7">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7">
        <v>157500</v>
      </c>
      <c r="K1954" s="7">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7">
        <v>262500</v>
      </c>
      <c r="K1955" s="7">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7">
        <v>178750.00000000003</v>
      </c>
      <c r="K1956" s="7">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7">
        <v>206250.00000000003</v>
      </c>
      <c r="K1957" s="7">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7">
        <v>110000.00000000001</v>
      </c>
      <c r="K1958" s="7">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7">
        <v>78750.000000000029</v>
      </c>
      <c r="K1959" s="7">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7">
        <v>210000.00000000003</v>
      </c>
      <c r="K1960" s="7">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7">
        <v>247500</v>
      </c>
      <c r="K1961" s="7">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7">
        <v>200000</v>
      </c>
      <c r="K1962" s="7">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7">
        <v>200000</v>
      </c>
      <c r="K1963" s="7">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7">
        <v>146250</v>
      </c>
      <c r="K1964" s="7">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7">
        <v>90000</v>
      </c>
      <c r="K1965" s="7">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7">
        <v>373750</v>
      </c>
      <c r="K1966" s="7">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7">
        <v>495000</v>
      </c>
      <c r="K1967" s="7">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7">
        <v>490000</v>
      </c>
      <c r="K1968" s="7">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7">
        <v>595000</v>
      </c>
      <c r="K1969" s="7">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7">
        <v>488750</v>
      </c>
      <c r="K1970" s="7">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7">
        <v>427500</v>
      </c>
      <c r="K1971" s="7">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7">
        <v>825000.00000000012</v>
      </c>
      <c r="K1972" s="7">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7">
        <v>810000</v>
      </c>
      <c r="K1973" s="7">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7">
        <v>712500</v>
      </c>
      <c r="K1974" s="7">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7">
        <v>665000</v>
      </c>
      <c r="K1975" s="7">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7">
        <v>540000</v>
      </c>
      <c r="K1976" s="7">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7">
        <v>617500</v>
      </c>
      <c r="K1977" s="7">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7">
        <v>715000.00000000012</v>
      </c>
      <c r="K1978" s="7">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7">
        <v>807500</v>
      </c>
      <c r="K1979" s="7">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7">
        <v>701250.00000000012</v>
      </c>
      <c r="K1980" s="7">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7">
        <v>525000.00000000012</v>
      </c>
      <c r="K1981" s="7">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7">
        <v>356250.00000000006</v>
      </c>
      <c r="K1982" s="7">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7">
        <v>308749.99999999994</v>
      </c>
      <c r="K1983" s="7">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7">
        <v>210000</v>
      </c>
      <c r="K1984" s="7">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7">
        <v>225000.00000000006</v>
      </c>
      <c r="K1985" s="7">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7">
        <v>250000.00000000006</v>
      </c>
      <c r="K1986" s="7">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7">
        <v>135000.00000000003</v>
      </c>
      <c r="K1987" s="7">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7">
        <v>112500.00000000003</v>
      </c>
      <c r="K1988" s="7">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7">
        <v>151250.00000000003</v>
      </c>
      <c r="K1989" s="7">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7">
        <v>120000</v>
      </c>
      <c r="K1990" s="7">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7">
        <v>140000</v>
      </c>
      <c r="K1991" s="7">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7">
        <v>287500.00000000006</v>
      </c>
      <c r="K1992" s="7">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7">
        <v>180000.00000000006</v>
      </c>
      <c r="K1993" s="7">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7">
        <v>150000.00000000003</v>
      </c>
      <c r="K1994" s="7">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7">
        <v>175000</v>
      </c>
      <c r="K1995" s="7">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7">
        <v>220000.00000000003</v>
      </c>
      <c r="K1996" s="7">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7">
        <v>250000.00000000006</v>
      </c>
      <c r="K1997" s="7">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7">
        <v>315000.00000000012</v>
      </c>
      <c r="K1998" s="7">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7">
        <v>210000.00000000003</v>
      </c>
      <c r="K1999" s="7">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7">
        <v>250000.00000000006</v>
      </c>
      <c r="K2000" s="7">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7">
        <v>332500</v>
      </c>
      <c r="K2001" s="7">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7">
        <v>510000.00000000006</v>
      </c>
      <c r="K2002" s="7">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7">
        <v>560000.00000000012</v>
      </c>
      <c r="K2003" s="7">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7">
        <v>640000.00000000023</v>
      </c>
      <c r="K2004" s="7">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7">
        <v>450000.00000000017</v>
      </c>
      <c r="K2005" s="7">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7">
        <v>450000.00000000017</v>
      </c>
      <c r="K2006" s="7">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7">
        <v>446250.00000000006</v>
      </c>
      <c r="K2007" s="7">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7">
        <v>562500.00000000023</v>
      </c>
      <c r="K2008" s="7">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7">
        <v>135000</v>
      </c>
      <c r="K2009" s="7">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7">
        <v>202500</v>
      </c>
      <c r="K2010" s="7">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7">
        <v>142500</v>
      </c>
      <c r="K2011" s="7">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7">
        <v>166250</v>
      </c>
      <c r="K2012" s="7">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7">
        <v>130000</v>
      </c>
      <c r="K2013" s="7">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7">
        <v>166250</v>
      </c>
      <c r="K2014" s="7">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7">
        <v>156250</v>
      </c>
      <c r="K2015" s="7">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7">
        <v>210000</v>
      </c>
      <c r="K2016" s="7">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7">
        <v>148750</v>
      </c>
      <c r="K2017" s="7">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7">
        <v>131250</v>
      </c>
      <c r="K2018" s="7">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7">
        <v>100000</v>
      </c>
      <c r="K2019" s="7">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7">
        <v>157500</v>
      </c>
      <c r="K2020" s="7">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7">
        <v>187500</v>
      </c>
      <c r="K2021" s="7">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7">
        <v>250000</v>
      </c>
      <c r="K2022" s="7">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7">
        <v>135000</v>
      </c>
      <c r="K2023" s="7">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7">
        <v>122500</v>
      </c>
      <c r="K2024" s="7">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7">
        <v>100000</v>
      </c>
      <c r="K2025" s="7">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7">
        <v>140000</v>
      </c>
      <c r="K2026" s="7">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7">
        <v>130000</v>
      </c>
      <c r="K2027" s="7">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7">
        <v>195000.00000000003</v>
      </c>
      <c r="K2028" s="7">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7">
        <v>118749.99999999999</v>
      </c>
      <c r="K2029" s="7">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7">
        <v>112500.00000000001</v>
      </c>
      <c r="K2030" s="7">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7">
        <v>96250</v>
      </c>
      <c r="K2031" s="7">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7">
        <v>165000.00000000003</v>
      </c>
      <c r="K2032" s="7">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7">
        <v>140000</v>
      </c>
      <c r="K2033" s="7">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7">
        <v>217500.00000000003</v>
      </c>
      <c r="K2034" s="7">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7">
        <v>143749.99999999997</v>
      </c>
      <c r="K2035" s="7">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7">
        <v>175000</v>
      </c>
      <c r="K2036" s="7">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7">
        <v>200000</v>
      </c>
      <c r="K2037" s="7">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7">
        <v>337500</v>
      </c>
      <c r="K2038" s="7">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7">
        <v>337500</v>
      </c>
      <c r="K2039" s="7">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7">
        <v>375000</v>
      </c>
      <c r="K2040" s="7">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7">
        <v>300000</v>
      </c>
      <c r="K2041" s="7">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7">
        <v>275000</v>
      </c>
      <c r="K2042" s="7">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7">
        <v>247500.00000000003</v>
      </c>
      <c r="K2043" s="7">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7">
        <v>495000.00000000006</v>
      </c>
      <c r="K2044" s="7">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7">
        <v>387500</v>
      </c>
      <c r="K2045" s="7">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7">
        <v>426250.00000000006</v>
      </c>
      <c r="K2046" s="7">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7">
        <v>462500</v>
      </c>
      <c r="K2047" s="7">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7">
        <v>262500</v>
      </c>
      <c r="K2048" s="7">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7">
        <v>288750.00000000006</v>
      </c>
      <c r="K2049" s="7">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7">
        <v>520000</v>
      </c>
      <c r="K2050" s="7">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7">
        <v>375000</v>
      </c>
      <c r="K2051" s="7">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7">
        <v>412500.00000000006</v>
      </c>
      <c r="K2052" s="7">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7">
        <v>462500</v>
      </c>
      <c r="K2053" s="7">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7">
        <v>237500</v>
      </c>
      <c r="K2054" s="7">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7">
        <v>261250.00000000003</v>
      </c>
      <c r="K2055" s="7">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7">
        <v>435000</v>
      </c>
      <c r="K2056" s="7">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7">
        <v>371250.00000000006</v>
      </c>
      <c r="K2057" s="7">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7">
        <v>343750.00000000006</v>
      </c>
      <c r="K2058" s="7">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7">
        <v>405000</v>
      </c>
      <c r="K2059" s="7">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7">
        <v>240000</v>
      </c>
      <c r="K2060" s="7">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7">
        <v>220000.00000000003</v>
      </c>
      <c r="K2061" s="7">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7">
        <v>312500</v>
      </c>
      <c r="K2062" s="7">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7">
        <v>230000</v>
      </c>
      <c r="K2063" s="7">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7">
        <v>230000</v>
      </c>
      <c r="K2064" s="7">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7">
        <v>236250</v>
      </c>
      <c r="K2065" s="7">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7">
        <v>168750</v>
      </c>
      <c r="K2066" s="7">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7">
        <v>122500</v>
      </c>
      <c r="K2067" s="7">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7">
        <v>236250</v>
      </c>
      <c r="K2068" s="7">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7">
        <v>236250</v>
      </c>
      <c r="K2069" s="7">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7">
        <v>236250</v>
      </c>
      <c r="K2070" s="7">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7">
        <v>360000</v>
      </c>
      <c r="K2071" s="7">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7">
        <v>270000</v>
      </c>
      <c r="K2072" s="7">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7">
        <v>233749.99999999997</v>
      </c>
      <c r="K2073" s="7">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7">
        <v>406250</v>
      </c>
      <c r="K2074" s="7">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7">
        <v>426249.99999999994</v>
      </c>
      <c r="K2075" s="7">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7">
        <v>426249.99999999994</v>
      </c>
      <c r="K2076" s="7">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7">
        <v>405000</v>
      </c>
      <c r="K2077" s="7">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7">
        <v>315000</v>
      </c>
      <c r="K2078" s="7">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7">
        <v>261249.99999999997</v>
      </c>
      <c r="K2079" s="7">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7">
        <v>471250</v>
      </c>
      <c r="K2080" s="7">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7">
        <v>127499.99999999997</v>
      </c>
      <c r="K2081" s="7">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7">
        <v>170000</v>
      </c>
      <c r="K2082" s="7">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7">
        <v>170000</v>
      </c>
      <c r="K2083" s="7">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7">
        <v>110000</v>
      </c>
      <c r="K2084" s="7">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7">
        <v>101250.00000000001</v>
      </c>
      <c r="K2085" s="7">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7">
        <v>170000</v>
      </c>
      <c r="K2086" s="7">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7">
        <v>142499.99999999997</v>
      </c>
      <c r="K2087" s="7">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7">
        <v>150000</v>
      </c>
      <c r="K2088" s="7">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7">
        <v>150000</v>
      </c>
      <c r="K2089" s="7">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7">
        <v>90000</v>
      </c>
      <c r="K2090" s="7">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7">
        <v>67500.000000000015</v>
      </c>
      <c r="K2091" s="7">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7">
        <v>140000</v>
      </c>
      <c r="K2092" s="7">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7">
        <v>200000</v>
      </c>
      <c r="K2093" s="7">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7">
        <v>175000</v>
      </c>
      <c r="K2094" s="7">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7">
        <v>175000</v>
      </c>
      <c r="K2095" s="7">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7">
        <v>112500</v>
      </c>
      <c r="K2096" s="7">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7">
        <v>68750.000000000015</v>
      </c>
      <c r="K2097" s="7">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7">
        <v>162500</v>
      </c>
      <c r="K2098" s="7">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7">
        <v>250000</v>
      </c>
      <c r="K2099" s="7">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7">
        <v>165000.00000000003</v>
      </c>
      <c r="K2100" s="7">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7">
        <v>192500.00000000003</v>
      </c>
      <c r="K2101" s="7">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7">
        <v>125000</v>
      </c>
      <c r="K2102" s="7">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7">
        <v>82500.000000000015</v>
      </c>
      <c r="K2103" s="7">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7">
        <v>227500</v>
      </c>
      <c r="K2104" s="7">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7">
        <v>262500</v>
      </c>
      <c r="K2105" s="7">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7">
        <v>206250.00000000003</v>
      </c>
      <c r="K2106" s="7">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7">
        <v>220000.00000000003</v>
      </c>
      <c r="K2107" s="7">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7">
        <v>150000</v>
      </c>
      <c r="K2108" s="7">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7">
        <v>110000.00000000001</v>
      </c>
      <c r="K2109" s="7">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7">
        <v>262500</v>
      </c>
      <c r="K2110" s="7">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7">
        <v>312500</v>
      </c>
      <c r="K2111" s="7">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7">
        <v>261250.00000000003</v>
      </c>
      <c r="K2112" s="7">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7">
        <v>261250.00000000003</v>
      </c>
      <c r="K2113" s="7">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7">
        <v>175000</v>
      </c>
      <c r="K2114" s="7">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7">
        <v>123750.00000000001</v>
      </c>
      <c r="K2115" s="7">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7">
        <v>367500</v>
      </c>
      <c r="K2116" s="7">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7">
        <v>337500</v>
      </c>
      <c r="K2117" s="7">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7">
        <v>288750.00000000006</v>
      </c>
      <c r="K2118" s="7">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7">
        <v>261250.00000000003</v>
      </c>
      <c r="K2119" s="7">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7">
        <v>187500</v>
      </c>
      <c r="K2120" s="7">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7">
        <v>233750.00000000003</v>
      </c>
      <c r="K2121" s="7">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7">
        <v>297500</v>
      </c>
      <c r="K2122" s="7">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7">
        <v>343750.00000000006</v>
      </c>
      <c r="K2123" s="7">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7">
        <v>345000.00000000006</v>
      </c>
      <c r="K2124" s="7">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7">
        <v>247500.00000000003</v>
      </c>
      <c r="K2125" s="7">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7">
        <v>220000.00000000003</v>
      </c>
      <c r="K2126" s="7">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7">
        <v>260000</v>
      </c>
      <c r="K2127" s="7">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7">
        <v>262500</v>
      </c>
      <c r="K2128" s="7">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7">
        <v>258750.00000000003</v>
      </c>
      <c r="K2129" s="7">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7">
        <v>287500.00000000006</v>
      </c>
      <c r="K2130" s="7">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7">
        <v>191250.00000000003</v>
      </c>
      <c r="K2131" s="7">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7">
        <v>168750.00000000003</v>
      </c>
      <c r="K2132" s="7">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7">
        <v>206250.00000000003</v>
      </c>
      <c r="K2133" s="7">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7">
        <v>255000.00000000003</v>
      </c>
      <c r="K2134" s="7">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7">
        <v>225000.00000000003</v>
      </c>
      <c r="K2135" s="7">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7">
        <v>250000.00000000006</v>
      </c>
      <c r="K2136" s="7">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7">
        <v>146250.00000000003</v>
      </c>
      <c r="K2137" s="7">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7">
        <v>135000.00000000003</v>
      </c>
      <c r="K2138" s="7">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7">
        <v>151250.00000000003</v>
      </c>
      <c r="K2139" s="7">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7">
        <v>195000.00000000003</v>
      </c>
      <c r="K2140" s="7">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7">
        <v>225000.00000000003</v>
      </c>
      <c r="K2141" s="7">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7">
        <v>262500.00000000006</v>
      </c>
      <c r="K2142" s="7">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7">
        <v>168750.00000000003</v>
      </c>
      <c r="K2143" s="7">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7">
        <v>157500.00000000003</v>
      </c>
      <c r="K2144" s="7">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7">
        <v>165000.00000000003</v>
      </c>
      <c r="K2145" s="7">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7">
        <v>255000.00000000003</v>
      </c>
      <c r="K2146" s="7">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7">
        <v>281250.00000000006</v>
      </c>
      <c r="K2147" s="7">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7">
        <v>312500.00000000012</v>
      </c>
      <c r="K2148" s="7">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7">
        <v>191250.00000000003</v>
      </c>
      <c r="K2149" s="7">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7">
        <v>191250.00000000003</v>
      </c>
      <c r="K2150" s="7">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7">
        <v>192500.00000000003</v>
      </c>
      <c r="K2151" s="7">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7">
        <v>270000.00000000006</v>
      </c>
      <c r="K2152" s="7">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7">
        <v>166249.99999999997</v>
      </c>
      <c r="K2153" s="7">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7">
        <v>213750</v>
      </c>
      <c r="K2154" s="7">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7">
        <v>213750</v>
      </c>
      <c r="K2155" s="7">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7">
        <v>146250</v>
      </c>
      <c r="K2156" s="7">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7">
        <v>137500.00000000003</v>
      </c>
      <c r="K2157" s="7">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7">
        <v>213750</v>
      </c>
      <c r="K2158" s="7">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7">
        <v>183749.99999999997</v>
      </c>
      <c r="K2159" s="7">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7">
        <v>191250</v>
      </c>
      <c r="K2160" s="7">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7">
        <v>191250</v>
      </c>
      <c r="K2161" s="7">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7">
        <v>123750</v>
      </c>
      <c r="K2162" s="7">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7">
        <v>100000.00000000003</v>
      </c>
      <c r="K2163" s="7">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7">
        <v>180000</v>
      </c>
      <c r="K2164" s="7">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7">
        <v>247500</v>
      </c>
      <c r="K2165" s="7">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7">
        <v>220000.00000000003</v>
      </c>
      <c r="K2166" s="7">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7">
        <v>220000.00000000003</v>
      </c>
      <c r="K2167" s="7">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7">
        <v>151250.00000000003</v>
      </c>
      <c r="K2168" s="7">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7">
        <v>105000.00000000001</v>
      </c>
      <c r="K2169" s="7">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7">
        <v>206250.00000000003</v>
      </c>
      <c r="K2170" s="7">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7">
        <v>302500.00000000006</v>
      </c>
      <c r="K2171" s="7">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7">
        <v>210000.00000000003</v>
      </c>
      <c r="K2172" s="7">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7">
        <v>240000.00000000003</v>
      </c>
      <c r="K2173" s="7">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7">
        <v>165000.00000000003</v>
      </c>
      <c r="K2174" s="7">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7">
        <v>120000.00000000001</v>
      </c>
      <c r="K2175" s="7">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7">
        <v>281250.00000000006</v>
      </c>
      <c r="K2176" s="7">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7">
        <v>316250.00000000006</v>
      </c>
      <c r="K2177" s="7">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7">
        <v>255000.00000000003</v>
      </c>
      <c r="K2178" s="7">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7">
        <v>270000.00000000006</v>
      </c>
      <c r="K2179" s="7">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7">
        <v>192500.00000000003</v>
      </c>
      <c r="K2180" s="7">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7">
        <v>150000.00000000003</v>
      </c>
      <c r="K2181" s="7">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7">
        <v>318750.00000000006</v>
      </c>
      <c r="K2182" s="7">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7">
        <v>385000.00000000006</v>
      </c>
      <c r="K2183" s="7">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7">
        <v>330000.00000000006</v>
      </c>
      <c r="K2184" s="7">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7">
        <v>330000.00000000006</v>
      </c>
      <c r="K2185" s="7">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7">
        <v>233750.00000000003</v>
      </c>
      <c r="K2186" s="7">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7">
        <v>180000.00000000003</v>
      </c>
      <c r="K2187" s="7">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7">
        <v>450000.00000000006</v>
      </c>
      <c r="K2188" s="7">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7">
        <v>412500.00000000006</v>
      </c>
      <c r="K2189" s="7">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7">
        <v>360000.00000000006</v>
      </c>
      <c r="K2190" s="7">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7">
        <v>330000.00000000006</v>
      </c>
      <c r="K2191" s="7">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7">
        <v>247500.00000000003</v>
      </c>
      <c r="K2192" s="7">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7">
        <v>300000.00000000006</v>
      </c>
      <c r="K2193" s="7">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7">
        <v>375000.00000000006</v>
      </c>
      <c r="K2194" s="7">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7">
        <v>420000.00000000006</v>
      </c>
      <c r="K2195" s="7">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7">
        <v>422500.00000000012</v>
      </c>
      <c r="K2196" s="7">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7">
        <v>315000.00000000006</v>
      </c>
      <c r="K2197" s="7">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7">
        <v>285000.00000000006</v>
      </c>
      <c r="K2198" s="7">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7">
        <v>332500</v>
      </c>
      <c r="K2199" s="7">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7">
        <v>337500.00000000006</v>
      </c>
      <c r="K2200" s="7">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7">
        <v>312500.00000000012</v>
      </c>
      <c r="K2201" s="7">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7">
        <v>343750.00000000012</v>
      </c>
      <c r="K2202" s="7">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7">
        <v>237500.00000000006</v>
      </c>
      <c r="K2203" s="7">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7">
        <v>212500.00000000006</v>
      </c>
      <c r="K2204" s="7">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7">
        <v>255000.00000000003</v>
      </c>
      <c r="K2205" s="7">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7">
        <v>308750.00000000006</v>
      </c>
      <c r="K2206" s="7">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7">
        <v>275000.00000000006</v>
      </c>
      <c r="K2207" s="7">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7">
        <v>302500.00000000006</v>
      </c>
      <c r="K2208" s="7">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7">
        <v>187500.00000000006</v>
      </c>
      <c r="K2209" s="7">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7">
        <v>175000.00000000006</v>
      </c>
      <c r="K2210" s="7">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7">
        <v>195000.00000000003</v>
      </c>
      <c r="K2211" s="7">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7">
        <v>281250.00000000006</v>
      </c>
      <c r="K2212" s="7">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7">
        <v>330000.00000000006</v>
      </c>
      <c r="K2213" s="7">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7">
        <v>390000.00000000006</v>
      </c>
      <c r="K2214" s="7">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7">
        <v>270000.00000000006</v>
      </c>
      <c r="K2215" s="7">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7">
        <v>255000.00000000003</v>
      </c>
      <c r="K2216" s="7">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7">
        <v>262500</v>
      </c>
      <c r="K2217" s="7">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7">
        <v>375000.00000000006</v>
      </c>
      <c r="K2218" s="7">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7">
        <v>420000.00000000006</v>
      </c>
      <c r="K2219" s="7">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7">
        <v>455000.00000000012</v>
      </c>
      <c r="K2220" s="7">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7">
        <v>300000.00000000006</v>
      </c>
      <c r="K2221" s="7">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7">
        <v>300000.00000000006</v>
      </c>
      <c r="K2222" s="7">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7">
        <v>297500</v>
      </c>
      <c r="K2223" s="7">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7">
        <v>393750.00000000006</v>
      </c>
      <c r="K2224" s="7">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7">
        <v>134999.99999999997</v>
      </c>
      <c r="K2225" s="7">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7">
        <v>180000</v>
      </c>
      <c r="K2226" s="7">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7">
        <v>180000</v>
      </c>
      <c r="K2227" s="7">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7">
        <v>120000</v>
      </c>
      <c r="K2228" s="7">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7">
        <v>112500.00000000003</v>
      </c>
      <c r="K2229" s="7">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7">
        <v>180000</v>
      </c>
      <c r="K2230" s="7">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7">
        <v>149999.99999999997</v>
      </c>
      <c r="K2231" s="7">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7">
        <v>160000</v>
      </c>
      <c r="K2232" s="7">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7">
        <v>160000</v>
      </c>
      <c r="K2233" s="7">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7">
        <v>100000</v>
      </c>
      <c r="K2234" s="7">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7">
        <v>78750.000000000029</v>
      </c>
      <c r="K2235" s="7">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7">
        <v>150000</v>
      </c>
      <c r="K2236" s="7">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7">
        <v>210000</v>
      </c>
      <c r="K2237" s="7">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7">
        <v>187500</v>
      </c>
      <c r="K2238" s="7">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7">
        <v>187500</v>
      </c>
      <c r="K2239" s="7">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7">
        <v>125000</v>
      </c>
      <c r="K2240" s="7">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7">
        <v>82500.000000000015</v>
      </c>
      <c r="K2241" s="7">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7">
        <v>175000</v>
      </c>
      <c r="K2242" s="7">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7">
        <v>262500</v>
      </c>
      <c r="K2243" s="7">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7">
        <v>178750.00000000003</v>
      </c>
      <c r="K2244" s="7">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7">
        <v>206250.00000000003</v>
      </c>
      <c r="K2245" s="7">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7">
        <v>137500</v>
      </c>
      <c r="K2246" s="7">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7">
        <v>96250.000000000015</v>
      </c>
      <c r="K2247" s="7">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7">
        <v>245000</v>
      </c>
      <c r="K2248" s="7">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7">
        <v>275000</v>
      </c>
      <c r="K2249" s="7">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7">
        <v>220000.00000000003</v>
      </c>
      <c r="K2250" s="7">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7">
        <v>233750.00000000003</v>
      </c>
      <c r="K2251" s="7">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7">
        <v>162500</v>
      </c>
      <c r="K2252" s="7">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7">
        <v>123750.00000000001</v>
      </c>
      <c r="K2253" s="7">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7">
        <v>280000</v>
      </c>
      <c r="K2254" s="7">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7">
        <v>337500</v>
      </c>
      <c r="K2255" s="7">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7">
        <v>288750.00000000006</v>
      </c>
      <c r="K2256" s="7">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7">
        <v>288750.00000000006</v>
      </c>
      <c r="K2257" s="7">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7">
        <v>200000</v>
      </c>
      <c r="K2258" s="7">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7">
        <v>151250.00000000003</v>
      </c>
      <c r="K2259" s="7">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7">
        <v>402500</v>
      </c>
      <c r="K2260" s="7">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7">
        <v>362500</v>
      </c>
      <c r="K2261" s="7">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7">
        <v>316250.00000000006</v>
      </c>
      <c r="K2262" s="7">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7">
        <v>288750.00000000006</v>
      </c>
      <c r="K2263" s="7">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7">
        <v>212500</v>
      </c>
      <c r="K2264" s="7">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7">
        <v>261250.00000000003</v>
      </c>
      <c r="K2265" s="7">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7">
        <v>332500</v>
      </c>
      <c r="K2266" s="7">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7">
        <v>371250.00000000006</v>
      </c>
      <c r="K2267" s="7">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7">
        <v>375000.00000000006</v>
      </c>
      <c r="K2268" s="7">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7">
        <v>275000.00000000006</v>
      </c>
      <c r="K2269" s="7">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7">
        <v>247500.00000000003</v>
      </c>
      <c r="K2270" s="7">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7">
        <v>292500</v>
      </c>
      <c r="K2271" s="7">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7">
        <v>297500</v>
      </c>
      <c r="K2272" s="7">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7">
        <v>270000.00000000006</v>
      </c>
      <c r="K2273" s="7">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7">
        <v>300000.00000000006</v>
      </c>
      <c r="K2274" s="7">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7">
        <v>202500.00000000006</v>
      </c>
      <c r="K2275" s="7">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7">
        <v>180000.00000000006</v>
      </c>
      <c r="K2276" s="7">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7">
        <v>220000.00000000003</v>
      </c>
      <c r="K2277" s="7">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7">
        <v>270000.00000000006</v>
      </c>
      <c r="K2278" s="7">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7">
        <v>236250.00000000009</v>
      </c>
      <c r="K2279" s="7">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7">
        <v>262500.00000000006</v>
      </c>
      <c r="K2280" s="7">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7">
        <v>157500.00000000006</v>
      </c>
      <c r="K2281" s="7">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7">
        <v>146250.00000000006</v>
      </c>
      <c r="K2282" s="7">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7">
        <v>165000.00000000003</v>
      </c>
      <c r="K2283" s="7">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7">
        <v>245000</v>
      </c>
      <c r="K2284" s="7">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7">
        <v>288750.00000000006</v>
      </c>
      <c r="K2285" s="7">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7">
        <v>345000.00000000006</v>
      </c>
      <c r="K2286" s="7">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7">
        <v>233750.00000000003</v>
      </c>
      <c r="K2287" s="7">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7">
        <v>220000.00000000003</v>
      </c>
      <c r="K2288" s="7">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7">
        <v>227500</v>
      </c>
      <c r="K2289" s="7">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7">
        <v>332500</v>
      </c>
      <c r="K2290" s="7">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7">
        <v>371250.00000000006</v>
      </c>
      <c r="K2291" s="7">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7">
        <v>405000.00000000006</v>
      </c>
      <c r="K2292" s="7">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7">
        <v>261250.00000000003</v>
      </c>
      <c r="K2293" s="7">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7">
        <v>261250.00000000003</v>
      </c>
      <c r="K2294" s="7">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7">
        <v>260000</v>
      </c>
      <c r="K2295" s="7">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7">
        <v>350000</v>
      </c>
      <c r="K2296" s="7">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7">
        <v>410000</v>
      </c>
      <c r="K2297" s="7">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7">
        <v>330000</v>
      </c>
      <c r="K2298" s="7">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7">
        <v>247500.00000000003</v>
      </c>
      <c r="K2299" s="7">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7">
        <v>236250</v>
      </c>
      <c r="K2300" s="7">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7">
        <v>362500</v>
      </c>
      <c r="K2301" s="7">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7">
        <v>330000</v>
      </c>
      <c r="K2302" s="7">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7">
        <v>430000</v>
      </c>
      <c r="K2303" s="7">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7">
        <v>290000</v>
      </c>
      <c r="K2304" s="7">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7">
        <v>232500.00000000003</v>
      </c>
      <c r="K2305" s="7">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7">
        <v>218750</v>
      </c>
      <c r="K2306" s="7">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7">
        <v>350000</v>
      </c>
      <c r="K2307" s="7">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7">
        <v>280000</v>
      </c>
      <c r="K2308" s="7">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7">
        <v>357000</v>
      </c>
      <c r="K2309" s="7">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7">
        <v>245000</v>
      </c>
      <c r="K2310" s="7">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7">
        <v>181250</v>
      </c>
      <c r="K2311" s="7">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7">
        <v>172499.99999999997</v>
      </c>
      <c r="K2312" s="7">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7">
        <v>281250.00000000006</v>
      </c>
      <c r="K2313" s="7">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7">
        <v>253750</v>
      </c>
      <c r="K2314" s="7">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7">
        <v>341250</v>
      </c>
      <c r="K2315" s="7">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7">
        <v>236250</v>
      </c>
      <c r="K2316" s="7">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7">
        <v>168750</v>
      </c>
      <c r="K2317" s="7">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7">
        <v>179999.99999999997</v>
      </c>
      <c r="K2318" s="7">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7">
        <v>312500</v>
      </c>
      <c r="K2319" s="7">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7">
        <v>310000</v>
      </c>
      <c r="K2320" s="7">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7">
        <v>522500</v>
      </c>
      <c r="K2321" s="7">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7">
        <v>375000</v>
      </c>
      <c r="K2322" s="7">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7">
        <v>326250</v>
      </c>
      <c r="K2323" s="7">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7">
        <v>303750</v>
      </c>
      <c r="K2324" s="7">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7">
        <v>384999.99999999994</v>
      </c>
      <c r="K2325" s="7">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7">
        <v>480000</v>
      </c>
      <c r="K2326" s="7">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7">
        <v>577499.99999999988</v>
      </c>
      <c r="K2327" s="7">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7">
        <v>400000</v>
      </c>
      <c r="K2328" s="7">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7">
        <v>387500</v>
      </c>
      <c r="K2329" s="7">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7">
        <v>375000</v>
      </c>
      <c r="K2330" s="7">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7">
        <v>487500</v>
      </c>
      <c r="K2331" s="7">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7">
        <v>647500</v>
      </c>
      <c r="K2332" s="7">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7">
        <v>747500</v>
      </c>
      <c r="K2333" s="7">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7">
        <v>540000.00000000012</v>
      </c>
      <c r="K2334" s="7">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7">
        <v>453750.00000000006</v>
      </c>
      <c r="K2335" s="7">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7">
        <v>426250.00000000006</v>
      </c>
      <c r="K2336" s="7">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7">
        <v>520000</v>
      </c>
      <c r="K2337" s="7">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7">
        <v>682500</v>
      </c>
      <c r="K2338" s="7">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7">
        <v>731250</v>
      </c>
      <c r="K2339" s="7">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7">
        <v>540000.00000000012</v>
      </c>
      <c r="K2340" s="7">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7">
        <v>453750.00000000006</v>
      </c>
      <c r="K2341" s="7">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7">
        <v>348750</v>
      </c>
      <c r="K2342" s="7">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7">
        <v>412500.00000000006</v>
      </c>
      <c r="K2343" s="7">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7">
        <v>555000.00000000012</v>
      </c>
      <c r="K2344" s="7">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7">
        <v>563750.00000000012</v>
      </c>
      <c r="K2345" s="7">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7">
        <v>412500.00000000012</v>
      </c>
      <c r="K2346" s="7">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7">
        <v>290000</v>
      </c>
      <c r="K2347" s="7">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7">
        <v>280000</v>
      </c>
      <c r="K2348" s="7">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7">
        <v>350000</v>
      </c>
      <c r="K2349" s="7">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7">
        <v>440000.00000000006</v>
      </c>
      <c r="K2350" s="7">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7">
        <v>536250.00000000012</v>
      </c>
      <c r="K2351" s="7">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7">
        <v>360000.00000000012</v>
      </c>
      <c r="K2352" s="7">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7">
        <v>303750.00000000012</v>
      </c>
      <c r="K2353" s="7">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7">
        <v>292500.00000000012</v>
      </c>
      <c r="K2354" s="7">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7">
        <v>357500.00000000006</v>
      </c>
      <c r="K2355" s="7">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7">
        <v>465000</v>
      </c>
      <c r="K2356" s="7">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7">
        <v>508750.00000000006</v>
      </c>
      <c r="K2357" s="7">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7">
        <v>337500.00000000012</v>
      </c>
      <c r="K2358" s="7">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7">
        <v>312750.00000000012</v>
      </c>
      <c r="K2359" s="7">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7">
        <v>412500.00000000012</v>
      </c>
      <c r="K2360" s="7">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7">
        <v>507500</v>
      </c>
      <c r="K2361" s="7">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7">
        <v>618750</v>
      </c>
      <c r="K2362" s="7">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7">
        <v>752500</v>
      </c>
      <c r="K2363" s="7">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7">
        <v>525000.00000000012</v>
      </c>
      <c r="K2364" s="7">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7">
        <v>495000.00000000006</v>
      </c>
      <c r="K2365" s="7">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7">
        <v>465000.00000000006</v>
      </c>
      <c r="K2366" s="7">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7">
        <v>542500</v>
      </c>
      <c r="K2367" s="7">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7">
        <v>656250</v>
      </c>
      <c r="K2368" s="7">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7">
        <v>323750</v>
      </c>
      <c r="K2369" s="7">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7">
        <v>253750</v>
      </c>
      <c r="K2370" s="7">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7">
        <v>181250.00000000006</v>
      </c>
      <c r="K2371" s="7">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7">
        <v>172500</v>
      </c>
      <c r="K2372" s="7">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7">
        <v>281250</v>
      </c>
      <c r="K2373" s="7">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7">
        <v>253750</v>
      </c>
      <c r="K2374" s="7">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7">
        <v>341250</v>
      </c>
      <c r="K2375" s="7">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7">
        <v>218750</v>
      </c>
      <c r="K2376" s="7">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7">
        <v>168750.00000000006</v>
      </c>
      <c r="K2377" s="7">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7">
        <v>157500</v>
      </c>
      <c r="K2378" s="7">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7">
        <v>270000</v>
      </c>
      <c r="K2379" s="7">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7">
        <v>210000</v>
      </c>
      <c r="K2380" s="7">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7">
        <v>276000</v>
      </c>
      <c r="K2381" s="7">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7">
        <v>180000</v>
      </c>
      <c r="K2382" s="7">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7">
        <v>125000</v>
      </c>
      <c r="K2383" s="7">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7">
        <v>118749.99999999997</v>
      </c>
      <c r="K2384" s="7">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7">
        <v>210000.00000000003</v>
      </c>
      <c r="K2385" s="7">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7">
        <v>187500</v>
      </c>
      <c r="K2386" s="7">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7">
        <v>262500</v>
      </c>
      <c r="K2387" s="7">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7">
        <v>172500</v>
      </c>
      <c r="K2388" s="7">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7">
        <v>115000</v>
      </c>
      <c r="K2389" s="7">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7">
        <v>124999.99999999997</v>
      </c>
      <c r="K2390" s="7">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7">
        <v>236250</v>
      </c>
      <c r="K2391" s="7">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7">
        <v>236250</v>
      </c>
      <c r="K2392" s="7">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7">
        <v>425250</v>
      </c>
      <c r="K2393" s="7">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7">
        <v>292500</v>
      </c>
      <c r="K2394" s="7">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7">
        <v>250000</v>
      </c>
      <c r="K2395" s="7">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7">
        <v>230000</v>
      </c>
      <c r="K2396" s="7">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7">
        <v>299999.99999999994</v>
      </c>
      <c r="K2397" s="7">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7">
        <v>384999.99999999994</v>
      </c>
      <c r="K2398" s="7">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7">
        <v>474999.99999999994</v>
      </c>
      <c r="K2399" s="7">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7">
        <v>315000</v>
      </c>
      <c r="K2400" s="7">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7">
        <v>337500</v>
      </c>
      <c r="K2401" s="7">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7">
        <v>325000</v>
      </c>
      <c r="K2402" s="7">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7">
        <v>422500</v>
      </c>
      <c r="K2403" s="7">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7">
        <v>577500</v>
      </c>
      <c r="K2404" s="7">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7">
        <v>682500</v>
      </c>
      <c r="K2405" s="7">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7">
        <v>480000.00000000006</v>
      </c>
      <c r="K2406" s="7">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7">
        <v>398750.00000000006</v>
      </c>
      <c r="K2407" s="7">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7">
        <v>371250.00000000006</v>
      </c>
      <c r="K2408" s="7">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7">
        <v>455000</v>
      </c>
      <c r="K2409" s="7">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7">
        <v>612500</v>
      </c>
      <c r="K2410" s="7">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7">
        <v>666250</v>
      </c>
      <c r="K2411" s="7">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7">
        <v>480000.00000000006</v>
      </c>
      <c r="K2412" s="7">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7">
        <v>398750.00000000006</v>
      </c>
      <c r="K2413" s="7">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7">
        <v>303750</v>
      </c>
      <c r="K2414" s="7">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7">
        <v>357500.00000000006</v>
      </c>
      <c r="K2415" s="7">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7">
        <v>495000.00000000006</v>
      </c>
      <c r="K2416" s="7">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7">
        <v>508750.00000000006</v>
      </c>
      <c r="K2417" s="7">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7">
        <v>362500.00000000012</v>
      </c>
      <c r="K2418" s="7">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7">
        <v>187500.00000000003</v>
      </c>
      <c r="K2419" s="7">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7">
        <v>180000.00000000003</v>
      </c>
      <c r="K2420" s="7">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7">
        <v>240000</v>
      </c>
      <c r="K2421" s="7">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7">
        <v>315000.00000000006</v>
      </c>
      <c r="K2422" s="7">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7">
        <v>393750.00000000006</v>
      </c>
      <c r="K2423" s="7">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7">
        <v>245000.00000000006</v>
      </c>
      <c r="K2424" s="7">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7">
        <v>201250.00000000003</v>
      </c>
      <c r="K2425" s="7">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7">
        <v>192500.00000000003</v>
      </c>
      <c r="K2426" s="7">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7">
        <v>247500.00000000003</v>
      </c>
      <c r="K2427" s="7">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7">
        <v>337500</v>
      </c>
      <c r="K2428" s="7">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7">
        <v>371250.00000000006</v>
      </c>
      <c r="K2429" s="7">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7">
        <v>227500.00000000006</v>
      </c>
      <c r="K2430" s="7">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7">
        <v>238000.00000000009</v>
      </c>
      <c r="K2431" s="7">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7">
        <v>390000.00000000012</v>
      </c>
      <c r="K2432" s="7">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7">
        <v>468750.00000000012</v>
      </c>
      <c r="K2433" s="7">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7">
        <v>543750</v>
      </c>
      <c r="K2434" s="7">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7">
        <v>682500</v>
      </c>
      <c r="K2435" s="7">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7">
        <v>465000.00000000006</v>
      </c>
      <c r="K2436" s="7">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7">
        <v>435000.00000000006</v>
      </c>
      <c r="K2437" s="7">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7">
        <v>405000.00000000006</v>
      </c>
      <c r="K2438" s="7">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7">
        <v>472500</v>
      </c>
      <c r="K2439" s="7">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7">
        <v>581250</v>
      </c>
      <c r="K2440" s="7">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7">
        <v>271250</v>
      </c>
      <c r="K2441" s="7">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7">
        <v>201250</v>
      </c>
      <c r="K2442" s="7">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7">
        <v>143750.00000000003</v>
      </c>
      <c r="K2443" s="7">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7">
        <v>127500</v>
      </c>
      <c r="K2444" s="7">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7">
        <v>213750</v>
      </c>
      <c r="K2445" s="7">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7">
        <v>201250</v>
      </c>
      <c r="K2446" s="7">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7">
        <v>288750</v>
      </c>
      <c r="K2447" s="7">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7">
        <v>166250</v>
      </c>
      <c r="K2448" s="7">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7">
        <v>131250.00000000003</v>
      </c>
      <c r="K2449" s="7">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7">
        <v>112500</v>
      </c>
      <c r="K2450" s="7">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7">
        <v>202500</v>
      </c>
      <c r="K2451" s="7">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7">
        <v>165000</v>
      </c>
      <c r="K2452" s="7">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7">
        <v>231000</v>
      </c>
      <c r="K2453" s="7">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7">
        <v>135000</v>
      </c>
      <c r="K2454" s="7">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7">
        <v>95000</v>
      </c>
      <c r="K2455" s="7">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7">
        <v>81249.999999999971</v>
      </c>
      <c r="K2456" s="7">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7">
        <v>150000.00000000003</v>
      </c>
      <c r="K2457" s="7">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7">
        <v>142500</v>
      </c>
      <c r="K2458" s="7">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7">
        <v>217500</v>
      </c>
      <c r="K2459" s="7">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7">
        <v>127500</v>
      </c>
      <c r="K2460" s="7">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7">
        <v>85000</v>
      </c>
      <c r="K2461" s="7">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7">
        <v>87499.999999999971</v>
      </c>
      <c r="K2462" s="7">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7">
        <v>168750</v>
      </c>
      <c r="K2463" s="7">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7">
        <v>183750</v>
      </c>
      <c r="K2464" s="7">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7">
        <v>357750</v>
      </c>
      <c r="K2465" s="7">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7">
        <v>225000</v>
      </c>
      <c r="K2466" s="7">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7">
        <v>190000</v>
      </c>
      <c r="K2467" s="7">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7">
        <v>170000</v>
      </c>
      <c r="K2468" s="7">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7">
        <v>224999.99999999997</v>
      </c>
      <c r="K2469" s="7">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7">
        <v>302499.99999999994</v>
      </c>
      <c r="K2470" s="7">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7">
        <v>399999.99999999994</v>
      </c>
      <c r="K2471" s="7">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7">
        <v>247500</v>
      </c>
      <c r="K2472" s="7">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7">
        <v>262500</v>
      </c>
      <c r="K2473" s="7">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7">
        <v>250000</v>
      </c>
      <c r="K2474" s="7">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7">
        <v>325000</v>
      </c>
      <c r="K2475" s="7">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7">
        <v>472500</v>
      </c>
      <c r="K2476" s="7">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7">
        <v>585000</v>
      </c>
      <c r="K2477" s="7">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7">
        <v>390000.00000000006</v>
      </c>
      <c r="K2478" s="7">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7">
        <v>316250.00000000006</v>
      </c>
      <c r="K2479" s="7">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7">
        <v>288750.00000000006</v>
      </c>
      <c r="K2480" s="7">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7">
        <v>357500</v>
      </c>
      <c r="K2481" s="7">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7">
        <v>507500</v>
      </c>
      <c r="K2482" s="7">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7">
        <v>568750</v>
      </c>
      <c r="K2483" s="7">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7">
        <v>390000.00000000006</v>
      </c>
      <c r="K2484" s="7">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7">
        <v>316250.00000000006</v>
      </c>
      <c r="K2485" s="7">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7">
        <v>236250</v>
      </c>
      <c r="K2486" s="7">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7">
        <v>275000.00000000006</v>
      </c>
      <c r="K2487" s="7">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7">
        <v>405000.00000000006</v>
      </c>
      <c r="K2488" s="7">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7">
        <v>426250.00000000006</v>
      </c>
      <c r="K2489" s="7">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7">
        <v>287500.00000000006</v>
      </c>
      <c r="K2490" s="7">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7">
        <v>118750.00000000003</v>
      </c>
      <c r="K2491" s="7">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7">
        <v>112500.00000000003</v>
      </c>
      <c r="K2492" s="7">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7">
        <v>157500</v>
      </c>
      <c r="K2493" s="7">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7">
        <v>220000.00000000003</v>
      </c>
      <c r="K2494" s="7">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7">
        <v>290000.00000000006</v>
      </c>
      <c r="K2495" s="7">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7">
        <v>165000.00000000006</v>
      </c>
      <c r="K2496" s="7">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7">
        <v>127500.00000000004</v>
      </c>
      <c r="K2497" s="7">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7">
        <v>120000.00000000004</v>
      </c>
      <c r="K2498" s="7">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7">
        <v>160000.00000000003</v>
      </c>
      <c r="K2499" s="7">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7">
        <v>210000</v>
      </c>
      <c r="K2500" s="7">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7">
        <v>236250.00000000006</v>
      </c>
      <c r="K2501" s="7">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7">
        <v>125000.00000000006</v>
      </c>
      <c r="K2502" s="7">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7">
        <v>155750.00000000006</v>
      </c>
      <c r="K2503" s="7">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7">
        <v>325000.00000000012</v>
      </c>
      <c r="K2504" s="7">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7">
        <v>380000.00000000006</v>
      </c>
      <c r="K2505" s="7">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7">
        <v>460000</v>
      </c>
      <c r="K2506" s="7">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7">
        <v>618750.00000000012</v>
      </c>
      <c r="K2507" s="7">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7">
        <v>406250.00000000012</v>
      </c>
      <c r="K2508" s="7">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7">
        <v>373750.00000000006</v>
      </c>
      <c r="K2509" s="7">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7">
        <v>341250.00000000006</v>
      </c>
      <c r="K2510" s="7">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7">
        <v>393750.00000000006</v>
      </c>
      <c r="K2511" s="7">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7">
        <v>500000</v>
      </c>
      <c r="K2512" s="7">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7">
        <v>200000</v>
      </c>
      <c r="K2513" s="7">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7">
        <v>120000</v>
      </c>
      <c r="K2514" s="7">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7">
        <v>90000.000000000015</v>
      </c>
      <c r="K2515" s="7">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7">
        <v>52500</v>
      </c>
      <c r="K2516" s="7">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7">
        <v>99999.999999999985</v>
      </c>
      <c r="K2517" s="7">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7">
        <v>120000</v>
      </c>
      <c r="K2518" s="7">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7">
        <v>220000</v>
      </c>
      <c r="K2519" s="7">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7">
        <v>80000</v>
      </c>
      <c r="K2520" s="7">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7">
        <v>75000.000000000015</v>
      </c>
      <c r="K2521" s="7">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7">
        <v>43750</v>
      </c>
      <c r="K2522" s="7">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7">
        <v>99999.999999999985</v>
      </c>
      <c r="K2523" s="7">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7">
        <v>120000</v>
      </c>
      <c r="K2524" s="7">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7">
        <v>234000</v>
      </c>
      <c r="K2525" s="7">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7">
        <v>101250</v>
      </c>
      <c r="K2526" s="7">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7">
        <v>87500</v>
      </c>
      <c r="K2527" s="7">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7">
        <v>40000</v>
      </c>
      <c r="K2528" s="7">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7">
        <v>82499.999999999985</v>
      </c>
      <c r="K2529" s="7">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7">
        <v>112500</v>
      </c>
      <c r="K2530" s="7">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7">
        <v>213750</v>
      </c>
      <c r="K2531" s="7">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7">
        <v>78750</v>
      </c>
      <c r="K2532" s="7">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7">
        <v>70000</v>
      </c>
      <c r="K2533" s="7">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7">
        <v>45000</v>
      </c>
      <c r="K2534" s="7">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7">
        <v>62500</v>
      </c>
      <c r="K2535" s="7">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7">
        <v>100000</v>
      </c>
      <c r="K2536" s="7">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7">
        <v>260000</v>
      </c>
      <c r="K2537" s="7">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7">
        <v>101250.00000000001</v>
      </c>
      <c r="K2538" s="7">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7">
        <v>80000</v>
      </c>
      <c r="K2539" s="7">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7">
        <v>50000</v>
      </c>
      <c r="K2540" s="7">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7">
        <v>75000</v>
      </c>
      <c r="K2541" s="7">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7">
        <v>151250.00000000003</v>
      </c>
      <c r="K2542" s="7">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7">
        <v>210000</v>
      </c>
      <c r="K2543" s="7">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7">
        <v>96250.000000000015</v>
      </c>
      <c r="K2544" s="7">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7">
        <v>67500.000000000015</v>
      </c>
      <c r="K2545" s="7">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7">
        <v>60000.000000000007</v>
      </c>
      <c r="K2546" s="7">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7">
        <v>100000</v>
      </c>
      <c r="K2547" s="7">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7">
        <v>206250.00000000003</v>
      </c>
      <c r="K2548" s="7">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7">
        <v>300000</v>
      </c>
      <c r="K2549" s="7">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7">
        <v>157500.00000000003</v>
      </c>
      <c r="K2550" s="7">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7">
        <v>110000</v>
      </c>
      <c r="K2551" s="7">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7">
        <v>90000</v>
      </c>
      <c r="K2552" s="7">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7">
        <v>125000</v>
      </c>
      <c r="K2553" s="7">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7">
        <v>233750.00000000003</v>
      </c>
      <c r="K2554" s="7">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7">
        <v>287500</v>
      </c>
      <c r="K2555" s="7">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7">
        <v>157500.00000000003</v>
      </c>
      <c r="K2556" s="7">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7">
        <v>110000</v>
      </c>
      <c r="K2557" s="7">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7">
        <v>100000</v>
      </c>
      <c r="K2558" s="7">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7">
        <v>112500</v>
      </c>
      <c r="K2559" s="7">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7">
        <v>220000.00000000003</v>
      </c>
      <c r="K2560" s="7">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7">
        <v>262500</v>
      </c>
      <c r="K2561" s="7">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7">
        <v>146250.00000000003</v>
      </c>
      <c r="K2562" s="7">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7">
        <v>78750</v>
      </c>
      <c r="K2563" s="7">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7">
        <v>70000</v>
      </c>
      <c r="K2564" s="7">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7">
        <v>90000</v>
      </c>
      <c r="K2565" s="7">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7">
        <v>137500</v>
      </c>
      <c r="K2566" s="7">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7">
        <v>247499.99999999997</v>
      </c>
      <c r="K2567" s="7">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7">
        <v>123750</v>
      </c>
      <c r="K2568" s="7">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7">
        <v>78750</v>
      </c>
      <c r="K2569" s="7">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7">
        <v>67500</v>
      </c>
      <c r="K2570" s="7">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7">
        <v>82499.999999999985</v>
      </c>
      <c r="K2571" s="7">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7">
        <v>151249.99999999997</v>
      </c>
      <c r="K2572" s="7">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7">
        <v>212500</v>
      </c>
      <c r="K2573" s="7">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7">
        <v>110000</v>
      </c>
      <c r="K2574" s="7">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7">
        <v>99000</v>
      </c>
      <c r="K2575" s="7">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7">
        <v>110000.00000000001</v>
      </c>
      <c r="K2576" s="7">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7">
        <v>113750</v>
      </c>
      <c r="K2577" s="7">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7">
        <v>192500</v>
      </c>
      <c r="K2578" s="7">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7">
        <v>341250</v>
      </c>
      <c r="K2579" s="7">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7">
        <v>178750.00000000003</v>
      </c>
      <c r="K2580" s="7">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7">
        <v>151250.00000000003</v>
      </c>
      <c r="K2581" s="7">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7">
        <v>112500</v>
      </c>
      <c r="K2582" s="7">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7">
        <v>135000</v>
      </c>
      <c r="K2583" s="7">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7">
        <v>211249.99999999994</v>
      </c>
      <c r="K2584" s="7">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7">
        <v>217500.00000000003</v>
      </c>
      <c r="K2585" s="7">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7">
        <v>157500.00000000003</v>
      </c>
      <c r="K2586" s="7">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7">
        <v>105000.00000000004</v>
      </c>
      <c r="K2587" s="7">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7">
        <v>93750</v>
      </c>
      <c r="K2588" s="7">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7">
        <v>170000</v>
      </c>
      <c r="K2589" s="7">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7">
        <v>157500.00000000003</v>
      </c>
      <c r="K2590" s="7">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7">
        <v>232500.00000000003</v>
      </c>
      <c r="K2591" s="7">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7">
        <v>127500.00000000001</v>
      </c>
      <c r="K2592" s="7">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7">
        <v>95000.000000000029</v>
      </c>
      <c r="K2593" s="7">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7">
        <v>81250</v>
      </c>
      <c r="K2594" s="7">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7">
        <v>160000</v>
      </c>
      <c r="K2595" s="7">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7">
        <v>125000</v>
      </c>
      <c r="K2596" s="7">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7">
        <v>180000</v>
      </c>
      <c r="K2597" s="7">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7">
        <v>100000</v>
      </c>
      <c r="K2598" s="7">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7">
        <v>63750.000000000007</v>
      </c>
      <c r="K2599" s="7">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7">
        <v>54999.999999999993</v>
      </c>
      <c r="K2600" s="7">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7">
        <v>113750.00000000003</v>
      </c>
      <c r="K2601" s="7">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7">
        <v>106250</v>
      </c>
      <c r="K2602" s="7">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7">
        <v>168750</v>
      </c>
      <c r="K2603" s="7">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7">
        <v>93750</v>
      </c>
      <c r="K2604" s="7">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7">
        <v>56250.000000000007</v>
      </c>
      <c r="K2605" s="7">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7">
        <v>59999.999999999993</v>
      </c>
      <c r="K2606" s="7">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7">
        <v>130000</v>
      </c>
      <c r="K2607" s="7">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7">
        <v>142500.00000000003</v>
      </c>
      <c r="K2608" s="7">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7">
        <v>298000</v>
      </c>
      <c r="K2609" s="7">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7">
        <v>180000</v>
      </c>
      <c r="K2610" s="7">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7">
        <v>148750</v>
      </c>
      <c r="K2611" s="7">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7">
        <v>131250</v>
      </c>
      <c r="K2612" s="7">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7">
        <v>179999.99999999997</v>
      </c>
      <c r="K2613" s="7">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7">
        <v>249999.99999999997</v>
      </c>
      <c r="K2614" s="7">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7">
        <v>337499.99999999994</v>
      </c>
      <c r="K2615" s="7">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7">
        <v>200000</v>
      </c>
      <c r="K2616" s="7">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7">
        <v>213750</v>
      </c>
      <c r="K2617" s="7">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7">
        <v>202500</v>
      </c>
      <c r="K2618" s="7">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7">
        <v>270000</v>
      </c>
      <c r="K2619" s="7">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7">
        <v>406250</v>
      </c>
      <c r="K2620" s="7">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7">
        <v>510000</v>
      </c>
      <c r="K2621" s="7">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7">
        <v>330000.00000000006</v>
      </c>
      <c r="K2622" s="7">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7">
        <v>262500</v>
      </c>
      <c r="K2623" s="7">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7">
        <v>237500</v>
      </c>
      <c r="K2624" s="7">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7">
        <v>300000</v>
      </c>
      <c r="K2625" s="7">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7">
        <v>438750</v>
      </c>
      <c r="K2626" s="7">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7">
        <v>495000</v>
      </c>
      <c r="K2627" s="7">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7">
        <v>330000.00000000006</v>
      </c>
      <c r="K2628" s="7">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7">
        <v>262500</v>
      </c>
      <c r="K2629" s="7">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7">
        <v>190000</v>
      </c>
      <c r="K2630" s="7">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7">
        <v>225000</v>
      </c>
      <c r="K2631" s="7">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7">
        <v>343750.00000000006</v>
      </c>
      <c r="K2632" s="7">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7">
        <v>362500</v>
      </c>
      <c r="K2633" s="7">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7">
        <v>236250.00000000009</v>
      </c>
      <c r="K2634" s="7">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7">
        <v>85000.000000000029</v>
      </c>
      <c r="K2635" s="7">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7">
        <v>80000.000000000029</v>
      </c>
      <c r="K2636" s="7">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7">
        <v>120000.00000000001</v>
      </c>
      <c r="K2637" s="7">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7">
        <v>175000.00000000003</v>
      </c>
      <c r="K2638" s="7">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7">
        <v>236250.00000000006</v>
      </c>
      <c r="K2639" s="7">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7">
        <v>125000.00000000006</v>
      </c>
      <c r="K2640" s="7">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7">
        <v>93750.000000000044</v>
      </c>
      <c r="K2641" s="7">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7">
        <v>87500.000000000044</v>
      </c>
      <c r="K2642" s="7">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7">
        <v>122500.00000000003</v>
      </c>
      <c r="K2643" s="7">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7">
        <v>166250</v>
      </c>
      <c r="K2644" s="7">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7">
        <v>187500.00000000006</v>
      </c>
      <c r="K2645" s="7">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7">
        <v>90000.000000000044</v>
      </c>
      <c r="K2646" s="7">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7">
        <v>118500.00000000006</v>
      </c>
      <c r="K2647" s="7">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7">
        <v>270000.00000000012</v>
      </c>
      <c r="K2648" s="7">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7">
        <v>318750.00000000006</v>
      </c>
      <c r="K2649" s="7">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7">
        <v>393750</v>
      </c>
      <c r="K2650" s="7">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7">
        <v>542500</v>
      </c>
      <c r="K2651" s="7">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7">
        <v>345000.00000000006</v>
      </c>
      <c r="K2652" s="7">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7">
        <v>315000.00000000006</v>
      </c>
      <c r="K2653" s="7">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7">
        <v>285000.00000000006</v>
      </c>
      <c r="K2654" s="7">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7">
        <v>332500</v>
      </c>
      <c r="K2655" s="7">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7">
        <v>431250</v>
      </c>
      <c r="K2656" s="7">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7">
        <v>162500.00000000006</v>
      </c>
      <c r="K2657" s="7">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7">
        <v>112500.00000000003</v>
      </c>
      <c r="K2658" s="7">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7">
        <v>67500.000000000029</v>
      </c>
      <c r="K2659" s="7">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7">
        <v>60000</v>
      </c>
      <c r="K2660" s="7">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7">
        <v>122500</v>
      </c>
      <c r="K2661" s="7">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7">
        <v>112500.00000000003</v>
      </c>
      <c r="K2662" s="7">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7">
        <v>175000.00000000006</v>
      </c>
      <c r="K2663" s="7">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7">
        <v>87500.000000000029</v>
      </c>
      <c r="K2664" s="7">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7">
        <v>60000.000000000029</v>
      </c>
      <c r="K2665" s="7">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7">
        <v>50000</v>
      </c>
      <c r="K2666" s="7">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7">
        <v>113750</v>
      </c>
      <c r="K2667" s="7">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7">
        <v>85000</v>
      </c>
      <c r="K2668" s="7">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7">
        <v>129000</v>
      </c>
      <c r="K2669" s="7">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7">
        <v>65000</v>
      </c>
      <c r="K2670" s="7">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7">
        <v>35000.000000000007</v>
      </c>
      <c r="K2671" s="7">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7">
        <v>39999.999999999993</v>
      </c>
      <c r="K2672" s="7">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7">
        <v>87500.000000000015</v>
      </c>
      <c r="K2673" s="7">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7">
        <v>87500</v>
      </c>
      <c r="K2674" s="7">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7">
        <v>150000</v>
      </c>
      <c r="K2675" s="7">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7">
        <v>75000</v>
      </c>
      <c r="K2676" s="7">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7">
        <v>45000.000000000007</v>
      </c>
      <c r="K2677" s="7">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7">
        <v>44999.999999999993</v>
      </c>
      <c r="K2678" s="7">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7">
        <v>100000</v>
      </c>
      <c r="K2679" s="7">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7">
        <v>120000.00000000001</v>
      </c>
      <c r="K2680" s="7">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7">
        <v>268000</v>
      </c>
      <c r="K2681" s="7">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7">
        <v>150000</v>
      </c>
      <c r="K2682" s="7">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7">
        <v>122500</v>
      </c>
      <c r="K2683" s="7">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7">
        <v>105000</v>
      </c>
      <c r="K2684" s="7">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7">
        <v>146249.99999999997</v>
      </c>
      <c r="K2685" s="7">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7">
        <v>191249.99999999997</v>
      </c>
      <c r="K2686" s="7">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7">
        <v>270000</v>
      </c>
      <c r="K2687" s="7">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7">
        <v>148750</v>
      </c>
      <c r="K2688" s="7">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7">
        <v>160000</v>
      </c>
      <c r="K2689" s="7">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7">
        <v>150000</v>
      </c>
      <c r="K2690" s="7">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7">
        <v>206249.99999999997</v>
      </c>
      <c r="K2691" s="7">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7">
        <v>330000</v>
      </c>
      <c r="K2692" s="7">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7">
        <v>426249.99999999994</v>
      </c>
      <c r="K2693" s="7">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7">
        <v>262500</v>
      </c>
      <c r="K2694" s="7">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7">
        <v>202500</v>
      </c>
      <c r="K2695" s="7">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7">
        <v>180000</v>
      </c>
      <c r="K2696" s="7">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7">
        <v>255000</v>
      </c>
      <c r="K2697" s="7">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7">
        <v>390000</v>
      </c>
      <c r="K2698" s="7">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7">
        <v>450000</v>
      </c>
      <c r="K2699" s="7">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7">
        <v>288750.00000000006</v>
      </c>
      <c r="K2700" s="7">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7">
        <v>225000</v>
      </c>
      <c r="K2701" s="7">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7">
        <v>160000</v>
      </c>
      <c r="K2702" s="7">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7">
        <v>187500</v>
      </c>
      <c r="K2703" s="7">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7">
        <v>302500.00000000006</v>
      </c>
      <c r="K2704" s="7">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7">
        <v>325000</v>
      </c>
      <c r="K2705" s="7">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7">
        <v>180000.00000000006</v>
      </c>
      <c r="K2706" s="7">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7">
        <v>52500.000000000022</v>
      </c>
      <c r="K2707" s="7">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7">
        <v>48750.000000000022</v>
      </c>
      <c r="K2708" s="7">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7">
        <v>81250.000000000029</v>
      </c>
      <c r="K2709" s="7">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7">
        <v>127500.00000000004</v>
      </c>
      <c r="K2710" s="7">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7">
        <v>180000.00000000006</v>
      </c>
      <c r="K2711" s="7">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7">
        <v>85000.000000000044</v>
      </c>
      <c r="K2712" s="7">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7">
        <v>60000.000000000029</v>
      </c>
      <c r="K2713" s="7">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7">
        <v>55000.000000000029</v>
      </c>
      <c r="K2714" s="7">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7">
        <v>82500.000000000029</v>
      </c>
      <c r="K2715" s="7">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7">
        <v>120000.00000000001</v>
      </c>
      <c r="K2716" s="7">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7">
        <v>137500.00000000006</v>
      </c>
      <c r="K2717" s="7">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7">
        <v>56250.000000000051</v>
      </c>
      <c r="K2718" s="7">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7">
        <v>80000.000000000058</v>
      </c>
      <c r="K2719" s="7">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7">
        <v>206250.00000000006</v>
      </c>
      <c r="K2720" s="7">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7">
        <v>262500.00000000006</v>
      </c>
      <c r="K2721" s="7">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7">
        <v>337500</v>
      </c>
      <c r="K2722" s="7">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7">
        <v>490000</v>
      </c>
      <c r="K2723" s="7">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7">
        <v>300000.00000000006</v>
      </c>
      <c r="K2724" s="7">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7">
        <v>270000.00000000006</v>
      </c>
      <c r="K2725" s="7">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7">
        <v>240000.00000000003</v>
      </c>
      <c r="K2726" s="7">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7">
        <v>280000</v>
      </c>
      <c r="K2727" s="7">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7">
        <v>375000</v>
      </c>
      <c r="K2728" s="7">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7">
        <v>143750.00000000003</v>
      </c>
      <c r="K2729" s="7">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7">
        <v>93750.000000000029</v>
      </c>
      <c r="K2730" s="7">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7">
        <v>56250.000000000029</v>
      </c>
      <c r="K2731" s="7">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7">
        <v>45000</v>
      </c>
      <c r="K2732" s="7">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7">
        <v>96250</v>
      </c>
      <c r="K2733" s="7">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7">
        <v>93750.000000000029</v>
      </c>
      <c r="K2734" s="7">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7">
        <v>156250.00000000006</v>
      </c>
      <c r="K2735" s="7">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7">
        <v>68750.000000000015</v>
      </c>
      <c r="K2736" s="7">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7">
        <v>48750.000000000022</v>
      </c>
      <c r="K2737" s="7">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7">
        <v>35000</v>
      </c>
      <c r="K2738" s="7">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7">
        <v>87500</v>
      </c>
      <c r="K2739" s="7">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7">
        <v>70000</v>
      </c>
      <c r="K2740" s="7">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7">
        <v>114000</v>
      </c>
      <c r="K2741" s="7">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7">
        <v>50000</v>
      </c>
      <c r="K2742" s="7">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7">
        <v>27500.000000000004</v>
      </c>
      <c r="K2743" s="7">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7">
        <v>24999.999999999996</v>
      </c>
      <c r="K2744" s="7">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7">
        <v>61250.000000000015</v>
      </c>
      <c r="K2745" s="7">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7">
        <v>68750</v>
      </c>
      <c r="K2746" s="7">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7">
        <v>131250</v>
      </c>
      <c r="K2747" s="7">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7">
        <v>56250</v>
      </c>
      <c r="K2748" s="7">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7">
        <v>33750.000000000007</v>
      </c>
      <c r="K2749" s="7">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7">
        <v>29999.999999999996</v>
      </c>
      <c r="K2750" s="7">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7">
        <v>70000</v>
      </c>
      <c r="K2751" s="7">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7">
        <v>97500.000000000015</v>
      </c>
      <c r="K2752" s="7">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7">
        <v>238000</v>
      </c>
      <c r="K2753" s="7">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7">
        <v>120000</v>
      </c>
      <c r="K2754" s="7">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7">
        <v>96250</v>
      </c>
      <c r="K2755" s="7">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7">
        <v>78750</v>
      </c>
      <c r="K2756" s="7">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7">
        <v>112499.99999999999</v>
      </c>
      <c r="K2757" s="7">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7">
        <v>157499.99999999997</v>
      </c>
      <c r="K2758" s="7">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7">
        <v>240000</v>
      </c>
      <c r="K2759" s="7">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7">
        <v>122500</v>
      </c>
      <c r="K2760" s="7">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7">
        <v>130000</v>
      </c>
      <c r="K2761" s="7">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7">
        <v>120000</v>
      </c>
      <c r="K2762" s="7">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7">
        <v>164999.99999999997</v>
      </c>
      <c r="K2763" s="7">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7">
        <v>285000</v>
      </c>
      <c r="K2764" s="7">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7">
        <v>384999.99999999994</v>
      </c>
      <c r="K2765" s="7">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7">
        <v>225000</v>
      </c>
      <c r="K2766" s="7">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7">
        <v>168750</v>
      </c>
      <c r="K2767" s="7">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7">
        <v>146250</v>
      </c>
      <c r="K2768" s="7">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7">
        <v>210000</v>
      </c>
      <c r="K2769" s="7">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7">
        <v>341250</v>
      </c>
      <c r="K2770" s="7">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7">
        <v>405000</v>
      </c>
      <c r="K2771" s="7">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7">
        <v>247500.00000000003</v>
      </c>
      <c r="K2772" s="7">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7">
        <v>187500</v>
      </c>
      <c r="K2773" s="7">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7">
        <v>130000</v>
      </c>
      <c r="K2774" s="7">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7">
        <v>150000</v>
      </c>
      <c r="K2775" s="7">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7">
        <v>261250.00000000003</v>
      </c>
      <c r="K2776" s="7">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7">
        <v>287500</v>
      </c>
      <c r="K2777" s="7">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7">
        <v>150000.00000000006</v>
      </c>
      <c r="K2778" s="7">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7">
        <v>41250.000000000022</v>
      </c>
      <c r="K2779" s="7">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7">
        <v>37500.000000000015</v>
      </c>
      <c r="K2780" s="7">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7">
        <v>62500.000000000015</v>
      </c>
      <c r="K2781" s="7">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7">
        <v>105000.00000000004</v>
      </c>
      <c r="K2782" s="7">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7">
        <v>157500.00000000006</v>
      </c>
      <c r="K2783" s="7">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7">
        <v>70000.000000000044</v>
      </c>
      <c r="K2784" s="7">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7">
        <v>45000.000000000022</v>
      </c>
      <c r="K2785" s="7">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7">
        <v>40000.000000000022</v>
      </c>
      <c r="K2786" s="7">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7">
        <v>60000.000000000022</v>
      </c>
      <c r="K2787" s="7">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7">
        <v>97500.000000000015</v>
      </c>
      <c r="K2788" s="7">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7">
        <v>118750.00000000004</v>
      </c>
      <c r="K2789" s="7">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7">
        <v>45000.000000000044</v>
      </c>
      <c r="K2790" s="7">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7">
        <v>61250.000000000044</v>
      </c>
      <c r="K2791" s="7">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7">
        <v>165000.00000000003</v>
      </c>
      <c r="K2792" s="7">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7">
        <v>206250.00000000003</v>
      </c>
      <c r="K2793" s="7">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7">
        <v>281250</v>
      </c>
      <c r="K2794" s="7">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7">
        <v>437500</v>
      </c>
      <c r="K2795" s="7">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7">
        <v>255000.00000000003</v>
      </c>
      <c r="K2796" s="7">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7">
        <v>225000.00000000003</v>
      </c>
      <c r="K2797" s="7">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7">
        <v>195000.00000000003</v>
      </c>
      <c r="K2798" s="7">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7">
        <v>227500</v>
      </c>
      <c r="K2799" s="7">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7">
        <v>318750</v>
      </c>
      <c r="K2800" s="7">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7">
        <v>137500.00000000003</v>
      </c>
      <c r="K2801" s="7">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7">
        <v>87500.000000000029</v>
      </c>
      <c r="K2802" s="7">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7">
        <v>52500.000000000022</v>
      </c>
      <c r="K2803" s="7">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7">
        <v>40000</v>
      </c>
      <c r="K2804" s="7">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7">
        <v>87500</v>
      </c>
      <c r="K2805" s="7">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7">
        <v>87500.000000000029</v>
      </c>
      <c r="K2806" s="7">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7">
        <v>150000.00000000003</v>
      </c>
      <c r="K2807" s="7">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7">
        <v>62500.000000000015</v>
      </c>
      <c r="K2808" s="7">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7">
        <v>45000.000000000022</v>
      </c>
      <c r="K2809" s="7">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7">
        <v>30000</v>
      </c>
      <c r="K2810" s="7">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7">
        <v>78750</v>
      </c>
      <c r="K2811" s="7">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7">
        <v>65000</v>
      </c>
      <c r="K2812" s="7">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7">
        <v>109000</v>
      </c>
      <c r="K2813" s="7">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7">
        <v>45000</v>
      </c>
      <c r="K2814" s="7">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7">
        <v>25000.000000000004</v>
      </c>
      <c r="K2815" s="7">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7">
        <v>19999.999999999996</v>
      </c>
      <c r="K2816" s="7">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7">
        <v>52500.000000000007</v>
      </c>
      <c r="K2817" s="7">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7">
        <v>62500</v>
      </c>
      <c r="K2818" s="7">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7">
        <v>125000</v>
      </c>
      <c r="K2819" s="7">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7">
        <v>50000</v>
      </c>
      <c r="K2820" s="7">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7">
        <v>30000.000000000004</v>
      </c>
      <c r="K2821" s="7">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7">
        <v>24999.999999999996</v>
      </c>
      <c r="K2822" s="7">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7">
        <v>60000</v>
      </c>
      <c r="K2823" s="7">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7">
        <v>90000.000000000015</v>
      </c>
      <c r="K2824" s="7">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7">
        <v>228000</v>
      </c>
      <c r="K2825" s="7">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7">
        <v>110000</v>
      </c>
      <c r="K2826" s="7">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7">
        <v>87500</v>
      </c>
      <c r="K2827" s="7">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7">
        <v>70000</v>
      </c>
      <c r="K2828" s="7">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7">
        <v>101249.99999999999</v>
      </c>
      <c r="K2829" s="7">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7">
        <v>146249.99999999997</v>
      </c>
      <c r="K2830" s="7">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7">
        <v>230000</v>
      </c>
      <c r="K2831" s="7">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7">
        <v>113750</v>
      </c>
      <c r="K2832" s="7">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7">
        <v>120000</v>
      </c>
      <c r="K2833" s="7">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7">
        <v>110000</v>
      </c>
      <c r="K2834" s="7">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7">
        <v>151249.99999999997</v>
      </c>
      <c r="K2835" s="7">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7">
        <v>270000</v>
      </c>
      <c r="K2836" s="7">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7">
        <v>371249.99999999994</v>
      </c>
      <c r="K2837" s="7">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7">
        <v>212500</v>
      </c>
      <c r="K2838" s="7">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7">
        <v>157500</v>
      </c>
      <c r="K2839" s="7">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7">
        <v>135000</v>
      </c>
      <c r="K2840" s="7">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7">
        <v>195000</v>
      </c>
      <c r="K2841" s="7">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7">
        <v>325000</v>
      </c>
      <c r="K2842" s="7">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7">
        <v>390000</v>
      </c>
      <c r="K2843" s="7">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7">
        <v>233750.00000000003</v>
      </c>
      <c r="K2844" s="7">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7">
        <v>175000</v>
      </c>
      <c r="K2845" s="7">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7">
        <v>120000</v>
      </c>
      <c r="K2846" s="7">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7">
        <v>137500</v>
      </c>
      <c r="K2847" s="7">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7">
        <v>247500.00000000003</v>
      </c>
      <c r="K2848" s="7">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7">
        <v>275000</v>
      </c>
      <c r="K2849" s="7">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7">
        <v>140000.00000000006</v>
      </c>
      <c r="K2850" s="7">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7">
        <v>37500.000000000015</v>
      </c>
      <c r="K2851" s="7">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7">
        <v>33750.000000000015</v>
      </c>
      <c r="K2852" s="7">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7">
        <v>56250.000000000015</v>
      </c>
      <c r="K2853" s="7">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7">
        <v>97500.000000000029</v>
      </c>
      <c r="K2854" s="7">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7">
        <v>150000.00000000006</v>
      </c>
      <c r="K2855" s="7">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7">
        <v>65000.000000000036</v>
      </c>
      <c r="K2856" s="7">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7">
        <v>40000.000000000022</v>
      </c>
      <c r="K2857" s="7">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7">
        <v>35000.000000000022</v>
      </c>
      <c r="K2858" s="7">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7">
        <v>52500.000000000022</v>
      </c>
      <c r="K2859" s="7">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7">
        <v>90000.000000000015</v>
      </c>
      <c r="K2860" s="7">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7">
        <v>112500.00000000004</v>
      </c>
      <c r="K2861" s="7">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7">
        <v>41250.000000000036</v>
      </c>
      <c r="K2862" s="7">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7">
        <v>55000.000000000036</v>
      </c>
      <c r="K2863" s="7">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7">
        <v>151250.00000000003</v>
      </c>
      <c r="K2864" s="7">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7">
        <v>187500.00000000003</v>
      </c>
      <c r="K2865" s="7">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7">
        <v>262500</v>
      </c>
      <c r="K2866" s="7">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7">
        <v>420000</v>
      </c>
      <c r="K2867" s="7">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7">
        <v>240000.00000000003</v>
      </c>
      <c r="K2868" s="7">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7">
        <v>210000.00000000003</v>
      </c>
      <c r="K2869" s="7">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7">
        <v>180000.00000000003</v>
      </c>
      <c r="K2870" s="7">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7">
        <v>210000</v>
      </c>
      <c r="K2871" s="7">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7">
        <v>300000</v>
      </c>
      <c r="K2872" s="7">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7">
        <v>190000</v>
      </c>
      <c r="K2873" s="7">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7">
        <v>110000</v>
      </c>
      <c r="K2874" s="7">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7">
        <v>82500.000000000015</v>
      </c>
      <c r="K2875" s="7">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7">
        <v>43750</v>
      </c>
      <c r="K2876" s="7">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7">
        <v>87499.999999999985</v>
      </c>
      <c r="K2877" s="7">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7">
        <v>110000</v>
      </c>
      <c r="K2878" s="7">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7">
        <v>210000</v>
      </c>
      <c r="K2879" s="7">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7">
        <v>70000</v>
      </c>
      <c r="K2880" s="7">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7">
        <v>67500.000000000015</v>
      </c>
      <c r="K2881" s="7">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7">
        <v>35000</v>
      </c>
      <c r="K2882" s="7">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7">
        <v>87499.999999999985</v>
      </c>
      <c r="K2883" s="7">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7">
        <v>96250</v>
      </c>
      <c r="K2884" s="7">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7">
        <v>198000</v>
      </c>
      <c r="K2885" s="7">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7">
        <v>80000</v>
      </c>
      <c r="K2886" s="7">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7">
        <v>67500.000000000015</v>
      </c>
      <c r="K2887" s="7">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7">
        <v>26250</v>
      </c>
      <c r="K2888" s="7">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7">
        <v>62500</v>
      </c>
      <c r="K2889" s="7">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7">
        <v>90000</v>
      </c>
      <c r="K2890" s="7">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7">
        <v>180000</v>
      </c>
      <c r="K2891" s="7">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7">
        <v>60000</v>
      </c>
      <c r="K2892" s="7">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7">
        <v>45000.000000000007</v>
      </c>
      <c r="K2893" s="7">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7">
        <v>26250</v>
      </c>
      <c r="K2894" s="7">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7">
        <v>60000</v>
      </c>
      <c r="K2895" s="7">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7">
        <v>112500</v>
      </c>
      <c r="K2896" s="7">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7">
        <v>297000</v>
      </c>
      <c r="K2897" s="7">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7">
        <v>100000</v>
      </c>
      <c r="K2898" s="7">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7">
        <v>78750</v>
      </c>
      <c r="K2899" s="7">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7">
        <v>45000</v>
      </c>
      <c r="K2900" s="7">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7">
        <v>68749.999999999985</v>
      </c>
      <c r="K2901" s="7">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7">
        <v>150000</v>
      </c>
      <c r="K2902" s="7">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7">
        <v>225000</v>
      </c>
      <c r="K2903" s="7">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7">
        <v>100000.00000000001</v>
      </c>
      <c r="K2904" s="7">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7">
        <v>70000</v>
      </c>
      <c r="K2905" s="7">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7">
        <v>61250</v>
      </c>
      <c r="K2906" s="7">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7">
        <v>78750</v>
      </c>
      <c r="K2907" s="7">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7">
        <v>178750.00000000003</v>
      </c>
      <c r="K2908" s="7">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7">
        <v>275000</v>
      </c>
      <c r="K2909" s="7">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7">
        <v>135000.00000000003</v>
      </c>
      <c r="K2910" s="7">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7">
        <v>90000</v>
      </c>
      <c r="K2911" s="7">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7">
        <v>70000</v>
      </c>
      <c r="K2912" s="7">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7">
        <v>100000</v>
      </c>
      <c r="K2913" s="7">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7">
        <v>206250.00000000003</v>
      </c>
      <c r="K2914" s="7">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7">
        <v>262500</v>
      </c>
      <c r="K2915" s="7">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7">
        <v>135000.00000000003</v>
      </c>
      <c r="K2916" s="7">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7">
        <v>90000</v>
      </c>
      <c r="K2917" s="7">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7">
        <v>80000</v>
      </c>
      <c r="K2918" s="7">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7">
        <v>87500</v>
      </c>
      <c r="K2919" s="7">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7">
        <v>192500.00000000003</v>
      </c>
      <c r="K2920" s="7">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7">
        <v>213750</v>
      </c>
      <c r="K2921" s="7">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7">
        <v>110000.00000000001</v>
      </c>
      <c r="K2922" s="7">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7">
        <v>61250</v>
      </c>
      <c r="K2923" s="7">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7">
        <v>52500</v>
      </c>
      <c r="K2924" s="7">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7">
        <v>67500</v>
      </c>
      <c r="K2925" s="7">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7">
        <v>112500</v>
      </c>
      <c r="K2926" s="7">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7">
        <v>219999.99999999997</v>
      </c>
      <c r="K2927" s="7">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7">
        <v>112500</v>
      </c>
      <c r="K2928" s="7">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7">
        <v>67500</v>
      </c>
      <c r="K2929" s="7">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7">
        <v>56250</v>
      </c>
      <c r="K2930" s="7">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7">
        <v>68749.999999999985</v>
      </c>
      <c r="K2931" s="7">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7">
        <v>149999.99999999997</v>
      </c>
      <c r="K2932" s="7">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7">
        <v>219999.99999999997</v>
      </c>
      <c r="K2933" s="7">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7">
        <v>112500</v>
      </c>
      <c r="K2934" s="7">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7">
        <v>87750</v>
      </c>
      <c r="K2935" s="7">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7">
        <v>78750</v>
      </c>
      <c r="K2936" s="7">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7">
        <v>90000</v>
      </c>
      <c r="K2937" s="7">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7">
        <v>162499.99999999997</v>
      </c>
      <c r="K2938" s="7">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7">
        <v>300000</v>
      </c>
      <c r="K2939" s="7">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7">
        <v>150000</v>
      </c>
      <c r="K2940" s="7">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7">
        <v>125000</v>
      </c>
      <c r="K2941" s="7">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7">
        <v>100000</v>
      </c>
      <c r="K2942" s="7">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7">
        <v>120000</v>
      </c>
      <c r="K2943" s="7">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7">
        <v>194999.99999999997</v>
      </c>
      <c r="K2944" s="7">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7">
        <v>166250</v>
      </c>
      <c r="K2945" s="7">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7">
        <v>96250</v>
      </c>
      <c r="K2946" s="7">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7">
        <v>68750.000000000015</v>
      </c>
      <c r="K2947" s="7">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7">
        <v>37500.000000000007</v>
      </c>
      <c r="K2948" s="7">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7">
        <v>78749.999999999985</v>
      </c>
      <c r="K2949" s="7">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7">
        <v>96250</v>
      </c>
      <c r="K2950" s="7">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7">
        <v>183750</v>
      </c>
      <c r="K2951" s="7">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7">
        <v>61250</v>
      </c>
      <c r="K2952" s="7">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7">
        <v>56250.000000000015</v>
      </c>
      <c r="K2953" s="7">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7">
        <v>30000.000000000004</v>
      </c>
      <c r="K2954" s="7">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7">
        <v>78749.999999999985</v>
      </c>
      <c r="K2955" s="7">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7">
        <v>68749.999999999985</v>
      </c>
      <c r="K2956" s="7">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7">
        <v>148500.00000000003</v>
      </c>
      <c r="K2957" s="7">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7">
        <v>60000.000000000007</v>
      </c>
      <c r="K2958" s="7">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7">
        <v>45000.000000000007</v>
      </c>
      <c r="K2959" s="7">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7">
        <v>18749.999999999996</v>
      </c>
      <c r="K2960" s="7">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7">
        <v>50000</v>
      </c>
      <c r="K2961" s="7">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7">
        <v>67500.000000000015</v>
      </c>
      <c r="K2962" s="7">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7">
        <v>135000.00000000003</v>
      </c>
      <c r="K2963" s="7">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7">
        <v>45000.000000000007</v>
      </c>
      <c r="K2964" s="7">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7">
        <v>30000.000000000004</v>
      </c>
      <c r="K2965" s="7">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7">
        <v>18749.999999999996</v>
      </c>
      <c r="K2966" s="7">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7">
        <v>60000</v>
      </c>
      <c r="K2967" s="7">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7">
        <v>112500</v>
      </c>
      <c r="K2968" s="7">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7">
        <v>297000</v>
      </c>
      <c r="K2969" s="7">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7">
        <v>90000</v>
      </c>
      <c r="K2970" s="7">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7">
        <v>70000</v>
      </c>
      <c r="K2971" s="7">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7">
        <v>40000</v>
      </c>
      <c r="K2972" s="7">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7">
        <v>62499.999999999993</v>
      </c>
      <c r="K2973" s="7">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7">
        <v>137499.99999999997</v>
      </c>
      <c r="K2974" s="7">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7">
        <v>200000</v>
      </c>
      <c r="K2975" s="7">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7">
        <v>87500.000000000015</v>
      </c>
      <c r="K2976" s="7">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7">
        <v>60000.000000000007</v>
      </c>
      <c r="K2977" s="7">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7">
        <v>52500.000000000007</v>
      </c>
      <c r="K2978" s="7">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7">
        <v>70000</v>
      </c>
      <c r="K2979" s="7">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7">
        <v>178750.00000000003</v>
      </c>
      <c r="K2980" s="7">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7">
        <v>275000</v>
      </c>
      <c r="K2981" s="7">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7">
        <v>135000.00000000003</v>
      </c>
      <c r="K2982" s="7">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7">
        <v>90000</v>
      </c>
      <c r="K2983" s="7">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7">
        <v>70000</v>
      </c>
      <c r="K2984" s="7">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7">
        <v>100000</v>
      </c>
      <c r="K2985" s="7">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7">
        <v>206250.00000000003</v>
      </c>
      <c r="K2986" s="7">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7">
        <v>262500</v>
      </c>
      <c r="K2987" s="7">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7">
        <v>135000.00000000003</v>
      </c>
      <c r="K2988" s="7">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7">
        <v>90000</v>
      </c>
      <c r="K2989" s="7">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7">
        <v>80000</v>
      </c>
      <c r="K2990" s="7">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7">
        <v>87500</v>
      </c>
      <c r="K2991" s="7">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7">
        <v>192500.00000000003</v>
      </c>
      <c r="K2992" s="7">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7">
        <v>190000</v>
      </c>
      <c r="K2993" s="7">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7">
        <v>96250.000000000015</v>
      </c>
      <c r="K2994" s="7">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7">
        <v>52500.000000000007</v>
      </c>
      <c r="K2995" s="7">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7">
        <v>45000.000000000007</v>
      </c>
      <c r="K2996" s="7">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7">
        <v>60000</v>
      </c>
      <c r="K2997" s="7">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7">
        <v>101250</v>
      </c>
      <c r="K2998" s="7">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7">
        <v>199999.99999999997</v>
      </c>
      <c r="K2999" s="7">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7">
        <v>100000</v>
      </c>
      <c r="K3000" s="7">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7">
        <v>60000</v>
      </c>
      <c r="K3001" s="7">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7">
        <v>50000</v>
      </c>
      <c r="K3002" s="7">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7">
        <v>62499.999999999993</v>
      </c>
      <c r="K3003" s="7">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7">
        <v>137499.99999999997</v>
      </c>
      <c r="K3004" s="7">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7">
        <v>199999.99999999997</v>
      </c>
      <c r="K3005" s="7">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7">
        <v>100000</v>
      </c>
      <c r="K3006" s="7">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7">
        <v>78000</v>
      </c>
      <c r="K3007" s="7">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7">
        <v>70000</v>
      </c>
      <c r="K3008" s="7">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7">
        <v>90000</v>
      </c>
      <c r="K3009" s="7">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7">
        <v>162499.99999999997</v>
      </c>
      <c r="K3010" s="7">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7">
        <v>300000</v>
      </c>
      <c r="K3011" s="7">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7">
        <v>150000</v>
      </c>
      <c r="K3012" s="7">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7">
        <v>125000</v>
      </c>
      <c r="K3013" s="7">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7">
        <v>100000</v>
      </c>
      <c r="K3014" s="7">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7">
        <v>120000</v>
      </c>
      <c r="K3015" s="7">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7">
        <v>194999.99999999997</v>
      </c>
      <c r="K3016" s="7">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7">
        <v>135000.00000000003</v>
      </c>
      <c r="K3017" s="7">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7">
        <v>75000.000000000015</v>
      </c>
      <c r="K3018" s="7">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7">
        <v>50000.000000000015</v>
      </c>
      <c r="K3019" s="7">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7">
        <v>25000.000000000007</v>
      </c>
      <c r="K3020" s="7">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7">
        <v>60000</v>
      </c>
      <c r="K3021" s="7">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7">
        <v>75000.000000000015</v>
      </c>
      <c r="K3022" s="7">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7">
        <v>150000.00000000003</v>
      </c>
      <c r="K3023" s="7">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7">
        <v>45000.000000000007</v>
      </c>
      <c r="K3024" s="7">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7">
        <v>40000.000000000015</v>
      </c>
      <c r="K3025" s="7">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7">
        <v>18750.000000000004</v>
      </c>
      <c r="K3026" s="7">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7">
        <v>60000</v>
      </c>
      <c r="K3027" s="7">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7">
        <v>37499.999999999993</v>
      </c>
      <c r="K3028" s="7">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7">
        <v>94000.000000000015</v>
      </c>
      <c r="K3029" s="7">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7">
        <v>35000.000000000007</v>
      </c>
      <c r="K3030" s="7">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7">
        <v>22500.000000000007</v>
      </c>
      <c r="K3031" s="7">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7">
        <v>14999.999999999996</v>
      </c>
      <c r="K3032" s="7">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7">
        <v>45000.000000000007</v>
      </c>
      <c r="K3033" s="7">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7">
        <v>50000.000000000007</v>
      </c>
      <c r="K3034" s="7">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7">
        <v>95000.000000000015</v>
      </c>
      <c r="K3035" s="7">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7">
        <v>35000.000000000007</v>
      </c>
      <c r="K3036" s="7">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7">
        <v>17500.000000000007</v>
      </c>
      <c r="K3037" s="7">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7">
        <v>14999.999999999996</v>
      </c>
      <c r="K3038" s="7">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7">
        <v>75000</v>
      </c>
      <c r="K3039" s="7">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7">
        <v>125000</v>
      </c>
      <c r="K3040" s="7">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7">
        <v>312000</v>
      </c>
      <c r="K3041" s="7">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7">
        <v>90000</v>
      </c>
      <c r="K3042" s="7">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7">
        <v>70000</v>
      </c>
      <c r="K3043" s="7">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7">
        <v>43750</v>
      </c>
      <c r="K3044" s="7">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7">
        <v>67499.999999999985</v>
      </c>
      <c r="K3045" s="7">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7">
        <v>137499.99999999997</v>
      </c>
      <c r="K3046" s="7">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7">
        <v>183750</v>
      </c>
      <c r="K3047" s="7">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7">
        <v>82500.000000000029</v>
      </c>
      <c r="K3048" s="7">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7">
        <v>50000.000000000015</v>
      </c>
      <c r="K3049" s="7">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7">
        <v>43750.000000000015</v>
      </c>
      <c r="K3050" s="7">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7">
        <v>61250</v>
      </c>
      <c r="K3051" s="7">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7">
        <v>178750.00000000003</v>
      </c>
      <c r="K3052" s="7">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7">
        <v>275000</v>
      </c>
      <c r="K3053" s="7">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7">
        <v>135000.00000000003</v>
      </c>
      <c r="K3054" s="7">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7">
        <v>90000</v>
      </c>
      <c r="K3055" s="7">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7">
        <v>70000</v>
      </c>
      <c r="K3056" s="7">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7">
        <v>100000</v>
      </c>
      <c r="K3057" s="7">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7">
        <v>206250.00000000003</v>
      </c>
      <c r="K3058" s="7">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7">
        <v>262500</v>
      </c>
      <c r="K3059" s="7">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7">
        <v>135000.00000000003</v>
      </c>
      <c r="K3060" s="7">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7">
        <v>90000</v>
      </c>
      <c r="K3061" s="7">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7">
        <v>80000</v>
      </c>
      <c r="K3062" s="7">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7">
        <v>87500</v>
      </c>
      <c r="K3063" s="7">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7">
        <v>192500.00000000003</v>
      </c>
      <c r="K3064" s="7">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7">
        <v>166250</v>
      </c>
      <c r="K3065" s="7">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7">
        <v>82500.000000000029</v>
      </c>
      <c r="K3066" s="7">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7">
        <v>43750.000000000015</v>
      </c>
      <c r="K3067" s="7">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7">
        <v>37500.000000000007</v>
      </c>
      <c r="K3068" s="7">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7">
        <v>52500</v>
      </c>
      <c r="K3069" s="7">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7">
        <v>90000</v>
      </c>
      <c r="K3070" s="7">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7">
        <v>179999.99999999997</v>
      </c>
      <c r="K3071" s="7">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7">
        <v>87500</v>
      </c>
      <c r="K3072" s="7">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7">
        <v>52500</v>
      </c>
      <c r="K3073" s="7">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7">
        <v>43750</v>
      </c>
      <c r="K3074" s="7">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7">
        <v>56249.999999999993</v>
      </c>
      <c r="K3075" s="7">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7">
        <v>124999.99999999997</v>
      </c>
      <c r="K3076" s="7">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7">
        <v>179999.99999999997</v>
      </c>
      <c r="K3077" s="7">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7">
        <v>96250</v>
      </c>
      <c r="K3078" s="7">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7">
        <v>77000</v>
      </c>
      <c r="K3079" s="7">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7">
        <v>70000</v>
      </c>
      <c r="K3080" s="7">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7">
        <v>105000</v>
      </c>
      <c r="K3081" s="7">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7">
        <v>178749.99999999997</v>
      </c>
      <c r="K3082" s="7">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7">
        <v>315000</v>
      </c>
      <c r="K3083" s="7">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7">
        <v>162500</v>
      </c>
      <c r="K3084" s="7">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7">
        <v>137500</v>
      </c>
      <c r="K3085" s="7">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7">
        <v>112500</v>
      </c>
      <c r="K3086" s="7">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7">
        <v>135000</v>
      </c>
      <c r="K3087" s="7">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7">
        <v>211249.99999999994</v>
      </c>
      <c r="K3088" s="7">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7">
        <v>135000.00000000003</v>
      </c>
      <c r="K3089" s="7">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7">
        <v>75000.000000000015</v>
      </c>
      <c r="K3090" s="7">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7">
        <v>50000.000000000015</v>
      </c>
      <c r="K3091" s="7">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7">
        <v>25000.000000000007</v>
      </c>
      <c r="K3092" s="7">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7">
        <v>60000</v>
      </c>
      <c r="K3093" s="7">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7">
        <v>75000.000000000015</v>
      </c>
      <c r="K3094" s="7">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7">
        <v>150000.00000000003</v>
      </c>
      <c r="K3095" s="7">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7">
        <v>45000.000000000007</v>
      </c>
      <c r="K3096" s="7">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7">
        <v>40000.000000000015</v>
      </c>
      <c r="K3097" s="7">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7">
        <v>18750.000000000004</v>
      </c>
      <c r="K3098" s="7">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7">
        <v>60000</v>
      </c>
      <c r="K3099" s="7">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7">
        <v>37499.999999999993</v>
      </c>
      <c r="K3100" s="7">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7">
        <v>94000.000000000015</v>
      </c>
      <c r="K3101" s="7">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7">
        <v>35000.000000000007</v>
      </c>
      <c r="K3102" s="7">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7">
        <v>22500.000000000007</v>
      </c>
      <c r="K3103" s="7">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7">
        <v>11249.999999999998</v>
      </c>
      <c r="K3104" s="7">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7">
        <v>37500.000000000007</v>
      </c>
      <c r="K3105" s="7">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7">
        <v>45000.000000000007</v>
      </c>
      <c r="K3106" s="7">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7">
        <v>90000.000000000015</v>
      </c>
      <c r="K3107" s="7">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7">
        <v>30000.000000000004</v>
      </c>
      <c r="K3108" s="7">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7">
        <v>15000.000000000005</v>
      </c>
      <c r="K3109" s="7">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7">
        <v>11249.999999999998</v>
      </c>
      <c r="K3110" s="7">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7">
        <v>60000</v>
      </c>
      <c r="K3111" s="7">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7">
        <v>112500</v>
      </c>
      <c r="K3112" s="7">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7">
        <v>297000</v>
      </c>
      <c r="K3113" s="7">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7">
        <v>80000</v>
      </c>
      <c r="K3114" s="7">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7">
        <v>61250</v>
      </c>
      <c r="K3115" s="7">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7">
        <v>52500</v>
      </c>
      <c r="K3116" s="7">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7">
        <v>78749.999999999985</v>
      </c>
      <c r="K3117" s="7">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7">
        <v>149999.99999999997</v>
      </c>
      <c r="K3118" s="7">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7">
        <v>192500</v>
      </c>
      <c r="K3119" s="7">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7">
        <v>90000.000000000029</v>
      </c>
      <c r="K3120" s="7">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7">
        <v>50000.000000000015</v>
      </c>
      <c r="K3121" s="7">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7">
        <v>43750.000000000015</v>
      </c>
      <c r="K3122" s="7">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7">
        <v>61250</v>
      </c>
      <c r="K3123" s="7">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7">
        <v>178750.00000000003</v>
      </c>
      <c r="K3124" s="7">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7">
        <v>275000</v>
      </c>
      <c r="K3125" s="7">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7">
        <v>135000.00000000003</v>
      </c>
      <c r="K3126" s="7">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7">
        <v>90000</v>
      </c>
      <c r="K3127" s="7">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7">
        <v>70000</v>
      </c>
      <c r="K3128" s="7">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7">
        <v>100000</v>
      </c>
      <c r="K3129" s="7">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7">
        <v>206250.00000000003</v>
      </c>
      <c r="K3130" s="7">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7">
        <v>262500</v>
      </c>
      <c r="K3131" s="7">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7">
        <v>135000.00000000003</v>
      </c>
      <c r="K3132" s="7">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7">
        <v>90000</v>
      </c>
      <c r="K3133" s="7">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7">
        <v>80000</v>
      </c>
      <c r="K3134" s="7">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7">
        <v>87500</v>
      </c>
      <c r="K3135" s="7">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7">
        <v>192500.00000000003</v>
      </c>
      <c r="K3136" s="7">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7">
        <v>166250</v>
      </c>
      <c r="K3137" s="7">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7">
        <v>75000.000000000029</v>
      </c>
      <c r="K3138" s="7">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7">
        <v>37500.000000000007</v>
      </c>
      <c r="K3139" s="7">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7">
        <v>31250.000000000007</v>
      </c>
      <c r="K3140" s="7">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7">
        <v>43750</v>
      </c>
      <c r="K3141" s="7">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7">
        <v>80000</v>
      </c>
      <c r="K3142" s="7">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7">
        <v>168749.99999999997</v>
      </c>
      <c r="K3143" s="7">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7">
        <v>78750</v>
      </c>
      <c r="K3144" s="7">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7">
        <v>43750</v>
      </c>
      <c r="K3145" s="7">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7">
        <v>43750</v>
      </c>
      <c r="K3146" s="7">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7">
        <v>56249.999999999993</v>
      </c>
      <c r="K3147" s="7">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7">
        <v>124999.99999999997</v>
      </c>
      <c r="K3148" s="7">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7">
        <v>179999.99999999997</v>
      </c>
      <c r="K3149" s="7">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7">
        <v>105000</v>
      </c>
      <c r="K3150" s="7">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7">
        <v>85750</v>
      </c>
      <c r="K3151" s="7">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7">
        <v>78750</v>
      </c>
      <c r="K3152" s="7">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7">
        <v>120000</v>
      </c>
      <c r="K3153" s="7">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7">
        <v>194999.99999999997</v>
      </c>
      <c r="K3154" s="7">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7">
        <v>330000</v>
      </c>
      <c r="K3155" s="7">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7">
        <v>175000</v>
      </c>
      <c r="K3156" s="7">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7">
        <v>150000</v>
      </c>
      <c r="K3157" s="7">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7">
        <v>125000</v>
      </c>
      <c r="K3158" s="7">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7">
        <v>150000</v>
      </c>
      <c r="K3159" s="7">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7">
        <v>227499.99999999994</v>
      </c>
      <c r="K3160" s="7">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7">
        <v>175000</v>
      </c>
      <c r="K3161" s="7">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7">
        <v>105000</v>
      </c>
      <c r="K3162" s="7">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7">
        <v>75000.000000000015</v>
      </c>
      <c r="K3163" s="7">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7">
        <v>45000.000000000007</v>
      </c>
      <c r="K3164" s="7">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7">
        <v>89999.999999999985</v>
      </c>
      <c r="K3165" s="7">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7">
        <v>105000</v>
      </c>
      <c r="K3166" s="7">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7">
        <v>192500</v>
      </c>
      <c r="K3167" s="7">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7">
        <v>70000</v>
      </c>
      <c r="K3168" s="7">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7">
        <v>62500.000000000015</v>
      </c>
      <c r="K3169" s="7">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7">
        <v>37500.000000000007</v>
      </c>
      <c r="K3170" s="7">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7">
        <v>89999.999999999985</v>
      </c>
      <c r="K3171" s="7">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7">
        <v>59999.999999999993</v>
      </c>
      <c r="K3172" s="7">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7">
        <v>130000.00000000004</v>
      </c>
      <c r="K3173" s="7">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7">
        <v>56250.000000000015</v>
      </c>
      <c r="K3174" s="7">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7">
        <v>41250.000000000007</v>
      </c>
      <c r="K3175" s="7">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7">
        <v>24999.999999999996</v>
      </c>
      <c r="K3176" s="7">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7">
        <v>61250</v>
      </c>
      <c r="K3177" s="7">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7">
        <v>68750.000000000015</v>
      </c>
      <c r="K3178" s="7">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7">
        <v>125000.00000000003</v>
      </c>
      <c r="K3179" s="7">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7">
        <v>50000.000000000015</v>
      </c>
      <c r="K3180" s="7">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7">
        <v>30000.000000000004</v>
      </c>
      <c r="K3181" s="7">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7">
        <v>24999.999999999996</v>
      </c>
      <c r="K3182" s="7">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7">
        <v>97500</v>
      </c>
      <c r="K3183" s="7">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7">
        <v>137500</v>
      </c>
      <c r="K3184" s="7">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7">
        <v>327000</v>
      </c>
      <c r="K3185" s="7">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7">
        <v>100000</v>
      </c>
      <c r="K3186" s="7">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7">
        <v>78750</v>
      </c>
      <c r="K3187" s="7">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7">
        <v>61250</v>
      </c>
      <c r="K3188" s="7">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7">
        <v>89999.999999999985</v>
      </c>
      <c r="K3189" s="7">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7">
        <v>178749.99999999997</v>
      </c>
      <c r="K3190" s="7">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7">
        <v>230000</v>
      </c>
      <c r="K3191" s="7">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7">
        <v>113750.00000000003</v>
      </c>
      <c r="K3192" s="7">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7">
        <v>60000.000000000007</v>
      </c>
      <c r="K3193" s="7">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7">
        <v>52500.000000000007</v>
      </c>
      <c r="K3194" s="7">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7">
        <v>70000</v>
      </c>
      <c r="K3195" s="7">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7">
        <v>195000.00000000003</v>
      </c>
      <c r="K3196" s="7">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7">
        <v>302500.00000000006</v>
      </c>
      <c r="K3197" s="7">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7">
        <v>150000.00000000003</v>
      </c>
      <c r="K3198" s="7">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7">
        <v>101250</v>
      </c>
      <c r="K3199" s="7">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7">
        <v>78750</v>
      </c>
      <c r="K3200" s="7">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7">
        <v>110000.00000000001</v>
      </c>
      <c r="K3201" s="7">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7">
        <v>225000.00000000003</v>
      </c>
      <c r="K3202" s="7">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7">
        <v>262500</v>
      </c>
      <c r="K3203" s="7">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7">
        <v>135000.00000000003</v>
      </c>
      <c r="K3204" s="7">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7">
        <v>90000</v>
      </c>
      <c r="K3205" s="7">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7">
        <v>80000</v>
      </c>
      <c r="K3206" s="7">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7">
        <v>87500</v>
      </c>
      <c r="K3207" s="7">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7">
        <v>192500.00000000003</v>
      </c>
      <c r="K3208" s="7">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7">
        <v>166250</v>
      </c>
      <c r="K3209" s="7">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7">
        <v>82500.000000000029</v>
      </c>
      <c r="K3210" s="7">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7">
        <v>43750.000000000015</v>
      </c>
      <c r="K3211" s="7">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7">
        <v>37500.000000000007</v>
      </c>
      <c r="K3212" s="7">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7">
        <v>52500</v>
      </c>
      <c r="K3213" s="7">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7">
        <v>90000</v>
      </c>
      <c r="K3214" s="7">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7">
        <v>179999.99999999997</v>
      </c>
      <c r="K3215" s="7">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7">
        <v>87500</v>
      </c>
      <c r="K3216" s="7">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7">
        <v>52500</v>
      </c>
      <c r="K3217" s="7">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7">
        <v>52500</v>
      </c>
      <c r="K3218" s="7">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7">
        <v>67499.999999999985</v>
      </c>
      <c r="K3219" s="7">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7">
        <v>137499.99999999997</v>
      </c>
      <c r="K3220" s="7">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7">
        <v>191249.99999999997</v>
      </c>
      <c r="K3221" s="7">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7">
        <v>113750</v>
      </c>
      <c r="K3222" s="7">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7">
        <v>94500</v>
      </c>
      <c r="K3223" s="7">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7">
        <v>96250</v>
      </c>
      <c r="K3224" s="7">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7">
        <v>150000</v>
      </c>
      <c r="K3225" s="7">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7">
        <v>227499.99999999994</v>
      </c>
      <c r="K3226" s="7">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7">
        <v>360000</v>
      </c>
      <c r="K3227" s="7">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7">
        <v>200000</v>
      </c>
      <c r="K3228" s="7">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7">
        <v>175000</v>
      </c>
      <c r="K3229" s="7">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7">
        <v>150000</v>
      </c>
      <c r="K3230" s="7">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7">
        <v>180000</v>
      </c>
      <c r="K3231" s="7">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7">
        <v>259999.99999999994</v>
      </c>
      <c r="K3232" s="7">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7">
        <v>175000</v>
      </c>
      <c r="K3233" s="7">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7">
        <v>105000</v>
      </c>
      <c r="K3234" s="7">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7">
        <v>75000.000000000015</v>
      </c>
      <c r="K3235" s="7">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7">
        <v>45000.000000000007</v>
      </c>
      <c r="K3236" s="7">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7">
        <v>89999.999999999985</v>
      </c>
      <c r="K3237" s="7">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7">
        <v>105000</v>
      </c>
      <c r="K3238" s="7">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7">
        <v>192500</v>
      </c>
      <c r="K3239" s="7">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7">
        <v>80000</v>
      </c>
      <c r="K3240" s="7">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7">
        <v>90000.000000000015</v>
      </c>
      <c r="K3241" s="7">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7">
        <v>61250</v>
      </c>
      <c r="K3242" s="7">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7">
        <v>124999.99999999999</v>
      </c>
      <c r="K3243" s="7">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7">
        <v>87499.999999999971</v>
      </c>
      <c r="K3244" s="7">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7">
        <v>171000.00000000003</v>
      </c>
      <c r="K3245" s="7">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7">
        <v>82500.000000000015</v>
      </c>
      <c r="K3246" s="7">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7">
        <v>65000</v>
      </c>
      <c r="K3247" s="7">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7">
        <v>43749.999999999985</v>
      </c>
      <c r="K3248" s="7">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7">
        <v>90000</v>
      </c>
      <c r="K3249" s="7">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7">
        <v>97500.000000000015</v>
      </c>
      <c r="K3250" s="7">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7">
        <v>165000.00000000003</v>
      </c>
      <c r="K3251" s="7">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7">
        <v>75000.000000000015</v>
      </c>
      <c r="K3252" s="7">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7">
        <v>50000</v>
      </c>
      <c r="K3253" s="7">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7">
        <v>43749.999999999985</v>
      </c>
      <c r="K3254" s="7">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7">
        <v>130000</v>
      </c>
      <c r="K3255" s="7">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7">
        <v>162500</v>
      </c>
      <c r="K3256" s="7">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7">
        <v>357000</v>
      </c>
      <c r="K3257" s="7">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7">
        <v>120000</v>
      </c>
      <c r="K3258" s="7">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7">
        <v>96250</v>
      </c>
      <c r="K3259" s="7">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7">
        <v>70000</v>
      </c>
      <c r="K3260" s="7">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7">
        <v>101249.99999999999</v>
      </c>
      <c r="K3261" s="7">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7">
        <v>192499.99999999997</v>
      </c>
      <c r="K3262" s="7">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7">
        <v>270000</v>
      </c>
      <c r="K3263" s="7">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7">
        <v>170000.00000000003</v>
      </c>
      <c r="K3264" s="7">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7">
        <v>105000</v>
      </c>
      <c r="K3265" s="7">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7">
        <v>96250</v>
      </c>
      <c r="K3266" s="7">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7">
        <v>123750</v>
      </c>
      <c r="K3267" s="7">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7">
        <v>276250.00000000006</v>
      </c>
      <c r="K3268" s="7">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7">
        <v>390000.00000000006</v>
      </c>
      <c r="K3269" s="7">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7">
        <v>220000.00000000006</v>
      </c>
      <c r="K3270" s="7">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7">
        <v>162500</v>
      </c>
      <c r="K3271" s="7">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7">
        <v>137500</v>
      </c>
      <c r="K3272" s="7">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7">
        <v>180000.00000000003</v>
      </c>
      <c r="K3273" s="7">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7">
        <v>308750.00000000006</v>
      </c>
      <c r="K3274" s="7">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7">
        <v>262500</v>
      </c>
      <c r="K3275" s="7">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7">
        <v>135000.00000000003</v>
      </c>
      <c r="K3276" s="7">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7">
        <v>120000</v>
      </c>
      <c r="K3277" s="7">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7">
        <v>110000</v>
      </c>
      <c r="K3278" s="7">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7">
        <v>125000</v>
      </c>
      <c r="K3279" s="7">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7">
        <v>233750.00000000003</v>
      </c>
      <c r="K3280" s="7">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7">
        <v>192500</v>
      </c>
      <c r="K3281" s="7">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7">
        <v>105000.00000000004</v>
      </c>
      <c r="K3282" s="7">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7">
        <v>62500.000000000015</v>
      </c>
      <c r="K3283" s="7">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7">
        <v>56250.000000000015</v>
      </c>
      <c r="K3284" s="7">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7">
        <v>78750</v>
      </c>
      <c r="K3285" s="7">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7">
        <v>120000</v>
      </c>
      <c r="K3286" s="7">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7">
        <v>191249.99999999997</v>
      </c>
      <c r="K3287" s="7">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7">
        <v>96250</v>
      </c>
      <c r="K3288" s="7">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7">
        <v>61250</v>
      </c>
      <c r="K3289" s="7">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7">
        <v>61250</v>
      </c>
      <c r="K3290" s="7">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7">
        <v>78749.999999999985</v>
      </c>
      <c r="K3291" s="7">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7">
        <v>149999.99999999997</v>
      </c>
      <c r="K3292" s="7">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7">
        <v>202499.99999999997</v>
      </c>
      <c r="K3293" s="7">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7">
        <v>122500</v>
      </c>
      <c r="K3294" s="7">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7">
        <v>103250</v>
      </c>
      <c r="K3295" s="7">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7">
        <v>130000</v>
      </c>
      <c r="K3296" s="7">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7">
        <v>195000</v>
      </c>
      <c r="K3297" s="7">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7">
        <v>280000</v>
      </c>
      <c r="K3298" s="7">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7">
        <v>422500</v>
      </c>
      <c r="K3299" s="7">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7">
        <v>247500.00000000003</v>
      </c>
      <c r="K3300" s="7">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7">
        <v>220000.00000000003</v>
      </c>
      <c r="K3301" s="7">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7">
        <v>192500.00000000003</v>
      </c>
      <c r="K3302" s="7">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7">
        <v>227500</v>
      </c>
      <c r="K3303" s="7">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7">
        <v>315000</v>
      </c>
      <c r="K3304" s="7">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7">
        <v>148750</v>
      </c>
      <c r="K3305" s="7">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7">
        <v>78750</v>
      </c>
      <c r="K3306" s="7">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7">
        <v>56250.000000000015</v>
      </c>
      <c r="K3307" s="7">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7">
        <v>22500</v>
      </c>
      <c r="K3308" s="7">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7">
        <v>56250</v>
      </c>
      <c r="K3309" s="7">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7">
        <v>78750</v>
      </c>
      <c r="K3310" s="7">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7">
        <v>166250</v>
      </c>
      <c r="K3311" s="7">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7">
        <v>43750</v>
      </c>
      <c r="K3312" s="7">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7">
        <v>43750.000000000015</v>
      </c>
      <c r="K3313" s="7">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7">
        <v>15000</v>
      </c>
      <c r="K3314" s="7">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7">
        <v>56250</v>
      </c>
      <c r="K3315" s="7">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7">
        <v>78750</v>
      </c>
      <c r="K3316" s="7">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7">
        <v>155750</v>
      </c>
      <c r="K3317" s="7">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7">
        <v>52500</v>
      </c>
      <c r="K3318" s="7">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7">
        <v>43750.000000000015</v>
      </c>
      <c r="K3319" s="7">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7">
        <v>7500</v>
      </c>
      <c r="K3320" s="7">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7">
        <v>33750</v>
      </c>
      <c r="K3321" s="7">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7">
        <v>61250</v>
      </c>
      <c r="K3322" s="7">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7">
        <v>148750</v>
      </c>
      <c r="K3323" s="7">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7">
        <v>43750</v>
      </c>
      <c r="K3324" s="7">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7">
        <v>31250.000000000007</v>
      </c>
      <c r="K3325" s="7">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7">
        <v>15000</v>
      </c>
      <c r="K3326" s="7">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7">
        <v>22500</v>
      </c>
      <c r="K3327" s="7">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7">
        <v>70000</v>
      </c>
      <c r="K3328" s="7">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7">
        <v>234999.99999999997</v>
      </c>
      <c r="K3329" s="7">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7">
        <v>78750</v>
      </c>
      <c r="K3330" s="7">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7">
        <v>60000</v>
      </c>
      <c r="K3331" s="7">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7">
        <v>40000</v>
      </c>
      <c r="K3332" s="7">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7">
        <v>62499.999999999993</v>
      </c>
      <c r="K3333" s="7">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7">
        <v>137499.99999999997</v>
      </c>
      <c r="K3334" s="7">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7">
        <v>249999.99999999997</v>
      </c>
      <c r="K3335" s="7">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7">
        <v>112500</v>
      </c>
      <c r="K3336" s="7">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7">
        <v>70000</v>
      </c>
      <c r="K3337" s="7">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7">
        <v>60000</v>
      </c>
      <c r="K3338" s="7">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7">
        <v>74999.999999999985</v>
      </c>
      <c r="K3339" s="7">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7">
        <v>164999.99999999997</v>
      </c>
      <c r="K3340" s="7">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7">
        <v>262499.99999999994</v>
      </c>
      <c r="K3341" s="7">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7">
        <v>123750</v>
      </c>
      <c r="K3342" s="7">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7">
        <v>80000</v>
      </c>
      <c r="K3343" s="7">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7">
        <v>60000</v>
      </c>
      <c r="K3344" s="7">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7">
        <v>87499.999999999985</v>
      </c>
      <c r="K3345" s="7">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7">
        <v>192499.99999999997</v>
      </c>
      <c r="K3346" s="7">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7">
        <v>249999.99999999997</v>
      </c>
      <c r="K3347" s="7">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7">
        <v>123750</v>
      </c>
      <c r="K3348" s="7">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7">
        <v>80000</v>
      </c>
      <c r="K3349" s="7">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7">
        <v>60000</v>
      </c>
      <c r="K3350" s="7">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7">
        <v>62499.999999999993</v>
      </c>
      <c r="K3351" s="7">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7">
        <v>164999.99999999997</v>
      </c>
      <c r="K3352" s="7">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7">
        <v>212499.99999999997</v>
      </c>
      <c r="K3353" s="7">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7">
        <v>101250</v>
      </c>
      <c r="K3354" s="7">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7">
        <v>50000</v>
      </c>
      <c r="K3355" s="7">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7">
        <v>40000</v>
      </c>
      <c r="K3356" s="7">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7">
        <v>49999.999999999993</v>
      </c>
      <c r="K3357" s="7">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7">
        <v>109999.99999999999</v>
      </c>
      <c r="K3358" s="7">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7">
        <v>206249.99999999997</v>
      </c>
      <c r="K3359" s="7">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7">
        <v>100000</v>
      </c>
      <c r="K3360" s="7">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7">
        <v>50000</v>
      </c>
      <c r="K3361" s="7">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7">
        <v>37500</v>
      </c>
      <c r="K3362" s="7">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7">
        <v>45000</v>
      </c>
      <c r="K3363" s="7">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7">
        <v>129999.99999999997</v>
      </c>
      <c r="K3364" s="7">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7">
        <v>210000</v>
      </c>
      <c r="K3365" s="7">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7">
        <v>87500</v>
      </c>
      <c r="K3366" s="7">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7">
        <v>85000</v>
      </c>
      <c r="K3367" s="7">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7">
        <v>75000</v>
      </c>
      <c r="K3368" s="7">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7">
        <v>75000</v>
      </c>
      <c r="K3369" s="7">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7">
        <v>146249.99999999997</v>
      </c>
      <c r="K3370" s="7">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7">
        <v>270000</v>
      </c>
      <c r="K3371" s="7">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7">
        <v>125000</v>
      </c>
      <c r="K3372" s="7">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7">
        <v>112500</v>
      </c>
      <c r="K3373" s="7">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7">
        <v>87500</v>
      </c>
      <c r="K3374" s="7">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7">
        <v>105000</v>
      </c>
      <c r="K3375" s="7">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7">
        <v>178749.99999999997</v>
      </c>
      <c r="K3376" s="7">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7">
        <v>210000</v>
      </c>
      <c r="K3377" s="7">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7">
        <v>130000</v>
      </c>
      <c r="K3378" s="7">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7">
        <v>97500.000000000015</v>
      </c>
      <c r="K3379" s="7">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7">
        <v>61250</v>
      </c>
      <c r="K3380" s="7">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7">
        <v>112500</v>
      </c>
      <c r="K3381" s="7">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7">
        <v>130000</v>
      </c>
      <c r="K3382" s="7">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7">
        <v>230000</v>
      </c>
      <c r="K3383" s="7">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7">
        <v>90000</v>
      </c>
      <c r="K3384" s="7">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7">
        <v>82500.000000000015</v>
      </c>
      <c r="K3385" s="7">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7">
        <v>52500</v>
      </c>
      <c r="K3386" s="7">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7">
        <v>112500</v>
      </c>
      <c r="K3387" s="7">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7">
        <v>130000</v>
      </c>
      <c r="K3388" s="7">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7">
        <v>218000</v>
      </c>
      <c r="K3389" s="7">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7">
        <v>100000</v>
      </c>
      <c r="K3390" s="7">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7">
        <v>82500.000000000015</v>
      </c>
      <c r="K3391" s="7">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7">
        <v>43750</v>
      </c>
      <c r="K3392" s="7">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7">
        <v>87500</v>
      </c>
      <c r="K3393" s="7">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7">
        <v>110000</v>
      </c>
      <c r="K3394" s="7">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7">
        <v>210000</v>
      </c>
      <c r="K3395" s="7">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7">
        <v>90000</v>
      </c>
      <c r="K3396" s="7">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7">
        <v>67500.000000000015</v>
      </c>
      <c r="K3397" s="7">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7">
        <v>52500</v>
      </c>
      <c r="K3398" s="7">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7">
        <v>75000</v>
      </c>
      <c r="K3399" s="7">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7">
        <v>120000</v>
      </c>
      <c r="K3400" s="7">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7">
        <v>313499.99999999994</v>
      </c>
      <c r="K3401" s="7">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7">
        <v>137500</v>
      </c>
      <c r="K3402" s="7">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7">
        <v>135000</v>
      </c>
      <c r="K3403" s="7">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7">
        <v>112500</v>
      </c>
      <c r="K3404" s="7">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7">
        <v>151249.99999999997</v>
      </c>
      <c r="K3405" s="7">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7">
        <v>240000</v>
      </c>
      <c r="K3406" s="7">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7">
        <v>357499.99999999994</v>
      </c>
      <c r="K3407" s="7">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7">
        <v>200000</v>
      </c>
      <c r="K3408" s="7">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7">
        <v>146250</v>
      </c>
      <c r="K3409" s="7">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7">
        <v>135000</v>
      </c>
      <c r="K3410" s="7">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7">
        <v>164999.99999999997</v>
      </c>
      <c r="K3411" s="7">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7">
        <v>270000</v>
      </c>
      <c r="K3412" s="7">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7">
        <v>371249.99999999994</v>
      </c>
      <c r="K3413" s="7">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7">
        <v>212500</v>
      </c>
      <c r="K3414" s="7">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7">
        <v>157500</v>
      </c>
      <c r="K3415" s="7">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7">
        <v>135000</v>
      </c>
      <c r="K3416" s="7">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7">
        <v>178749.99999999997</v>
      </c>
      <c r="K3417" s="7">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7">
        <v>300000</v>
      </c>
      <c r="K3418" s="7">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7">
        <v>357499.99999999994</v>
      </c>
      <c r="K3419" s="7">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7">
        <v>212500</v>
      </c>
      <c r="K3420" s="7">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7">
        <v>157500</v>
      </c>
      <c r="K3421" s="7">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7">
        <v>112500</v>
      </c>
      <c r="K3422" s="7">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7">
        <v>123749.99999999999</v>
      </c>
      <c r="K3423" s="7">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7">
        <v>240000</v>
      </c>
      <c r="K3424" s="7">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7">
        <v>288749.99999999994</v>
      </c>
      <c r="K3425" s="7">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7">
        <v>162500</v>
      </c>
      <c r="K3426" s="7">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7">
        <v>101250</v>
      </c>
      <c r="K3427" s="7">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7">
        <v>90000</v>
      </c>
      <c r="K3428" s="7">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7">
        <v>109999.99999999999</v>
      </c>
      <c r="K3429" s="7">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7">
        <v>180000</v>
      </c>
      <c r="K3430" s="7">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7">
        <v>285000</v>
      </c>
      <c r="K3431" s="7">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7">
        <v>165000.00000000003</v>
      </c>
      <c r="K3432" s="7">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7">
        <v>110000.00000000001</v>
      </c>
      <c r="K3433" s="7">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7">
        <v>96250.000000000015</v>
      </c>
      <c r="K3434" s="7">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7">
        <v>113750</v>
      </c>
      <c r="K3435" s="7">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7">
        <v>210000</v>
      </c>
      <c r="K3436" s="7">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7">
        <v>292500</v>
      </c>
      <c r="K3437" s="7">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7">
        <v>178750.00000000003</v>
      </c>
      <c r="K3438" s="7">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7">
        <v>176000.00000000003</v>
      </c>
      <c r="K3439" s="7">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7">
        <v>165000.00000000003</v>
      </c>
      <c r="K3440" s="7">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7">
        <v>178750</v>
      </c>
      <c r="K3441" s="7">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7">
        <v>262500</v>
      </c>
      <c r="K3442" s="7">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7">
        <v>390000</v>
      </c>
      <c r="K3443" s="7">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7">
        <v>220000.00000000003</v>
      </c>
      <c r="K3444" s="7">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7">
        <v>206250.00000000003</v>
      </c>
      <c r="K3445" s="7">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7">
        <v>178750.00000000003</v>
      </c>
      <c r="K3446" s="7">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7">
        <v>211250</v>
      </c>
      <c r="K3447" s="7">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7">
        <v>297500</v>
      </c>
      <c r="K3448" s="7">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7">
        <v>166250</v>
      </c>
      <c r="K3449" s="7">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7">
        <v>96250</v>
      </c>
      <c r="K3450" s="7">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7">
        <v>68750.000000000015</v>
      </c>
      <c r="K3451" s="7">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7">
        <v>37500</v>
      </c>
      <c r="K3452" s="7">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7">
        <v>78750</v>
      </c>
      <c r="K3453" s="7">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7">
        <v>96250</v>
      </c>
      <c r="K3454" s="7">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7">
        <v>183750</v>
      </c>
      <c r="K3455" s="7">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7">
        <v>61250</v>
      </c>
      <c r="K3456" s="7">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7">
        <v>56250.000000000015</v>
      </c>
      <c r="K3457" s="7">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7">
        <v>30000</v>
      </c>
      <c r="K3458" s="7">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7">
        <v>78750</v>
      </c>
      <c r="K3459" s="7">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7">
        <v>96250</v>
      </c>
      <c r="K3460" s="7">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7">
        <v>173250</v>
      </c>
      <c r="K3461" s="7">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7">
        <v>70000</v>
      </c>
      <c r="K3462" s="7">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7">
        <v>56250.000000000015</v>
      </c>
      <c r="K3463" s="7">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7">
        <v>22500</v>
      </c>
      <c r="K3464" s="7">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7">
        <v>56250</v>
      </c>
      <c r="K3465" s="7">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7">
        <v>78750</v>
      </c>
      <c r="K3466" s="7">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7">
        <v>166250</v>
      </c>
      <c r="K3467" s="7">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7">
        <v>61250</v>
      </c>
      <c r="K3468" s="7">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7">
        <v>43750.000000000015</v>
      </c>
      <c r="K3469" s="7">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7">
        <v>30000</v>
      </c>
      <c r="K3470" s="7">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7">
        <v>45000</v>
      </c>
      <c r="K3471" s="7">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7">
        <v>87500</v>
      </c>
      <c r="K3472" s="7">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7">
        <v>259999.99999999997</v>
      </c>
      <c r="K3473" s="7">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7">
        <v>101250</v>
      </c>
      <c r="K3474" s="7">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7">
        <v>100000</v>
      </c>
      <c r="K3475" s="7">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7">
        <v>80000</v>
      </c>
      <c r="K3476" s="7">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7">
        <v>112499.99999999999</v>
      </c>
      <c r="K3477" s="7">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7">
        <v>192499.99999999997</v>
      </c>
      <c r="K3478" s="7">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7">
        <v>299999.99999999994</v>
      </c>
      <c r="K3479" s="7">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7">
        <v>157500</v>
      </c>
      <c r="K3480" s="7">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7">
        <v>110000</v>
      </c>
      <c r="K3481" s="7">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7">
        <v>100000</v>
      </c>
      <c r="K3482" s="7">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7">
        <v>124999.99999999999</v>
      </c>
      <c r="K3483" s="7">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7">
        <v>219999.99999999997</v>
      </c>
      <c r="K3484" s="7">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7">
        <v>312499.99999999994</v>
      </c>
      <c r="K3485" s="7">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7">
        <v>168750</v>
      </c>
      <c r="K3486" s="7">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7">
        <v>120000</v>
      </c>
      <c r="K3487" s="7">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7">
        <v>100000</v>
      </c>
      <c r="K3488" s="7">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7">
        <v>137499.99999999997</v>
      </c>
      <c r="K3489" s="7">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7">
        <v>247499.99999999997</v>
      </c>
      <c r="K3490" s="7">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7">
        <v>299999.99999999994</v>
      </c>
      <c r="K3491" s="7">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7">
        <v>168750</v>
      </c>
      <c r="K3492" s="7">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7">
        <v>120000</v>
      </c>
      <c r="K3493" s="7">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7">
        <v>80000</v>
      </c>
      <c r="K3494" s="7">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7">
        <v>87499.999999999985</v>
      </c>
      <c r="K3495" s="7">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7">
        <v>192499.99999999997</v>
      </c>
      <c r="K3496" s="7">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7">
        <v>237499.99999999997</v>
      </c>
      <c r="K3497" s="7">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7">
        <v>123750</v>
      </c>
      <c r="K3498" s="7">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7">
        <v>70000</v>
      </c>
      <c r="K3499" s="7">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7">
        <v>60000</v>
      </c>
      <c r="K3500" s="7">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7">
        <v>74999.999999999985</v>
      </c>
      <c r="K3501" s="7">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7">
        <v>137499.99999999997</v>
      </c>
      <c r="K3502" s="7">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7">
        <v>233749.99999999997</v>
      </c>
      <c r="K3503" s="7">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7">
        <v>125000</v>
      </c>
      <c r="K3504" s="7">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7">
        <v>75000</v>
      </c>
      <c r="K3505" s="7">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7">
        <v>62500</v>
      </c>
      <c r="K3506" s="7">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7">
        <v>75000</v>
      </c>
      <c r="K3507" s="7">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7">
        <v>162499.99999999997</v>
      </c>
      <c r="K3508" s="7">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7">
        <v>240000</v>
      </c>
      <c r="K3509" s="7">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7">
        <v>137500</v>
      </c>
      <c r="K3510" s="7">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7">
        <v>135000</v>
      </c>
      <c r="K3511" s="7">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7">
        <v>125000</v>
      </c>
      <c r="K3512" s="7">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7">
        <v>135000</v>
      </c>
      <c r="K3513" s="7">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7">
        <v>211249.99999999994</v>
      </c>
      <c r="K3514" s="7">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7">
        <v>330000</v>
      </c>
      <c r="K3515" s="7">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7">
        <v>175000</v>
      </c>
      <c r="K3516" s="7">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7">
        <v>162500</v>
      </c>
      <c r="K3517" s="7">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7">
        <v>137500</v>
      </c>
      <c r="K3518" s="7">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7">
        <v>165000</v>
      </c>
      <c r="K3519" s="7">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7">
        <v>243749.99999999994</v>
      </c>
      <c r="K3520" s="7">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7">
        <v>200000</v>
      </c>
      <c r="K3521" s="7">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7">
        <v>120000</v>
      </c>
      <c r="K3522" s="7">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7">
        <v>90000.000000000015</v>
      </c>
      <c r="K3523" s="7">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7">
        <v>52500</v>
      </c>
      <c r="K3524" s="7">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7">
        <v>100000</v>
      </c>
      <c r="K3525" s="7">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7">
        <v>120000</v>
      </c>
      <c r="K3526" s="7">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7">
        <v>220000</v>
      </c>
      <c r="K3527" s="7">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7">
        <v>80000</v>
      </c>
      <c r="K3528" s="7">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7">
        <v>75000.000000000015</v>
      </c>
      <c r="K3529" s="7">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7">
        <v>43750</v>
      </c>
      <c r="K3530" s="7">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7">
        <v>100000</v>
      </c>
      <c r="K3531" s="7">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7">
        <v>120000</v>
      </c>
      <c r="K3532" s="7">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7">
        <v>208000</v>
      </c>
      <c r="K3533" s="7">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7">
        <v>90000</v>
      </c>
      <c r="K3534" s="7">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7">
        <v>75000.000000000015</v>
      </c>
      <c r="K3535" s="7">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7">
        <v>35000</v>
      </c>
      <c r="K3536" s="7">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7">
        <v>75000</v>
      </c>
      <c r="K3537" s="7">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7">
        <v>100000</v>
      </c>
      <c r="K3538" s="7">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7">
        <v>200000</v>
      </c>
      <c r="K3539" s="7">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7">
        <v>80000</v>
      </c>
      <c r="K3540" s="7">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7">
        <v>60000.000000000007</v>
      </c>
      <c r="K3541" s="7">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7">
        <v>43750</v>
      </c>
      <c r="K3542" s="7">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7">
        <v>62500</v>
      </c>
      <c r="K3543" s="7">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7">
        <v>110000</v>
      </c>
      <c r="K3544" s="7">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7">
        <v>299749.99999999994</v>
      </c>
      <c r="K3545" s="7">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7">
        <v>125000</v>
      </c>
      <c r="K3546" s="7">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7">
        <v>123750</v>
      </c>
      <c r="K3547" s="7">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7">
        <v>101250</v>
      </c>
      <c r="K3548" s="7">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7">
        <v>137499.99999999997</v>
      </c>
      <c r="K3549" s="7">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7">
        <v>225000</v>
      </c>
      <c r="K3550" s="7">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7">
        <v>343749.99999999994</v>
      </c>
      <c r="K3551" s="7">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7">
        <v>187500</v>
      </c>
      <c r="K3552" s="7">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7">
        <v>135000</v>
      </c>
      <c r="K3553" s="7">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7">
        <v>123750</v>
      </c>
      <c r="K3554" s="7">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7">
        <v>151249.99999999997</v>
      </c>
      <c r="K3555" s="7">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7">
        <v>255000</v>
      </c>
      <c r="K3556" s="7">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7">
        <v>357499.99999999994</v>
      </c>
      <c r="K3557" s="7">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7">
        <v>200000</v>
      </c>
      <c r="K3558" s="7">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7">
        <v>146250</v>
      </c>
      <c r="K3559" s="7">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7">
        <v>123750</v>
      </c>
      <c r="K3560" s="7">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7">
        <v>164999.99999999997</v>
      </c>
      <c r="K3561" s="7">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7">
        <v>285000</v>
      </c>
      <c r="K3562" s="7">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7">
        <v>343749.99999999994</v>
      </c>
      <c r="K3563" s="7">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7">
        <v>200000</v>
      </c>
      <c r="K3564" s="7">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7">
        <v>146250</v>
      </c>
      <c r="K3565" s="7">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7">
        <v>101250</v>
      </c>
      <c r="K3566" s="7">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7">
        <v>109999.99999999999</v>
      </c>
      <c r="K3567" s="7">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7">
        <v>225000</v>
      </c>
      <c r="K3568" s="7">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7">
        <v>274999.99999999994</v>
      </c>
      <c r="K3569" s="7">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7">
        <v>150000</v>
      </c>
      <c r="K3570" s="7">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7">
        <v>90000</v>
      </c>
      <c r="K3571" s="7">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7">
        <v>78750</v>
      </c>
      <c r="K3572" s="7">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7">
        <v>96249.999999999985</v>
      </c>
      <c r="K3573" s="7">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7">
        <v>165000</v>
      </c>
      <c r="K3574" s="7">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7">
        <v>270000</v>
      </c>
      <c r="K3575" s="7">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7">
        <v>151250.00000000003</v>
      </c>
      <c r="K3576" s="7">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7">
        <v>96250.000000000015</v>
      </c>
      <c r="K3577" s="7">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7">
        <v>82500.000000000015</v>
      </c>
      <c r="K3578" s="7">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7">
        <v>97500</v>
      </c>
      <c r="K3579" s="7">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7">
        <v>192500</v>
      </c>
      <c r="K3580" s="7">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7">
        <v>276250</v>
      </c>
      <c r="K3581" s="7">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7">
        <v>165000.00000000003</v>
      </c>
      <c r="K3582" s="7">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7">
        <v>162250.00000000003</v>
      </c>
      <c r="K3583" s="7">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7">
        <v>151250.00000000003</v>
      </c>
      <c r="K3584" s="7">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7">
        <v>162500</v>
      </c>
      <c r="K3585" s="7">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7">
        <v>245000</v>
      </c>
      <c r="K3586" s="7">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7">
        <v>373750</v>
      </c>
      <c r="K3587" s="7">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7">
        <v>206250.00000000003</v>
      </c>
      <c r="K3588" s="7">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7">
        <v>192500.00000000003</v>
      </c>
      <c r="K3589" s="7">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7">
        <v>165000.00000000003</v>
      </c>
      <c r="K3590" s="7">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7">
        <v>195000</v>
      </c>
      <c r="K3591" s="7">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7">
        <v>280000</v>
      </c>
      <c r="K3592" s="7">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7">
        <v>148750</v>
      </c>
      <c r="K3593" s="7">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7">
        <v>78750</v>
      </c>
      <c r="K3594" s="7">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7">
        <v>56250.000000000015</v>
      </c>
      <c r="K3595" s="7">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7">
        <v>22500</v>
      </c>
      <c r="K3596" s="7">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7">
        <v>56250</v>
      </c>
      <c r="K3597" s="7">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7">
        <v>78750</v>
      </c>
      <c r="K3598" s="7">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7">
        <v>166250</v>
      </c>
      <c r="K3599" s="7">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7">
        <v>43750</v>
      </c>
      <c r="K3600" s="7">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7">
        <v>43750.000000000015</v>
      </c>
      <c r="K3601" s="7">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7">
        <v>15000</v>
      </c>
      <c r="K3602" s="7">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7">
        <v>56250</v>
      </c>
      <c r="K3603" s="7">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7">
        <v>78750</v>
      </c>
      <c r="K3604" s="7">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7">
        <v>155750</v>
      </c>
      <c r="K3605" s="7">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7">
        <v>52500</v>
      </c>
      <c r="K3606" s="7">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7">
        <v>43750.000000000015</v>
      </c>
      <c r="K3607" s="7">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7">
        <v>7500</v>
      </c>
      <c r="K3608" s="7">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7">
        <v>33750</v>
      </c>
      <c r="K3609" s="7">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7">
        <v>61250</v>
      </c>
      <c r="K3610" s="7">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7">
        <v>148750</v>
      </c>
      <c r="K3611" s="7">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7">
        <v>43750</v>
      </c>
      <c r="K3612" s="7">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7">
        <v>31250.000000000007</v>
      </c>
      <c r="K3613" s="7">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7">
        <v>15000</v>
      </c>
      <c r="K3614" s="7">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7">
        <v>22500</v>
      </c>
      <c r="K3615" s="7">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7">
        <v>70000</v>
      </c>
      <c r="K3616" s="7">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7">
        <v>234999.99999999997</v>
      </c>
      <c r="K3617" s="7">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7">
        <v>78750</v>
      </c>
      <c r="K3618" s="7">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7">
        <v>80000</v>
      </c>
      <c r="K3619" s="7">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7">
        <v>60000</v>
      </c>
      <c r="K3620" s="7">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7">
        <v>87499.999999999985</v>
      </c>
      <c r="K3621" s="7">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7">
        <v>164999.99999999997</v>
      </c>
      <c r="K3622" s="7">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7">
        <v>274999.99999999994</v>
      </c>
      <c r="K3623" s="7">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7">
        <v>135000</v>
      </c>
      <c r="K3624" s="7">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7">
        <v>90000</v>
      </c>
      <c r="K3625" s="7">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7">
        <v>80000</v>
      </c>
      <c r="K3626" s="7">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7">
        <v>99999.999999999985</v>
      </c>
      <c r="K3627" s="7">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7">
        <v>192499.99999999997</v>
      </c>
      <c r="K3628" s="7">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7">
        <v>287499.99999999994</v>
      </c>
      <c r="K3629" s="7">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7">
        <v>146250</v>
      </c>
      <c r="K3630" s="7">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7">
        <v>100000</v>
      </c>
      <c r="K3631" s="7">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7">
        <v>80000</v>
      </c>
      <c r="K3632" s="7">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7">
        <v>112499.99999999999</v>
      </c>
      <c r="K3633" s="7">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7">
        <v>219999.99999999997</v>
      </c>
      <c r="K3634" s="7">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7">
        <v>274999.99999999994</v>
      </c>
      <c r="K3635" s="7">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7">
        <v>146250</v>
      </c>
      <c r="K3636" s="7">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7">
        <v>100000</v>
      </c>
      <c r="K3637" s="7">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7">
        <v>60000</v>
      </c>
      <c r="K3638" s="7">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7">
        <v>62499.999999999993</v>
      </c>
      <c r="K3639" s="7">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7">
        <v>164999.99999999997</v>
      </c>
      <c r="K3640" s="7">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7">
        <v>212499.99999999997</v>
      </c>
      <c r="K3641" s="7">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7">
        <v>101250</v>
      </c>
      <c r="K3642" s="7">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7">
        <v>50000</v>
      </c>
      <c r="K3643" s="7">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7">
        <v>40000</v>
      </c>
      <c r="K3644" s="7">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7">
        <v>49999.999999999993</v>
      </c>
      <c r="K3645" s="7">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7">
        <v>109999.99999999999</v>
      </c>
      <c r="K3646" s="7">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7">
        <v>206249.99999999997</v>
      </c>
      <c r="K3647" s="7">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7">
        <v>100000</v>
      </c>
      <c r="K3648" s="7">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7">
        <v>50000</v>
      </c>
      <c r="K3649" s="7">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7">
        <v>37500</v>
      </c>
      <c r="K3650" s="7">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7">
        <v>45000</v>
      </c>
      <c r="K3651" s="7">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7">
        <v>129999.99999999997</v>
      </c>
      <c r="K3652" s="7">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7">
        <v>210000</v>
      </c>
      <c r="K3653" s="7">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7">
        <v>112500</v>
      </c>
      <c r="K3654" s="7">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7">
        <v>110000</v>
      </c>
      <c r="K3655" s="7">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7">
        <v>100000</v>
      </c>
      <c r="K3656" s="7">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7">
        <v>105000</v>
      </c>
      <c r="K3657" s="7">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7">
        <v>178749.99999999997</v>
      </c>
      <c r="K3658" s="7">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7">
        <v>300000</v>
      </c>
      <c r="K3659" s="7">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7">
        <v>150000</v>
      </c>
      <c r="K3660" s="7">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7">
        <v>137500</v>
      </c>
      <c r="K3661" s="7">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7">
        <v>112500</v>
      </c>
      <c r="K3662" s="7">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7">
        <v>135000</v>
      </c>
      <c r="K3663" s="7">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7">
        <v>211249.99999999994</v>
      </c>
      <c r="K3664" s="7">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7">
        <v>180000</v>
      </c>
      <c r="K3665" s="7">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7">
        <v>100000</v>
      </c>
      <c r="K3666" s="7">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7">
        <v>75000.000000000015</v>
      </c>
      <c r="K3667" s="7">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7">
        <v>35000</v>
      </c>
      <c r="K3668" s="7">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7">
        <v>75000</v>
      </c>
      <c r="K3669" s="7">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7">
        <v>100000</v>
      </c>
      <c r="K3670" s="7">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7">
        <v>200000</v>
      </c>
      <c r="K3671" s="7">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7">
        <v>60000</v>
      </c>
      <c r="K3672" s="7">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7">
        <v>60000.000000000007</v>
      </c>
      <c r="K3673" s="7">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7">
        <v>87500</v>
      </c>
      <c r="K3674" s="7">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7">
        <v>75000</v>
      </c>
      <c r="K3675" s="7">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7">
        <v>100000</v>
      </c>
      <c r="K3676" s="7">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7">
        <v>188000</v>
      </c>
      <c r="K3677" s="7">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7">
        <v>70000</v>
      </c>
      <c r="K3678" s="7">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7">
        <v>60000.000000000007</v>
      </c>
      <c r="K3679" s="7">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7">
        <v>105000</v>
      </c>
      <c r="K3680" s="7">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7">
        <v>50000</v>
      </c>
      <c r="K3681" s="7">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7">
        <v>80000</v>
      </c>
      <c r="K3682" s="7">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7">
        <v>180000</v>
      </c>
      <c r="K3683" s="7">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7">
        <v>60000</v>
      </c>
      <c r="K3684" s="7">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7">
        <v>45000.000000000007</v>
      </c>
      <c r="K3685" s="7">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7">
        <v>43750</v>
      </c>
      <c r="K3686" s="7">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7">
        <v>62500</v>
      </c>
      <c r="K3687" s="7">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7">
        <v>110000</v>
      </c>
      <c r="K3688" s="7">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7">
        <v>272249.99999999994</v>
      </c>
      <c r="K3689" s="7">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7">
        <v>100000</v>
      </c>
      <c r="K3690" s="7">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7">
        <v>101250</v>
      </c>
      <c r="K3691" s="7">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7">
        <v>78750</v>
      </c>
      <c r="K3692" s="7">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7">
        <v>109999.99999999999</v>
      </c>
      <c r="K3693" s="7">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7">
        <v>195000</v>
      </c>
      <c r="K3694" s="7">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7">
        <v>316249.99999999994</v>
      </c>
      <c r="K3695" s="7">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7">
        <v>162500</v>
      </c>
      <c r="K3696" s="7">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7">
        <v>112500</v>
      </c>
      <c r="K3697" s="7">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7">
        <v>101250</v>
      </c>
      <c r="K3698" s="7">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7">
        <v>123749.99999999999</v>
      </c>
      <c r="K3699" s="7">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7">
        <v>225000</v>
      </c>
      <c r="K3700" s="7">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7">
        <v>329999.99999999994</v>
      </c>
      <c r="K3701" s="7">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7">
        <v>175000</v>
      </c>
      <c r="K3702" s="7">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7">
        <v>123750</v>
      </c>
      <c r="K3703" s="7">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7">
        <v>101250</v>
      </c>
      <c r="K3704" s="7">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7">
        <v>137499.99999999997</v>
      </c>
      <c r="K3705" s="7">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7">
        <v>255000</v>
      </c>
      <c r="K3706" s="7">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7">
        <v>316249.99999999994</v>
      </c>
      <c r="K3707" s="7">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7">
        <v>175000</v>
      </c>
      <c r="K3708" s="7">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7">
        <v>123750</v>
      </c>
      <c r="K3709" s="7">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7">
        <v>78750</v>
      </c>
      <c r="K3710" s="7">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7">
        <v>82499.999999999985</v>
      </c>
      <c r="K3711" s="7">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7">
        <v>195000</v>
      </c>
      <c r="K3712" s="7">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7">
        <v>247499.99999999997</v>
      </c>
      <c r="K3713" s="7">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7">
        <v>125000</v>
      </c>
      <c r="K3714" s="7">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7">
        <v>67500</v>
      </c>
      <c r="K3715" s="7">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7">
        <v>56250</v>
      </c>
      <c r="K3716" s="7">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7">
        <v>68749.999999999985</v>
      </c>
      <c r="K3717" s="7">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7">
        <v>135000</v>
      </c>
      <c r="K3718" s="7">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7">
        <v>240000</v>
      </c>
      <c r="K3719" s="7">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7">
        <v>123750.00000000001</v>
      </c>
      <c r="K3720" s="7">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7">
        <v>68750.000000000015</v>
      </c>
      <c r="K3721" s="7">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7">
        <v>55000.000000000007</v>
      </c>
      <c r="K3722" s="7">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7">
        <v>65000</v>
      </c>
      <c r="K3723" s="7">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7">
        <v>157500</v>
      </c>
      <c r="K3724" s="7">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7">
        <v>243750</v>
      </c>
      <c r="K3725" s="7">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7">
        <v>165000.00000000003</v>
      </c>
      <c r="K3726" s="7">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7">
        <v>162250.00000000003</v>
      </c>
      <c r="K3727" s="7">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7">
        <v>151250.00000000003</v>
      </c>
      <c r="K3728" s="7">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7">
        <v>162500</v>
      </c>
      <c r="K3729" s="7">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7">
        <v>245000</v>
      </c>
      <c r="K3730" s="7">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7">
        <v>373750</v>
      </c>
      <c r="K3731" s="7">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7">
        <v>206250.00000000003</v>
      </c>
      <c r="K3732" s="7">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7">
        <v>192500.00000000003</v>
      </c>
      <c r="K3733" s="7">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7">
        <v>165000.00000000003</v>
      </c>
      <c r="K3734" s="7">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7">
        <v>195000</v>
      </c>
      <c r="K3735" s="7">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7">
        <v>280000</v>
      </c>
      <c r="K3736" s="7">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7">
        <v>236250</v>
      </c>
      <c r="K3737" s="7">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7">
        <v>146250</v>
      </c>
      <c r="K3738" s="7">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7">
        <v>113750</v>
      </c>
      <c r="K3739" s="7">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7">
        <v>70000</v>
      </c>
      <c r="K3740" s="7">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7">
        <v>123750.00000000001</v>
      </c>
      <c r="K3741" s="7">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7">
        <v>146250</v>
      </c>
      <c r="K3742" s="7">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7">
        <v>258750</v>
      </c>
      <c r="K3743" s="7">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7">
        <v>101250</v>
      </c>
      <c r="K3744" s="7">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7">
        <v>96250</v>
      </c>
      <c r="K3745" s="7">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7">
        <v>60000</v>
      </c>
      <c r="K3746" s="7">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7">
        <v>123750.00000000001</v>
      </c>
      <c r="K3747" s="7">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7">
        <v>146250</v>
      </c>
      <c r="K3748" s="7">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7">
        <v>245250</v>
      </c>
      <c r="K3749" s="7">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7">
        <v>112500</v>
      </c>
      <c r="K3750" s="7">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7">
        <v>96250</v>
      </c>
      <c r="K3751" s="7">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7">
        <v>50000</v>
      </c>
      <c r="K3752" s="7">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7">
        <v>96250.000000000015</v>
      </c>
      <c r="K3753" s="7">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7">
        <v>123750</v>
      </c>
      <c r="K3754" s="7">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7">
        <v>236250</v>
      </c>
      <c r="K3755" s="7">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7">
        <v>101250</v>
      </c>
      <c r="K3756" s="7">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7">
        <v>78750</v>
      </c>
      <c r="K3757" s="7">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7">
        <v>60000</v>
      </c>
      <c r="K3758" s="7">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7">
        <v>82500.000000000015</v>
      </c>
      <c r="K3759" s="7">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7">
        <v>135000</v>
      </c>
      <c r="K3760" s="7">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7">
        <v>342000</v>
      </c>
      <c r="K3761" s="7">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7">
        <v>151250.00000000003</v>
      </c>
      <c r="K3762" s="7">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7">
        <v>150000</v>
      </c>
      <c r="K3763" s="7">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7">
        <v>125000</v>
      </c>
      <c r="K3764" s="7">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7">
        <v>165000</v>
      </c>
      <c r="K3765" s="7">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7">
        <v>260000</v>
      </c>
      <c r="K3766" s="7">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7">
        <v>390000</v>
      </c>
      <c r="K3767" s="7">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7">
        <v>220000.00000000003</v>
      </c>
      <c r="K3768" s="7">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7">
        <v>162500</v>
      </c>
      <c r="K3769" s="7">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7">
        <v>150000</v>
      </c>
      <c r="K3770" s="7">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7">
        <v>180000</v>
      </c>
      <c r="K3771" s="7">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7">
        <v>292500</v>
      </c>
      <c r="K3772" s="7">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7">
        <v>405000</v>
      </c>
      <c r="K3773" s="7">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7">
        <v>233750.00000000003</v>
      </c>
      <c r="K3774" s="7">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7">
        <v>175000</v>
      </c>
      <c r="K3775" s="7">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7">
        <v>150000</v>
      </c>
      <c r="K3776" s="7">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7">
        <v>195000</v>
      </c>
      <c r="K3777" s="7">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7">
        <v>325000</v>
      </c>
      <c r="K3778" s="7">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7">
        <v>390000</v>
      </c>
      <c r="K3779" s="7">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7">
        <v>233750.00000000003</v>
      </c>
      <c r="K3780" s="7">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7">
        <v>175000</v>
      </c>
      <c r="K3781" s="7">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7">
        <v>125000</v>
      </c>
      <c r="K3782" s="7">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7">
        <v>135000</v>
      </c>
      <c r="K3783" s="7">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7">
        <v>260000</v>
      </c>
      <c r="K3784" s="7">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7">
        <v>315000</v>
      </c>
      <c r="K3785" s="7">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7">
        <v>178750.00000000003</v>
      </c>
      <c r="K3786" s="7">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7">
        <v>112500</v>
      </c>
      <c r="K3787" s="7">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7">
        <v>100000</v>
      </c>
      <c r="K3788" s="7">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7">
        <v>120000</v>
      </c>
      <c r="K3789" s="7">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7">
        <v>195000</v>
      </c>
      <c r="K3790" s="7">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7">
        <v>308750</v>
      </c>
      <c r="K3791" s="7">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7">
        <v>180000.00000000003</v>
      </c>
      <c r="K3792" s="7">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7">
        <v>120000.00000000001</v>
      </c>
      <c r="K3793" s="7">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7">
        <v>105000.00000000001</v>
      </c>
      <c r="K3794" s="7">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7">
        <v>122500</v>
      </c>
      <c r="K3795" s="7">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7">
        <v>225000</v>
      </c>
      <c r="K3796" s="7">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7">
        <v>315000</v>
      </c>
      <c r="K3797" s="7">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7">
        <v>195000.00000000003</v>
      </c>
      <c r="K3798" s="7">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7">
        <v>192000.00000000003</v>
      </c>
      <c r="K3799" s="7">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7">
        <v>180000.00000000003</v>
      </c>
      <c r="K3800" s="7">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7">
        <v>192500</v>
      </c>
      <c r="K3801" s="7">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7">
        <v>281250</v>
      </c>
      <c r="K3802" s="7">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7">
        <v>420000</v>
      </c>
      <c r="K3803" s="7">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7">
        <v>240000.00000000003</v>
      </c>
      <c r="K3804" s="7">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7">
        <v>225000.00000000003</v>
      </c>
      <c r="K3805" s="7">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7">
        <v>195000.00000000003</v>
      </c>
      <c r="K3806" s="7">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7">
        <v>227500</v>
      </c>
      <c r="K3807" s="7">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7">
        <v>318750</v>
      </c>
      <c r="K3808" s="7">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7">
        <v>262500</v>
      </c>
      <c r="K3809" s="7">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7">
        <v>162500</v>
      </c>
      <c r="K3810" s="7">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7">
        <v>130000</v>
      </c>
      <c r="K3811" s="7">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7">
        <v>78749.999999999985</v>
      </c>
      <c r="K3812" s="7">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7">
        <v>135000.00000000003</v>
      </c>
      <c r="K3813" s="7">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7">
        <v>162500</v>
      </c>
      <c r="K3814" s="7">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7">
        <v>300000</v>
      </c>
      <c r="K3815" s="7">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7">
        <v>125000</v>
      </c>
      <c r="K3816" s="7">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7">
        <v>120000</v>
      </c>
      <c r="K3817" s="7">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7">
        <v>89999.999999999985</v>
      </c>
      <c r="K3818" s="7">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7">
        <v>165000.00000000003</v>
      </c>
      <c r="K3819" s="7">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7">
        <v>187500</v>
      </c>
      <c r="K3820" s="7">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7">
        <v>285000</v>
      </c>
      <c r="K3821" s="7">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7">
        <v>137500</v>
      </c>
      <c r="K3822" s="7">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7">
        <v>120000</v>
      </c>
      <c r="K3823" s="7">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7">
        <v>67499.999999999985</v>
      </c>
      <c r="K3824" s="7">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7">
        <v>120000.00000000001</v>
      </c>
      <c r="K3825" s="7">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7">
        <v>150000</v>
      </c>
      <c r="K3826" s="7">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7">
        <v>275000</v>
      </c>
      <c r="K3827" s="7">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7">
        <v>125000</v>
      </c>
      <c r="K3828" s="7">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7">
        <v>100000</v>
      </c>
      <c r="K3829" s="7">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7">
        <v>78749.999999999985</v>
      </c>
      <c r="K3830" s="7">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7">
        <v>105000.00000000001</v>
      </c>
      <c r="K3831" s="7">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7">
        <v>162500</v>
      </c>
      <c r="K3832" s="7">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7">
        <v>386750</v>
      </c>
      <c r="K3833" s="7">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7">
        <v>180000.00000000003</v>
      </c>
      <c r="K3834" s="7">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7">
        <v>178750.00000000003</v>
      </c>
      <c r="K3835" s="7">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7">
        <v>151250.00000000003</v>
      </c>
      <c r="K3836" s="7">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7">
        <v>195000</v>
      </c>
      <c r="K3837" s="7">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7">
        <v>297500</v>
      </c>
      <c r="K3838" s="7">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7">
        <v>438750</v>
      </c>
      <c r="K3839" s="7">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7">
        <v>255000.00000000003</v>
      </c>
      <c r="K3840" s="7">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7">
        <v>192500.00000000003</v>
      </c>
      <c r="K3841" s="7">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7">
        <v>178750.00000000003</v>
      </c>
      <c r="K3842" s="7">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7">
        <v>211250</v>
      </c>
      <c r="K3843" s="7">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7">
        <v>332500</v>
      </c>
      <c r="K3844" s="7">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7">
        <v>455000</v>
      </c>
      <c r="K3845" s="7">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7">
        <v>270000.00000000006</v>
      </c>
      <c r="K3846" s="7">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7">
        <v>206250.00000000003</v>
      </c>
      <c r="K3847" s="7">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7">
        <v>178750.00000000003</v>
      </c>
      <c r="K3848" s="7">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7">
        <v>227500</v>
      </c>
      <c r="K3849" s="7">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7">
        <v>367500</v>
      </c>
      <c r="K3850" s="7">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7">
        <v>438750</v>
      </c>
      <c r="K3851" s="7">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7">
        <v>270000.00000000006</v>
      </c>
      <c r="K3852" s="7">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7">
        <v>206250.00000000003</v>
      </c>
      <c r="K3853" s="7">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7">
        <v>151250.00000000003</v>
      </c>
      <c r="K3854" s="7">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7">
        <v>162500</v>
      </c>
      <c r="K3855" s="7">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7">
        <v>297500</v>
      </c>
      <c r="K3856" s="7">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7">
        <v>357500</v>
      </c>
      <c r="K3857" s="7">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7">
        <v>210000.00000000003</v>
      </c>
      <c r="K3858" s="7">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7">
        <v>137500.00000000003</v>
      </c>
      <c r="K3859" s="7">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7">
        <v>123750.00000000001</v>
      </c>
      <c r="K3860" s="7">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7">
        <v>146250</v>
      </c>
      <c r="K3861" s="7">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7">
        <v>227500</v>
      </c>
      <c r="K3862" s="7">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7">
        <v>332500</v>
      </c>
      <c r="K3863" s="7">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7">
        <v>195000.00000000003</v>
      </c>
      <c r="K3864" s="7">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7">
        <v>130000.00000000003</v>
      </c>
      <c r="K3865" s="7">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7">
        <v>113750.00000000003</v>
      </c>
      <c r="K3866" s="7">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7">
        <v>131250.00000000003</v>
      </c>
      <c r="K3867" s="7">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7">
        <v>240000</v>
      </c>
      <c r="K3868" s="7">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7">
        <v>337500.00000000006</v>
      </c>
      <c r="K3869" s="7">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7">
        <v>211250.00000000006</v>
      </c>
      <c r="K3870" s="7">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7">
        <v>224250.00000000006</v>
      </c>
      <c r="K3871" s="7">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7">
        <v>211250.00000000006</v>
      </c>
      <c r="K3872" s="7">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7">
        <v>225000.00000000003</v>
      </c>
      <c r="K3873" s="7">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7">
        <v>320000</v>
      </c>
      <c r="K3874" s="7">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7">
        <v>468750.00000000012</v>
      </c>
      <c r="K3875" s="7">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7">
        <v>276250.00000000006</v>
      </c>
      <c r="K3876" s="7">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7">
        <v>260000.00000000006</v>
      </c>
      <c r="K3877" s="7">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7">
        <v>227500.00000000006</v>
      </c>
      <c r="K3878" s="7">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7">
        <v>262500.00000000006</v>
      </c>
      <c r="K3879" s="7">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7">
        <v>360000</v>
      </c>
      <c r="K3880" s="7">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7">
        <v>275000.00000000006</v>
      </c>
      <c r="K3881" s="7">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7">
        <v>165000.00000000003</v>
      </c>
      <c r="K3882" s="7">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7">
        <v>135000</v>
      </c>
      <c r="K3883" s="7">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7">
        <v>74999.999999999985</v>
      </c>
      <c r="K3884" s="7">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7">
        <v>130000.00000000003</v>
      </c>
      <c r="K3885" s="7">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7">
        <v>165000.00000000003</v>
      </c>
      <c r="K3886" s="7">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7">
        <v>316250.00000000006</v>
      </c>
      <c r="K3887" s="7">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7">
        <v>123750.00000000001</v>
      </c>
      <c r="K3888" s="7">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7">
        <v>123750</v>
      </c>
      <c r="K3889" s="7">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7">
        <v>15792</v>
      </c>
      <c r="K3890" s="7">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7">
        <v>12220</v>
      </c>
      <c r="K3891" s="7">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7">
        <v>9000</v>
      </c>
      <c r="K3892" s="7">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7">
        <v>10127</v>
      </c>
      <c r="K3893" s="7">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7">
        <v>12870</v>
      </c>
      <c r="K3894" s="7">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7">
        <v>11960</v>
      </c>
      <c r="K3895" s="7">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7">
        <v>14398</v>
      </c>
      <c r="K3896" s="7">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7">
        <v>12006</v>
      </c>
      <c r="K3897" s="7">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7">
        <v>9936</v>
      </c>
      <c r="K3898" s="7">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7">
        <v>9064</v>
      </c>
      <c r="K3899" s="7">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7">
        <v>14094</v>
      </c>
      <c r="K3900" s="7">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7">
        <v>13920</v>
      </c>
      <c r="K3901" s="7">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7">
        <v>16284</v>
      </c>
      <c r="K3902" s="7">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7">
        <v>12432</v>
      </c>
      <c r="K3903" s="7">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7">
        <v>9633</v>
      </c>
      <c r="K3904" s="7">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7">
        <v>9288</v>
      </c>
      <c r="K3905" s="7">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7">
        <v>13570</v>
      </c>
      <c r="K3906" s="7">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7">
        <v>10710</v>
      </c>
      <c r="K3907" s="7">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7">
        <v>13500</v>
      </c>
      <c r="K3908" s="7">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7">
        <v>10998</v>
      </c>
      <c r="K3909" s="7">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7">
        <v>9828</v>
      </c>
      <c r="K3910" s="7">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7">
        <v>9799</v>
      </c>
      <c r="K3911" s="7">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7">
        <v>12040</v>
      </c>
      <c r="K3912" s="7">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7">
        <v>11662</v>
      </c>
      <c r="K3913" s="7">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7">
        <v>17118</v>
      </c>
      <c r="K3914" s="7">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7">
        <v>12950</v>
      </c>
      <c r="K3915" s="7">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7">
        <v>12006</v>
      </c>
      <c r="K3916" s="7">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7">
        <v>10580</v>
      </c>
      <c r="K3917" s="7">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7">
        <v>14455</v>
      </c>
      <c r="K3918" s="7">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7">
        <v>17110</v>
      </c>
      <c r="K3919" s="7">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7">
        <v>17215</v>
      </c>
      <c r="K3920" s="7">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7">
        <v>14580</v>
      </c>
      <c r="K3921" s="7">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7">
        <v>12788</v>
      </c>
      <c r="K3922" s="7">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7">
        <v>12267</v>
      </c>
      <c r="K3923" s="7">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7">
        <v>13860</v>
      </c>
      <c r="K3924" s="7">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7">
        <v>19520</v>
      </c>
      <c r="K3925" s="7">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7">
        <v>18821</v>
      </c>
      <c r="K3926" s="7">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7">
        <v>14151</v>
      </c>
      <c r="K3927" s="7">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7">
        <v>11362</v>
      </c>
      <c r="K3928" s="7">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7">
        <v>11178</v>
      </c>
      <c r="K3929" s="7">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7">
        <v>13398</v>
      </c>
      <c r="K3930" s="7">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7">
        <v>17446</v>
      </c>
      <c r="K3931" s="7">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7">
        <v>18850</v>
      </c>
      <c r="K3932" s="7">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7">
        <v>16324</v>
      </c>
      <c r="K3933" s="7">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7">
        <v>11565</v>
      </c>
      <c r="K3934" s="7">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7">
        <v>11327</v>
      </c>
      <c r="K3935" s="7">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7">
        <v>14580</v>
      </c>
      <c r="K3936" s="7">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7">
        <v>17980</v>
      </c>
      <c r="K3937" s="7">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7">
        <v>20160</v>
      </c>
      <c r="K3938" s="7">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7">
        <v>13500</v>
      </c>
      <c r="K3939" s="7">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7">
        <v>12596</v>
      </c>
      <c r="K3940" s="7">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7">
        <v>11844</v>
      </c>
      <c r="K3941" s="7">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7">
        <v>14616</v>
      </c>
      <c r="K3942" s="7">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7">
        <v>16520</v>
      </c>
      <c r="K3943" s="7">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7">
        <v>15104</v>
      </c>
      <c r="K3944" s="7">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7">
        <v>19720</v>
      </c>
      <c r="K3945" s="7">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7">
        <v>17940</v>
      </c>
      <c r="K3946" s="7">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7">
        <v>14469</v>
      </c>
      <c r="K3947" s="7">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7">
        <v>13416</v>
      </c>
      <c r="K3948" s="7">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7">
        <v>12600</v>
      </c>
      <c r="K3949" s="7">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7">
        <v>16256</v>
      </c>
      <c r="K3950" s="7">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7">
        <v>17358</v>
      </c>
      <c r="K3951" s="7">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7">
        <v>19344</v>
      </c>
      <c r="K3952" s="7">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7">
        <v>15300</v>
      </c>
      <c r="K3953" s="7">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7">
        <v>15390</v>
      </c>
      <c r="K3954" s="7">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7">
        <v>12150</v>
      </c>
      <c r="K3955" s="7">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7">
        <v>15660</v>
      </c>
      <c r="K3956" s="7">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7">
        <v>19720</v>
      </c>
      <c r="K3957" s="7">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7">
        <v>5616</v>
      </c>
      <c r="K3958" s="7">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7">
        <v>7650</v>
      </c>
      <c r="K3959" s="7">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7">
        <v>6930</v>
      </c>
      <c r="K3960" s="7">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7">
        <v>5950</v>
      </c>
      <c r="K3961" s="7">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7">
        <v>5544</v>
      </c>
      <c r="K3962" s="7">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7">
        <v>6902</v>
      </c>
      <c r="K3963" s="7">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7">
        <v>4899</v>
      </c>
      <c r="K3964" s="7">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7">
        <v>8415</v>
      </c>
      <c r="K3965" s="7">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7">
        <v>5632</v>
      </c>
      <c r="K3966" s="7">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7">
        <v>5950</v>
      </c>
      <c r="K3967" s="7">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7">
        <v>4750</v>
      </c>
      <c r="K3968" s="7">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7">
        <v>6664</v>
      </c>
      <c r="K3969" s="7">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7">
        <v>7366</v>
      </c>
      <c r="K3970" s="7">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7">
        <v>9204</v>
      </c>
      <c r="K3971" s="7">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7">
        <v>5824</v>
      </c>
      <c r="K3972" s="7">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7">
        <v>6438</v>
      </c>
      <c r="K3973" s="7">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7">
        <v>5125</v>
      </c>
      <c r="K3974" s="7">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7">
        <v>7371</v>
      </c>
      <c r="K3975" s="7">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7">
        <v>6318</v>
      </c>
      <c r="K3976" s="7">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7">
        <v>8550</v>
      </c>
      <c r="K3977" s="7">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7">
        <v>6902</v>
      </c>
      <c r="K3978" s="7">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7">
        <v>5868</v>
      </c>
      <c r="K3979" s="7">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7">
        <v>6174</v>
      </c>
      <c r="K3980" s="7">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7">
        <v>9048</v>
      </c>
      <c r="K3981" s="7">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7">
        <v>7772</v>
      </c>
      <c r="K3982" s="7">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7">
        <v>9842</v>
      </c>
      <c r="K3983" s="7">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7">
        <v>7425</v>
      </c>
      <c r="K3984" s="7">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7">
        <v>7371</v>
      </c>
      <c r="K3985" s="7">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7">
        <v>7056</v>
      </c>
      <c r="K3986" s="7">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7">
        <v>10212</v>
      </c>
      <c r="K3987" s="7">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7">
        <v>9282</v>
      </c>
      <c r="K3988" s="7">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7">
        <v>9996</v>
      </c>
      <c r="K3989" s="7">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7">
        <v>8584</v>
      </c>
      <c r="K3990" s="7">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7">
        <v>7714</v>
      </c>
      <c r="K3991" s="7">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7">
        <v>6929</v>
      </c>
      <c r="K3992" s="7">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7">
        <v>11750</v>
      </c>
      <c r="K3993" s="7">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7">
        <v>8806</v>
      </c>
      <c r="K3994" s="7">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7">
        <v>9996</v>
      </c>
      <c r="K3995" s="7">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7">
        <v>11803</v>
      </c>
      <c r="K3996" s="7">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7">
        <v>7560</v>
      </c>
      <c r="K3997" s="7">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7">
        <v>8036</v>
      </c>
      <c r="K3998" s="7">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7">
        <v>13771</v>
      </c>
      <c r="K3999" s="7">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7">
        <v>9916</v>
      </c>
      <c r="K4000" s="7">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7">
        <v>10619</v>
      </c>
      <c r="K4001" s="7">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7">
        <v>11583</v>
      </c>
      <c r="K4002" s="7">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7">
        <v>7182</v>
      </c>
      <c r="K4003" s="7">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7">
        <v>6929</v>
      </c>
      <c r="K4004" s="7">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7">
        <v>10350</v>
      </c>
      <c r="K4005" s="7">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7">
        <v>11220</v>
      </c>
      <c r="K4006" s="7">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7">
        <v>8733</v>
      </c>
      <c r="K4007" s="7">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7">
        <v>10764</v>
      </c>
      <c r="K4008" s="7">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7">
        <v>8507</v>
      </c>
      <c r="K4009" s="7">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7">
        <v>7700</v>
      </c>
      <c r="K4010" s="7">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7">
        <v>10650</v>
      </c>
      <c r="K4011" s="7">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7">
        <v>10560</v>
      </c>
      <c r="K4012" s="7">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7">
        <v>9288</v>
      </c>
      <c r="K4013" s="7">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7">
        <v>9024</v>
      </c>
      <c r="K4014" s="7">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7">
        <v>7560</v>
      </c>
      <c r="K4015" s="7">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7">
        <v>6300</v>
      </c>
      <c r="K4016" s="7">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7">
        <v>11130</v>
      </c>
      <c r="K4017" s="7">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7">
        <v>10062</v>
      </c>
      <c r="K4018" s="7">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7">
        <v>10449</v>
      </c>
      <c r="K4019" s="7">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7">
        <v>9682</v>
      </c>
      <c r="K4020" s="7">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7">
        <v>9744</v>
      </c>
      <c r="K4021" s="7">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7">
        <v>8190</v>
      </c>
      <c r="K4022" s="7">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7">
        <v>12597</v>
      </c>
      <c r="K4023" s="7">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7">
        <v>9758</v>
      </c>
      <c r="K4024" s="7">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7">
        <v>12540</v>
      </c>
      <c r="K4025" s="7">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7">
        <v>11985</v>
      </c>
      <c r="K4026" s="7">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7">
        <v>8554</v>
      </c>
      <c r="K4027" s="7">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7">
        <v>7098</v>
      </c>
      <c r="K4028" s="7">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7">
        <v>13833</v>
      </c>
      <c r="K4029" s="7">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7">
        <v>7733</v>
      </c>
      <c r="K4030" s="7">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7">
        <v>9506</v>
      </c>
      <c r="K4031" s="7">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7">
        <v>9982</v>
      </c>
      <c r="K4032" s="7">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7">
        <v>8400</v>
      </c>
      <c r="K4033" s="7">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7">
        <v>8211</v>
      </c>
      <c r="K4034" s="7">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7">
        <v>11417</v>
      </c>
      <c r="K4035" s="7">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7">
        <v>8251</v>
      </c>
      <c r="K4036" s="7">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7">
        <v>10290</v>
      </c>
      <c r="K4037" s="7">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7">
        <v>9604</v>
      </c>
      <c r="K4038" s="7">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7">
        <v>7050</v>
      </c>
      <c r="K4039" s="7">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7">
        <v>7000</v>
      </c>
      <c r="K4040" s="7">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7">
        <v>8372</v>
      </c>
      <c r="K4041" s="7">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7">
        <v>11270</v>
      </c>
      <c r="K4042" s="7">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7">
        <v>10150</v>
      </c>
      <c r="K4043" s="7">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7">
        <v>11165</v>
      </c>
      <c r="K4044" s="7">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7">
        <v>10092</v>
      </c>
      <c r="K4045" s="7">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7">
        <v>8990</v>
      </c>
      <c r="K4046" s="7">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7">
        <v>11340</v>
      </c>
      <c r="K4047" s="7">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7">
        <v>12768</v>
      </c>
      <c r="K4048" s="7">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7">
        <v>12586</v>
      </c>
      <c r="K4049" s="7">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7">
        <v>13440</v>
      </c>
      <c r="K4050" s="7">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7">
        <v>10152</v>
      </c>
      <c r="K4051" s="7">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7">
        <v>8968</v>
      </c>
      <c r="K4052" s="7">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7">
        <v>14616</v>
      </c>
      <c r="K4053" s="7">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7">
        <v>14112</v>
      </c>
      <c r="K4054" s="7">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7">
        <v>14400</v>
      </c>
      <c r="K4055" s="7">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7">
        <v>13080</v>
      </c>
      <c r="K4056" s="7">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7">
        <v>10192</v>
      </c>
      <c r="K4057" s="7">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7">
        <v>9240</v>
      </c>
      <c r="K4058" s="7">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7">
        <v>13608</v>
      </c>
      <c r="K4059" s="7">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7">
        <v>15288</v>
      </c>
      <c r="K4060" s="7">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7">
        <v>15624</v>
      </c>
      <c r="K4061" s="7">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7">
        <v>13184</v>
      </c>
      <c r="K4062" s="7">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7">
        <v>12390</v>
      </c>
      <c r="K4063" s="7">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7">
        <v>9610</v>
      </c>
      <c r="K4064" s="7">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7">
        <v>15768</v>
      </c>
      <c r="K4065" s="7">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7">
        <v>15512</v>
      </c>
      <c r="K4066" s="7">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7">
        <v>14455</v>
      </c>
      <c r="K4067" s="7">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7">
        <v>15376</v>
      </c>
      <c r="K4068" s="7">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7">
        <v>11990</v>
      </c>
      <c r="K4069" s="7">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7">
        <v>14912</v>
      </c>
      <c r="K4070" s="7">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7">
        <v>16776</v>
      </c>
      <c r="K4071" s="7">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7">
        <v>16926</v>
      </c>
      <c r="K4072" s="7">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7">
        <v>17094</v>
      </c>
      <c r="K4073" s="7">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7">
        <v>12000</v>
      </c>
      <c r="K4074" s="7">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7">
        <v>11092</v>
      </c>
      <c r="K4075" s="7">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7">
        <v>12972</v>
      </c>
      <c r="K4076" s="7">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7">
        <v>13756</v>
      </c>
      <c r="K4077" s="7">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7">
        <v>12291</v>
      </c>
      <c r="K4078" s="7">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7">
        <v>15008</v>
      </c>
      <c r="K4079" s="7">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7">
        <v>11700</v>
      </c>
      <c r="K4080" s="7">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7">
        <v>10759</v>
      </c>
      <c r="K4081" s="7">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7">
        <v>13734</v>
      </c>
      <c r="K4082" s="7">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7">
        <v>14105</v>
      </c>
      <c r="K4083" s="7">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7">
        <v>12036</v>
      </c>
      <c r="K4084" s="7">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7">
        <v>12921</v>
      </c>
      <c r="K4085" s="7">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7">
        <v>9100</v>
      </c>
      <c r="K4086" s="7">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7">
        <v>10353</v>
      </c>
      <c r="K4087" s="7">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7">
        <v>10738</v>
      </c>
      <c r="K4088" s="7">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7">
        <v>12348</v>
      </c>
      <c r="K4089" s="7">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7">
        <v>13676</v>
      </c>
      <c r="K4090" s="7">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7">
        <v>13688</v>
      </c>
      <c r="K4091" s="7">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7">
        <v>10500</v>
      </c>
      <c r="K4092" s="7">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7">
        <v>11130</v>
      </c>
      <c r="K4093" s="7">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7">
        <v>10269</v>
      </c>
      <c r="K4094" s="7">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7">
        <v>13534</v>
      </c>
      <c r="K4095" s="7">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7">
        <v>14943</v>
      </c>
      <c r="K4096" s="7">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7">
        <v>15834</v>
      </c>
      <c r="K4097" s="7">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7">
        <v>12116</v>
      </c>
      <c r="K4098" s="7">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7">
        <v>9894</v>
      </c>
      <c r="K4099" s="7">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7">
        <v>10325</v>
      </c>
      <c r="K4100" s="7">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7">
        <v>13936</v>
      </c>
      <c r="K4101" s="7">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7">
        <v>6496</v>
      </c>
      <c r="K4102" s="7">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7">
        <v>8036</v>
      </c>
      <c r="K4103" s="7">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7">
        <v>7749</v>
      </c>
      <c r="K4104" s="7">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7">
        <v>6560</v>
      </c>
      <c r="K4105" s="7">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7">
        <v>7105</v>
      </c>
      <c r="K4106" s="7">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7">
        <v>7462</v>
      </c>
      <c r="K4107" s="7">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7">
        <v>7650</v>
      </c>
      <c r="K4108" s="7">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7">
        <v>8385</v>
      </c>
      <c r="K4109" s="7">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7">
        <v>7436</v>
      </c>
      <c r="K4110" s="7">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7">
        <v>6232</v>
      </c>
      <c r="K4111" s="7">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7">
        <v>5198</v>
      </c>
      <c r="K4112" s="7">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7">
        <v>7216</v>
      </c>
      <c r="K4113" s="7">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7">
        <v>6912</v>
      </c>
      <c r="K4114" s="7">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7">
        <v>7995</v>
      </c>
      <c r="K4115" s="7">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7">
        <v>7098</v>
      </c>
      <c r="K4116" s="7">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7">
        <v>6314</v>
      </c>
      <c r="K4117" s="7">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7">
        <v>4876</v>
      </c>
      <c r="K4118" s="7">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7">
        <v>7708</v>
      </c>
      <c r="K4119" s="7">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7">
        <v>10320</v>
      </c>
      <c r="K4120" s="7">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7">
        <v>7644</v>
      </c>
      <c r="K4121" s="7">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7">
        <v>8575</v>
      </c>
      <c r="K4122" s="7">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7">
        <v>6536</v>
      </c>
      <c r="K4123" s="7">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7">
        <v>5831</v>
      </c>
      <c r="K4124" s="7">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7">
        <v>10788</v>
      </c>
      <c r="K4125" s="7">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7">
        <v>8528</v>
      </c>
      <c r="K4126" s="7">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7">
        <v>7943</v>
      </c>
      <c r="K4127" s="7">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7">
        <v>7335</v>
      </c>
      <c r="K4128" s="7">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7">
        <v>6314</v>
      </c>
      <c r="K4129" s="7">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7">
        <v>5895</v>
      </c>
      <c r="K4130" s="7">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7">
        <v>11584</v>
      </c>
      <c r="K4131" s="7">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7">
        <v>11880</v>
      </c>
      <c r="K4132" s="7">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7">
        <v>10575</v>
      </c>
      <c r="K4133" s="7">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7">
        <v>9744</v>
      </c>
      <c r="K4134" s="7">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7">
        <v>7700</v>
      </c>
      <c r="K4135" s="7">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7">
        <v>5625</v>
      </c>
      <c r="K4136" s="7">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7">
        <v>12000</v>
      </c>
      <c r="K4137" s="7">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7">
        <v>9758</v>
      </c>
      <c r="K4138" s="7">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7">
        <v>9936</v>
      </c>
      <c r="K4139" s="7">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7">
        <v>10246</v>
      </c>
      <c r="K4140" s="7">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7">
        <v>8316</v>
      </c>
      <c r="K4141" s="7">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7">
        <v>8694</v>
      </c>
      <c r="K4142" s="7">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7">
        <v>11977</v>
      </c>
      <c r="K4143" s="7">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7">
        <v>11844</v>
      </c>
      <c r="K4144" s="7">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7">
        <v>11271</v>
      </c>
      <c r="K4145" s="7">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7">
        <v>10464</v>
      </c>
      <c r="K4146" s="7">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7">
        <v>7943</v>
      </c>
      <c r="K4147" s="7">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7">
        <v>10556</v>
      </c>
      <c r="K4148" s="7">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7">
        <v>11529</v>
      </c>
      <c r="K4149" s="7">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7">
        <v>10011</v>
      </c>
      <c r="K4150" s="7">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7">
        <v>12350</v>
      </c>
      <c r="K4151" s="7">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7">
        <v>9016</v>
      </c>
      <c r="K4152" s="7">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7">
        <v>8096</v>
      </c>
      <c r="K4153" s="7">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7">
        <v>9454</v>
      </c>
      <c r="K4154" s="7">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7">
        <v>11151</v>
      </c>
      <c r="K4155" s="7">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7">
        <v>10976</v>
      </c>
      <c r="K4156" s="7">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7">
        <v>11832</v>
      </c>
      <c r="K4157" s="7">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7">
        <v>8624</v>
      </c>
      <c r="K4158" s="7">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7">
        <v>8400</v>
      </c>
      <c r="K4159" s="7">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7">
        <v>9744</v>
      </c>
      <c r="K4160" s="7">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7">
        <v>10912</v>
      </c>
      <c r="K4161" s="7">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7">
        <v>11319</v>
      </c>
      <c r="K4162" s="7">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7">
        <v>11610</v>
      </c>
      <c r="K4163" s="7">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7">
        <v>7943</v>
      </c>
      <c r="K4164" s="7">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7">
        <v>8272</v>
      </c>
      <c r="K4165" s="7">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7">
        <v>9570</v>
      </c>
      <c r="K4166" s="7">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7">
        <v>11151</v>
      </c>
      <c r="K4167" s="7">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7">
        <v>11025</v>
      </c>
      <c r="K4168" s="7">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7">
        <v>12150</v>
      </c>
      <c r="K4169" s="7">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7">
        <v>8372</v>
      </c>
      <c r="K4170" s="7">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7">
        <v>10290</v>
      </c>
      <c r="K4171" s="7">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7">
        <v>8580</v>
      </c>
      <c r="K4172" s="7">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7">
        <v>11564</v>
      </c>
      <c r="K4173" s="7">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7">
        <v>5456</v>
      </c>
      <c r="K4174" s="7">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7">
        <v>3157</v>
      </c>
      <c r="K4175" s="7">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7">
        <v>2656</v>
      </c>
      <c r="K4176" s="7">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7">
        <v>1258</v>
      </c>
      <c r="K4177" s="7">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7">
        <v>2491</v>
      </c>
      <c r="K4178" s="7">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7">
        <v>2829</v>
      </c>
      <c r="K4179" s="7">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7">
        <v>6952</v>
      </c>
      <c r="K4180" s="7">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7">
        <v>2193</v>
      </c>
      <c r="K4181" s="7">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7">
        <v>1952</v>
      </c>
      <c r="K4182" s="7">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7">
        <v>1092</v>
      </c>
      <c r="K4183" s="7">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7">
        <v>2200</v>
      </c>
      <c r="K4184" s="7">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7">
        <v>3311</v>
      </c>
      <c r="K4185" s="7">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7">
        <v>6768</v>
      </c>
      <c r="K4186" s="7">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7">
        <v>2760</v>
      </c>
      <c r="K4187" s="7">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7">
        <v>2516</v>
      </c>
      <c r="K4188" s="7">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7">
        <v>779</v>
      </c>
      <c r="K4189" s="7">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7">
        <v>2128</v>
      </c>
      <c r="K4190" s="7">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7">
        <v>2835</v>
      </c>
      <c r="K4191" s="7">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7">
        <v>5856</v>
      </c>
      <c r="K4192" s="7">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7">
        <v>2112</v>
      </c>
      <c r="K4193" s="7">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7">
        <v>1512</v>
      </c>
      <c r="K4194" s="7">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7">
        <v>880</v>
      </c>
      <c r="K4195" s="7">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7">
        <v>1512</v>
      </c>
      <c r="K4196" s="7">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7">
        <v>3185</v>
      </c>
      <c r="K4197" s="7">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7">
        <v>7772</v>
      </c>
      <c r="K4198" s="7">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7">
        <v>2862</v>
      </c>
      <c r="K4199" s="7">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7">
        <v>2156</v>
      </c>
      <c r="K4200" s="7">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7">
        <v>1344</v>
      </c>
      <c r="K4201" s="7">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7">
        <v>2065</v>
      </c>
      <c r="K4202" s="7">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7">
        <v>4032</v>
      </c>
      <c r="K4203" s="7">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7">
        <v>6210</v>
      </c>
      <c r="K4204" s="7">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7">
        <v>2709</v>
      </c>
      <c r="K4205" s="7">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7">
        <v>2106</v>
      </c>
      <c r="K4206" s="7">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7">
        <v>1786</v>
      </c>
      <c r="K4207" s="7">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7">
        <v>2346</v>
      </c>
      <c r="K4208" s="7">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7">
        <v>5355</v>
      </c>
      <c r="K4209" s="7">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7">
        <v>7567</v>
      </c>
      <c r="K4210" s="7">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7">
        <v>3483</v>
      </c>
      <c r="K4211" s="7">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7">
        <v>2340</v>
      </c>
      <c r="K4212" s="7">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7">
        <v>1950</v>
      </c>
      <c r="K4213" s="7">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7">
        <v>2632</v>
      </c>
      <c r="K4214" s="7">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7">
        <v>6480</v>
      </c>
      <c r="K4215" s="7">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7">
        <v>7301</v>
      </c>
      <c r="K4216" s="7">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7">
        <v>3854</v>
      </c>
      <c r="K4217" s="7">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7">
        <v>2850</v>
      </c>
      <c r="K4218" s="7">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7">
        <v>2331</v>
      </c>
      <c r="K4219" s="7">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7">
        <v>2450</v>
      </c>
      <c r="K4220" s="7">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7">
        <v>4700</v>
      </c>
      <c r="K4221" s="7">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7">
        <v>6345</v>
      </c>
      <c r="K4222" s="7">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7">
        <v>3444</v>
      </c>
      <c r="K4223" s="7">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7">
        <v>2160</v>
      </c>
      <c r="K4224" s="7">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7">
        <v>1584</v>
      </c>
      <c r="K4225" s="7">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7">
        <v>2401</v>
      </c>
      <c r="K4226" s="7">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7">
        <v>3869</v>
      </c>
      <c r="K4227" s="7">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7">
        <v>6440</v>
      </c>
      <c r="K4228" s="7">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7">
        <v>3675</v>
      </c>
      <c r="K4229" s="7">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7">
        <v>1872</v>
      </c>
      <c r="K4230" s="7">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7">
        <v>1551</v>
      </c>
      <c r="K4231" s="7">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7">
        <v>1848</v>
      </c>
      <c r="K4232" s="7">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7">
        <v>3900</v>
      </c>
      <c r="K4233" s="7">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7">
        <v>6160</v>
      </c>
      <c r="K4234" s="7">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7">
        <v>2990</v>
      </c>
      <c r="K4235" s="7">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7">
        <v>2352</v>
      </c>
      <c r="K4236" s="7">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7">
        <v>2438</v>
      </c>
      <c r="K4237" s="7">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7">
        <v>2296</v>
      </c>
      <c r="K4238" s="7">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7">
        <v>3965</v>
      </c>
      <c r="K4239" s="7">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7">
        <v>8550</v>
      </c>
      <c r="K4240" s="7">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7">
        <v>3450</v>
      </c>
      <c r="K4241" s="7">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7">
        <v>3450</v>
      </c>
      <c r="K4242" s="7">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7">
        <v>2646</v>
      </c>
      <c r="K4243" s="7">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7">
        <v>3422</v>
      </c>
      <c r="K4244" s="7">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7">
        <v>5184</v>
      </c>
      <c r="K4245" s="7">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7">
        <v>3780</v>
      </c>
      <c r="K4246" s="7">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7">
        <v>5488</v>
      </c>
      <c r="K4247" s="7">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7">
        <v>4266</v>
      </c>
      <c r="K4248" s="7">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7">
        <v>5168</v>
      </c>
      <c r="K4249" s="7">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7">
        <v>3478</v>
      </c>
      <c r="K4250" s="7">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7">
        <v>4851</v>
      </c>
      <c r="K4251" s="7">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7">
        <v>4048</v>
      </c>
      <c r="K4252" s="7">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7">
        <v>5216</v>
      </c>
      <c r="K4253" s="7">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7">
        <v>4046</v>
      </c>
      <c r="K4254" s="7">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7">
        <v>4096</v>
      </c>
      <c r="K4255" s="7">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7">
        <v>2850</v>
      </c>
      <c r="K4256" s="7">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7">
        <v>4480</v>
      </c>
      <c r="K4257" s="7">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7">
        <v>5278</v>
      </c>
      <c r="K4258" s="7">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7">
        <v>6591</v>
      </c>
      <c r="K4259" s="7">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7">
        <v>4060</v>
      </c>
      <c r="K4260" s="7">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7">
        <v>3712</v>
      </c>
      <c r="K4261" s="7">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7">
        <v>3078</v>
      </c>
      <c r="K4262" s="7">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7">
        <v>4320</v>
      </c>
      <c r="K4263" s="7">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7">
        <v>3276</v>
      </c>
      <c r="K4264" s="7">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7">
        <v>4900</v>
      </c>
      <c r="K4265" s="7">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7">
        <v>3800</v>
      </c>
      <c r="K4266" s="7">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7">
        <v>3712</v>
      </c>
      <c r="K4267" s="7">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7">
        <v>2890</v>
      </c>
      <c r="K4268" s="7">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7">
        <v>4524</v>
      </c>
      <c r="K4269" s="7">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7">
        <v>3705</v>
      </c>
      <c r="K4270" s="7">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7">
        <v>5626</v>
      </c>
      <c r="K4271" s="7">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7">
        <v>4200</v>
      </c>
      <c r="K4272" s="7">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7">
        <v>5236</v>
      </c>
      <c r="K4273" s="7">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7">
        <v>6419</v>
      </c>
      <c r="K4274" s="7">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7">
        <v>9632</v>
      </c>
      <c r="K4275" s="7">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7">
        <v>9184</v>
      </c>
      <c r="K4276" s="7">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7">
        <v>9800</v>
      </c>
      <c r="K4277" s="7">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7">
        <v>7744</v>
      </c>
      <c r="K4278" s="7">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7">
        <v>7482</v>
      </c>
      <c r="K4279" s="7">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7">
        <v>6525</v>
      </c>
      <c r="K4280" s="7">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7">
        <v>13939</v>
      </c>
      <c r="K4281" s="7">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7">
        <v>9471</v>
      </c>
      <c r="K4282" s="7">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7">
        <v>10320</v>
      </c>
      <c r="K4283" s="7">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7">
        <v>11176</v>
      </c>
      <c r="K4284" s="7">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7">
        <v>6450</v>
      </c>
      <c r="K4285" s="7">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7">
        <v>7849</v>
      </c>
      <c r="K4286" s="7">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7">
        <v>13770</v>
      </c>
      <c r="K4287" s="7">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7">
        <v>10192</v>
      </c>
      <c r="K4288" s="7">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7">
        <v>11024</v>
      </c>
      <c r="K4289" s="7">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7">
        <v>12558</v>
      </c>
      <c r="K4290" s="7">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7">
        <v>6909</v>
      </c>
      <c r="K4291" s="7">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7">
        <v>7526</v>
      </c>
      <c r="K4292" s="7">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7">
        <v>13048</v>
      </c>
      <c r="K4293" s="7">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7">
        <v>9593</v>
      </c>
      <c r="K4294" s="7">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7">
        <v>9504</v>
      </c>
      <c r="K4295" s="7">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7">
        <v>11977</v>
      </c>
      <c r="K4296" s="7">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7">
        <v>7056</v>
      </c>
      <c r="K4297" s="7">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7">
        <v>7155</v>
      </c>
      <c r="K4298" s="7">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7">
        <v>9744</v>
      </c>
      <c r="K4299" s="7">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7">
        <v>6084</v>
      </c>
      <c r="K4300" s="7">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7">
        <v>6422</v>
      </c>
      <c r="K4301" s="7">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7">
        <v>5904</v>
      </c>
      <c r="K4302" s="7">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7">
        <v>4551</v>
      </c>
      <c r="K4303" s="7">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7">
        <v>3600</v>
      </c>
      <c r="K4304" s="7">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7">
        <v>7245</v>
      </c>
      <c r="K4305" s="7">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7">
        <v>6878</v>
      </c>
      <c r="K4306" s="7">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7">
        <v>8066</v>
      </c>
      <c r="K4307" s="7">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7">
        <v>11088</v>
      </c>
      <c r="K4308" s="7">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7">
        <v>8555</v>
      </c>
      <c r="K4309" s="7">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7">
        <v>7728</v>
      </c>
      <c r="K4310" s="7">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7">
        <v>11792</v>
      </c>
      <c r="K4311" s="7">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7">
        <v>13157</v>
      </c>
      <c r="K4312" s="7">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7">
        <v>12936</v>
      </c>
      <c r="K4313" s="7">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7">
        <v>11718</v>
      </c>
      <c r="K4314" s="7">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7">
        <v>10207</v>
      </c>
      <c r="K4315" s="7">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7">
        <v>9164</v>
      </c>
      <c r="K4316" s="7">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7">
        <v>15145</v>
      </c>
      <c r="K4317" s="7">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7">
        <v>4884</v>
      </c>
      <c r="K4318" s="7">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7">
        <v>2788</v>
      </c>
      <c r="K4319" s="7">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7">
        <v>1848</v>
      </c>
      <c r="K4320" s="7">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7">
        <v>722</v>
      </c>
      <c r="K4321" s="7">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7">
        <v>1944</v>
      </c>
      <c r="K4322" s="7">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7">
        <v>2623</v>
      </c>
      <c r="K4323" s="7">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7">
        <v>4998</v>
      </c>
      <c r="K4324" s="7">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7">
        <v>1540</v>
      </c>
      <c r="K4325" s="7">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7">
        <v>1564</v>
      </c>
      <c r="K4326" s="7">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7">
        <v>507</v>
      </c>
      <c r="K4327" s="7">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7">
        <v>1836</v>
      </c>
      <c r="K4328" s="7">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7">
        <v>2992</v>
      </c>
      <c r="K4329" s="7">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7">
        <v>5880</v>
      </c>
      <c r="K4330" s="7">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7">
        <v>1786</v>
      </c>
      <c r="K4331" s="7">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7">
        <v>1836</v>
      </c>
      <c r="K4332" s="7">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7">
        <v>344</v>
      </c>
      <c r="K4333" s="7">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7">
        <v>1160</v>
      </c>
      <c r="K4334" s="7">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7">
        <v>2068</v>
      </c>
      <c r="K4335" s="7">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7">
        <v>5612</v>
      </c>
      <c r="K4336" s="7">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7">
        <v>2025</v>
      </c>
      <c r="K4337" s="7">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7">
        <v>1444</v>
      </c>
      <c r="K4338" s="7">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7">
        <v>840</v>
      </c>
      <c r="K4339" s="7">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7">
        <v>1210</v>
      </c>
      <c r="K4340" s="7">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7">
        <v>2592</v>
      </c>
      <c r="K4341" s="7">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7">
        <v>7888</v>
      </c>
      <c r="K4342" s="7">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7">
        <v>2862</v>
      </c>
      <c r="K4343" s="7">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7">
        <v>2184</v>
      </c>
      <c r="K4344" s="7">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7">
        <v>1479</v>
      </c>
      <c r="K4345" s="7">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7">
        <v>1829</v>
      </c>
      <c r="K4346" s="7">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7">
        <v>4032</v>
      </c>
      <c r="K4347" s="7">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7">
        <v>8640</v>
      </c>
      <c r="K4348" s="7">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7">
        <v>4130</v>
      </c>
      <c r="K4349" s="7">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7">
        <v>2288</v>
      </c>
      <c r="K4350" s="7">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7">
        <v>2028</v>
      </c>
      <c r="K4351" s="7">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7">
        <v>2700</v>
      </c>
      <c r="K4352" s="7">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7">
        <v>5265</v>
      </c>
      <c r="K4353" s="7">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7">
        <v>8700</v>
      </c>
      <c r="K4354" s="7">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7">
        <v>4950</v>
      </c>
      <c r="K4355" s="7">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7">
        <v>3009</v>
      </c>
      <c r="K4356" s="7">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7">
        <v>2244</v>
      </c>
      <c r="K4357" s="7">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7">
        <v>3840</v>
      </c>
      <c r="K4358" s="7">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7">
        <v>6272</v>
      </c>
      <c r="K4359" s="7">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7">
        <v>9480</v>
      </c>
      <c r="K4360" s="7">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7">
        <v>4050</v>
      </c>
      <c r="K4361" s="7">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7">
        <v>3294</v>
      </c>
      <c r="K4362" s="7">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7">
        <v>3074</v>
      </c>
      <c r="K4363" s="7">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7">
        <v>2806</v>
      </c>
      <c r="K4364" s="7">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7">
        <v>6080</v>
      </c>
      <c r="K4365" s="7">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7">
        <v>8866</v>
      </c>
      <c r="K4366" s="7">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7">
        <v>3840</v>
      </c>
      <c r="K4367" s="7">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7">
        <v>2050</v>
      </c>
      <c r="K4368" s="7">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7">
        <v>2173</v>
      </c>
      <c r="K4369" s="7">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7">
        <v>1800</v>
      </c>
      <c r="K4370" s="7">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7">
        <v>3355</v>
      </c>
      <c r="K4371" s="7">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7">
        <v>5720</v>
      </c>
      <c r="K4372" s="7">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7">
        <v>2961</v>
      </c>
      <c r="K4373" s="7">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7">
        <v>1632</v>
      </c>
      <c r="K4374" s="7">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7">
        <v>1392</v>
      </c>
      <c r="K4375" s="7">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7">
        <v>1512</v>
      </c>
      <c r="K4376" s="7">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7">
        <v>3780</v>
      </c>
      <c r="K4377" s="7">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7">
        <v>7458</v>
      </c>
      <c r="K4378" s="7">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7">
        <v>3300</v>
      </c>
      <c r="K4379" s="7">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7">
        <v>3025</v>
      </c>
      <c r="K4380" s="7">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7">
        <v>2464</v>
      </c>
      <c r="K4381" s="7">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7">
        <v>2688</v>
      </c>
      <c r="K4382" s="7">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7">
        <v>4615</v>
      </c>
      <c r="K4383" s="7">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7">
        <v>8308</v>
      </c>
      <c r="K4384" s="7">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7">
        <v>3795</v>
      </c>
      <c r="K4385" s="7">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7">
        <v>3575</v>
      </c>
      <c r="K4386" s="7">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7">
        <v>3021</v>
      </c>
      <c r="K4387" s="7">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7">
        <v>2961</v>
      </c>
      <c r="K4388" s="7">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7">
        <v>5644</v>
      </c>
      <c r="K4389" s="7">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7">
        <v>3904</v>
      </c>
      <c r="K4390" s="7">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7">
        <v>5148</v>
      </c>
      <c r="K4391" s="7">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7">
        <v>4797</v>
      </c>
      <c r="K4392" s="7">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7">
        <v>3741</v>
      </c>
      <c r="K4393" s="7">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7">
        <v>3290</v>
      </c>
      <c r="K4394" s="7">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7">
        <v>5248</v>
      </c>
      <c r="K4395" s="7">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7">
        <v>5372</v>
      </c>
      <c r="K4396" s="7">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7">
        <v>5504</v>
      </c>
      <c r="K4397" s="7">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7">
        <v>4879</v>
      </c>
      <c r="K4398" s="7">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7">
        <v>3256</v>
      </c>
      <c r="K4399" s="7">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7">
        <v>2392</v>
      </c>
      <c r="K4400" s="7">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7">
        <v>4756</v>
      </c>
      <c r="K4401" s="7">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7">
        <v>6880</v>
      </c>
      <c r="K4402" s="7">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7">
        <v>6000</v>
      </c>
      <c r="K4403" s="7">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7">
        <v>5408</v>
      </c>
      <c r="K4404" s="7">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7">
        <v>4200</v>
      </c>
      <c r="K4405" s="7">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7">
        <v>2585</v>
      </c>
      <c r="K4406" s="7">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7">
        <v>5076</v>
      </c>
      <c r="K4407" s="7">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7">
        <v>8294</v>
      </c>
      <c r="K4408" s="7">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7">
        <v>6324</v>
      </c>
      <c r="K4409" s="7">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7">
        <v>7320</v>
      </c>
      <c r="K4410" s="7">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7">
        <v>4425</v>
      </c>
      <c r="K4411" s="7">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7">
        <v>3276</v>
      </c>
      <c r="K4412" s="7">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7">
        <v>7410</v>
      </c>
      <c r="K4413" s="7">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7">
        <v>8642</v>
      </c>
      <c r="K4414" s="7">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7">
        <v>6240</v>
      </c>
      <c r="K4415" s="7">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7">
        <v>7308</v>
      </c>
      <c r="K4416" s="7">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7">
        <v>5130</v>
      </c>
      <c r="K4417" s="7">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7">
        <v>3600</v>
      </c>
      <c r="K4418" s="7">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7">
        <v>10218</v>
      </c>
      <c r="K4419" s="7">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7">
        <v>10584</v>
      </c>
      <c r="K4420" s="7">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7">
        <v>10230</v>
      </c>
      <c r="K4421" s="7">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7">
        <v>10230</v>
      </c>
      <c r="K4422" s="7">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7">
        <v>6438</v>
      </c>
      <c r="K4423" s="7">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7">
        <v>4779</v>
      </c>
      <c r="K4424" s="7">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7">
        <v>12702</v>
      </c>
      <c r="K4425" s="7">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7">
        <v>12644</v>
      </c>
      <c r="K4426" s="7">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7">
        <v>10614</v>
      </c>
      <c r="K4427" s="7">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7">
        <v>8723</v>
      </c>
      <c r="K4428" s="7">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7">
        <v>6435</v>
      </c>
      <c r="K4429" s="7">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7">
        <v>7800</v>
      </c>
      <c r="K4430" s="7">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7">
        <v>11310</v>
      </c>
      <c r="K4431" s="7">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7">
        <v>13020</v>
      </c>
      <c r="K4432" s="7">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7">
        <v>11648</v>
      </c>
      <c r="K4433" s="7">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7">
        <v>9120</v>
      </c>
      <c r="K4434" s="7">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7">
        <v>7936</v>
      </c>
      <c r="K4435" s="7">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7">
        <v>9384</v>
      </c>
      <c r="K4436" s="7">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7">
        <v>8424</v>
      </c>
      <c r="K4437" s="7">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7">
        <v>9744</v>
      </c>
      <c r="K4438" s="7">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7">
        <v>9882</v>
      </c>
      <c r="K4439" s="7">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7">
        <v>6669</v>
      </c>
      <c r="K4440" s="7">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7">
        <v>6496</v>
      </c>
      <c r="K4441" s="7">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7">
        <v>8040</v>
      </c>
      <c r="K4442" s="7">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7">
        <v>8362</v>
      </c>
      <c r="K4443" s="7">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7">
        <v>7728</v>
      </c>
      <c r="K4444" s="7">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7">
        <v>9735</v>
      </c>
      <c r="K4445" s="7">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7">
        <v>5886</v>
      </c>
      <c r="K4446" s="7">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7">
        <v>5670</v>
      </c>
      <c r="K4447" s="7">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7">
        <v>5103</v>
      </c>
      <c r="K4448" s="7">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7">
        <v>6392</v>
      </c>
      <c r="K4449" s="7">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7">
        <v>8835</v>
      </c>
      <c r="K4450" s="7">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7">
        <v>9600</v>
      </c>
      <c r="K4451" s="7">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7">
        <v>5830</v>
      </c>
      <c r="K4452" s="7">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7">
        <v>6048</v>
      </c>
      <c r="K4453" s="7">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7">
        <v>5632</v>
      </c>
      <c r="K4454" s="7">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7">
        <v>9044</v>
      </c>
      <c r="K4455" s="7">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7">
        <v>11368</v>
      </c>
      <c r="K4456" s="7">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7">
        <v>11718</v>
      </c>
      <c r="K4457" s="7">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7">
        <v>7021</v>
      </c>
      <c r="K4458" s="7">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7">
        <v>7581</v>
      </c>
      <c r="K4459" s="7">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7">
        <v>7728</v>
      </c>
      <c r="K4460" s="7">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7">
        <v>11100</v>
      </c>
      <c r="K4461" s="7">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7">
        <v>3444</v>
      </c>
      <c r="K4462" s="7">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7">
        <v>4674</v>
      </c>
      <c r="K4463" s="7">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7">
        <v>4485</v>
      </c>
      <c r="K4464" s="7">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7">
        <v>2736</v>
      </c>
      <c r="K4465" s="7">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7">
        <v>2296</v>
      </c>
      <c r="K4466" s="7">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7">
        <v>4736</v>
      </c>
      <c r="K4467" s="7">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7">
        <v>3537</v>
      </c>
      <c r="K4468" s="7">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7">
        <v>4218</v>
      </c>
      <c r="K4469" s="7">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7">
        <v>4674</v>
      </c>
      <c r="K4470" s="7">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7">
        <v>2592</v>
      </c>
      <c r="K4471" s="7">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7">
        <v>2494</v>
      </c>
      <c r="K4472" s="7">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7">
        <v>4292</v>
      </c>
      <c r="K4473" s="7">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7">
        <v>6105</v>
      </c>
      <c r="K4474" s="7">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7">
        <v>5376</v>
      </c>
      <c r="K4475" s="7">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7">
        <v>5916</v>
      </c>
      <c r="K4476" s="7">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7">
        <v>4590</v>
      </c>
      <c r="K4477" s="7">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7">
        <v>2184</v>
      </c>
      <c r="K4478" s="7">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7">
        <v>4940</v>
      </c>
      <c r="K4479" s="7">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7">
        <v>7205</v>
      </c>
      <c r="K4480" s="7">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7">
        <v>5546</v>
      </c>
      <c r="K4481" s="7">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7">
        <v>6893</v>
      </c>
      <c r="K4482" s="7">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7">
        <v>4144</v>
      </c>
      <c r="K4483" s="7">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7">
        <v>2728</v>
      </c>
      <c r="K4484" s="7">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7">
        <v>7056</v>
      </c>
      <c r="K4485" s="7">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7">
        <v>7205</v>
      </c>
      <c r="K4486" s="7">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7">
        <v>6300</v>
      </c>
      <c r="K4487" s="7">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7">
        <v>5782</v>
      </c>
      <c r="K4488" s="7">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7">
        <v>4002</v>
      </c>
      <c r="K4489" s="7">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7">
        <v>2772</v>
      </c>
      <c r="K4490" s="7">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7">
        <v>9842</v>
      </c>
      <c r="K4491" s="7">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7">
        <v>10206</v>
      </c>
      <c r="K4492" s="7">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7">
        <v>8496</v>
      </c>
      <c r="K4493" s="7">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7">
        <v>9600</v>
      </c>
      <c r="K4494" s="7">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7">
        <v>8370</v>
      </c>
      <c r="K4495" s="7">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7">
        <v>6006</v>
      </c>
      <c r="K4496" s="7">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7">
        <v>15023</v>
      </c>
      <c r="K4497" s="7">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7">
        <v>12928</v>
      </c>
      <c r="K4498" s="7">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7">
        <v>12596</v>
      </c>
      <c r="K4499" s="7">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7">
        <v>10787</v>
      </c>
      <c r="K4500" s="7">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7">
        <v>8723</v>
      </c>
      <c r="K4501" s="7">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7">
        <v>8777</v>
      </c>
      <c r="K4502" s="7">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7">
        <v>10686</v>
      </c>
      <c r="K4503" s="7">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7">
        <v>12348</v>
      </c>
      <c r="K4504" s="7">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7">
        <v>13797</v>
      </c>
      <c r="K4505" s="7">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7">
        <v>9581</v>
      </c>
      <c r="K4506" s="7">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7">
        <v>8505</v>
      </c>
      <c r="K4507" s="7">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7">
        <v>10360</v>
      </c>
      <c r="K4508" s="7">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7">
        <v>7400</v>
      </c>
      <c r="K4509" s="7">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7">
        <v>9558</v>
      </c>
      <c r="K4510" s="7">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7">
        <v>11592</v>
      </c>
      <c r="K4511" s="7">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7">
        <v>6780</v>
      </c>
      <c r="K4512" s="7">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7">
        <v>5900</v>
      </c>
      <c r="K4513" s="7">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7">
        <v>8880</v>
      </c>
      <c r="K4514" s="7">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7">
        <v>6890</v>
      </c>
      <c r="K4515" s="7">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7">
        <v>6987</v>
      </c>
      <c r="K4516" s="7">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7">
        <v>8208</v>
      </c>
      <c r="K4517" s="7">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7">
        <v>5202</v>
      </c>
      <c r="K4518" s="7">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7">
        <v>4505</v>
      </c>
      <c r="K4519" s="7">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7">
        <v>4800</v>
      </c>
      <c r="K4520" s="7">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7">
        <v>6825</v>
      </c>
      <c r="K4521" s="7">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7">
        <v>7800</v>
      </c>
      <c r="K4522" s="7">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7">
        <v>8250</v>
      </c>
      <c r="K4523" s="7">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7">
        <v>6528</v>
      </c>
      <c r="K4524" s="7">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7">
        <v>6960</v>
      </c>
      <c r="K4525" s="7">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7">
        <v>7140</v>
      </c>
      <c r="K4526" s="7">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7">
        <v>9490</v>
      </c>
      <c r="K4527" s="7">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7">
        <v>11977</v>
      </c>
      <c r="K4528" s="7">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7">
        <v>11648</v>
      </c>
      <c r="K4529" s="7">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7">
        <v>7500</v>
      </c>
      <c r="K4530" s="7">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7">
        <v>7875</v>
      </c>
      <c r="K4531" s="7">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7">
        <v>7820</v>
      </c>
      <c r="K4532" s="7">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7">
        <v>10275</v>
      </c>
      <c r="K4533" s="7">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7">
        <v>4212</v>
      </c>
      <c r="K4534" s="7">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7">
        <v>6288</v>
      </c>
      <c r="K4535" s="7">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7">
        <v>6210</v>
      </c>
      <c r="K4536" s="7">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7">
        <v>3822</v>
      </c>
      <c r="K4537" s="7">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7">
        <v>3723</v>
      </c>
      <c r="K4538" s="7">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7">
        <v>5750</v>
      </c>
      <c r="K4539" s="7">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7">
        <v>4968</v>
      </c>
      <c r="K4540" s="7">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7">
        <v>6157</v>
      </c>
      <c r="K4541" s="7">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7">
        <v>5734</v>
      </c>
      <c r="K4542" s="7">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7">
        <v>4176</v>
      </c>
      <c r="K4543" s="7">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7">
        <v>3380</v>
      </c>
      <c r="K4544" s="7">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7">
        <v>5658</v>
      </c>
      <c r="K4545" s="7">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7">
        <v>7682</v>
      </c>
      <c r="K4546" s="7">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7">
        <v>6670</v>
      </c>
      <c r="K4547" s="7">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7">
        <v>6900</v>
      </c>
      <c r="K4548" s="7">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7">
        <v>5440</v>
      </c>
      <c r="K4549" s="7">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7">
        <v>3174</v>
      </c>
      <c r="K4550" s="7">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7">
        <v>6510</v>
      </c>
      <c r="K4551" s="7">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7">
        <v>10880</v>
      </c>
      <c r="K4552" s="7">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7">
        <v>6248</v>
      </c>
      <c r="K4553" s="7">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7">
        <v>8880</v>
      </c>
      <c r="K4554" s="7">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7">
        <v>4950</v>
      </c>
      <c r="K4555" s="7">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7">
        <v>3304</v>
      </c>
      <c r="K4556" s="7">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7">
        <v>6864</v>
      </c>
      <c r="K4557" s="7">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7">
        <v>9075</v>
      </c>
      <c r="K4558" s="7">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7">
        <v>6480</v>
      </c>
      <c r="K4559" s="7">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7">
        <v>7320</v>
      </c>
      <c r="K4560" s="7">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7">
        <v>5310</v>
      </c>
      <c r="K4561" s="7">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7">
        <v>3120</v>
      </c>
      <c r="K4562" s="7">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7">
        <v>9375</v>
      </c>
      <c r="K4563" s="7">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7">
        <v>13845</v>
      </c>
      <c r="K4564" s="7">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7">
        <v>13912</v>
      </c>
      <c r="K4565" s="7">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7">
        <v>11736</v>
      </c>
      <c r="K4566" s="7">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7">
        <v>9375</v>
      </c>
      <c r="K4567" s="7">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7">
        <v>8610</v>
      </c>
      <c r="K4568" s="7">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7">
        <v>17836</v>
      </c>
      <c r="K4569" s="7">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7">
        <v>17447</v>
      </c>
      <c r="K4570" s="7">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7">
        <v>14924</v>
      </c>
      <c r="K4571" s="7">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7">
        <v>13650</v>
      </c>
      <c r="K4572" s="7">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7">
        <v>10686</v>
      </c>
      <c r="K4573" s="7">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7">
        <v>11088</v>
      </c>
      <c r="K4574" s="7">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7">
        <v>14725</v>
      </c>
      <c r="K4575" s="7">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7">
        <v>17360</v>
      </c>
      <c r="K4576" s="7">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7">
        <v>16170</v>
      </c>
      <c r="K4577" s="7">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7">
        <v>11899</v>
      </c>
      <c r="K4578" s="7">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7">
        <v>11470</v>
      </c>
      <c r="K4579" s="7">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7">
        <v>11005</v>
      </c>
      <c r="K4580" s="7">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7">
        <v>8208</v>
      </c>
      <c r="K4581" s="7">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7">
        <v>9984</v>
      </c>
      <c r="K4582" s="7">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7">
        <v>12354</v>
      </c>
      <c r="K4583" s="7">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7">
        <v>8505</v>
      </c>
      <c r="K4584" s="7">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7">
        <v>7504</v>
      </c>
      <c r="K4585" s="7">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7">
        <v>7992</v>
      </c>
      <c r="K4586" s="7">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7">
        <v>7006</v>
      </c>
      <c r="K4587" s="7">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7">
        <v>8642</v>
      </c>
      <c r="K4588" s="7">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7">
        <v>8832</v>
      </c>
      <c r="K4589" s="7">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7">
        <v>6328</v>
      </c>
      <c r="K4590" s="7">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7">
        <v>5684</v>
      </c>
      <c r="K4591" s="7">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7">
        <v>6486</v>
      </c>
      <c r="K4592" s="7">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7">
        <v>7171</v>
      </c>
      <c r="K4593" s="7">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7">
        <v>8748</v>
      </c>
      <c r="K4594" s="7">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7">
        <v>11280</v>
      </c>
      <c r="K4595" s="7">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7">
        <v>6696</v>
      </c>
      <c r="K4596" s="7">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7">
        <v>8073</v>
      </c>
      <c r="K4597" s="7">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7">
        <v>9775</v>
      </c>
      <c r="K4598" s="7">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7">
        <v>12144</v>
      </c>
      <c r="K4599" s="7">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7">
        <v>14664</v>
      </c>
      <c r="K4600" s="7">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7">
        <v>15015</v>
      </c>
      <c r="K4601" s="7">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7">
        <v>10074</v>
      </c>
      <c r="K4602" s="7">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7">
        <v>10488</v>
      </c>
      <c r="K4603" s="7">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7">
        <v>10906</v>
      </c>
      <c r="K4604" s="7">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7">
        <v>12900</v>
      </c>
      <c r="K4605" s="7">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7">
        <v>12012</v>
      </c>
      <c r="K4606" s="7">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7">
        <v>9061</v>
      </c>
      <c r="K4607" s="7">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7">
        <v>7820</v>
      </c>
      <c r="K4608" s="7">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7">
        <v>6650</v>
      </c>
      <c r="K4609" s="7">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7">
        <v>9750</v>
      </c>
      <c r="K4610" s="7">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7">
        <v>10127</v>
      </c>
      <c r="K4611" s="7">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7">
        <v>13717</v>
      </c>
      <c r="K4612" s="7">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7">
        <v>8385</v>
      </c>
      <c r="K4613" s="7">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7">
        <v>7680</v>
      </c>
      <c r="K4614" s="7">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7">
        <v>6422</v>
      </c>
      <c r="K4615" s="7">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7">
        <v>11554</v>
      </c>
      <c r="K4616" s="7">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7">
        <v>9061</v>
      </c>
      <c r="K4617" s="7">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7">
        <v>10988</v>
      </c>
      <c r="K4618" s="7">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7">
        <v>9450</v>
      </c>
      <c r="K4619" s="7">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7">
        <v>6944</v>
      </c>
      <c r="K4620" s="7">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7">
        <v>6300</v>
      </c>
      <c r="K4621" s="7">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7">
        <v>9646</v>
      </c>
      <c r="K4622" s="7">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7">
        <v>9450</v>
      </c>
      <c r="K4623" s="7">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7">
        <v>10752</v>
      </c>
      <c r="K4624" s="7">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7">
        <v>8610</v>
      </c>
      <c r="K4625" s="7">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7">
        <v>6496</v>
      </c>
      <c r="K4626" s="7">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7">
        <v>7182</v>
      </c>
      <c r="K4627" s="7">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7">
        <v>10192</v>
      </c>
      <c r="K4628" s="7">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7">
        <v>9152</v>
      </c>
      <c r="K4629" s="7">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7">
        <v>15600</v>
      </c>
      <c r="K4630" s="7">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7">
        <v>10476</v>
      </c>
      <c r="K4631" s="7">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7">
        <v>8836</v>
      </c>
      <c r="K4632" s="7">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7">
        <v>8575</v>
      </c>
      <c r="K4633" s="7">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7">
        <v>11368</v>
      </c>
      <c r="K4634" s="7">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7">
        <v>15872</v>
      </c>
      <c r="K4635" s="7">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7">
        <v>15950</v>
      </c>
      <c r="K4636" s="7">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7">
        <v>11124</v>
      </c>
      <c r="K4637" s="7">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7">
        <v>10192</v>
      </c>
      <c r="K4638" s="7">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7">
        <v>10199</v>
      </c>
      <c r="K4639" s="7">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7">
        <v>14446</v>
      </c>
      <c r="K4640" s="7">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7">
        <v>16317</v>
      </c>
      <c r="K4641" s="7">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7">
        <v>17940</v>
      </c>
      <c r="K4642" s="7">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7">
        <v>12825</v>
      </c>
      <c r="K4643" s="7">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7">
        <v>10750</v>
      </c>
      <c r="K4644" s="7">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7">
        <v>12349</v>
      </c>
      <c r="K4645" s="7">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7">
        <v>12688</v>
      </c>
      <c r="K4646" s="7">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7">
        <v>16348</v>
      </c>
      <c r="K4647" s="7">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7">
        <v>18240</v>
      </c>
      <c r="K4648" s="7">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7">
        <v>13860</v>
      </c>
      <c r="K4649" s="7">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7">
        <v>12243</v>
      </c>
      <c r="K4650" s="7">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7">
        <v>10252</v>
      </c>
      <c r="K4651" s="7">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7">
        <v>11700</v>
      </c>
      <c r="K4652" s="7">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7">
        <v>15568</v>
      </c>
      <c r="K4653" s="7">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7">
        <v>15052</v>
      </c>
      <c r="K4654" s="7">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7">
        <v>11730</v>
      </c>
      <c r="K4655" s="7">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7">
        <v>9225</v>
      </c>
      <c r="K4656" s="7">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7">
        <v>8820</v>
      </c>
      <c r="K4657" s="7">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7">
        <v>10500</v>
      </c>
      <c r="K4658" s="7">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7">
        <v>12265</v>
      </c>
      <c r="K4659" s="7">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7">
        <v>15120</v>
      </c>
      <c r="K4660" s="7">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7">
        <v>10105</v>
      </c>
      <c r="K4661" s="7">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7">
        <v>9541</v>
      </c>
      <c r="K4662" s="7">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7">
        <v>8190</v>
      </c>
      <c r="K4663" s="7">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7">
        <v>10773</v>
      </c>
      <c r="K4664" s="7">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7">
        <v>13157</v>
      </c>
      <c r="K4665" s="7">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7">
        <v>13664</v>
      </c>
      <c r="K4666" s="7">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7">
        <v>10976</v>
      </c>
      <c r="K4667" s="7">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7">
        <v>10304</v>
      </c>
      <c r="K4668" s="7">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7">
        <v>9898</v>
      </c>
      <c r="K4669" s="7">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7">
        <v>12480</v>
      </c>
      <c r="K4670" s="7">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7">
        <v>13632</v>
      </c>
      <c r="K4671" s="7">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7">
        <v>20349</v>
      </c>
      <c r="K4672" s="7">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7">
        <v>12954</v>
      </c>
      <c r="K4673" s="7">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7">
        <v>12896</v>
      </c>
      <c r="K4674" s="7">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7">
        <v>11286</v>
      </c>
      <c r="K4675" s="7">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7">
        <v>12120</v>
      </c>
      <c r="K4676" s="7">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7">
        <v>14016</v>
      </c>
      <c r="K4677" s="7">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7">
        <v>4323</v>
      </c>
      <c r="K4678" s="7">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7">
        <v>2145</v>
      </c>
      <c r="K4679" s="7">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7">
        <v>1512</v>
      </c>
      <c r="K4680" s="7">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7">
        <v>754</v>
      </c>
      <c r="K4681" s="7">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7">
        <v>1677</v>
      </c>
      <c r="K4682" s="7">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7">
        <v>2080</v>
      </c>
      <c r="K4683" s="7">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7">
        <v>4320</v>
      </c>
      <c r="K4684" s="7">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7">
        <v>1292</v>
      </c>
      <c r="K4685" s="7">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7">
        <v>1400</v>
      </c>
      <c r="K4686" s="7">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7">
        <v>540</v>
      </c>
      <c r="K4687" s="7">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7">
        <v>1804</v>
      </c>
      <c r="K4688" s="7">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7">
        <v>2210</v>
      </c>
      <c r="K4689" s="7">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7">
        <v>4524</v>
      </c>
      <c r="K4690" s="7">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7">
        <v>1330</v>
      </c>
      <c r="K4691" s="7">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7">
        <v>1537</v>
      </c>
      <c r="K4692" s="7">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7">
        <v>224</v>
      </c>
      <c r="K4693" s="7">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7">
        <v>893</v>
      </c>
      <c r="K4694" s="7">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7">
        <v>1786</v>
      </c>
      <c r="K4695" s="7">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7">
        <v>4320</v>
      </c>
      <c r="K4696" s="7">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7">
        <v>1064</v>
      </c>
      <c r="K4697" s="7">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7">
        <v>754</v>
      </c>
      <c r="K4698" s="7">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7">
        <v>224</v>
      </c>
      <c r="K4699" s="7">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7">
        <v>658</v>
      </c>
      <c r="K4700" s="7">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7">
        <v>1908</v>
      </c>
      <c r="K4701" s="7">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7">
        <v>5568</v>
      </c>
      <c r="K4702" s="7">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7">
        <v>1936</v>
      </c>
      <c r="K4703" s="7">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7">
        <v>1406</v>
      </c>
      <c r="K4704" s="7">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7">
        <v>468</v>
      </c>
      <c r="K4705" s="7">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7">
        <v>1000</v>
      </c>
      <c r="K4706" s="7">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7">
        <v>2958</v>
      </c>
      <c r="K4707" s="7">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7">
        <v>4664</v>
      </c>
      <c r="K4708" s="7">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7">
        <v>1862</v>
      </c>
      <c r="K4709" s="7">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7">
        <v>1551</v>
      </c>
      <c r="K4710" s="7">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7">
        <v>1440</v>
      </c>
      <c r="K4711" s="7">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7">
        <v>2205</v>
      </c>
      <c r="K4712" s="7">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7">
        <v>4293</v>
      </c>
      <c r="K4713" s="7">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7">
        <v>7840</v>
      </c>
      <c r="K4714" s="7">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7">
        <v>3150</v>
      </c>
      <c r="K4715" s="7">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7">
        <v>2268</v>
      </c>
      <c r="K4716" s="7">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7">
        <v>1938</v>
      </c>
      <c r="K4717" s="7">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7">
        <v>2842</v>
      </c>
      <c r="K4718" s="7">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7">
        <v>5292</v>
      </c>
      <c r="K4719" s="7">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7">
        <v>6439</v>
      </c>
      <c r="K4720" s="7">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7">
        <v>3741</v>
      </c>
      <c r="K4721" s="7">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7">
        <v>2516</v>
      </c>
      <c r="K4722" s="7">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7">
        <v>1551</v>
      </c>
      <c r="K4723" s="7">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7">
        <v>1764</v>
      </c>
      <c r="K4724" s="7">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7">
        <v>4048</v>
      </c>
      <c r="K4725" s="7">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7">
        <v>4859</v>
      </c>
      <c r="K4726" s="7">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7">
        <v>2701</v>
      </c>
      <c r="K4727" s="7">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7">
        <v>984</v>
      </c>
      <c r="K4728" s="7">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7">
        <v>744</v>
      </c>
      <c r="K4729" s="7">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7">
        <v>1088</v>
      </c>
      <c r="K4730" s="7">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7">
        <v>2028</v>
      </c>
      <c r="K4731" s="7">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7">
        <v>4018</v>
      </c>
      <c r="K4732" s="7">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7">
        <v>1972</v>
      </c>
      <c r="K4733" s="7">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7">
        <v>800</v>
      </c>
      <c r="K4734" s="7">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7">
        <v>672</v>
      </c>
      <c r="K4735" s="7">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7">
        <v>779</v>
      </c>
      <c r="K4736" s="7">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7">
        <v>2940</v>
      </c>
      <c r="K4737" s="7">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7">
        <v>4186</v>
      </c>
      <c r="K4738" s="7">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7">
        <v>1976</v>
      </c>
      <c r="K4739" s="7">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7">
        <v>1368</v>
      </c>
      <c r="K4740" s="7">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7">
        <v>1710</v>
      </c>
      <c r="K4741" s="7">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7">
        <v>1768</v>
      </c>
      <c r="K4742" s="7">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7">
        <v>3599</v>
      </c>
      <c r="K4743" s="7">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7">
        <v>6200</v>
      </c>
      <c r="K4744" s="7">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7">
        <v>3234</v>
      </c>
      <c r="K4745" s="7">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7">
        <v>2464</v>
      </c>
      <c r="K4746" s="7">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7">
        <v>2156</v>
      </c>
      <c r="K4747" s="7">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7">
        <v>2376</v>
      </c>
      <c r="K4748" s="7">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7">
        <v>4158</v>
      </c>
      <c r="K4749" s="7">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7">
        <v>3808</v>
      </c>
      <c r="K4750" s="7">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7">
        <v>5504</v>
      </c>
      <c r="K4751" s="7">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7">
        <v>4879</v>
      </c>
      <c r="K4752" s="7">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7">
        <v>4312</v>
      </c>
      <c r="K4753" s="7">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7">
        <v>3619</v>
      </c>
      <c r="K4754" s="7">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7">
        <v>5934</v>
      </c>
      <c r="K4755" s="7">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7">
        <v>5372</v>
      </c>
      <c r="K4756" s="7">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7">
        <v>5166</v>
      </c>
      <c r="K4757" s="7">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7">
        <v>5246</v>
      </c>
      <c r="K4758" s="7">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7">
        <v>3564</v>
      </c>
      <c r="K4759" s="7">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7">
        <v>2832</v>
      </c>
      <c r="K4760" s="7">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7">
        <v>5117</v>
      </c>
      <c r="K4761" s="7">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7">
        <v>5536</v>
      </c>
      <c r="K4762" s="7">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7">
        <v>4715</v>
      </c>
      <c r="K4763" s="7">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7">
        <v>5376</v>
      </c>
      <c r="K4764" s="7">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7">
        <v>4004</v>
      </c>
      <c r="K4765" s="7">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7">
        <v>2880</v>
      </c>
      <c r="K4766" s="7">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7">
        <v>4704</v>
      </c>
      <c r="K4767" s="7">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7">
        <v>7084</v>
      </c>
      <c r="K4768" s="7">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7">
        <v>4343</v>
      </c>
      <c r="K4769" s="7">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7">
        <v>5280</v>
      </c>
      <c r="K4770" s="7">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7">
        <v>2808</v>
      </c>
      <c r="K4771" s="7">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7">
        <v>2464</v>
      </c>
      <c r="K4772" s="7">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7">
        <v>5555</v>
      </c>
      <c r="K4773" s="7">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7">
        <v>5850</v>
      </c>
      <c r="K4774" s="7">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7">
        <v>4346</v>
      </c>
      <c r="K4775" s="7">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7">
        <v>4884</v>
      </c>
      <c r="K4776" s="7">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7">
        <v>3344</v>
      </c>
      <c r="K4777" s="7">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7">
        <v>2501</v>
      </c>
      <c r="K4778" s="7">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7">
        <v>6372</v>
      </c>
      <c r="K4779" s="7">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7">
        <v>6084</v>
      </c>
      <c r="K4780" s="7">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7">
        <v>6174</v>
      </c>
      <c r="K4781" s="7">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7">
        <v>7260</v>
      </c>
      <c r="K4782" s="7">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7">
        <v>4028</v>
      </c>
      <c r="K4783" s="7">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7">
        <v>3075</v>
      </c>
      <c r="K4784" s="7">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7">
        <v>8250</v>
      </c>
      <c r="K4785" s="7">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7">
        <v>7511</v>
      </c>
      <c r="K4786" s="7">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7">
        <v>6396</v>
      </c>
      <c r="K4787" s="7">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7">
        <v>6292</v>
      </c>
      <c r="K4788" s="7">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7">
        <v>4068</v>
      </c>
      <c r="K4789" s="7">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7">
        <v>5208</v>
      </c>
      <c r="K4790" s="7">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7">
        <v>8294</v>
      </c>
      <c r="K4791" s="7">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7">
        <v>8526</v>
      </c>
      <c r="K4792" s="7">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7">
        <v>10152</v>
      </c>
      <c r="K4793" s="7">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7">
        <v>6370</v>
      </c>
      <c r="K4794" s="7">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7">
        <v>4346</v>
      </c>
      <c r="K4795" s="7">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7">
        <v>5512</v>
      </c>
      <c r="K4796" s="7">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7">
        <v>6272</v>
      </c>
      <c r="K4797" s="7">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7">
        <v>7380</v>
      </c>
      <c r="K4798" s="7">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7">
        <v>7488</v>
      </c>
      <c r="K4799" s="7">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7">
        <v>4914</v>
      </c>
      <c r="K4800" s="7">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7">
        <v>4756</v>
      </c>
      <c r="K4801" s="7">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7">
        <v>5000</v>
      </c>
      <c r="K4802" s="7">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7">
        <v>7198</v>
      </c>
      <c r="K4803" s="7">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7">
        <v>7040</v>
      </c>
      <c r="K4804" s="7">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7">
        <v>7840</v>
      </c>
      <c r="K4805" s="7">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7">
        <v>4756</v>
      </c>
      <c r="K4806" s="7">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7">
        <v>4620</v>
      </c>
      <c r="K4807" s="7">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7">
        <v>5292</v>
      </c>
      <c r="K4808" s="7">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7">
        <v>6264</v>
      </c>
      <c r="K4809" s="7">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7">
        <v>6346</v>
      </c>
      <c r="K4810" s="7">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7">
        <v>7266</v>
      </c>
      <c r="K4811" s="7">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7">
        <v>4551</v>
      </c>
      <c r="K4812" s="7">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7">
        <v>4641</v>
      </c>
      <c r="K4813" s="7">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7">
        <v>5763</v>
      </c>
      <c r="K4814" s="7">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7">
        <v>7448</v>
      </c>
      <c r="K4815" s="7">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7">
        <v>8036</v>
      </c>
      <c r="K4816" s="7">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7">
        <v>8190</v>
      </c>
      <c r="K4817" s="7">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7">
        <v>5586</v>
      </c>
      <c r="K4818" s="7">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7">
        <v>6149</v>
      </c>
      <c r="K4819" s="7">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7">
        <v>6360</v>
      </c>
      <c r="K4820" s="7">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7">
        <v>7150</v>
      </c>
      <c r="K4821" s="7">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7">
        <v>3780</v>
      </c>
      <c r="K4822" s="7">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7">
        <v>5278</v>
      </c>
      <c r="K4823" s="7">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7">
        <v>3510</v>
      </c>
      <c r="K4824" s="7">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7">
        <v>4320</v>
      </c>
      <c r="K4825" s="7">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7">
        <v>3705</v>
      </c>
      <c r="K4826" s="7">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7">
        <v>4125</v>
      </c>
      <c r="K4827" s="7">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7">
        <v>4056</v>
      </c>
      <c r="K4828" s="7">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7">
        <v>5973</v>
      </c>
      <c r="K4829" s="7">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7">
        <v>3904</v>
      </c>
      <c r="K4830" s="7">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7">
        <v>3564</v>
      </c>
      <c r="K4831" s="7">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7">
        <v>3071</v>
      </c>
      <c r="K4832" s="7">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7">
        <v>4256</v>
      </c>
      <c r="K4833" s="7">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7">
        <v>5103</v>
      </c>
      <c r="K4834" s="7">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7">
        <v>6031</v>
      </c>
      <c r="K4835" s="7">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7">
        <v>3472</v>
      </c>
      <c r="K4836" s="7">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7">
        <v>3333</v>
      </c>
      <c r="K4837" s="7">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7">
        <v>2691</v>
      </c>
      <c r="K4838" s="7">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7">
        <v>3663</v>
      </c>
      <c r="K4839" s="7">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7">
        <v>3211</v>
      </c>
      <c r="K4840" s="7">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7">
        <v>4224</v>
      </c>
      <c r="K4841" s="7">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7">
        <v>2565</v>
      </c>
      <c r="K4842" s="7">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7">
        <v>2576</v>
      </c>
      <c r="K4843" s="7">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7">
        <v>2352</v>
      </c>
      <c r="K4844" s="7">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7">
        <v>3864</v>
      </c>
      <c r="K4845" s="7">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7">
        <v>2646</v>
      </c>
      <c r="K4846" s="7">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7">
        <v>5014</v>
      </c>
      <c r="K4847" s="7">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7">
        <v>3420</v>
      </c>
      <c r="K4848" s="7">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7">
        <v>3834</v>
      </c>
      <c r="K4849" s="7">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7">
        <v>4346</v>
      </c>
      <c r="K4850" s="7">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7">
        <v>7676</v>
      </c>
      <c r="K4851" s="7">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7">
        <v>7812</v>
      </c>
      <c r="K4852" s="7">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7">
        <v>8484</v>
      </c>
      <c r="K4853" s="7">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7">
        <v>6084</v>
      </c>
      <c r="K4854" s="7">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7">
        <v>6264</v>
      </c>
      <c r="K4855" s="7">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7">
        <v>6235</v>
      </c>
      <c r="K4856" s="7">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7">
        <v>11564</v>
      </c>
      <c r="K4857" s="7">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7">
        <v>7740</v>
      </c>
      <c r="K4858" s="7">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7">
        <v>8858</v>
      </c>
      <c r="K4859" s="7">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7">
        <v>9468</v>
      </c>
      <c r="K4860" s="7">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7">
        <v>5957</v>
      </c>
      <c r="K4861" s="7">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7">
        <v>7095</v>
      </c>
      <c r="K4862" s="7">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7">
        <v>11596</v>
      </c>
      <c r="K4863" s="7">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7">
        <v>9553</v>
      </c>
      <c r="K4864" s="7">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7">
        <v>12582</v>
      </c>
      <c r="K4865" s="7">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7">
        <v>13110</v>
      </c>
      <c r="K4866" s="7">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7">
        <v>5586</v>
      </c>
      <c r="K4867" s="7">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7">
        <v>6517</v>
      </c>
      <c r="K4868" s="7">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7">
        <v>9593</v>
      </c>
      <c r="K4869" s="7">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7">
        <v>8918</v>
      </c>
      <c r="K4870" s="7">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7">
        <v>7943</v>
      </c>
      <c r="K4871" s="7">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7">
        <v>9828</v>
      </c>
      <c r="K4872" s="7">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7">
        <v>5300</v>
      </c>
      <c r="K4873" s="7">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7">
        <v>5640</v>
      </c>
      <c r="K4874" s="7">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7">
        <v>6846</v>
      </c>
      <c r="K4875" s="7">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7">
        <v>5709</v>
      </c>
      <c r="K4876" s="7">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7">
        <v>4800</v>
      </c>
      <c r="K4877" s="7">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7">
        <v>5292</v>
      </c>
      <c r="K4878" s="7">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7">
        <v>3724</v>
      </c>
      <c r="K4879" s="7">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7">
        <v>2816</v>
      </c>
      <c r="K4880" s="7">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7">
        <v>5633</v>
      </c>
      <c r="K4881" s="7">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7">
        <v>5684</v>
      </c>
      <c r="K4882" s="7">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7">
        <v>5481</v>
      </c>
      <c r="K4883" s="7">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7">
        <v>8700</v>
      </c>
      <c r="K4884" s="7">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7">
        <v>6916</v>
      </c>
      <c r="K4885" s="7">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7">
        <v>5763</v>
      </c>
      <c r="K4886" s="7">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7">
        <v>9971</v>
      </c>
      <c r="K4887" s="7">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7">
        <v>10600</v>
      </c>
      <c r="K4888" s="7">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7">
        <v>12240</v>
      </c>
      <c r="K4889" s="7">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7">
        <v>11340</v>
      </c>
      <c r="K4890" s="7">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7">
        <v>8046</v>
      </c>
      <c r="K4891" s="7">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7">
        <v>7000</v>
      </c>
      <c r="K4892" s="7">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7">
        <v>13725</v>
      </c>
      <c r="K4893" s="7">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7">
        <v>3808</v>
      </c>
      <c r="K4894" s="7">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7">
        <v>1792</v>
      </c>
      <c r="K4895" s="7">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7">
        <v>1560</v>
      </c>
      <c r="K4896" s="7">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7">
        <v>513</v>
      </c>
      <c r="K4897" s="7">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7">
        <v>1505</v>
      </c>
      <c r="K4898" s="7">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7">
        <v>2176</v>
      </c>
      <c r="K4899" s="7">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7">
        <v>3808</v>
      </c>
      <c r="K4900" s="7">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7">
        <v>1254</v>
      </c>
      <c r="K4901" s="7">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7">
        <v>1081</v>
      </c>
      <c r="K4902" s="7">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7">
        <v>406</v>
      </c>
      <c r="K4903" s="7">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7">
        <v>1271</v>
      </c>
      <c r="K4904" s="7">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7">
        <v>1920</v>
      </c>
      <c r="K4905" s="7">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7">
        <v>4636</v>
      </c>
      <c r="K4906" s="7">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7">
        <v>1014</v>
      </c>
      <c r="K4907" s="7">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7">
        <v>1131</v>
      </c>
      <c r="K4908" s="7">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7">
        <v>0</v>
      </c>
      <c r="K4909" s="7">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7">
        <v>585</v>
      </c>
      <c r="K4910" s="7">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7">
        <v>1406</v>
      </c>
      <c r="K4911" s="7">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7">
        <v>3990</v>
      </c>
      <c r="K4912" s="7">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7">
        <v>736</v>
      </c>
      <c r="K4913" s="7">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7">
        <v>483</v>
      </c>
      <c r="K4914" s="7">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7">
        <v>0</v>
      </c>
      <c r="K4915" s="7">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7">
        <v>252</v>
      </c>
      <c r="K4916" s="7">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7">
        <v>1326</v>
      </c>
      <c r="K4917" s="7">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7">
        <v>5192</v>
      </c>
      <c r="K4918" s="7">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7">
        <v>1254</v>
      </c>
      <c r="K4919" s="7">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7">
        <v>960</v>
      </c>
      <c r="K4920" s="7">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7">
        <v>238</v>
      </c>
      <c r="K4921" s="7">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7">
        <v>598</v>
      </c>
      <c r="K4922" s="7">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7">
        <v>2091</v>
      </c>
      <c r="K4923" s="7">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7">
        <v>4320</v>
      </c>
      <c r="K4924" s="7">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7">
        <v>1440</v>
      </c>
      <c r="K4925" s="7">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7">
        <v>1242</v>
      </c>
      <c r="K4926" s="7">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7">
        <v>1053</v>
      </c>
      <c r="K4927" s="7">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7">
        <v>1764</v>
      </c>
      <c r="K4928" s="7">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7">
        <v>4165</v>
      </c>
      <c r="K4929" s="7">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7">
        <v>7095</v>
      </c>
      <c r="K4930" s="7">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7">
        <v>2997</v>
      </c>
      <c r="K4931" s="7">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7">
        <v>2142</v>
      </c>
      <c r="K4932" s="7">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7">
        <v>1518</v>
      </c>
      <c r="K4933" s="7">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7">
        <v>1804</v>
      </c>
      <c r="K4934" s="7">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7">
        <v>4459</v>
      </c>
      <c r="K4935" s="7">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7">
        <v>5945</v>
      </c>
      <c r="K4936" s="7">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7">
        <v>3360</v>
      </c>
      <c r="K4937" s="7">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7">
        <v>1872</v>
      </c>
      <c r="K4938" s="7">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7">
        <v>1102</v>
      </c>
      <c r="K4939" s="7">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7">
        <v>999</v>
      </c>
      <c r="K4940" s="7">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7">
        <v>3036</v>
      </c>
      <c r="K4941" s="7">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7">
        <v>4256</v>
      </c>
      <c r="K4942" s="7">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7">
        <v>1848</v>
      </c>
      <c r="K4943" s="7">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7">
        <v>450</v>
      </c>
      <c r="K4944" s="7">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7">
        <v>437</v>
      </c>
      <c r="K4945" s="7">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7">
        <v>609</v>
      </c>
      <c r="K4946" s="7">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7">
        <v>1326</v>
      </c>
      <c r="K4947" s="7">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7">
        <v>3384</v>
      </c>
      <c r="K4948" s="7">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7">
        <v>1189</v>
      </c>
      <c r="K4949" s="7">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7">
        <v>406</v>
      </c>
      <c r="K4950" s="7">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7">
        <v>203</v>
      </c>
      <c r="K4951" s="7">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7">
        <v>259</v>
      </c>
      <c r="K4952" s="7">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7">
        <v>1672</v>
      </c>
      <c r="K4953" s="7">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7">
        <v>3108</v>
      </c>
      <c r="K4954" s="7">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7">
        <v>1189</v>
      </c>
      <c r="K4955" s="7">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7">
        <v>725</v>
      </c>
      <c r="K4956" s="7">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7">
        <v>972</v>
      </c>
      <c r="K4957" s="7">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7">
        <v>1296</v>
      </c>
      <c r="K4958" s="7">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7">
        <v>3074</v>
      </c>
      <c r="K4959" s="7">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7">
        <v>5733</v>
      </c>
      <c r="K4960" s="7">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7">
        <v>2268</v>
      </c>
      <c r="K4961" s="7">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7">
        <v>2340</v>
      </c>
      <c r="K4962" s="7">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7">
        <v>1444</v>
      </c>
      <c r="K4963" s="7">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7">
        <v>1755</v>
      </c>
      <c r="K4964" s="7">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7">
        <v>3510</v>
      </c>
      <c r="K4965" s="7">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7">
        <v>3857</v>
      </c>
      <c r="K4966" s="7">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7">
        <v>5684</v>
      </c>
      <c r="K4967" s="7">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7">
        <v>3864</v>
      </c>
      <c r="K4968" s="7">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7">
        <v>4554</v>
      </c>
      <c r="K4969" s="7">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7">
        <v>3256</v>
      </c>
      <c r="K4970" s="7">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7">
        <v>4416</v>
      </c>
      <c r="K4971" s="7">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7">
        <v>3744</v>
      </c>
      <c r="K4972" s="7">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7">
        <v>5742</v>
      </c>
      <c r="K4973" s="7">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7">
        <v>4096</v>
      </c>
      <c r="K4974" s="7">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7">
        <v>3136</v>
      </c>
      <c r="K4975" s="7">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7">
        <v>2584</v>
      </c>
      <c r="K4976" s="7">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7">
        <v>4158</v>
      </c>
      <c r="K4977" s="7">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7">
        <v>4564</v>
      </c>
      <c r="K4978" s="7">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7">
        <v>6768</v>
      </c>
      <c r="K4979" s="7">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7">
        <v>3159</v>
      </c>
      <c r="K4980" s="7">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7">
        <v>3465</v>
      </c>
      <c r="K4981" s="7">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7">
        <v>2701</v>
      </c>
      <c r="K4982" s="7">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7">
        <v>3536</v>
      </c>
      <c r="K4983" s="7">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7">
        <v>3705</v>
      </c>
      <c r="K4984" s="7">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7">
        <v>3591</v>
      </c>
      <c r="K4985" s="7">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7">
        <v>1666</v>
      </c>
      <c r="K4986" s="7">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7">
        <v>2034</v>
      </c>
      <c r="K4987" s="7">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7">
        <v>1702</v>
      </c>
      <c r="K4988" s="7">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7">
        <v>2980</v>
      </c>
      <c r="K4989" s="7">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7">
        <v>1827</v>
      </c>
      <c r="K4990" s="7">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7">
        <v>3591</v>
      </c>
      <c r="K4991" s="7">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7">
        <v>2595</v>
      </c>
      <c r="K4992" s="7">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7">
        <v>4590</v>
      </c>
      <c r="K4993" s="7">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7">
        <v>5880</v>
      </c>
      <c r="K4994" s="7">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7">
        <v>8729</v>
      </c>
      <c r="K4995" s="7">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7">
        <v>8729</v>
      </c>
      <c r="K4996" s="7">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7">
        <v>9947</v>
      </c>
      <c r="K4997" s="7">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7">
        <v>8316</v>
      </c>
      <c r="K4998" s="7">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7">
        <v>7380</v>
      </c>
      <c r="K4999" s="7">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7">
        <v>7105</v>
      </c>
      <c r="K5000" s="7">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7">
        <v>12250</v>
      </c>
      <c r="K5001" s="7">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7">
        <v>9064</v>
      </c>
      <c r="K5002" s="7">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7">
        <v>10535</v>
      </c>
      <c r="K5003" s="7">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7">
        <v>10414</v>
      </c>
      <c r="K5004" s="7">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7">
        <v>7612</v>
      </c>
      <c r="K5005" s="7">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7">
        <v>5895</v>
      </c>
      <c r="K5006" s="7">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7">
        <v>13440</v>
      </c>
      <c r="K5007" s="7">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7">
        <v>8550</v>
      </c>
      <c r="K5008" s="7">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7">
        <v>10920</v>
      </c>
      <c r="K5009" s="7">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7">
        <v>13668</v>
      </c>
      <c r="K5010" s="7">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7">
        <v>5474</v>
      </c>
      <c r="K5011" s="7">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7">
        <v>6150</v>
      </c>
      <c r="K5012" s="7">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7">
        <v>10738</v>
      </c>
      <c r="K5013" s="7">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7">
        <v>8925</v>
      </c>
      <c r="K5014" s="7">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7">
        <v>7200</v>
      </c>
      <c r="K5015" s="7">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7">
        <v>11092</v>
      </c>
      <c r="K5016" s="7">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7">
        <v>5510</v>
      </c>
      <c r="K5017" s="7">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7">
        <v>3608</v>
      </c>
      <c r="K5018" s="7">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7">
        <v>5550</v>
      </c>
      <c r="K5019" s="7">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7">
        <v>3799</v>
      </c>
      <c r="K5020" s="7">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7">
        <v>4582</v>
      </c>
      <c r="K5021" s="7">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7">
        <v>3968</v>
      </c>
      <c r="K5022" s="7">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7">
        <v>2912</v>
      </c>
      <c r="K5023" s="7">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7">
        <v>2262</v>
      </c>
      <c r="K5024" s="7">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7">
        <v>5148</v>
      </c>
      <c r="K5025" s="7">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7">
        <v>3042</v>
      </c>
      <c r="K5026" s="7">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7">
        <v>3211</v>
      </c>
      <c r="K5027" s="7">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7">
        <v>6192</v>
      </c>
      <c r="K5028" s="7">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7">
        <v>5764</v>
      </c>
      <c r="K5029" s="7">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7">
        <v>5328</v>
      </c>
      <c r="K5030" s="7">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7">
        <v>10528</v>
      </c>
      <c r="K5031" s="7">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7">
        <v>13048</v>
      </c>
      <c r="K5032" s="7">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7">
        <v>13050</v>
      </c>
      <c r="K5033" s="7">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7">
        <v>11200</v>
      </c>
      <c r="K5034" s="7">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7">
        <v>9009</v>
      </c>
      <c r="K5035" s="7">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7">
        <v>8410</v>
      </c>
      <c r="K5036" s="7">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7">
        <v>13804</v>
      </c>
      <c r="K5037" s="7">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7">
        <v>4446</v>
      </c>
      <c r="K5038" s="7">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7">
        <v>2850</v>
      </c>
      <c r="K5039" s="7">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7">
        <v>1764</v>
      </c>
      <c r="K5040" s="7">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7">
        <v>952</v>
      </c>
      <c r="K5041" s="7">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7">
        <v>1974</v>
      </c>
      <c r="K5042" s="7">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7">
        <v>2584</v>
      </c>
      <c r="K5043" s="7">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7">
        <v>5320</v>
      </c>
      <c r="K5044" s="7">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7">
        <v>1710</v>
      </c>
      <c r="K5045" s="7">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7">
        <v>1740</v>
      </c>
      <c r="K5046" s="7">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7">
        <v>646</v>
      </c>
      <c r="K5047" s="7">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7">
        <v>2070</v>
      </c>
      <c r="K5048" s="7">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7">
        <v>2331</v>
      </c>
      <c r="K5049" s="7">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7">
        <v>4953</v>
      </c>
      <c r="K5050" s="7">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7">
        <v>1794</v>
      </c>
      <c r="K5051" s="7">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7">
        <v>1404</v>
      </c>
      <c r="K5052" s="7">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7">
        <v>416</v>
      </c>
      <c r="K5053" s="7">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7">
        <v>1421</v>
      </c>
      <c r="K5054" s="7">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7">
        <v>1800</v>
      </c>
      <c r="K5055" s="7">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7">
        <v>4514</v>
      </c>
      <c r="K5056" s="7">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7">
        <v>1628</v>
      </c>
      <c r="K5057" s="7">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7">
        <v>1188</v>
      </c>
      <c r="K5058" s="7">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7">
        <v>693</v>
      </c>
      <c r="K5059" s="7">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7">
        <v>940</v>
      </c>
      <c r="K5060" s="7">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7">
        <v>2457</v>
      </c>
      <c r="K5061" s="7">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7">
        <v>7488</v>
      </c>
      <c r="K5062" s="7">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7">
        <v>2880</v>
      </c>
      <c r="K5063" s="7">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7">
        <v>1974</v>
      </c>
      <c r="K5064" s="7">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7">
        <v>1394</v>
      </c>
      <c r="K5065" s="7">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7">
        <v>2142</v>
      </c>
      <c r="K5066" s="7">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7">
        <v>4032</v>
      </c>
      <c r="K5067" s="7">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7">
        <v>8532</v>
      </c>
      <c r="K5068" s="7">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7">
        <v>3696</v>
      </c>
      <c r="K5069" s="7">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7">
        <v>2436</v>
      </c>
      <c r="K5070" s="7">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7">
        <v>2091</v>
      </c>
      <c r="K5071" s="7">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7">
        <v>2650</v>
      </c>
      <c r="K5072" s="7">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7">
        <v>4760</v>
      </c>
      <c r="K5073" s="7">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7">
        <v>7293</v>
      </c>
      <c r="K5074" s="7">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7">
        <v>3864</v>
      </c>
      <c r="K5075" s="7">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7">
        <v>2709</v>
      </c>
      <c r="K5076" s="7">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7">
        <v>1892</v>
      </c>
      <c r="K5077" s="7">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7">
        <v>3180</v>
      </c>
      <c r="K5078" s="7">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7">
        <v>6554</v>
      </c>
      <c r="K5079" s="7">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7">
        <v>7350</v>
      </c>
      <c r="K5080" s="7">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7">
        <v>4410</v>
      </c>
      <c r="K5081" s="7">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7">
        <v>2788</v>
      </c>
      <c r="K5082" s="7">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7">
        <v>2091</v>
      </c>
      <c r="K5083" s="7">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7">
        <v>2214</v>
      </c>
      <c r="K5084" s="7">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7">
        <v>4914</v>
      </c>
      <c r="K5085" s="7">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7">
        <v>6466</v>
      </c>
      <c r="K5086" s="7">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7">
        <v>3220</v>
      </c>
      <c r="K5087" s="7">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7">
        <v>1558</v>
      </c>
      <c r="K5088" s="7">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7">
        <v>1512</v>
      </c>
      <c r="K5089" s="7">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7">
        <v>1872</v>
      </c>
      <c r="K5090" s="7">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7">
        <v>3363</v>
      </c>
      <c r="K5091" s="7">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7">
        <v>6600</v>
      </c>
      <c r="K5092" s="7">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7">
        <v>3186</v>
      </c>
      <c r="K5093" s="7">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7">
        <v>1612</v>
      </c>
      <c r="K5094" s="7">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7">
        <v>1300</v>
      </c>
      <c r="K5095" s="7">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7">
        <v>1647</v>
      </c>
      <c r="K5096" s="7">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7">
        <v>3808</v>
      </c>
      <c r="K5097" s="7">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7">
        <v>6076</v>
      </c>
      <c r="K5098" s="7">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7">
        <v>2704</v>
      </c>
      <c r="K5099" s="7">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7">
        <v>2860</v>
      </c>
      <c r="K5100" s="7">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7">
        <v>2484</v>
      </c>
      <c r="K5101" s="7">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7">
        <v>2460</v>
      </c>
      <c r="K5102" s="7">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7">
        <v>4221</v>
      </c>
      <c r="K5103" s="7">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7">
        <v>8556</v>
      </c>
      <c r="K5104" s="7">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7">
        <v>3922</v>
      </c>
      <c r="K5105" s="7">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7">
        <v>3536</v>
      </c>
      <c r="K5106" s="7">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7">
        <v>2600</v>
      </c>
      <c r="K5107" s="7">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7">
        <v>3240</v>
      </c>
      <c r="K5108" s="7">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7">
        <v>5175</v>
      </c>
      <c r="K5109" s="7">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7">
        <v>3234</v>
      </c>
      <c r="K5110" s="7">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7">
        <v>4469</v>
      </c>
      <c r="K5111" s="7">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7">
        <v>4343</v>
      </c>
      <c r="K5112" s="7">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7">
        <v>2537</v>
      </c>
      <c r="K5113" s="7">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7">
        <v>4368</v>
      </c>
      <c r="K5114" s="7">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7">
        <v>8823</v>
      </c>
      <c r="K5115" s="7">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7">
        <v>3445</v>
      </c>
      <c r="K5116" s="7">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7">
        <v>3311</v>
      </c>
      <c r="K5117" s="7">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7">
        <v>2254</v>
      </c>
      <c r="K5118" s="7">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7">
        <v>4500</v>
      </c>
      <c r="K5119" s="7">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7">
        <v>5304</v>
      </c>
      <c r="K5120" s="7">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7">
        <v>8109</v>
      </c>
      <c r="K5121" s="7">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7">
        <v>3380</v>
      </c>
      <c r="K5122" s="7">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7">
        <v>2829</v>
      </c>
      <c r="K5123" s="7">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7">
        <v>1764</v>
      </c>
      <c r="K5124" s="7">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7">
        <v>3392</v>
      </c>
      <c r="K5125" s="7">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7">
        <v>3816</v>
      </c>
      <c r="K5126" s="7">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7">
        <v>7074</v>
      </c>
      <c r="K5127" s="7">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7">
        <v>3050</v>
      </c>
      <c r="K5128" s="7">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7">
        <v>2684</v>
      </c>
      <c r="K5129" s="7">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7">
        <v>2068</v>
      </c>
      <c r="K5130" s="7">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7">
        <v>2296</v>
      </c>
      <c r="K5131" s="7">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7">
        <v>4116</v>
      </c>
      <c r="K5132" s="7">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7">
        <v>9440</v>
      </c>
      <c r="K5133" s="7">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7">
        <v>4032</v>
      </c>
      <c r="K5134" s="7">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7">
        <v>4452</v>
      </c>
      <c r="K5135" s="7">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7">
        <v>3213</v>
      </c>
      <c r="K5136" s="7">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7">
        <v>4278</v>
      </c>
      <c r="K5137" s="7">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7">
        <v>6700</v>
      </c>
      <c r="K5138" s="7">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7">
        <v>11151</v>
      </c>
      <c r="K5139" s="7">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7">
        <v>6160</v>
      </c>
      <c r="K5140" s="7">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7">
        <v>4293</v>
      </c>
      <c r="K5141" s="7">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7">
        <v>4770</v>
      </c>
      <c r="K5142" s="7">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7">
        <v>5040</v>
      </c>
      <c r="K5143" s="7">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7">
        <v>8442</v>
      </c>
      <c r="K5144" s="7">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7">
        <v>11466</v>
      </c>
      <c r="K5145" s="7">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7">
        <v>6549</v>
      </c>
      <c r="K5146" s="7">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7">
        <v>5406</v>
      </c>
      <c r="K5147" s="7">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7">
        <v>3825</v>
      </c>
      <c r="K5148" s="7">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7">
        <v>5551</v>
      </c>
      <c r="K5149" s="7">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7">
        <v>8710</v>
      </c>
      <c r="K5150" s="7">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7">
        <v>9617</v>
      </c>
      <c r="K5151" s="7">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7">
        <v>5936</v>
      </c>
      <c r="K5152" s="7">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7">
        <v>5508</v>
      </c>
      <c r="K5153" s="7">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7">
        <v>3604</v>
      </c>
      <c r="K5154" s="7">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7">
        <v>4030</v>
      </c>
      <c r="K5155" s="7">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7">
        <v>6968</v>
      </c>
      <c r="K5156" s="7">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7">
        <v>8384</v>
      </c>
      <c r="K5157" s="7">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7">
        <v>5005</v>
      </c>
      <c r="K5158" s="7">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7">
        <v>2950</v>
      </c>
      <c r="K5159" s="7">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7">
        <v>2800</v>
      </c>
      <c r="K5160" s="7">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7">
        <v>3720</v>
      </c>
      <c r="K5161" s="7">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7">
        <v>5376</v>
      </c>
      <c r="K5162" s="7">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7">
        <v>7684</v>
      </c>
      <c r="K5163" s="7">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7">
        <v>4620</v>
      </c>
      <c r="K5164" s="7">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7">
        <v>2714</v>
      </c>
      <c r="K5165" s="7">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7">
        <v>2478</v>
      </c>
      <c r="K5166" s="7">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7">
        <v>3124</v>
      </c>
      <c r="K5167" s="7">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7">
        <v>6059</v>
      </c>
      <c r="K5168" s="7">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7">
        <v>8364</v>
      </c>
      <c r="K5169" s="7">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7">
        <v>4779</v>
      </c>
      <c r="K5170" s="7">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7">
        <v>5487</v>
      </c>
      <c r="K5171" s="7">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7">
        <v>5580</v>
      </c>
      <c r="K5172" s="7">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7">
        <v>5727</v>
      </c>
      <c r="K5173" s="7">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7">
        <v>7474</v>
      </c>
      <c r="K5174" s="7">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7">
        <v>12006</v>
      </c>
      <c r="K5175" s="7">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7">
        <v>6720</v>
      </c>
      <c r="K5176" s="7">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7">
        <v>3597</v>
      </c>
      <c r="K5177" s="7">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7">
        <v>4687</v>
      </c>
      <c r="K5178" s="7">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7">
        <v>4633</v>
      </c>
      <c r="K5179" s="7">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7">
        <v>2408</v>
      </c>
      <c r="K5180" s="7">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7">
        <v>2116</v>
      </c>
      <c r="K5181" s="7">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7">
        <v>5166</v>
      </c>
      <c r="K5182" s="7">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7">
        <v>4719</v>
      </c>
      <c r="K5183" s="7">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7">
        <v>4116</v>
      </c>
      <c r="K5184" s="7">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7">
        <v>4136</v>
      </c>
      <c r="K5185" s="7">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7">
        <v>2296</v>
      </c>
      <c r="K5186" s="7">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7">
        <v>1786</v>
      </c>
      <c r="K5187" s="7">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7">
        <v>4488</v>
      </c>
      <c r="K5188" s="7">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7">
        <v>5940</v>
      </c>
      <c r="K5189" s="7">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7">
        <v>4914</v>
      </c>
      <c r="K5190" s="7">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7">
        <v>5757</v>
      </c>
      <c r="K5191" s="7">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7">
        <v>3588</v>
      </c>
      <c r="K5192" s="7">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7">
        <v>1980</v>
      </c>
      <c r="K5193" s="7">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7">
        <v>4250</v>
      </c>
      <c r="K5194" s="7">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7">
        <v>7670</v>
      </c>
      <c r="K5195" s="7">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7">
        <v>4941</v>
      </c>
      <c r="K5196" s="7">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7">
        <v>5460</v>
      </c>
      <c r="K5197" s="7">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7">
        <v>3504</v>
      </c>
      <c r="K5198" s="7">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7">
        <v>2184</v>
      </c>
      <c r="K5199" s="7">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7">
        <v>6204</v>
      </c>
      <c r="K5200" s="7">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7">
        <v>8058</v>
      </c>
      <c r="K5201" s="7">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7">
        <v>5684</v>
      </c>
      <c r="K5202" s="7">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7">
        <v>5488</v>
      </c>
      <c r="K5203" s="7">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7">
        <v>4160</v>
      </c>
      <c r="K5204" s="7">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7">
        <v>2530</v>
      </c>
      <c r="K5205" s="7">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7">
        <v>9867</v>
      </c>
      <c r="K5206" s="7">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7">
        <v>14070</v>
      </c>
      <c r="K5207" s="7">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7">
        <v>11232</v>
      </c>
      <c r="K5208" s="7">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7">
        <v>12780</v>
      </c>
      <c r="K5209" s="7">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7">
        <v>9842</v>
      </c>
      <c r="K5210" s="7">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7">
        <v>7304</v>
      </c>
      <c r="K5211" s="7">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7">
        <v>16393</v>
      </c>
      <c r="K5212" s="7">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7">
        <v>15392</v>
      </c>
      <c r="K5213" s="7">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7">
        <v>14742</v>
      </c>
      <c r="K5214" s="7">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7">
        <v>11850</v>
      </c>
      <c r="K5215" s="7">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7">
        <v>9490</v>
      </c>
      <c r="K5216" s="7">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7">
        <v>11920</v>
      </c>
      <c r="K5217" s="7">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7">
        <v>14784</v>
      </c>
      <c r="K5218" s="7">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7">
        <v>16590</v>
      </c>
      <c r="K5219" s="7">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7">
        <v>15478</v>
      </c>
      <c r="K5220" s="7">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7">
        <v>10368</v>
      </c>
      <c r="K5221" s="7">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7">
        <v>9514</v>
      </c>
      <c r="K5222" s="7">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7">
        <v>10143</v>
      </c>
      <c r="K5223" s="7">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7">
        <v>6336</v>
      </c>
      <c r="K5224" s="7">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7">
        <v>9238</v>
      </c>
      <c r="K5225" s="7">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7">
        <v>10281</v>
      </c>
      <c r="K5226" s="7">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7">
        <v>6720</v>
      </c>
      <c r="K5227" s="7">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7">
        <v>5270</v>
      </c>
      <c r="K5228" s="7">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7">
        <v>6461</v>
      </c>
      <c r="K5229" s="7">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7">
        <v>5880</v>
      </c>
      <c r="K5230" s="7">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7">
        <v>6448</v>
      </c>
      <c r="K5231" s="7">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7">
        <v>8418</v>
      </c>
      <c r="K5232" s="7">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7">
        <v>4872</v>
      </c>
      <c r="K5233" s="7">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7">
        <v>4150</v>
      </c>
      <c r="K5234" s="7">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7">
        <v>4410</v>
      </c>
      <c r="K5235" s="7">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7">
        <v>4800</v>
      </c>
      <c r="K5236" s="7">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7">
        <v>8058</v>
      </c>
      <c r="K5237" s="7">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7">
        <v>9408</v>
      </c>
      <c r="K5238" s="7">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7">
        <v>6150</v>
      </c>
      <c r="K5239" s="7">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7">
        <v>6240</v>
      </c>
      <c r="K5240" s="7">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7">
        <v>9379</v>
      </c>
      <c r="K5241" s="7">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7">
        <v>11480</v>
      </c>
      <c r="K5242" s="7">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7">
        <v>12852</v>
      </c>
      <c r="K5243" s="7">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7">
        <v>14014</v>
      </c>
      <c r="K5244" s="7">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7">
        <v>9990</v>
      </c>
      <c r="K5245" s="7">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7">
        <v>10585</v>
      </c>
      <c r="K5246" s="7">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7">
        <v>10752</v>
      </c>
      <c r="K5247" s="7">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7">
        <v>12638</v>
      </c>
      <c r="K5248" s="7">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7">
        <v>4370</v>
      </c>
      <c r="K5249" s="7">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7">
        <v>5904</v>
      </c>
      <c r="K5250" s="7">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7">
        <v>5535</v>
      </c>
      <c r="K5251" s="7">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7">
        <v>3619</v>
      </c>
      <c r="K5252" s="7">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7">
        <v>3672</v>
      </c>
      <c r="K5253" s="7">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7">
        <v>6076</v>
      </c>
      <c r="K5254" s="7">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7">
        <v>4932</v>
      </c>
      <c r="K5255" s="7">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7">
        <v>5439</v>
      </c>
      <c r="K5256" s="7">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7">
        <v>5439</v>
      </c>
      <c r="K5257" s="7">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7">
        <v>3330</v>
      </c>
      <c r="K5258" s="7">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7">
        <v>3120</v>
      </c>
      <c r="K5259" s="7">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7">
        <v>5076</v>
      </c>
      <c r="K5260" s="7">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7">
        <v>7360</v>
      </c>
      <c r="K5261" s="7">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7">
        <v>5800</v>
      </c>
      <c r="K5262" s="7">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7">
        <v>6785</v>
      </c>
      <c r="K5263" s="7">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7">
        <v>5278</v>
      </c>
      <c r="K5264" s="7">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7">
        <v>2684</v>
      </c>
      <c r="K5265" s="7">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7">
        <v>5454</v>
      </c>
      <c r="K5266" s="7">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7">
        <v>8556</v>
      </c>
      <c r="K5267" s="7">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7">
        <v>6468</v>
      </c>
      <c r="K5268" s="7">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7">
        <v>7920</v>
      </c>
      <c r="K5269" s="7">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7">
        <v>4368</v>
      </c>
      <c r="K5270" s="7">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7">
        <v>3422</v>
      </c>
      <c r="K5271" s="7">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7">
        <v>7848</v>
      </c>
      <c r="K5272" s="7">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7">
        <v>8990</v>
      </c>
      <c r="K5273" s="7">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7">
        <v>7680</v>
      </c>
      <c r="K5274" s="7">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7">
        <v>7021</v>
      </c>
      <c r="K5275" s="7">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7">
        <v>5192</v>
      </c>
      <c r="K5276" s="7">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7">
        <v>3536</v>
      </c>
      <c r="K5277" s="7">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7">
        <v>11591</v>
      </c>
      <c r="K5278" s="7">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7">
        <v>13603</v>
      </c>
      <c r="K5279" s="7">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7">
        <v>12992</v>
      </c>
      <c r="K5280" s="7">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7">
        <v>16800</v>
      </c>
      <c r="K5281" s="7">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7">
        <v>11935</v>
      </c>
      <c r="K5282" s="7">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7">
        <v>11214</v>
      </c>
      <c r="K5283" s="7">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7">
        <v>22454</v>
      </c>
      <c r="K5284" s="7">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7">
        <v>21663</v>
      </c>
      <c r="K5285" s="7">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7">
        <v>19800</v>
      </c>
      <c r="K5286" s="7">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7">
        <v>16254</v>
      </c>
      <c r="K5287" s="7">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7">
        <v>14760</v>
      </c>
      <c r="K5288" s="7">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7">
        <v>17355</v>
      </c>
      <c r="K5289" s="7">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7">
        <v>16463</v>
      </c>
      <c r="K5290" s="7">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7">
        <v>18531</v>
      </c>
      <c r="K5291" s="7">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7">
        <v>15862</v>
      </c>
      <c r="K5292" s="7">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7">
        <v>14742</v>
      </c>
      <c r="K5293" s="7">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7">
        <v>11011</v>
      </c>
      <c r="K5294" s="7">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7">
        <v>10582</v>
      </c>
      <c r="K5295" s="7">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7">
        <v>7047</v>
      </c>
      <c r="K5296" s="7">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7">
        <v>8120</v>
      </c>
      <c r="K5297" s="7">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7">
        <v>8100</v>
      </c>
      <c r="K5298" s="7">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7">
        <v>4050</v>
      </c>
      <c r="K5299" s="7">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7">
        <v>3510</v>
      </c>
      <c r="K5300" s="7">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7">
        <v>4736</v>
      </c>
      <c r="K5301" s="7">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7">
        <v>3825</v>
      </c>
      <c r="K5302" s="7">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7">
        <v>4700</v>
      </c>
      <c r="K5303" s="7">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7">
        <v>8496</v>
      </c>
      <c r="K5304" s="7">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7">
        <v>6160</v>
      </c>
      <c r="K5305" s="7">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7">
        <v>5763</v>
      </c>
      <c r="K5306" s="7">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7">
        <v>5782</v>
      </c>
      <c r="K5307" s="7">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7">
        <v>6760</v>
      </c>
      <c r="K5308" s="7">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7">
        <v>8788</v>
      </c>
      <c r="K5309" s="7">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7">
        <v>9450</v>
      </c>
      <c r="K5310" s="7">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7">
        <v>7791</v>
      </c>
      <c r="K5311" s="7">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7">
        <v>9600</v>
      </c>
      <c r="K5312" s="7">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7">
        <v>9548</v>
      </c>
      <c r="K5313" s="7">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7">
        <v>13932</v>
      </c>
      <c r="K5314" s="7">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7">
        <v>15552</v>
      </c>
      <c r="K5315" s="7">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7">
        <v>16400</v>
      </c>
      <c r="K5316" s="7">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7">
        <v>13050</v>
      </c>
      <c r="K5317" s="7">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7">
        <v>14040</v>
      </c>
      <c r="K5318" s="7">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7">
        <v>12642</v>
      </c>
      <c r="K5319" s="7">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7">
        <v>13572</v>
      </c>
      <c r="K5320" s="7">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7">
        <v>10455</v>
      </c>
      <c r="K5321" s="7">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7">
        <v>8316</v>
      </c>
      <c r="K5322" s="7">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7">
        <v>5408</v>
      </c>
      <c r="K5323" s="7">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7">
        <v>5365</v>
      </c>
      <c r="K5324" s="7">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7">
        <v>8415</v>
      </c>
      <c r="K5325" s="7">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7">
        <v>7744</v>
      </c>
      <c r="K5326" s="7">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7">
        <v>10296</v>
      </c>
      <c r="K5327" s="7">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7">
        <v>5796</v>
      </c>
      <c r="K5328" s="7">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7">
        <v>5742</v>
      </c>
      <c r="K5329" s="7">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7">
        <v>4921</v>
      </c>
      <c r="K5330" s="7">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7">
        <v>7700</v>
      </c>
      <c r="K5331" s="7">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7">
        <v>7644</v>
      </c>
      <c r="K5332" s="7">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7">
        <v>11088</v>
      </c>
      <c r="K5333" s="7">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7">
        <v>7260</v>
      </c>
      <c r="K5334" s="7">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7">
        <v>5313</v>
      </c>
      <c r="K5335" s="7">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7">
        <v>4134</v>
      </c>
      <c r="K5336" s="7">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7">
        <v>6783</v>
      </c>
      <c r="K5337" s="7">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7">
        <v>6923</v>
      </c>
      <c r="K5338" s="7">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7">
        <v>10416</v>
      </c>
      <c r="K5339" s="7">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7">
        <v>6321</v>
      </c>
      <c r="K5340" s="7">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7">
        <v>5168</v>
      </c>
      <c r="K5341" s="7">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7">
        <v>4995</v>
      </c>
      <c r="K5342" s="7">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7">
        <v>6200</v>
      </c>
      <c r="K5343" s="7">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7">
        <v>6396</v>
      </c>
      <c r="K5344" s="7">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7">
        <v>13050</v>
      </c>
      <c r="K5345" s="7">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7">
        <v>8533</v>
      </c>
      <c r="K5346" s="7">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7">
        <v>7840</v>
      </c>
      <c r="K5347" s="7">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7">
        <v>6110</v>
      </c>
      <c r="K5348" s="7">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7">
        <v>7672</v>
      </c>
      <c r="K5349" s="7">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7">
        <v>9971</v>
      </c>
      <c r="K5350" s="7">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7">
        <v>15517</v>
      </c>
      <c r="K5351" s="7">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7">
        <v>9450</v>
      </c>
      <c r="K5352" s="7">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7">
        <v>7200</v>
      </c>
      <c r="K5353" s="7">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7">
        <v>7056</v>
      </c>
      <c r="K5354" s="7">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7">
        <v>9300</v>
      </c>
      <c r="K5355" s="7">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7">
        <v>12489</v>
      </c>
      <c r="K5356" s="7">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7">
        <v>14573</v>
      </c>
      <c r="K5357" s="7">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7">
        <v>10976</v>
      </c>
      <c r="K5358" s="7">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7">
        <v>8619</v>
      </c>
      <c r="K5359" s="7">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7">
        <v>7950</v>
      </c>
      <c r="K5360" s="7">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7">
        <v>10416</v>
      </c>
      <c r="K5361" s="7">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7">
        <v>12804</v>
      </c>
      <c r="K5362" s="7">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7">
        <v>15500</v>
      </c>
      <c r="K5363" s="7">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7">
        <v>11550</v>
      </c>
      <c r="K5364" s="7">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7">
        <v>9588</v>
      </c>
      <c r="K5365" s="7">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7">
        <v>6150</v>
      </c>
      <c r="K5366" s="7">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7">
        <v>7748</v>
      </c>
      <c r="K5367" s="7">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7">
        <v>11990</v>
      </c>
      <c r="K5368" s="7">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7">
        <v>11900</v>
      </c>
      <c r="K5369" s="7">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7">
        <v>7824</v>
      </c>
      <c r="K5370" s="7">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7">
        <v>5658</v>
      </c>
      <c r="K5371" s="7">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7">
        <v>6028</v>
      </c>
      <c r="K5372" s="7">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7">
        <v>6681</v>
      </c>
      <c r="K5373" s="7">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7">
        <v>9204</v>
      </c>
      <c r="K5374" s="7">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7">
        <v>11856</v>
      </c>
      <c r="K5375" s="7">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7">
        <v>7176</v>
      </c>
      <c r="K5376" s="7">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7">
        <v>6302</v>
      </c>
      <c r="K5377" s="7">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7">
        <v>6075</v>
      </c>
      <c r="K5378" s="7">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7">
        <v>8850</v>
      </c>
      <c r="K5379" s="7">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7">
        <v>9984</v>
      </c>
      <c r="K5380" s="7">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7">
        <v>12152</v>
      </c>
      <c r="K5381" s="7">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7">
        <v>7938</v>
      </c>
      <c r="K5382" s="7">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7">
        <v>6615</v>
      </c>
      <c r="K5383" s="7">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7">
        <v>6768</v>
      </c>
      <c r="K5384" s="7">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7">
        <v>9548</v>
      </c>
      <c r="K5385" s="7">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7">
        <v>11968</v>
      </c>
      <c r="K5386" s="7">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7">
        <v>14455</v>
      </c>
      <c r="K5387" s="7">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7">
        <v>8619</v>
      </c>
      <c r="K5388" s="7">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7">
        <v>8476</v>
      </c>
      <c r="K5389" s="7">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7">
        <v>8370</v>
      </c>
      <c r="K5390" s="7">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7">
        <v>9300</v>
      </c>
      <c r="K5391" s="7">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7">
        <v>12558</v>
      </c>
      <c r="K5392" s="7">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7">
        <v>8424</v>
      </c>
      <c r="K5393" s="7">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7">
        <v>6084</v>
      </c>
      <c r="K5394" s="7">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7">
        <v>4872</v>
      </c>
      <c r="K5395" s="7">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7">
        <v>4454</v>
      </c>
      <c r="K5396" s="7">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7">
        <v>7105</v>
      </c>
      <c r="K5397" s="7">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7">
        <v>5928</v>
      </c>
      <c r="K5398" s="7">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7">
        <v>8806</v>
      </c>
      <c r="K5399" s="7">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7">
        <v>5365</v>
      </c>
      <c r="K5400" s="7">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7">
        <v>4147</v>
      </c>
      <c r="K5401" s="7">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7">
        <v>3936</v>
      </c>
      <c r="K5402" s="7">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7">
        <v>6815</v>
      </c>
      <c r="K5403" s="7">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7">
        <v>6612</v>
      </c>
      <c r="K5404" s="7">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7">
        <v>9348</v>
      </c>
      <c r="K5405" s="7">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7">
        <v>4847</v>
      </c>
      <c r="K5406" s="7">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7">
        <v>4023</v>
      </c>
      <c r="K5407" s="7">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7">
        <v>3696</v>
      </c>
      <c r="K5408" s="7">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7">
        <v>5922</v>
      </c>
      <c r="K5409" s="7">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7">
        <v>6105</v>
      </c>
      <c r="K5410" s="7">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7">
        <v>8112</v>
      </c>
      <c r="K5411" s="7">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7">
        <v>5460</v>
      </c>
      <c r="K5412" s="7">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7">
        <v>4060</v>
      </c>
      <c r="K5413" s="7">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7">
        <v>3927</v>
      </c>
      <c r="K5414" s="7">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7">
        <v>4982</v>
      </c>
      <c r="K5415" s="7">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7">
        <v>5364</v>
      </c>
      <c r="K5416" s="7">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7">
        <v>11070</v>
      </c>
      <c r="K5417" s="7">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7">
        <v>6232</v>
      </c>
      <c r="K5418" s="7">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7">
        <v>5655</v>
      </c>
      <c r="K5419" s="7">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7">
        <v>5109</v>
      </c>
      <c r="K5420" s="7">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7">
        <v>5985</v>
      </c>
      <c r="K5421" s="7">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7">
        <v>8112</v>
      </c>
      <c r="K5422" s="7">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7">
        <v>11362</v>
      </c>
      <c r="K5423" s="7">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7">
        <v>7056</v>
      </c>
      <c r="K5424" s="7">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7">
        <v>4978</v>
      </c>
      <c r="K5425" s="7">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7">
        <v>5320</v>
      </c>
      <c r="K5426" s="7">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7">
        <v>6615</v>
      </c>
      <c r="K5427" s="7">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7">
        <v>8150</v>
      </c>
      <c r="K5428" s="7">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7">
        <v>10944</v>
      </c>
      <c r="K5429" s="7">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7">
        <v>7172</v>
      </c>
      <c r="K5430" s="7">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7">
        <v>5662</v>
      </c>
      <c r="K5431" s="7">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7">
        <v>5850</v>
      </c>
      <c r="K5432" s="7">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7">
        <v>6576</v>
      </c>
      <c r="K5433" s="7">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7">
        <v>9996</v>
      </c>
      <c r="K5434" s="7">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7">
        <v>11985</v>
      </c>
      <c r="K5435" s="7">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7">
        <v>7009</v>
      </c>
      <c r="K5436" s="7">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7">
        <v>5434</v>
      </c>
      <c r="K5437" s="7">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7">
        <v>5586</v>
      </c>
      <c r="K5438" s="7">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7">
        <v>6580</v>
      </c>
      <c r="K5439" s="7">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7">
        <v>10192</v>
      </c>
      <c r="K5440" s="7">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7">
        <v>9984</v>
      </c>
      <c r="K5441" s="7">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7">
        <v>6600</v>
      </c>
      <c r="K5442" s="7">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7">
        <v>5206</v>
      </c>
      <c r="K5443" s="7">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7">
        <v>5130</v>
      </c>
      <c r="K5444" s="7">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7">
        <v>6000</v>
      </c>
      <c r="K5445" s="7">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7">
        <v>9048</v>
      </c>
      <c r="K5446" s="7">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7">
        <v>10100</v>
      </c>
      <c r="K5447" s="7">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7">
        <v>7656</v>
      </c>
      <c r="K5448" s="7">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7">
        <v>5250</v>
      </c>
      <c r="K5449" s="7">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7">
        <v>4879</v>
      </c>
      <c r="K5450" s="7">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7">
        <v>6912</v>
      </c>
      <c r="K5451" s="7">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7">
        <v>8250</v>
      </c>
      <c r="K5452" s="7">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7">
        <v>11554</v>
      </c>
      <c r="K5453" s="7">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7">
        <v>7014</v>
      </c>
      <c r="K5454" s="7">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7">
        <v>6132</v>
      </c>
      <c r="K5455" s="7">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7">
        <v>5670</v>
      </c>
      <c r="K5456" s="7">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7">
        <v>7293</v>
      </c>
      <c r="K5457" s="7">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7">
        <v>8855</v>
      </c>
      <c r="K5458" s="7">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7">
        <v>11648</v>
      </c>
      <c r="K5459" s="7">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7">
        <v>7392</v>
      </c>
      <c r="K5460" s="7">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7">
        <v>7260</v>
      </c>
      <c r="K5461" s="7">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7">
        <v>5940</v>
      </c>
      <c r="K5462" s="7">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7">
        <v>7830</v>
      </c>
      <c r="K5463" s="7">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7">
        <v>9744</v>
      </c>
      <c r="K5464" s="7">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7">
        <v>2639</v>
      </c>
      <c r="K5465" s="7">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7">
        <v>3780</v>
      </c>
      <c r="K5466" s="7">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7">
        <v>3549</v>
      </c>
      <c r="K5467" s="7">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7">
        <v>2052</v>
      </c>
      <c r="K5468" s="7">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7">
        <v>1890</v>
      </c>
      <c r="K5469" s="7">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7">
        <v>4408</v>
      </c>
      <c r="K5470" s="7">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7">
        <v>3051</v>
      </c>
      <c r="K5471" s="7">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7">
        <v>3780</v>
      </c>
      <c r="K5472" s="7">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7">
        <v>3432</v>
      </c>
      <c r="K5473" s="7">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7">
        <v>2204</v>
      </c>
      <c r="K5474" s="7">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7">
        <v>1596</v>
      </c>
      <c r="K5475" s="7">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7">
        <v>3078</v>
      </c>
      <c r="K5476" s="7">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7">
        <v>5434</v>
      </c>
      <c r="K5477" s="7">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7">
        <v>3825</v>
      </c>
      <c r="K5478" s="7">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7">
        <v>4732</v>
      </c>
      <c r="K5479" s="7">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7">
        <v>3120</v>
      </c>
      <c r="K5480" s="7">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7">
        <v>1530</v>
      </c>
      <c r="K5481" s="7">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7">
        <v>3822</v>
      </c>
      <c r="K5482" s="7">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7">
        <v>6448</v>
      </c>
      <c r="K5483" s="7">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7">
        <v>4071</v>
      </c>
      <c r="K5484" s="7">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7">
        <v>4845</v>
      </c>
      <c r="K5485" s="7">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7">
        <v>2352</v>
      </c>
      <c r="K5486" s="7">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7">
        <v>1715</v>
      </c>
      <c r="K5487" s="7">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7">
        <v>4992</v>
      </c>
      <c r="K5488" s="7">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7">
        <v>5750</v>
      </c>
      <c r="K5489" s="7">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7">
        <v>4998</v>
      </c>
      <c r="K5490" s="7">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7">
        <v>4400</v>
      </c>
      <c r="K5491" s="7">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7">
        <v>3243</v>
      </c>
      <c r="K5492" s="7">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7">
        <v>2156</v>
      </c>
      <c r="K5493" s="7">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7">
        <v>8512</v>
      </c>
      <c r="K5494" s="7">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7">
        <v>12349</v>
      </c>
      <c r="K5495" s="7">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7">
        <v>10912</v>
      </c>
      <c r="K5496" s="7">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7">
        <v>14235</v>
      </c>
      <c r="K5497" s="7">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7">
        <v>10224</v>
      </c>
      <c r="K5498" s="7">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7">
        <v>8424</v>
      </c>
      <c r="K5499" s="7">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7">
        <v>17472</v>
      </c>
      <c r="K5500" s="7">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7">
        <v>20145</v>
      </c>
      <c r="K5501" s="7">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7">
        <v>16443</v>
      </c>
      <c r="K5502" s="7">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7">
        <v>15652</v>
      </c>
      <c r="K5503" s="7">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7">
        <v>12218</v>
      </c>
      <c r="K5504" s="7">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7">
        <v>13770</v>
      </c>
      <c r="K5505" s="7">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7">
        <v>17280</v>
      </c>
      <c r="K5506" s="7">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7">
        <v>19920</v>
      </c>
      <c r="K5507" s="7">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7">
        <v>15352</v>
      </c>
      <c r="K5508" s="7">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7">
        <v>13041</v>
      </c>
      <c r="K5509" s="7">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7">
        <v>7326</v>
      </c>
      <c r="K5510" s="7">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7">
        <v>6784</v>
      </c>
      <c r="K5511" s="7">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7">
        <v>5475</v>
      </c>
      <c r="K5512" s="7">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7">
        <v>5198</v>
      </c>
      <c r="K5513" s="7">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7">
        <v>5876</v>
      </c>
      <c r="K5514" s="7">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7">
        <v>3055</v>
      </c>
      <c r="K5515" s="7">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7">
        <v>2430</v>
      </c>
      <c r="K5516" s="7">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7">
        <v>3248</v>
      </c>
      <c r="K5517" s="7">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7">
        <v>2940</v>
      </c>
      <c r="K5518" s="7">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7">
        <v>3876</v>
      </c>
      <c r="K5519" s="7">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7">
        <v>7242</v>
      </c>
      <c r="K5520" s="7">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7">
        <v>4370</v>
      </c>
      <c r="K5521" s="7">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7">
        <v>4018</v>
      </c>
      <c r="K5522" s="7">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7">
        <v>4611</v>
      </c>
      <c r="K5523" s="7">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7">
        <v>6018</v>
      </c>
      <c r="K5524" s="7">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7">
        <v>6510</v>
      </c>
      <c r="K5525" s="7">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7">
        <v>7943</v>
      </c>
      <c r="K5526" s="7">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7">
        <v>5934</v>
      </c>
      <c r="K5527" s="7">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7">
        <v>5876</v>
      </c>
      <c r="K5528" s="7">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7">
        <v>8103</v>
      </c>
      <c r="K5529" s="7">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7">
        <v>11026</v>
      </c>
      <c r="K5530" s="7">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7">
        <v>13500</v>
      </c>
      <c r="K5531" s="7">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7">
        <v>16650</v>
      </c>
      <c r="K5532" s="7">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7">
        <v>9856</v>
      </c>
      <c r="K5533" s="7">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7">
        <v>10720</v>
      </c>
      <c r="K5534" s="7">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7">
        <v>9576</v>
      </c>
      <c r="K5535" s="7">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7">
        <v>12300</v>
      </c>
      <c r="K5536" s="7">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7">
        <v>6902</v>
      </c>
      <c r="K5537" s="7">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7">
        <v>5236</v>
      </c>
      <c r="K5538" s="7">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7">
        <v>3427</v>
      </c>
      <c r="K5539" s="7">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7">
        <v>3364</v>
      </c>
      <c r="K5540" s="7">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7">
        <v>5246</v>
      </c>
      <c r="K5541" s="7">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7">
        <v>4554</v>
      </c>
      <c r="K5542" s="7">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7">
        <v>6800</v>
      </c>
      <c r="K5543" s="7">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7">
        <v>3861</v>
      </c>
      <c r="K5544" s="7">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7">
        <v>3450</v>
      </c>
      <c r="K5545" s="7">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7">
        <v>3052</v>
      </c>
      <c r="K5546" s="7">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7">
        <v>5166</v>
      </c>
      <c r="K5547" s="7">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7">
        <v>4554</v>
      </c>
      <c r="K5548" s="7">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7">
        <v>7344</v>
      </c>
      <c r="K5549" s="7">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7">
        <v>4032</v>
      </c>
      <c r="K5550" s="7">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7">
        <v>3100</v>
      </c>
      <c r="K5551" s="7">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7">
        <v>2639</v>
      </c>
      <c r="K5552" s="7">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7">
        <v>4042</v>
      </c>
      <c r="K5553" s="7">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7">
        <v>4719</v>
      </c>
      <c r="K5554" s="7">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7">
        <v>5792</v>
      </c>
      <c r="K5555" s="7">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7">
        <v>4218</v>
      </c>
      <c r="K5556" s="7">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7">
        <v>3645</v>
      </c>
      <c r="K5557" s="7">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7">
        <v>3488</v>
      </c>
      <c r="K5558" s="7">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7">
        <v>5400</v>
      </c>
      <c r="K5559" s="7">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7">
        <v>5624</v>
      </c>
      <c r="K5560" s="7">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7">
        <v>9936</v>
      </c>
      <c r="K5561" s="7">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7">
        <v>7050</v>
      </c>
      <c r="K5562" s="7">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7">
        <v>5852</v>
      </c>
      <c r="K5563" s="7">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7">
        <v>5292</v>
      </c>
      <c r="K5564" s="7">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7">
        <v>6448</v>
      </c>
      <c r="K5565" s="7">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7">
        <v>8250</v>
      </c>
      <c r="K5566" s="7">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7">
        <v>10712</v>
      </c>
      <c r="K5567" s="7">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7">
        <v>7682</v>
      </c>
      <c r="K5568" s="7">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7">
        <v>5658</v>
      </c>
      <c r="K5569" s="7">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7">
        <v>6794</v>
      </c>
      <c r="K5570" s="7">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7">
        <v>8664</v>
      </c>
      <c r="K5571" s="7">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7">
        <v>10140</v>
      </c>
      <c r="K5572" s="7">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7">
        <v>12825</v>
      </c>
      <c r="K5573" s="7">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7">
        <v>10017</v>
      </c>
      <c r="K5574" s="7">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7">
        <v>7958</v>
      </c>
      <c r="K5575" s="7">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7">
        <v>7426</v>
      </c>
      <c r="K5576" s="7">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7">
        <v>7722</v>
      </c>
      <c r="K5577" s="7">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7">
        <v>13020</v>
      </c>
      <c r="K5578" s="7">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7">
        <v>14465</v>
      </c>
      <c r="K5579" s="7">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7">
        <v>9750</v>
      </c>
      <c r="K5580" s="7">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7">
        <v>6048</v>
      </c>
      <c r="K5581" s="7">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7">
        <v>4828</v>
      </c>
      <c r="K5582" s="7">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7">
        <v>5670</v>
      </c>
      <c r="K5583" s="7">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7">
        <v>7920</v>
      </c>
      <c r="K5584" s="7">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7">
        <v>9744</v>
      </c>
      <c r="K5585" s="7">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7">
        <v>6438</v>
      </c>
      <c r="K5586" s="7">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7">
        <v>4930</v>
      </c>
      <c r="K5587" s="7">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7">
        <v>4046</v>
      </c>
      <c r="K5588" s="7">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7">
        <v>5248</v>
      </c>
      <c r="K5589" s="7">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7">
        <v>8304</v>
      </c>
      <c r="K5590" s="7">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7">
        <v>11025</v>
      </c>
      <c r="K5591" s="7">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7">
        <v>6179</v>
      </c>
      <c r="K5592" s="7">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7">
        <v>4551</v>
      </c>
      <c r="K5593" s="7">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7">
        <v>4408</v>
      </c>
      <c r="K5594" s="7">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7">
        <v>5376</v>
      </c>
      <c r="K5595" s="7">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7">
        <v>7124</v>
      </c>
      <c r="K5596" s="7">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7">
        <v>9604</v>
      </c>
      <c r="K5597" s="7">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7">
        <v>6090</v>
      </c>
      <c r="K5598" s="7">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7">
        <v>5160</v>
      </c>
      <c r="K5599" s="7">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7">
        <v>5658</v>
      </c>
      <c r="K5600" s="7">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7">
        <v>7434</v>
      </c>
      <c r="K5601" s="7">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7">
        <v>9971</v>
      </c>
      <c r="K5602" s="7">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7">
        <v>14025</v>
      </c>
      <c r="K5603" s="7">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7">
        <v>8096</v>
      </c>
      <c r="K5604" s="7">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7">
        <v>8064</v>
      </c>
      <c r="K5605" s="7">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7">
        <v>6624</v>
      </c>
      <c r="K5606" s="7">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7">
        <v>7865</v>
      </c>
      <c r="K5607" s="7">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7">
        <v>9617</v>
      </c>
      <c r="K5608" s="7">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7">
        <v>4212</v>
      </c>
      <c r="K5609" s="7">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7">
        <v>3567</v>
      </c>
      <c r="K5610" s="7">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7">
        <v>2337</v>
      </c>
      <c r="K5611" s="7">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7">
        <v>1848</v>
      </c>
      <c r="K5612" s="7">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7">
        <v>3822</v>
      </c>
      <c r="K5613" s="7">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7">
        <v>3567</v>
      </c>
      <c r="K5614" s="7">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7">
        <v>5278</v>
      </c>
      <c r="K5615" s="7">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7">
        <v>2632</v>
      </c>
      <c r="K5616" s="7">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7">
        <v>2147</v>
      </c>
      <c r="K5617" s="7">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7">
        <v>1680</v>
      </c>
      <c r="K5618" s="7">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7">
        <v>3344</v>
      </c>
      <c r="K5619" s="7">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7">
        <v>3360</v>
      </c>
      <c r="K5620" s="7">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7">
        <v>6324</v>
      </c>
      <c r="K5621" s="7">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7">
        <v>2958</v>
      </c>
      <c r="K5622" s="7">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7">
        <v>2185</v>
      </c>
      <c r="K5623" s="7">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7">
        <v>1512</v>
      </c>
      <c r="K5624" s="7">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7">
        <v>3075</v>
      </c>
      <c r="K5625" s="7">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7">
        <v>3468</v>
      </c>
      <c r="K5626" s="7">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7">
        <v>4752</v>
      </c>
      <c r="K5627" s="7">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7">
        <v>1944</v>
      </c>
      <c r="K5628" s="7">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7">
        <v>1494</v>
      </c>
      <c r="K5629" s="7">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7">
        <v>1196</v>
      </c>
      <c r="K5630" s="7">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7">
        <v>2340</v>
      </c>
      <c r="K5631" s="7">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7">
        <v>2940</v>
      </c>
      <c r="K5632" s="7">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7">
        <v>7020</v>
      </c>
      <c r="K5633" s="7">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7">
        <v>2992</v>
      </c>
      <c r="K5634" s="7">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7">
        <v>2523</v>
      </c>
      <c r="K5635" s="7">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7">
        <v>1885</v>
      </c>
      <c r="K5636" s="7">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7">
        <v>3080</v>
      </c>
      <c r="K5637" s="7">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7">
        <v>4725</v>
      </c>
      <c r="K5638" s="7">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7">
        <v>5376</v>
      </c>
      <c r="K5639" s="7">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7">
        <v>2457</v>
      </c>
      <c r="K5640" s="7">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7">
        <v>2599</v>
      </c>
      <c r="K5641" s="7">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7">
        <v>2093</v>
      </c>
      <c r="K5642" s="7">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7">
        <v>3876</v>
      </c>
      <c r="K5643" s="7">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7">
        <v>5964</v>
      </c>
      <c r="K5644" s="7">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7">
        <v>7308</v>
      </c>
      <c r="K5645" s="7">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7">
        <v>4290</v>
      </c>
      <c r="K5646" s="7">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7">
        <v>3712</v>
      </c>
      <c r="K5647" s="7">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7">
        <v>2929</v>
      </c>
      <c r="K5648" s="7">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7">
        <v>3478</v>
      </c>
      <c r="K5649" s="7">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7">
        <v>6560</v>
      </c>
      <c r="K5650" s="7">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7">
        <v>7714</v>
      </c>
      <c r="K5651" s="7">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7">
        <v>5434</v>
      </c>
      <c r="K5652" s="7">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7">
        <v>3840</v>
      </c>
      <c r="K5653" s="7">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7">
        <v>2184</v>
      </c>
      <c r="K5654" s="7">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7">
        <v>2754</v>
      </c>
      <c r="K5655" s="7">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7">
        <v>4608</v>
      </c>
      <c r="K5656" s="7">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7">
        <v>5568</v>
      </c>
      <c r="K5657" s="7">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7">
        <v>2800</v>
      </c>
      <c r="K5658" s="7">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7">
        <v>1050</v>
      </c>
      <c r="K5659" s="7">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7">
        <v>1162</v>
      </c>
      <c r="K5660" s="7">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7">
        <v>1771</v>
      </c>
      <c r="K5661" s="7">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7">
        <v>2660</v>
      </c>
      <c r="K5662" s="7">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7">
        <v>4454</v>
      </c>
      <c r="K5663" s="7">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7">
        <v>2184</v>
      </c>
      <c r="K5664" s="7">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7">
        <v>1679</v>
      </c>
      <c r="K5665" s="7">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7">
        <v>1357</v>
      </c>
      <c r="K5666" s="7">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7">
        <v>2176</v>
      </c>
      <c r="K5667" s="7">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7">
        <v>3344</v>
      </c>
      <c r="K5668" s="7">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7">
        <v>5100</v>
      </c>
      <c r="K5669" s="7">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7">
        <v>2024</v>
      </c>
      <c r="K5670" s="7">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7">
        <v>1840</v>
      </c>
      <c r="K5671" s="7">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7">
        <v>2024</v>
      </c>
      <c r="K5672" s="7">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7">
        <v>3483</v>
      </c>
      <c r="K5673" s="7">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7">
        <v>5184</v>
      </c>
      <c r="K5674" s="7">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7">
        <v>6683</v>
      </c>
      <c r="K5675" s="7">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7">
        <v>3616</v>
      </c>
      <c r="K5676" s="7">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7">
        <v>3840</v>
      </c>
      <c r="K5677" s="7">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7">
        <v>2992</v>
      </c>
      <c r="K5678" s="7">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7">
        <v>3696</v>
      </c>
      <c r="K5679" s="7">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7">
        <v>5922</v>
      </c>
      <c r="K5680" s="7">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7">
        <v>4508</v>
      </c>
      <c r="K5681" s="7">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7">
        <v>3059</v>
      </c>
      <c r="K5682" s="7">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7">
        <v>2002</v>
      </c>
      <c r="K5683" s="7">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7">
        <v>1584</v>
      </c>
      <c r="K5684" s="7">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7">
        <v>3234</v>
      </c>
      <c r="K5685" s="7">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7">
        <v>3312</v>
      </c>
      <c r="K5686" s="7">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7">
        <v>5450</v>
      </c>
      <c r="K5687" s="7">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7">
        <v>2424</v>
      </c>
      <c r="K5688" s="7">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7">
        <v>1610</v>
      </c>
      <c r="K5689" s="7">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7">
        <v>1653</v>
      </c>
      <c r="K5690" s="7">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7">
        <v>3232</v>
      </c>
      <c r="K5691" s="7">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7">
        <v>3144</v>
      </c>
      <c r="K5692" s="7">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7">
        <v>4872</v>
      </c>
      <c r="K5693" s="7">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7">
        <v>2856</v>
      </c>
      <c r="K5694" s="7">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7">
        <v>2016</v>
      </c>
      <c r="K5695" s="7">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7">
        <v>1679</v>
      </c>
      <c r="K5696" s="7">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7">
        <v>2850</v>
      </c>
      <c r="K5697" s="7">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7">
        <v>2900</v>
      </c>
      <c r="K5698" s="7">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7">
        <v>4887</v>
      </c>
      <c r="K5699" s="7">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7">
        <v>2350</v>
      </c>
      <c r="K5700" s="7">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7">
        <v>1372</v>
      </c>
      <c r="K5701" s="7">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7">
        <v>1260</v>
      </c>
      <c r="K5702" s="7">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7">
        <v>2442</v>
      </c>
      <c r="K5703" s="7">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7">
        <v>2688</v>
      </c>
      <c r="K5704" s="7">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7">
        <v>5568</v>
      </c>
      <c r="K5705" s="7">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7">
        <v>2929</v>
      </c>
      <c r="K5706" s="7">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7">
        <v>2450</v>
      </c>
      <c r="K5707" s="7">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7">
        <v>1656</v>
      </c>
      <c r="K5708" s="7">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7">
        <v>2925</v>
      </c>
      <c r="K5709" s="7">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7">
        <v>5280</v>
      </c>
      <c r="K5710" s="7">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7">
        <v>5096</v>
      </c>
      <c r="K5711" s="7">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7">
        <v>2688</v>
      </c>
      <c r="K5712" s="7">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7">
        <v>2185</v>
      </c>
      <c r="K5713" s="7">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7">
        <v>2052</v>
      </c>
      <c r="K5714" s="7">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7">
        <v>3672</v>
      </c>
      <c r="K5715" s="7">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7">
        <v>5700</v>
      </c>
      <c r="K5716" s="7">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7">
        <v>7616</v>
      </c>
      <c r="K5717" s="7">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7">
        <v>4640</v>
      </c>
      <c r="K5718" s="7">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7">
        <v>3312</v>
      </c>
      <c r="K5719" s="7">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7">
        <v>2645</v>
      </c>
      <c r="K5720" s="7">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7">
        <v>4096</v>
      </c>
      <c r="K5721" s="7">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7">
        <v>5700</v>
      </c>
      <c r="K5722" s="7">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7">
        <v>6699</v>
      </c>
      <c r="K5723" s="7">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7">
        <v>4454</v>
      </c>
      <c r="K5724" s="7">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7">
        <v>3277</v>
      </c>
      <c r="K5725" s="7">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7">
        <v>1919</v>
      </c>
      <c r="K5726" s="7">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7">
        <v>3045</v>
      </c>
      <c r="K5727" s="7">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7">
        <v>4864</v>
      </c>
      <c r="K5728" s="7">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7">
        <v>4901</v>
      </c>
      <c r="K5729" s="7">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7">
        <v>2806</v>
      </c>
      <c r="K5730" s="7">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7">
        <v>819</v>
      </c>
      <c r="K5731" s="7">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7">
        <v>880</v>
      </c>
      <c r="K5732" s="7">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7">
        <v>1672</v>
      </c>
      <c r="K5733" s="7">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7">
        <v>2880</v>
      </c>
      <c r="K5734" s="7">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7">
        <v>4844</v>
      </c>
      <c r="K5735" s="7">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7">
        <v>1900</v>
      </c>
      <c r="K5736" s="7">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7">
        <v>1653</v>
      </c>
      <c r="K5737" s="7">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7">
        <v>1368</v>
      </c>
      <c r="K5738" s="7">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7">
        <v>2407</v>
      </c>
      <c r="K5739" s="7">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7">
        <v>3328</v>
      </c>
      <c r="K5740" s="7">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7">
        <v>4321</v>
      </c>
      <c r="K5741" s="7">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7">
        <v>2160</v>
      </c>
      <c r="K5742" s="7">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7">
        <v>1767</v>
      </c>
      <c r="K5743" s="7">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7">
        <v>2147</v>
      </c>
      <c r="K5744" s="7">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7">
        <v>3549</v>
      </c>
      <c r="K5745" s="7">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7">
        <v>4859</v>
      </c>
      <c r="K5746" s="7">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7">
        <v>7917</v>
      </c>
      <c r="K5747" s="7">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7">
        <v>4060</v>
      </c>
      <c r="K5748" s="7">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7">
        <v>3277</v>
      </c>
      <c r="K5749" s="7">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7">
        <v>3024</v>
      </c>
      <c r="K5750" s="7">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7">
        <v>4256</v>
      </c>
      <c r="K5751" s="7">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7">
        <v>5250</v>
      </c>
      <c r="K5752" s="7">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7">
        <v>2646</v>
      </c>
      <c r="K5753" s="7">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7">
        <v>4095</v>
      </c>
      <c r="K5754" s="7">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7">
        <v>4095</v>
      </c>
      <c r="K5755" s="7">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7">
        <v>2262</v>
      </c>
      <c r="K5756" s="7">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7">
        <v>1848</v>
      </c>
      <c r="K5757" s="7">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7">
        <v>4212</v>
      </c>
      <c r="K5758" s="7">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7">
        <v>3393</v>
      </c>
      <c r="K5759" s="7">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7">
        <v>3549</v>
      </c>
      <c r="K5760" s="7">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7">
        <v>3168</v>
      </c>
      <c r="K5761" s="7">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7">
        <v>2262</v>
      </c>
      <c r="K5762" s="7">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7">
        <v>1596</v>
      </c>
      <c r="K5763" s="7">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7">
        <v>3145</v>
      </c>
      <c r="K5764" s="7">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7">
        <v>4864</v>
      </c>
      <c r="K5765" s="7">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7">
        <v>3825</v>
      </c>
      <c r="K5766" s="7">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7">
        <v>4752</v>
      </c>
      <c r="K5767" s="7">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7">
        <v>3185</v>
      </c>
      <c r="K5768" s="7">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7">
        <v>1404</v>
      </c>
      <c r="K5769" s="7">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7">
        <v>4263</v>
      </c>
      <c r="K5770" s="7">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7">
        <v>6324</v>
      </c>
      <c r="K5771" s="7">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7">
        <v>4482</v>
      </c>
      <c r="K5772" s="7">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7">
        <v>4675</v>
      </c>
      <c r="K5773" s="7">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7">
        <v>2583</v>
      </c>
      <c r="K5774" s="7">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7">
        <v>1728</v>
      </c>
      <c r="K5775" s="7">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7">
        <v>4956</v>
      </c>
      <c r="K5776" s="7">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7">
        <v>6960</v>
      </c>
      <c r="K5777" s="7">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7">
        <v>5250</v>
      </c>
      <c r="K5778" s="7">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7">
        <v>4750</v>
      </c>
      <c r="K5779" s="7">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7">
        <v>4067</v>
      </c>
      <c r="K5780" s="7">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7">
        <v>1804</v>
      </c>
      <c r="K5781" s="7">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7">
        <v>8532</v>
      </c>
      <c r="K5782" s="7">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7">
        <v>11475</v>
      </c>
      <c r="K5783" s="7">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7">
        <v>10478</v>
      </c>
      <c r="K5784" s="7">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7">
        <v>14742</v>
      </c>
      <c r="K5785" s="7">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7">
        <v>11692</v>
      </c>
      <c r="K5786" s="7">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7">
        <v>9288</v>
      </c>
      <c r="K5787" s="7">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7">
        <v>17955</v>
      </c>
      <c r="K5788" s="7">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7">
        <v>20145</v>
      </c>
      <c r="K5789" s="7">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7">
        <v>16660</v>
      </c>
      <c r="K5790" s="7">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7">
        <v>14018</v>
      </c>
      <c r="K5791" s="7">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7">
        <v>13530</v>
      </c>
      <c r="K5792" s="7">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7">
        <v>13104</v>
      </c>
      <c r="K5793" s="7">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7">
        <v>14550</v>
      </c>
      <c r="K5794" s="7">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7">
        <v>16200</v>
      </c>
      <c r="K5795" s="7">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7">
        <v>17708</v>
      </c>
      <c r="K5796" s="7">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7">
        <v>13260</v>
      </c>
      <c r="K5797" s="7">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7">
        <v>8092</v>
      </c>
      <c r="K5798" s="7">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7">
        <v>8320</v>
      </c>
      <c r="K5799" s="7">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7">
        <v>5037</v>
      </c>
      <c r="K5800" s="7">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7">
        <v>5612</v>
      </c>
      <c r="K5801" s="7">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7">
        <v>6222</v>
      </c>
      <c r="K5802" s="7">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7">
        <v>3675</v>
      </c>
      <c r="K5803" s="7">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7">
        <v>2548</v>
      </c>
      <c r="K5804" s="7">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7">
        <v>3422</v>
      </c>
      <c r="K5805" s="7">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7">
        <v>2993</v>
      </c>
      <c r="K5806" s="7">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7">
        <v>3876</v>
      </c>
      <c r="K5807" s="7">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7">
        <v>7100</v>
      </c>
      <c r="K5808" s="7">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7">
        <v>4186</v>
      </c>
      <c r="K5809" s="7">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7">
        <v>3564</v>
      </c>
      <c r="K5810" s="7">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7">
        <v>3825</v>
      </c>
      <c r="K5811" s="7">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7">
        <v>6090</v>
      </c>
      <c r="K5812" s="7">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7">
        <v>7612</v>
      </c>
      <c r="K5813" s="7">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7">
        <v>9360</v>
      </c>
      <c r="K5814" s="7">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7">
        <v>5376</v>
      </c>
      <c r="K5815" s="7">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7">
        <v>6681</v>
      </c>
      <c r="K5816" s="7">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7">
        <v>7548</v>
      </c>
      <c r="K5817" s="7">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7">
        <v>11324</v>
      </c>
      <c r="K5818" s="7">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7">
        <v>11468</v>
      </c>
      <c r="K5819" s="7">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7">
        <v>15696</v>
      </c>
      <c r="K5820" s="7">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7">
        <v>11055</v>
      </c>
      <c r="K5821" s="7">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7">
        <v>9581</v>
      </c>
      <c r="K5822" s="7">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7">
        <v>9576</v>
      </c>
      <c r="K5823" s="7">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7">
        <v>13321</v>
      </c>
      <c r="K5824" s="7">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7">
        <v>3300</v>
      </c>
      <c r="K5825" s="7">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7">
        <v>4200</v>
      </c>
      <c r="K5826" s="7">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7">
        <v>4816</v>
      </c>
      <c r="K5827" s="7">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7">
        <v>2788</v>
      </c>
      <c r="K5828" s="7">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7">
        <v>2668</v>
      </c>
      <c r="K5829" s="7">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7">
        <v>5002</v>
      </c>
      <c r="K5830" s="7">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7">
        <v>4620</v>
      </c>
      <c r="K5831" s="7">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7">
        <v>4756</v>
      </c>
      <c r="K5832" s="7">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7">
        <v>4920</v>
      </c>
      <c r="K5833" s="7">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7">
        <v>3212</v>
      </c>
      <c r="K5834" s="7">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7">
        <v>2448</v>
      </c>
      <c r="K5835" s="7">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7">
        <v>4620</v>
      </c>
      <c r="K5836" s="7">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7">
        <v>6468</v>
      </c>
      <c r="K5837" s="7">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7">
        <v>5151</v>
      </c>
      <c r="K5838" s="7">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7">
        <v>6496</v>
      </c>
      <c r="K5839" s="7">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7">
        <v>4200</v>
      </c>
      <c r="K5840" s="7">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7">
        <v>2184</v>
      </c>
      <c r="K5841" s="7">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7">
        <v>3895</v>
      </c>
      <c r="K5842" s="7">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7">
        <v>6816</v>
      </c>
      <c r="K5843" s="7">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7">
        <v>4576</v>
      </c>
      <c r="K5844" s="7">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7">
        <v>5460</v>
      </c>
      <c r="K5845" s="7">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7">
        <v>2886</v>
      </c>
      <c r="K5846" s="7">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7">
        <v>2279</v>
      </c>
      <c r="K5847" s="7">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7">
        <v>5775</v>
      </c>
      <c r="K5848" s="7">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7">
        <v>6880</v>
      </c>
      <c r="K5849" s="7">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7">
        <v>4700</v>
      </c>
      <c r="K5850" s="7">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7">
        <v>5488</v>
      </c>
      <c r="K5851" s="7">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7">
        <v>3740</v>
      </c>
      <c r="K5852" s="7">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7">
        <v>2340</v>
      </c>
      <c r="K5853" s="7">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7">
        <v>9853</v>
      </c>
      <c r="K5854" s="7">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7">
        <v>14384</v>
      </c>
      <c r="K5855" s="7">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7">
        <v>13650</v>
      </c>
      <c r="K5856" s="7">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7">
        <v>16849</v>
      </c>
      <c r="K5857" s="7">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7">
        <v>13202</v>
      </c>
      <c r="K5858" s="7">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7">
        <v>10764</v>
      </c>
      <c r="K5859" s="7">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7">
        <v>19500</v>
      </c>
      <c r="K5860" s="7">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7">
        <v>23220</v>
      </c>
      <c r="K5861" s="7">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7">
        <v>18676</v>
      </c>
      <c r="K5862" s="7">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7">
        <v>17640</v>
      </c>
      <c r="K5863" s="7">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7">
        <v>14448</v>
      </c>
      <c r="K5864" s="7">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7">
        <v>16254</v>
      </c>
      <c r="K5865" s="7">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7">
        <v>16789</v>
      </c>
      <c r="K5866" s="7">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7">
        <v>21930</v>
      </c>
      <c r="K5867" s="7">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7">
        <v>18403</v>
      </c>
      <c r="K5868" s="7">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7">
        <v>13230</v>
      </c>
      <c r="K5869" s="7">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7">
        <v>9472</v>
      </c>
      <c r="K5870" s="7">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7">
        <v>8832</v>
      </c>
      <c r="K5871" s="7">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7">
        <v>5670</v>
      </c>
      <c r="K5872" s="7">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7">
        <v>6235</v>
      </c>
      <c r="K5873" s="7">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7">
        <v>5750</v>
      </c>
      <c r="K5874" s="7">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7">
        <v>3354</v>
      </c>
      <c r="K5875" s="7">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7">
        <v>2583</v>
      </c>
      <c r="K5876" s="7">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7">
        <v>3927</v>
      </c>
      <c r="K5877" s="7">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7">
        <v>2925</v>
      </c>
      <c r="K5878" s="7">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7">
        <v>3808</v>
      </c>
      <c r="K5879" s="7">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7">
        <v>6975</v>
      </c>
      <c r="K5880" s="7">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7">
        <v>4200</v>
      </c>
      <c r="K5881" s="7">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7">
        <v>3780</v>
      </c>
      <c r="K5882" s="7">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7">
        <v>4465</v>
      </c>
      <c r="K5883" s="7">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7">
        <v>5400</v>
      </c>
      <c r="K5884" s="7">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7">
        <v>7332</v>
      </c>
      <c r="K5885" s="7">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7">
        <v>8820</v>
      </c>
      <c r="K5886" s="7">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7">
        <v>5206</v>
      </c>
      <c r="K5887" s="7">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7">
        <v>6000</v>
      </c>
      <c r="K5888" s="7">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7">
        <v>8092</v>
      </c>
      <c r="K5889" s="7">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7">
        <v>14094</v>
      </c>
      <c r="K5890" s="7">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7">
        <v>16560</v>
      </c>
      <c r="K5891" s="7">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7">
        <v>15552</v>
      </c>
      <c r="K5892" s="7">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7">
        <v>11178</v>
      </c>
      <c r="K5893" s="7">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7">
        <v>11232</v>
      </c>
      <c r="K5894" s="7">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7">
        <v>10742</v>
      </c>
      <c r="K5895" s="7">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7">
        <v>15225</v>
      </c>
      <c r="K5896" s="7">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7">
        <v>3458</v>
      </c>
      <c r="K5897" s="7">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7">
        <v>5488</v>
      </c>
      <c r="K5898" s="7">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7">
        <v>3332</v>
      </c>
      <c r="K5899" s="7">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7">
        <v>4389</v>
      </c>
      <c r="K5900" s="7">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7">
        <v>3060</v>
      </c>
      <c r="K5901" s="7">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7">
        <v>4862</v>
      </c>
      <c r="K5902" s="7">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7">
        <v>3749</v>
      </c>
      <c r="K5903" s="7">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7">
        <v>5568</v>
      </c>
      <c r="K5904" s="7">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7">
        <v>4352</v>
      </c>
      <c r="K5905" s="7">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7">
        <v>3488</v>
      </c>
      <c r="K5906" s="7">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7">
        <v>2730</v>
      </c>
      <c r="K5907" s="7">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7">
        <v>4454</v>
      </c>
      <c r="K5908" s="7">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7">
        <v>4368</v>
      </c>
      <c r="K5909" s="7">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7">
        <v>6084</v>
      </c>
      <c r="K5910" s="7">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7">
        <v>3164</v>
      </c>
      <c r="K5911" s="7">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7">
        <v>3465</v>
      </c>
      <c r="K5912" s="7">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7">
        <v>2775</v>
      </c>
      <c r="K5913" s="7">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7">
        <v>3828</v>
      </c>
      <c r="K5914" s="7">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7">
        <v>3705</v>
      </c>
      <c r="K5915" s="7">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7">
        <v>5655</v>
      </c>
      <c r="K5916" s="7">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7">
        <v>3312</v>
      </c>
      <c r="K5917" s="7">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7">
        <v>3277</v>
      </c>
      <c r="K5918" s="7">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7">
        <v>2448</v>
      </c>
      <c r="K5919" s="7">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7">
        <v>3864</v>
      </c>
      <c r="K5920" s="7">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7">
        <v>3654</v>
      </c>
      <c r="K5921" s="7">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7">
        <v>5488</v>
      </c>
      <c r="K5922" s="7">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7">
        <v>3841</v>
      </c>
      <c r="K5923" s="7">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7">
        <v>4290</v>
      </c>
      <c r="K5924" s="7">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7">
        <v>5640</v>
      </c>
      <c r="K5925" s="7">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7">
        <v>9156</v>
      </c>
      <c r="K5926" s="7">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7">
        <v>8190</v>
      </c>
      <c r="K5927" s="7">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7">
        <v>8648</v>
      </c>
      <c r="K5928" s="7">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7">
        <v>8178</v>
      </c>
      <c r="K5929" s="7">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7">
        <v>6864</v>
      </c>
      <c r="K5930" s="7">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7">
        <v>6084</v>
      </c>
      <c r="K5931" s="7">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7">
        <v>12705</v>
      </c>
      <c r="K5932" s="7">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7">
        <v>10416</v>
      </c>
      <c r="K5933" s="7">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7">
        <v>10504</v>
      </c>
      <c r="K5934" s="7">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7">
        <v>11086</v>
      </c>
      <c r="K5935" s="7">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7">
        <v>6439</v>
      </c>
      <c r="K5936" s="7">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7">
        <v>6943</v>
      </c>
      <c r="K5937" s="7">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7">
        <v>13312</v>
      </c>
      <c r="K5938" s="7">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7">
        <v>9660</v>
      </c>
      <c r="K5939" s="7">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7">
        <v>10335</v>
      </c>
      <c r="K5940" s="7">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7">
        <v>11500</v>
      </c>
      <c r="K5941" s="7">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7">
        <v>5952</v>
      </c>
      <c r="K5942" s="7">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7">
        <v>6916</v>
      </c>
      <c r="K5943" s="7">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7">
        <v>10584</v>
      </c>
      <c r="K5944" s="7">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7">
        <v>8800</v>
      </c>
      <c r="K5945" s="7">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7">
        <v>9400</v>
      </c>
      <c r="K5946" s="7">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7">
        <v>10192</v>
      </c>
      <c r="K5947" s="7">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7">
        <v>6380</v>
      </c>
      <c r="K5948" s="7">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7">
        <v>5200</v>
      </c>
      <c r="K5949" s="7">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7">
        <v>8869</v>
      </c>
      <c r="K5950" s="7">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7">
        <v>6012</v>
      </c>
      <c r="K5951" s="7">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7">
        <v>6401</v>
      </c>
      <c r="K5952" s="7">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7">
        <v>5371</v>
      </c>
      <c r="K5953" s="7">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7">
        <v>4444</v>
      </c>
      <c r="K5954" s="7">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7">
        <v>2912</v>
      </c>
      <c r="K5955" s="7">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7">
        <v>5964</v>
      </c>
      <c r="K5956" s="7">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7">
        <v>6006</v>
      </c>
      <c r="K5957" s="7">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7">
        <v>6048</v>
      </c>
      <c r="K5958" s="7">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7">
        <v>8700</v>
      </c>
      <c r="K5959" s="7">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7">
        <v>6588</v>
      </c>
      <c r="K5960" s="7">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7">
        <v>5724</v>
      </c>
      <c r="K5961" s="7">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7">
        <v>10269</v>
      </c>
      <c r="K5962" s="7">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7">
        <v>12582</v>
      </c>
      <c r="K5963" s="7">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7">
        <v>10659</v>
      </c>
      <c r="K5964" s="7">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7">
        <v>9856</v>
      </c>
      <c r="K5965" s="7">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7">
        <v>8378</v>
      </c>
      <c r="K5966" s="7">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7">
        <v>6650</v>
      </c>
      <c r="K5967" s="7">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7">
        <v>11760</v>
      </c>
      <c r="K5968" s="7">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7">
        <v>3451</v>
      </c>
      <c r="K5969" s="7">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7">
        <v>3922</v>
      </c>
      <c r="K5970" s="7">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7">
        <v>3922</v>
      </c>
      <c r="K5971" s="7">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7">
        <v>2926</v>
      </c>
      <c r="K5972" s="7">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7">
        <v>2646</v>
      </c>
      <c r="K5973" s="7">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7">
        <v>3996</v>
      </c>
      <c r="K5974" s="7">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7">
        <v>4147</v>
      </c>
      <c r="K5975" s="7">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7">
        <v>4294</v>
      </c>
      <c r="K5976" s="7">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7">
        <v>3990</v>
      </c>
      <c r="K5977" s="7">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7">
        <v>2394</v>
      </c>
      <c r="K5978" s="7">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7">
        <v>1848</v>
      </c>
      <c r="K5979" s="7">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7">
        <v>3344</v>
      </c>
      <c r="K5980" s="7">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7">
        <v>5365</v>
      </c>
      <c r="K5981" s="7">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7">
        <v>4560</v>
      </c>
      <c r="K5982" s="7">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7">
        <v>4459</v>
      </c>
      <c r="K5983" s="7">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7">
        <v>3196</v>
      </c>
      <c r="K5984" s="7">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7">
        <v>1674</v>
      </c>
      <c r="K5985" s="7">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7">
        <v>4136</v>
      </c>
      <c r="K5986" s="7">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7">
        <v>6240</v>
      </c>
      <c r="K5987" s="7">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7">
        <v>4770</v>
      </c>
      <c r="K5988" s="7">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7">
        <v>5100</v>
      </c>
      <c r="K5989" s="7">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7">
        <v>3450</v>
      </c>
      <c r="K5990" s="7">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7">
        <v>1950</v>
      </c>
      <c r="K5991" s="7">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7">
        <v>6298</v>
      </c>
      <c r="K5992" s="7">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7">
        <v>6909</v>
      </c>
      <c r="K5993" s="7">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7">
        <v>5989</v>
      </c>
      <c r="K5994" s="7">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7">
        <v>6000</v>
      </c>
      <c r="K5995" s="7">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7">
        <v>4410</v>
      </c>
      <c r="K5996" s="7">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7">
        <v>2958</v>
      </c>
      <c r="K5997" s="7">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7">
        <v>6272</v>
      </c>
      <c r="K5998" s="7">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7">
        <v>7488</v>
      </c>
      <c r="K5999" s="7">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7">
        <v>7038</v>
      </c>
      <c r="K6000" s="7">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7">
        <v>7038</v>
      </c>
      <c r="K6001" s="7">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7">
        <v>4370</v>
      </c>
      <c r="K6002" s="7">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7">
        <v>3468</v>
      </c>
      <c r="K6003" s="7">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7">
        <v>9039</v>
      </c>
      <c r="K6004" s="7">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7">
        <v>9604</v>
      </c>
      <c r="K6005" s="7">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7">
        <v>7100</v>
      </c>
      <c r="K6006" s="7">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7">
        <v>6783</v>
      </c>
      <c r="K6007" s="7">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7">
        <v>4848</v>
      </c>
      <c r="K6008" s="7">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7">
        <v>6656</v>
      </c>
      <c r="K6009" s="7">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7">
        <v>8241</v>
      </c>
      <c r="K6010" s="7">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7">
        <v>8150</v>
      </c>
      <c r="K6011" s="7">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7">
        <v>9177</v>
      </c>
      <c r="K6012" s="7">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7">
        <v>6102</v>
      </c>
      <c r="K6013" s="7">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7">
        <v>5824</v>
      </c>
      <c r="K6014" s="7">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7">
        <v>6844</v>
      </c>
      <c r="K6015" s="7">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7">
        <v>6110</v>
      </c>
      <c r="K6016" s="7">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7">
        <v>6847</v>
      </c>
      <c r="K6017" s="7">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7">
        <v>7245</v>
      </c>
      <c r="K6018" s="7">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7">
        <v>5504</v>
      </c>
      <c r="K6019" s="7">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7">
        <v>4633</v>
      </c>
      <c r="K6020" s="7">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7">
        <v>5670</v>
      </c>
      <c r="K6021" s="7">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7">
        <v>6664</v>
      </c>
      <c r="K6022" s="7">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7">
        <v>5535</v>
      </c>
      <c r="K6023" s="7">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7">
        <v>6815</v>
      </c>
      <c r="K6024" s="7">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7">
        <v>4004</v>
      </c>
      <c r="K6025" s="7">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7">
        <v>3870</v>
      </c>
      <c r="K6026" s="7">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7">
        <v>3657</v>
      </c>
      <c r="K6027" s="7">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7">
        <v>4760</v>
      </c>
      <c r="K6028" s="7">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7">
        <v>5670</v>
      </c>
      <c r="K6029" s="7">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7">
        <v>6762</v>
      </c>
      <c r="K6030" s="7">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7">
        <v>4620</v>
      </c>
      <c r="K6031" s="7">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7">
        <v>4116</v>
      </c>
      <c r="K6032" s="7">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7">
        <v>4611</v>
      </c>
      <c r="K6033" s="7">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7">
        <v>6105</v>
      </c>
      <c r="K6034" s="7">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7">
        <v>7964</v>
      </c>
      <c r="K6035" s="7">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7">
        <v>8575</v>
      </c>
      <c r="K6036" s="7">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7">
        <v>5289</v>
      </c>
      <c r="K6037" s="7">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7">
        <v>5060</v>
      </c>
      <c r="K6038" s="7">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7">
        <v>4576</v>
      </c>
      <c r="K6039" s="7">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7">
        <v>7830</v>
      </c>
      <c r="K6040" s="7">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7">
        <v>4389</v>
      </c>
      <c r="K6041" s="7">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7">
        <v>5796</v>
      </c>
      <c r="K6042" s="7">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7">
        <v>5796</v>
      </c>
      <c r="K6043" s="7">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7">
        <v>3655</v>
      </c>
      <c r="K6044" s="7">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7">
        <v>3600</v>
      </c>
      <c r="K6045" s="7">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7">
        <v>5376</v>
      </c>
      <c r="K6046" s="7">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7">
        <v>4851</v>
      </c>
      <c r="K6047" s="7">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7">
        <v>4664</v>
      </c>
      <c r="K6048" s="7">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7">
        <v>4551</v>
      </c>
      <c r="K6049" s="7">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7">
        <v>3182</v>
      </c>
      <c r="K6050" s="7">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7">
        <v>2430</v>
      </c>
      <c r="K6051" s="7">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7">
        <v>4264</v>
      </c>
      <c r="K6052" s="7">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7">
        <v>7260</v>
      </c>
      <c r="K6053" s="7">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7">
        <v>5712</v>
      </c>
      <c r="K6054" s="7">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7">
        <v>5824</v>
      </c>
      <c r="K6055" s="7">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7">
        <v>4150</v>
      </c>
      <c r="K6056" s="7">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7">
        <v>2915</v>
      </c>
      <c r="K6057" s="7">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7">
        <v>4900</v>
      </c>
      <c r="K6058" s="7">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7">
        <v>7854</v>
      </c>
      <c r="K6059" s="7">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7">
        <v>5782</v>
      </c>
      <c r="K6060" s="7">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7">
        <v>6380</v>
      </c>
      <c r="K6061" s="7">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7">
        <v>4698</v>
      </c>
      <c r="K6062" s="7">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7">
        <v>3248</v>
      </c>
      <c r="K6063" s="7">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7">
        <v>6969</v>
      </c>
      <c r="K6064" s="7">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7">
        <v>7650</v>
      </c>
      <c r="K6065" s="7">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7">
        <v>6438</v>
      </c>
      <c r="K6066" s="7">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7">
        <v>7056</v>
      </c>
      <c r="K6067" s="7">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7">
        <v>4641</v>
      </c>
      <c r="K6068" s="7">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7">
        <v>3640</v>
      </c>
      <c r="K6069" s="7">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7">
        <v>7935</v>
      </c>
      <c r="K6070" s="7">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7">
        <v>10556</v>
      </c>
      <c r="K6071" s="7">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7">
        <v>8316</v>
      </c>
      <c r="K6072" s="7">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7">
        <v>8046</v>
      </c>
      <c r="K6073" s="7">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7">
        <v>5724</v>
      </c>
      <c r="K6074" s="7">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7">
        <v>4872</v>
      </c>
      <c r="K6075" s="7">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7">
        <v>11988</v>
      </c>
      <c r="K6076" s="7">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7">
        <v>10962</v>
      </c>
      <c r="K6077" s="7">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7">
        <v>10080</v>
      </c>
      <c r="K6078" s="7">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7">
        <v>9280</v>
      </c>
      <c r="K6079" s="7">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7">
        <v>7290</v>
      </c>
      <c r="K6080" s="7">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7">
        <v>8265</v>
      </c>
      <c r="K6081" s="7">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7">
        <v>9660</v>
      </c>
      <c r="K6082" s="7">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7">
        <v>9800</v>
      </c>
      <c r="K6083" s="7">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7">
        <v>10560</v>
      </c>
      <c r="K6084" s="7">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7">
        <v>8236</v>
      </c>
      <c r="K6085" s="7">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7">
        <v>7865</v>
      </c>
      <c r="K6086" s="7">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7">
        <v>8308</v>
      </c>
      <c r="K6087" s="7">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7">
        <v>8820</v>
      </c>
      <c r="K6088" s="7">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7">
        <v>7987</v>
      </c>
      <c r="K6089" s="7">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7">
        <v>7956</v>
      </c>
      <c r="K6090" s="7">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7">
        <v>6578</v>
      </c>
      <c r="K6091" s="7">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7">
        <v>6027</v>
      </c>
      <c r="K6092" s="7">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7">
        <v>5994</v>
      </c>
      <c r="K6093" s="7">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7">
        <v>7847</v>
      </c>
      <c r="K6094" s="7">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7">
        <v>7920</v>
      </c>
      <c r="K6095" s="7">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7">
        <v>7450</v>
      </c>
      <c r="K6096" s="7">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7">
        <v>5040</v>
      </c>
      <c r="K6097" s="7">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7">
        <v>4370</v>
      </c>
      <c r="K6098" s="7">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7">
        <v>5096</v>
      </c>
      <c r="K6099" s="7">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7">
        <v>7140</v>
      </c>
      <c r="K6100" s="7">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7">
        <v>9280</v>
      </c>
      <c r="K6101" s="7">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7">
        <v>8850</v>
      </c>
      <c r="K6102" s="7">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7">
        <v>6318</v>
      </c>
      <c r="K6103" s="7">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7">
        <v>6325</v>
      </c>
      <c r="K6104" s="7">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7">
        <v>7345</v>
      </c>
      <c r="K6105" s="7">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7">
        <v>10080</v>
      </c>
      <c r="K6106" s="7">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7">
        <v>11550</v>
      </c>
      <c r="K6107" s="7">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7">
        <v>11102</v>
      </c>
      <c r="K6108" s="7">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7">
        <v>7670</v>
      </c>
      <c r="K6109" s="7">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7">
        <v>7975</v>
      </c>
      <c r="K6110" s="7">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7">
        <v>7616</v>
      </c>
      <c r="K6111" s="7">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7">
        <v>9432</v>
      </c>
      <c r="K6112" s="7">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7">
        <v>3799</v>
      </c>
      <c r="K6113" s="7">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7">
        <v>5265</v>
      </c>
      <c r="K6114" s="7">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7">
        <v>4788</v>
      </c>
      <c r="K6115" s="7">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7">
        <v>2925</v>
      </c>
      <c r="K6116" s="7">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7">
        <v>2583</v>
      </c>
      <c r="K6117" s="7">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7">
        <v>4212</v>
      </c>
      <c r="K6118" s="7">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7">
        <v>4205</v>
      </c>
      <c r="K6119" s="7">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7">
        <v>4144</v>
      </c>
      <c r="K6120" s="7">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7">
        <v>3848</v>
      </c>
      <c r="K6121" s="7">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7">
        <v>2268</v>
      </c>
      <c r="K6122" s="7">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7">
        <v>2091</v>
      </c>
      <c r="K6123" s="7">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7">
        <v>3626</v>
      </c>
      <c r="K6124" s="7">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7">
        <v>5069</v>
      </c>
      <c r="K6125" s="7">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7">
        <v>4646</v>
      </c>
      <c r="K6126" s="7">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7">
        <v>5537</v>
      </c>
      <c r="K6127" s="7">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7">
        <v>3431</v>
      </c>
      <c r="K6128" s="7">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7">
        <v>1989</v>
      </c>
      <c r="K6129" s="7">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7">
        <v>4560</v>
      </c>
      <c r="K6130" s="7">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7">
        <v>6390</v>
      </c>
      <c r="K6131" s="7">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7">
        <v>4488</v>
      </c>
      <c r="K6132" s="7">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7">
        <v>4700</v>
      </c>
      <c r="K6133" s="7">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7">
        <v>3312</v>
      </c>
      <c r="K6134" s="7">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7">
        <v>2756</v>
      </c>
      <c r="K6135" s="7">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7">
        <v>6615</v>
      </c>
      <c r="K6136" s="7">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7">
        <v>7520</v>
      </c>
      <c r="K6137" s="7">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7">
        <v>5616</v>
      </c>
      <c r="K6138" s="7">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7">
        <v>6396</v>
      </c>
      <c r="K6139" s="7">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7">
        <v>4277</v>
      </c>
      <c r="K6140" s="7">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7">
        <v>2800</v>
      </c>
      <c r="K6141" s="7">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7">
        <v>7680</v>
      </c>
      <c r="K6142" s="7">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7">
        <v>8096</v>
      </c>
      <c r="K6143" s="7">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7">
        <v>7938</v>
      </c>
      <c r="K6144" s="7">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7">
        <v>7384</v>
      </c>
      <c r="K6145" s="7">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7">
        <v>5880</v>
      </c>
      <c r="K6146" s="7">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7">
        <v>3672</v>
      </c>
      <c r="K6147" s="7">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7">
        <v>10050</v>
      </c>
      <c r="K6148" s="7">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7">
        <v>9212</v>
      </c>
      <c r="K6149" s="7">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7">
        <v>8823</v>
      </c>
      <c r="K6150" s="7">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7">
        <v>6850</v>
      </c>
      <c r="K6151" s="7">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7">
        <v>5888</v>
      </c>
      <c r="K6152" s="7">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7">
        <v>7452</v>
      </c>
      <c r="K6153" s="7">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7">
        <v>9581</v>
      </c>
      <c r="K6154" s="7">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7">
        <v>9646</v>
      </c>
      <c r="K6155" s="7">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7">
        <v>10150</v>
      </c>
      <c r="K6156" s="7">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7">
        <v>8100</v>
      </c>
      <c r="K6157" s="7">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7">
        <v>5989</v>
      </c>
      <c r="K6158" s="7">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7">
        <v>7560</v>
      </c>
      <c r="K6159" s="7">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7">
        <v>8092</v>
      </c>
      <c r="K6160" s="7">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7">
        <v>7740</v>
      </c>
      <c r="K6161" s="7">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7">
        <v>7332</v>
      </c>
      <c r="K6162" s="7">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7">
        <v>5670</v>
      </c>
      <c r="K6163" s="7">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7">
        <v>5160</v>
      </c>
      <c r="K6164" s="7">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7">
        <v>5400</v>
      </c>
      <c r="K6165" s="7">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7">
        <v>7729</v>
      </c>
      <c r="K6166" s="7">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7">
        <v>5502</v>
      </c>
      <c r="K6167" s="7">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7">
        <v>6674</v>
      </c>
      <c r="K6168" s="7">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7">
        <v>4410</v>
      </c>
      <c r="K6169" s="7">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7">
        <v>3872</v>
      </c>
      <c r="K6170" s="7">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7">
        <v>4500</v>
      </c>
      <c r="K6171" s="7">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7">
        <v>6528</v>
      </c>
      <c r="K6172" s="7">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7">
        <v>6987</v>
      </c>
      <c r="K6173" s="7">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7">
        <v>10034</v>
      </c>
      <c r="K6174" s="7">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7">
        <v>6210</v>
      </c>
      <c r="K6175" s="7">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7">
        <v>5916</v>
      </c>
      <c r="K6176" s="7">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7">
        <v>6120</v>
      </c>
      <c r="K6177" s="7">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7">
        <v>8060</v>
      </c>
      <c r="K6178" s="7">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7">
        <v>10150</v>
      </c>
      <c r="K6179" s="7">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7">
        <v>10962</v>
      </c>
      <c r="K6180" s="7">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7">
        <v>7314</v>
      </c>
      <c r="K6181" s="7">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7">
        <v>6528</v>
      </c>
      <c r="K6182" s="7">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7">
        <v>7424</v>
      </c>
      <c r="K6183" s="7">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7">
        <v>8640</v>
      </c>
      <c r="K6184" s="7">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7">
        <v>9984</v>
      </c>
      <c r="K6185" s="7">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7">
        <v>7622</v>
      </c>
      <c r="K6186" s="7">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7">
        <v>7192</v>
      </c>
      <c r="K6187" s="7">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7">
        <v>6902</v>
      </c>
      <c r="K6188" s="7">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7">
        <v>8883</v>
      </c>
      <c r="K6189" s="7">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7">
        <v>8843</v>
      </c>
      <c r="K6190" s="7">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7">
        <v>11856</v>
      </c>
      <c r="K6191" s="7">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7">
        <v>8502</v>
      </c>
      <c r="K6192" s="7">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7">
        <v>6293</v>
      </c>
      <c r="K6193" s="7">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7">
        <v>5577</v>
      </c>
      <c r="K6194" s="7">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7">
        <v>9261</v>
      </c>
      <c r="K6195" s="7">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7">
        <v>7344</v>
      </c>
      <c r="K6196" s="7">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7">
        <v>8745</v>
      </c>
      <c r="K6197" s="7">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7">
        <v>6720</v>
      </c>
      <c r="K6198" s="7">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7">
        <v>4344</v>
      </c>
      <c r="K6199" s="7">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7">
        <v>3888</v>
      </c>
      <c r="K6200" s="7">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7">
        <v>7421</v>
      </c>
      <c r="K6201" s="7">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7">
        <v>6048</v>
      </c>
      <c r="K6202" s="7">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7">
        <v>9339</v>
      </c>
      <c r="K6203" s="7">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7">
        <v>6188</v>
      </c>
      <c r="K6204" s="7">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7">
        <v>4368</v>
      </c>
      <c r="K6205" s="7">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7">
        <v>4860</v>
      </c>
      <c r="K6206" s="7">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7">
        <v>8836</v>
      </c>
      <c r="K6207" s="7">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7">
        <v>8151</v>
      </c>
      <c r="K6208" s="7">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7">
        <v>13536</v>
      </c>
      <c r="K6209" s="7">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7">
        <v>8460</v>
      </c>
      <c r="K6210" s="7">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7">
        <v>8610</v>
      </c>
      <c r="K6211" s="7">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7">
        <v>7826</v>
      </c>
      <c r="K6212" s="7">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7">
        <v>10388</v>
      </c>
      <c r="K6213" s="7">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7">
        <v>11800</v>
      </c>
      <c r="K6214" s="7">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7">
        <v>13923</v>
      </c>
      <c r="K6215" s="7">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7">
        <v>9800</v>
      </c>
      <c r="K6216" s="7">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7">
        <v>9823</v>
      </c>
      <c r="K6217" s="7">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7">
        <v>10246</v>
      </c>
      <c r="K6218" s="7">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7">
        <v>12090</v>
      </c>
      <c r="K6219" s="7">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7">
        <v>16250</v>
      </c>
      <c r="K6220" s="7">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7">
        <v>19593</v>
      </c>
      <c r="K6221" s="7">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7">
        <v>15660</v>
      </c>
      <c r="K6222" s="7">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7">
        <v>12648</v>
      </c>
      <c r="K6223" s="7">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7">
        <v>10504</v>
      </c>
      <c r="K6224" s="7">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7">
        <v>15360</v>
      </c>
      <c r="K6225" s="7">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7">
        <v>16104</v>
      </c>
      <c r="K6226" s="7">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7">
        <v>20212</v>
      </c>
      <c r="K6227" s="7">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7">
        <v>13122</v>
      </c>
      <c r="K6228" s="7">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7">
        <v>11550</v>
      </c>
      <c r="K6229" s="7">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7">
        <v>10252</v>
      </c>
      <c r="K6230" s="7">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7">
        <v>11475</v>
      </c>
      <c r="K6231" s="7">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7">
        <v>16124</v>
      </c>
      <c r="K6232" s="7">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7">
        <v>14637</v>
      </c>
      <c r="K6233" s="7">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7">
        <v>10704</v>
      </c>
      <c r="K6234" s="7">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7">
        <v>7448</v>
      </c>
      <c r="K6235" s="7">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7">
        <v>8190</v>
      </c>
      <c r="K6236" s="7">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7">
        <v>8400</v>
      </c>
      <c r="K6237" s="7">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7">
        <v>12064</v>
      </c>
      <c r="K6238" s="7">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7">
        <v>12200</v>
      </c>
      <c r="K6239" s="7">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7">
        <v>8736</v>
      </c>
      <c r="K6240" s="7">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7">
        <v>7216</v>
      </c>
      <c r="K6241" s="7">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7">
        <v>7216</v>
      </c>
      <c r="K6242" s="7">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7">
        <v>9828</v>
      </c>
      <c r="K6243" s="7">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7">
        <v>12600</v>
      </c>
      <c r="K6244" s="7">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7">
        <v>13900</v>
      </c>
      <c r="K6245" s="7">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7">
        <v>8272</v>
      </c>
      <c r="K6246" s="7">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7">
        <v>8686</v>
      </c>
      <c r="K6247" s="7">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7">
        <v>11925</v>
      </c>
      <c r="K6248" s="7">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7">
        <v>12936</v>
      </c>
      <c r="K6249" s="7">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7">
        <v>15244</v>
      </c>
      <c r="K6250" s="7">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7">
        <v>19430</v>
      </c>
      <c r="K6251" s="7">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7">
        <v>12702</v>
      </c>
      <c r="K6252" s="7">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7">
        <v>12040</v>
      </c>
      <c r="K6253" s="7">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7">
        <v>11446</v>
      </c>
      <c r="K6254" s="7">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7">
        <v>14850</v>
      </c>
      <c r="K6255" s="7">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7">
        <v>15504</v>
      </c>
      <c r="K6256" s="7">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7">
        <v>7623</v>
      </c>
      <c r="K6257" s="7">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7">
        <v>6154</v>
      </c>
      <c r="K6258" s="7">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7">
        <v>4536</v>
      </c>
      <c r="K6259" s="7">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7">
        <v>5017</v>
      </c>
      <c r="K6260" s="7">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7">
        <v>6552</v>
      </c>
      <c r="K6261" s="7">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7">
        <v>6664</v>
      </c>
      <c r="K6262" s="7">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7">
        <v>8942</v>
      </c>
      <c r="K6263" s="7">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7">
        <v>6392</v>
      </c>
      <c r="K6264" s="7">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7">
        <v>3887</v>
      </c>
      <c r="K6265" s="7">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7">
        <v>4118</v>
      </c>
      <c r="K6266" s="7">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7">
        <v>7920</v>
      </c>
      <c r="K6267" s="7">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7">
        <v>5887</v>
      </c>
      <c r="K6268" s="7">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7">
        <v>7728</v>
      </c>
      <c r="K6269" s="7">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7">
        <v>4350</v>
      </c>
      <c r="K6270" s="7">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7">
        <v>3439</v>
      </c>
      <c r="K6271" s="7">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7">
        <v>3100</v>
      </c>
      <c r="K6272" s="7">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7">
        <v>5846</v>
      </c>
      <c r="K6273" s="7">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7">
        <v>4563</v>
      </c>
      <c r="K6274" s="7">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7">
        <v>7101</v>
      </c>
      <c r="K6275" s="7">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7">
        <v>4340</v>
      </c>
      <c r="K6276" s="7">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7">
        <v>2880</v>
      </c>
      <c r="K6277" s="7">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7">
        <v>3360</v>
      </c>
      <c r="K6278" s="7">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7">
        <v>5502</v>
      </c>
      <c r="K6279" s="7">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7">
        <v>6048</v>
      </c>
      <c r="K6280" s="7">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7">
        <v>10086</v>
      </c>
      <c r="K6281" s="7">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7">
        <v>7644</v>
      </c>
      <c r="K6282" s="7">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7">
        <v>6253</v>
      </c>
      <c r="K6283" s="7">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7">
        <v>5700</v>
      </c>
      <c r="K6284" s="7">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7">
        <v>6900</v>
      </c>
      <c r="K6285" s="7">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7">
        <v>10353</v>
      </c>
      <c r="K6286" s="7">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7">
        <v>10948</v>
      </c>
      <c r="K6287" s="7">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7">
        <v>7644</v>
      </c>
      <c r="K6288" s="7">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7">
        <v>7943</v>
      </c>
      <c r="K6289" s="7">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7">
        <v>8281</v>
      </c>
      <c r="K6290" s="7">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7">
        <v>9943</v>
      </c>
      <c r="K6291" s="7">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7">
        <v>15477</v>
      </c>
      <c r="K6292" s="7">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7">
        <v>17640</v>
      </c>
      <c r="K6293" s="7">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7">
        <v>12992</v>
      </c>
      <c r="K6294" s="7">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7">
        <v>10388</v>
      </c>
      <c r="K6295" s="7">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7">
        <v>10556</v>
      </c>
      <c r="K6296" s="7">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7">
        <v>10738</v>
      </c>
      <c r="K6297" s="7">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7">
        <v>16832</v>
      </c>
      <c r="K6298" s="7">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7">
        <v>18788</v>
      </c>
      <c r="K6299" s="7">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7">
        <v>11600</v>
      </c>
      <c r="K6300" s="7">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7">
        <v>11340</v>
      </c>
      <c r="K6301" s="7">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7">
        <v>8008</v>
      </c>
      <c r="K6302" s="7">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7">
        <v>9328</v>
      </c>
      <c r="K6303" s="7">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7">
        <v>12474</v>
      </c>
      <c r="K6304" s="7">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7">
        <v>13250</v>
      </c>
      <c r="K6305" s="7">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7">
        <v>8869</v>
      </c>
      <c r="K6306" s="7">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7">
        <v>4900</v>
      </c>
      <c r="K6307" s="7">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7">
        <v>4200</v>
      </c>
      <c r="K6308" s="7">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7">
        <v>5928</v>
      </c>
      <c r="K6309" s="7">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7">
        <v>8323</v>
      </c>
      <c r="K6310" s="7">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7">
        <v>10290</v>
      </c>
      <c r="K6311" s="7">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7">
        <v>6468</v>
      </c>
      <c r="K6312" s="7">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7">
        <v>5100</v>
      </c>
      <c r="K6313" s="7">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7">
        <v>5440</v>
      </c>
      <c r="K6314" s="7">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7">
        <v>6258</v>
      </c>
      <c r="K6315" s="7">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7">
        <v>8448</v>
      </c>
      <c r="K6316" s="7">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7">
        <v>9460</v>
      </c>
      <c r="K6317" s="7">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7">
        <v>6240</v>
      </c>
      <c r="K6318" s="7">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7">
        <v>6346</v>
      </c>
      <c r="K6319" s="7">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7">
        <v>8965</v>
      </c>
      <c r="K6320" s="7">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7">
        <v>11736</v>
      </c>
      <c r="K6321" s="7">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7">
        <v>15120</v>
      </c>
      <c r="K6322" s="7">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7">
        <v>15616</v>
      </c>
      <c r="K6323" s="7">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7">
        <v>11110</v>
      </c>
      <c r="K6324" s="7">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7">
        <v>11990</v>
      </c>
      <c r="K6325" s="7">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7">
        <v>10780</v>
      </c>
      <c r="K6326" s="7">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7">
        <v>10985</v>
      </c>
      <c r="K6327" s="7">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7">
        <v>15525</v>
      </c>
      <c r="K6328" s="7">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7">
        <v>6208</v>
      </c>
      <c r="K6329" s="7">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7">
        <v>4950</v>
      </c>
      <c r="K6330" s="7">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7">
        <v>4008</v>
      </c>
      <c r="K6331" s="7">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7">
        <v>3567</v>
      </c>
      <c r="K6332" s="7">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7">
        <v>5632</v>
      </c>
      <c r="K6333" s="7">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7">
        <v>5536</v>
      </c>
      <c r="K6334" s="7">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7">
        <v>7392</v>
      </c>
      <c r="K6335" s="7">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7">
        <v>4719</v>
      </c>
      <c r="K6336" s="7">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7">
        <v>3634</v>
      </c>
      <c r="K6337" s="7">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7">
        <v>2929</v>
      </c>
      <c r="K6338" s="7">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7">
        <v>5002</v>
      </c>
      <c r="K6339" s="7">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7">
        <v>4147</v>
      </c>
      <c r="K6340" s="7">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7">
        <v>6237</v>
      </c>
      <c r="K6341" s="7">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7">
        <v>3402</v>
      </c>
      <c r="K6342" s="7">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7">
        <v>2480</v>
      </c>
      <c r="K6343" s="7">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7">
        <v>2352</v>
      </c>
      <c r="K6344" s="7">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7">
        <v>4181</v>
      </c>
      <c r="K6345" s="7">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7">
        <v>3584</v>
      </c>
      <c r="K6346" s="7">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7">
        <v>6104</v>
      </c>
      <c r="K6347" s="7">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7">
        <v>3108</v>
      </c>
      <c r="K6348" s="7">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7">
        <v>2014</v>
      </c>
      <c r="K6349" s="7">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7">
        <v>2448</v>
      </c>
      <c r="K6350" s="7">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7">
        <v>4242</v>
      </c>
      <c r="K6351" s="7">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7">
        <v>4658</v>
      </c>
      <c r="K6352" s="7">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7">
        <v>8694</v>
      </c>
      <c r="K6353" s="7">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7">
        <v>5940</v>
      </c>
      <c r="K6354" s="7">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7">
        <v>5577</v>
      </c>
      <c r="K6355" s="7">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7">
        <v>4674</v>
      </c>
      <c r="K6356" s="7">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7">
        <v>6174</v>
      </c>
      <c r="K6357" s="7">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7">
        <v>7579</v>
      </c>
      <c r="K6358" s="7">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7">
        <v>11368</v>
      </c>
      <c r="K6359" s="7">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7">
        <v>5658</v>
      </c>
      <c r="K6360" s="7">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7">
        <v>6958</v>
      </c>
      <c r="K6361" s="7">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7">
        <v>6860</v>
      </c>
      <c r="K6362" s="7">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7">
        <v>9300</v>
      </c>
      <c r="K6363" s="7">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7">
        <v>12544</v>
      </c>
      <c r="K6364" s="7">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7">
        <v>15876</v>
      </c>
      <c r="K6365" s="7">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7">
        <v>10920</v>
      </c>
      <c r="K6366" s="7">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7">
        <v>8823</v>
      </c>
      <c r="K6367" s="7">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7">
        <v>8056</v>
      </c>
      <c r="K6368" s="7">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7">
        <v>9086</v>
      </c>
      <c r="K6369" s="7">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7">
        <v>12489</v>
      </c>
      <c r="K6370" s="7">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7">
        <v>13908</v>
      </c>
      <c r="K6371" s="7">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7">
        <v>11310</v>
      </c>
      <c r="K6372" s="7">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7">
        <v>7950</v>
      </c>
      <c r="K6373" s="7">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7">
        <v>6478</v>
      </c>
      <c r="K6374" s="7">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7">
        <v>6750</v>
      </c>
      <c r="K6375" s="7">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7">
        <v>9126</v>
      </c>
      <c r="K6376" s="7">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7">
        <v>11250</v>
      </c>
      <c r="K6377" s="7">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7">
        <v>8131</v>
      </c>
      <c r="K6378" s="7">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7">
        <v>3174</v>
      </c>
      <c r="K6379" s="7">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7">
        <v>2712</v>
      </c>
      <c r="K6380" s="7">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7">
        <v>3904</v>
      </c>
      <c r="K6381" s="7">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7">
        <v>5106</v>
      </c>
      <c r="K6382" s="7">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7">
        <v>7560</v>
      </c>
      <c r="K6383" s="7">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7">
        <v>4002</v>
      </c>
      <c r="K6384" s="7">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7">
        <v>2862</v>
      </c>
      <c r="K6385" s="7">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7">
        <v>3248</v>
      </c>
      <c r="K6386" s="7">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7">
        <v>4292</v>
      </c>
      <c r="K6387" s="7">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7">
        <v>5586</v>
      </c>
      <c r="K6388" s="7">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7">
        <v>5746</v>
      </c>
      <c r="K6389" s="7">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7">
        <v>3360</v>
      </c>
      <c r="K6390" s="7">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7">
        <v>3712</v>
      </c>
      <c r="K6391" s="7">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7">
        <v>7965</v>
      </c>
      <c r="K6392" s="7">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7">
        <v>10488</v>
      </c>
      <c r="K6393" s="7">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7">
        <v>12358</v>
      </c>
      <c r="K6394" s="7">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7">
        <v>16170</v>
      </c>
      <c r="K6395" s="7">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7">
        <v>10860</v>
      </c>
      <c r="K6396" s="7">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7">
        <v>9499</v>
      </c>
      <c r="K6397" s="7">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7">
        <v>9261</v>
      </c>
      <c r="K6398" s="7">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7">
        <v>9656</v>
      </c>
      <c r="K6399" s="7">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7">
        <v>11544</v>
      </c>
      <c r="K6400" s="7">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7">
        <v>4995</v>
      </c>
      <c r="K6401" s="7">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7">
        <v>2964</v>
      </c>
      <c r="K6402" s="7">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7">
        <v>2100</v>
      </c>
      <c r="K6403" s="7">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7">
        <v>1428</v>
      </c>
      <c r="K6404" s="7">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7">
        <v>2392</v>
      </c>
      <c r="K6405" s="7">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7">
        <v>2997</v>
      </c>
      <c r="K6406" s="7">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7">
        <v>5244</v>
      </c>
      <c r="K6407" s="7">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7">
        <v>2204</v>
      </c>
      <c r="K6408" s="7">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7">
        <v>1827</v>
      </c>
      <c r="K6409" s="7">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7">
        <v>1156</v>
      </c>
      <c r="K6410" s="7">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7">
        <v>2592</v>
      </c>
      <c r="K6411" s="7">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7">
        <v>3042</v>
      </c>
      <c r="K6412" s="7">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7">
        <v>6396</v>
      </c>
      <c r="K6413" s="7">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7">
        <v>2419</v>
      </c>
      <c r="K6414" s="7">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7">
        <v>2482</v>
      </c>
      <c r="K6415" s="7">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7">
        <v>972</v>
      </c>
      <c r="K6416" s="7">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7">
        <v>2288</v>
      </c>
      <c r="K6417" s="7">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7">
        <v>2730</v>
      </c>
      <c r="K6418" s="7">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7">
        <v>4879</v>
      </c>
      <c r="K6419" s="7">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7">
        <v>2009</v>
      </c>
      <c r="K6420" s="7">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7">
        <v>1862</v>
      </c>
      <c r="K6421" s="7">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7">
        <v>1218</v>
      </c>
      <c r="K6422" s="7">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7">
        <v>1645</v>
      </c>
      <c r="K6423" s="7">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7">
        <v>2700</v>
      </c>
      <c r="K6424" s="7">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7">
        <v>7644</v>
      </c>
      <c r="K6425" s="7">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7">
        <v>2856</v>
      </c>
      <c r="K6426" s="7">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7">
        <v>2204</v>
      </c>
      <c r="K6427" s="7">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7">
        <v>1444</v>
      </c>
      <c r="K6428" s="7">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7">
        <v>1932</v>
      </c>
      <c r="K6429" s="7">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7">
        <v>4233</v>
      </c>
      <c r="K6430" s="7">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7">
        <v>5112</v>
      </c>
      <c r="K6431" s="7">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7">
        <v>2541</v>
      </c>
      <c r="K6432" s="7">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7">
        <v>1568</v>
      </c>
      <c r="K6433" s="7">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7">
        <v>1508</v>
      </c>
      <c r="K6434" s="7">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7">
        <v>2646</v>
      </c>
      <c r="K6435" s="7">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7">
        <v>5252</v>
      </c>
      <c r="K6436" s="7">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7">
        <v>7896</v>
      </c>
      <c r="K6437" s="7">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7">
        <v>4180</v>
      </c>
      <c r="K6438" s="7">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7">
        <v>2622</v>
      </c>
      <c r="K6439" s="7">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7">
        <v>2331</v>
      </c>
      <c r="K6440" s="7">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7">
        <v>3450</v>
      </c>
      <c r="K6441" s="7">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7">
        <v>5750</v>
      </c>
      <c r="K6442" s="7">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7">
        <v>7682</v>
      </c>
      <c r="K6443" s="7">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7">
        <v>3731</v>
      </c>
      <c r="K6444" s="7">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7">
        <v>2880</v>
      </c>
      <c r="K6445" s="7">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7">
        <v>2850</v>
      </c>
      <c r="K6446" s="7">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7">
        <v>3185</v>
      </c>
      <c r="K6447" s="7">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7">
        <v>6120</v>
      </c>
      <c r="K6448" s="7">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7">
        <v>6576</v>
      </c>
      <c r="K6449" s="7">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7">
        <v>4136</v>
      </c>
      <c r="K6450" s="7">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7">
        <v>2145</v>
      </c>
      <c r="K6451" s="7">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7">
        <v>1728</v>
      </c>
      <c r="K6452" s="7">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7">
        <v>2494</v>
      </c>
      <c r="K6453" s="7">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7">
        <v>3626</v>
      </c>
      <c r="K6454" s="7">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7">
        <v>6678</v>
      </c>
      <c r="K6455" s="7">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7">
        <v>3403</v>
      </c>
      <c r="K6456" s="7">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7">
        <v>2021</v>
      </c>
      <c r="K6457" s="7">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7">
        <v>1722</v>
      </c>
      <c r="K6458" s="7">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7">
        <v>2173</v>
      </c>
      <c r="K6459" s="7">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7">
        <v>4399</v>
      </c>
      <c r="K6460" s="7">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7">
        <v>5904</v>
      </c>
      <c r="K6461" s="7">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7">
        <v>2808</v>
      </c>
      <c r="K6462" s="7">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7">
        <v>2337</v>
      </c>
      <c r="K6463" s="7">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7">
        <v>2704</v>
      </c>
      <c r="K6464" s="7">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7">
        <v>3127</v>
      </c>
      <c r="K6465" s="7">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7">
        <v>5280</v>
      </c>
      <c r="K6466" s="7">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7">
        <v>9322</v>
      </c>
      <c r="K6467" s="7">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7">
        <v>5096</v>
      </c>
      <c r="K6468" s="7">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7">
        <v>3774</v>
      </c>
      <c r="K6469" s="7">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7">
        <v>3332</v>
      </c>
      <c r="K6470" s="7">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7">
        <v>3672</v>
      </c>
      <c r="K6471" s="7">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7">
        <v>6272</v>
      </c>
      <c r="K6472" s="7">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7">
        <v>5481</v>
      </c>
      <c r="K6473" s="7">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7">
        <v>4118</v>
      </c>
      <c r="K6474" s="7">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7">
        <v>2844</v>
      </c>
      <c r="K6475" s="7">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7">
        <v>2323</v>
      </c>
      <c r="K6476" s="7">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7">
        <v>4370</v>
      </c>
      <c r="K6477" s="7">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7">
        <v>4582</v>
      </c>
      <c r="K6478" s="7">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7">
        <v>6300</v>
      </c>
      <c r="K6479" s="7">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7">
        <v>2862</v>
      </c>
      <c r="K6480" s="7">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7">
        <v>2232</v>
      </c>
      <c r="K6481" s="7">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7">
        <v>2275</v>
      </c>
      <c r="K6482" s="7">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7">
        <v>4212</v>
      </c>
      <c r="K6483" s="7">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7">
        <v>3000</v>
      </c>
      <c r="K6484" s="7">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7">
        <v>4301</v>
      </c>
      <c r="K6485" s="7">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7">
        <v>2400</v>
      </c>
      <c r="K6486" s="7">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7">
        <v>1792</v>
      </c>
      <c r="K6487" s="7">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7">
        <v>1520</v>
      </c>
      <c r="K6488" s="7">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7">
        <v>2592</v>
      </c>
      <c r="K6489" s="7">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7">
        <v>2952</v>
      </c>
      <c r="K6490" s="7">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7">
        <v>3887</v>
      </c>
      <c r="K6491" s="7">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7">
        <v>2507</v>
      </c>
      <c r="K6492" s="7">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7">
        <v>1414</v>
      </c>
      <c r="K6493" s="7">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7">
        <v>1425</v>
      </c>
      <c r="K6494" s="7">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7">
        <v>3078</v>
      </c>
      <c r="K6495" s="7">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7">
        <v>3472</v>
      </c>
      <c r="K6496" s="7">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7">
        <v>7566</v>
      </c>
      <c r="K6497" s="7">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7">
        <v>4847</v>
      </c>
      <c r="K6498" s="7">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7">
        <v>3927</v>
      </c>
      <c r="K6499" s="7">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7">
        <v>3333</v>
      </c>
      <c r="K6500" s="7">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7">
        <v>4756</v>
      </c>
      <c r="K6501" s="7">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7">
        <v>6580</v>
      </c>
      <c r="K6502" s="7">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7">
        <v>9240</v>
      </c>
      <c r="K6503" s="7">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7">
        <v>4625</v>
      </c>
      <c r="K6504" s="7">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7">
        <v>5863</v>
      </c>
      <c r="K6505" s="7">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7">
        <v>5031</v>
      </c>
      <c r="K6506" s="7">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7">
        <v>7695</v>
      </c>
      <c r="K6507" s="7">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7">
        <v>11280</v>
      </c>
      <c r="K6508" s="7">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7">
        <v>12818</v>
      </c>
      <c r="K6509" s="7">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7">
        <v>8268</v>
      </c>
      <c r="K6510" s="7">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7">
        <v>6816</v>
      </c>
      <c r="K6511" s="7">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7">
        <v>5952</v>
      </c>
      <c r="K6512" s="7">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7">
        <v>8850</v>
      </c>
      <c r="K6513" s="7">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7">
        <v>10736</v>
      </c>
      <c r="K6514" s="7">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7">
        <v>12040</v>
      </c>
      <c r="K6515" s="7">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7">
        <v>8400</v>
      </c>
      <c r="K6516" s="7">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7">
        <v>7056</v>
      </c>
      <c r="K6517" s="7">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7">
        <v>4992</v>
      </c>
      <c r="K6518" s="7">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7">
        <v>5612</v>
      </c>
      <c r="K6519" s="7">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7">
        <v>8957</v>
      </c>
      <c r="K6520" s="7">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7">
        <v>9541</v>
      </c>
      <c r="K6521" s="7">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7">
        <v>6174</v>
      </c>
      <c r="K6522" s="7">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7">
        <v>2337</v>
      </c>
      <c r="K6523" s="7">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7">
        <v>1900</v>
      </c>
      <c r="K6524" s="7">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7">
        <v>3132</v>
      </c>
      <c r="K6525" s="7">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7">
        <v>4160</v>
      </c>
      <c r="K6526" s="7">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7">
        <v>5632</v>
      </c>
      <c r="K6527" s="7">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7">
        <v>3625</v>
      </c>
      <c r="K6528" s="7">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7">
        <v>2352</v>
      </c>
      <c r="K6529" s="7">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7">
        <v>2415</v>
      </c>
      <c r="K6530" s="7">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7">
        <v>3136</v>
      </c>
      <c r="K6531" s="7">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7">
        <v>4092</v>
      </c>
      <c r="K6532" s="7">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7">
        <v>4564</v>
      </c>
      <c r="K6533" s="7">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7">
        <v>2106</v>
      </c>
      <c r="K6534" s="7">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7">
        <v>3108</v>
      </c>
      <c r="K6535" s="7">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7">
        <v>6318</v>
      </c>
      <c r="K6536" s="7">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7">
        <v>8733</v>
      </c>
      <c r="K6537" s="7">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7">
        <v>10744</v>
      </c>
      <c r="K6538" s="7">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7">
        <v>13192</v>
      </c>
      <c r="K6539" s="7">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7">
        <v>8990</v>
      </c>
      <c r="K6540" s="7">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7">
        <v>8083</v>
      </c>
      <c r="K6541" s="7">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7">
        <v>7448</v>
      </c>
      <c r="K6542" s="7">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7">
        <v>8060</v>
      </c>
      <c r="K6543" s="7">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7">
        <v>10224</v>
      </c>
      <c r="K6544" s="7">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7">
        <v>4224</v>
      </c>
      <c r="K6545" s="7">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7">
        <v>3275</v>
      </c>
      <c r="K6546" s="7">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7">
        <v>1638</v>
      </c>
      <c r="K6547" s="7">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7">
        <v>1482</v>
      </c>
      <c r="K6548" s="7">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7">
        <v>3230</v>
      </c>
      <c r="K6549" s="7">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7">
        <v>2806</v>
      </c>
      <c r="K6550" s="7">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7">
        <v>4536</v>
      </c>
      <c r="K6551" s="7">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7">
        <v>2520</v>
      </c>
      <c r="K6552" s="7">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7">
        <v>1680</v>
      </c>
      <c r="K6553" s="7">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7">
        <v>1260</v>
      </c>
      <c r="K6554" s="7">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7">
        <v>3332</v>
      </c>
      <c r="K6555" s="7">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7">
        <v>2185</v>
      </c>
      <c r="K6556" s="7">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7">
        <v>3258</v>
      </c>
      <c r="K6557" s="7">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7">
        <v>1960</v>
      </c>
      <c r="K6558" s="7">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7">
        <v>880</v>
      </c>
      <c r="K6559" s="7">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7">
        <v>1140</v>
      </c>
      <c r="K6560" s="7">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7">
        <v>2080</v>
      </c>
      <c r="K6561" s="7">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7">
        <v>2448</v>
      </c>
      <c r="K6562" s="7">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7">
        <v>4002</v>
      </c>
      <c r="K6563" s="7">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7">
        <v>1944</v>
      </c>
      <c r="K6564" s="7">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7">
        <v>1050</v>
      </c>
      <c r="K6565" s="7">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7">
        <v>1260</v>
      </c>
      <c r="K6566" s="7">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7">
        <v>2701</v>
      </c>
      <c r="K6567" s="7">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7">
        <v>3248</v>
      </c>
      <c r="K6568" s="7">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7">
        <v>7059</v>
      </c>
      <c r="K6569" s="7">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7">
        <v>4294</v>
      </c>
      <c r="K6570" s="7">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7">
        <v>3094</v>
      </c>
      <c r="K6571" s="7">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7">
        <v>2652</v>
      </c>
      <c r="K6572" s="7">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7">
        <v>3570</v>
      </c>
      <c r="K6573" s="7">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7">
        <v>4884</v>
      </c>
      <c r="K6574" s="7">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7">
        <v>7308</v>
      </c>
      <c r="K6575" s="7">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7">
        <v>3392</v>
      </c>
      <c r="K6576" s="7">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7">
        <v>3952</v>
      </c>
      <c r="K6577" s="7">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7">
        <v>3626</v>
      </c>
      <c r="K6578" s="7">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7">
        <v>5292</v>
      </c>
      <c r="K6579" s="7">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7">
        <v>8640</v>
      </c>
      <c r="K6580" s="7">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7">
        <v>11650</v>
      </c>
      <c r="K6581" s="7">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7">
        <v>6909</v>
      </c>
      <c r="K6582" s="7">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7">
        <v>5418</v>
      </c>
      <c r="K6583" s="7">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7">
        <v>4756</v>
      </c>
      <c r="K6584" s="7">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7">
        <v>6545</v>
      </c>
      <c r="K6585" s="7">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7">
        <v>9450</v>
      </c>
      <c r="K6586" s="7">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7">
        <v>11550</v>
      </c>
      <c r="K6587" s="7">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7">
        <v>7600</v>
      </c>
      <c r="K6588" s="7">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7">
        <v>5922</v>
      </c>
      <c r="K6589" s="7">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7">
        <v>4056</v>
      </c>
      <c r="K6590" s="7">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7">
        <v>5424</v>
      </c>
      <c r="K6591" s="7">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7">
        <v>7150</v>
      </c>
      <c r="K6592" s="7">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7">
        <v>8736</v>
      </c>
      <c r="K6593" s="7">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7">
        <v>4914</v>
      </c>
      <c r="K6594" s="7">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7">
        <v>1232</v>
      </c>
      <c r="K6595" s="7">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7">
        <v>1232</v>
      </c>
      <c r="K6596" s="7">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7">
        <v>2162</v>
      </c>
      <c r="K6597" s="7">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7">
        <v>3451</v>
      </c>
      <c r="K6598" s="7">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7">
        <v>4050</v>
      </c>
      <c r="K6599" s="7">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7">
        <v>2014</v>
      </c>
      <c r="K6600" s="7">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7">
        <v>1482</v>
      </c>
      <c r="K6601" s="7">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7">
        <v>1368</v>
      </c>
      <c r="K6602" s="7">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7">
        <v>2241</v>
      </c>
      <c r="K6603" s="7">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7">
        <v>3016</v>
      </c>
      <c r="K6604" s="7">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7">
        <v>3432</v>
      </c>
      <c r="K6605" s="7">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7">
        <v>1316</v>
      </c>
      <c r="K6606" s="7">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7">
        <v>2070</v>
      </c>
      <c r="K6607" s="7">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7">
        <v>5559</v>
      </c>
      <c r="K6608" s="7">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7">
        <v>6279</v>
      </c>
      <c r="K6609" s="7">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7">
        <v>8541</v>
      </c>
      <c r="K6610" s="7">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7">
        <v>13601</v>
      </c>
      <c r="K6611" s="7">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7">
        <v>7560</v>
      </c>
      <c r="K6612" s="7">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7">
        <v>6930</v>
      </c>
      <c r="K6613" s="7">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7">
        <v>6840</v>
      </c>
      <c r="K6614" s="7">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7">
        <v>7168</v>
      </c>
      <c r="K6615" s="7">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7">
        <v>10500</v>
      </c>
      <c r="K6616" s="7">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7">
        <v>4008</v>
      </c>
      <c r="K6617" s="7">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7">
        <v>2725</v>
      </c>
      <c r="K6618" s="7">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7">
        <v>1470</v>
      </c>
      <c r="K6619" s="7">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7">
        <v>1170</v>
      </c>
      <c r="K6620" s="7">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7">
        <v>2640</v>
      </c>
      <c r="K6621" s="7">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7">
        <v>2323</v>
      </c>
      <c r="K6622" s="7">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7">
        <v>4056</v>
      </c>
      <c r="K6623" s="7">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7">
        <v>1840</v>
      </c>
      <c r="K6624" s="7">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7">
        <v>1365</v>
      </c>
      <c r="K6625" s="7">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7">
        <v>931</v>
      </c>
      <c r="K6626" s="7">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7">
        <v>2550</v>
      </c>
      <c r="K6627" s="7">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7">
        <v>1764</v>
      </c>
      <c r="K6628" s="7">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7">
        <v>2926</v>
      </c>
      <c r="K6629" s="7">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7">
        <v>1387</v>
      </c>
      <c r="K6630" s="7">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7">
        <v>720</v>
      </c>
      <c r="K6631" s="7">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7">
        <v>680</v>
      </c>
      <c r="K6632" s="7">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7">
        <v>1666</v>
      </c>
      <c r="K6633" s="7">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7">
        <v>1587</v>
      </c>
      <c r="K6634" s="7">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7">
        <v>3648</v>
      </c>
      <c r="K6635" s="7">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7">
        <v>1495</v>
      </c>
      <c r="K6636" s="7">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7">
        <v>952</v>
      </c>
      <c r="K6637" s="7">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7">
        <v>810</v>
      </c>
      <c r="K6638" s="7">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7">
        <v>2014</v>
      </c>
      <c r="K6639" s="7">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7">
        <v>2632</v>
      </c>
      <c r="K6640" s="7">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7">
        <v>6012</v>
      </c>
      <c r="K6641" s="7">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7">
        <v>3393</v>
      </c>
      <c r="K6642" s="7">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7">
        <v>2448</v>
      </c>
      <c r="K6643" s="7">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7">
        <v>2006</v>
      </c>
      <c r="K6644" s="7">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7">
        <v>3225</v>
      </c>
      <c r="K6645" s="7">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7">
        <v>4116</v>
      </c>
      <c r="K6646" s="7">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7">
        <v>5928</v>
      </c>
      <c r="K6647" s="7">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7">
        <v>2904</v>
      </c>
      <c r="K6648" s="7">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7">
        <v>3168</v>
      </c>
      <c r="K6649" s="7">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7">
        <v>3306</v>
      </c>
      <c r="K6650" s="7">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7">
        <v>4437</v>
      </c>
      <c r="K6651" s="7">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7">
        <v>6820</v>
      </c>
      <c r="K6652" s="7">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7">
        <v>9100</v>
      </c>
      <c r="K6653" s="7">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7">
        <v>5265</v>
      </c>
      <c r="K6654" s="7">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7">
        <v>4136</v>
      </c>
      <c r="K6655" s="7">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7">
        <v>3485</v>
      </c>
      <c r="K6656" s="7">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7">
        <v>5782</v>
      </c>
      <c r="K6657" s="7">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7">
        <v>8662</v>
      </c>
      <c r="K6658" s="7">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7">
        <v>10584</v>
      </c>
      <c r="K6659" s="7">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7">
        <v>5763</v>
      </c>
      <c r="K6660" s="7">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7">
        <v>5311</v>
      </c>
      <c r="K6661" s="7">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7">
        <v>3256</v>
      </c>
      <c r="K6662" s="7">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7">
        <v>3807</v>
      </c>
      <c r="K6663" s="7">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7">
        <v>6200</v>
      </c>
      <c r="K6664" s="7">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7">
        <v>7350</v>
      </c>
      <c r="K6665" s="7">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7">
        <v>3724</v>
      </c>
      <c r="K6666" s="7">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7">
        <v>966</v>
      </c>
      <c r="K6667" s="7">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7">
        <v>882</v>
      </c>
      <c r="K6668" s="7">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7">
        <v>1564</v>
      </c>
      <c r="K6669" s="7">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7">
        <v>2548</v>
      </c>
      <c r="K6670" s="7">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7">
        <v>3973</v>
      </c>
      <c r="K6671" s="7">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7">
        <v>1672</v>
      </c>
      <c r="K6672" s="7">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7">
        <v>1120</v>
      </c>
      <c r="K6673" s="7">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7">
        <v>936</v>
      </c>
      <c r="K6674" s="7">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7">
        <v>1450</v>
      </c>
      <c r="K6675" s="7">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7">
        <v>2639</v>
      </c>
      <c r="K6676" s="7">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7">
        <v>3059</v>
      </c>
      <c r="K6677" s="7">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7">
        <v>1092</v>
      </c>
      <c r="K6678" s="7">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7">
        <v>1702</v>
      </c>
      <c r="K6679" s="7">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7">
        <v>3900</v>
      </c>
      <c r="K6680" s="7">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7">
        <v>5467</v>
      </c>
      <c r="K6681" s="7">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7">
        <v>7560</v>
      </c>
      <c r="K6682" s="7">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7">
        <v>10816</v>
      </c>
      <c r="K6683" s="7">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7">
        <v>6902</v>
      </c>
      <c r="K6684" s="7">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7">
        <v>5555</v>
      </c>
      <c r="K6685" s="7">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7">
        <v>5076</v>
      </c>
      <c r="K6686" s="7">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7">
        <v>5589</v>
      </c>
      <c r="K6687" s="7">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7">
        <v>8364</v>
      </c>
      <c r="K6688" s="7">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7">
        <v>3427</v>
      </c>
      <c r="K6689" s="7">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7">
        <v>2093</v>
      </c>
      <c r="K6690" s="7">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7">
        <v>1232</v>
      </c>
      <c r="K6691" s="7">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7">
        <v>1064</v>
      </c>
      <c r="K6692" s="7">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7">
        <v>2145</v>
      </c>
      <c r="K6693" s="7">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7">
        <v>2346</v>
      </c>
      <c r="K6694" s="7">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7">
        <v>3726</v>
      </c>
      <c r="K6695" s="7">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7">
        <v>1495</v>
      </c>
      <c r="K6696" s="7">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7">
        <v>1050</v>
      </c>
      <c r="K6697" s="7">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7">
        <v>840</v>
      </c>
      <c r="K6698" s="7">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7">
        <v>2176</v>
      </c>
      <c r="K6699" s="7">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7">
        <v>1764</v>
      </c>
      <c r="K6700" s="7">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7">
        <v>3060</v>
      </c>
      <c r="K6701" s="7">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7">
        <v>1121</v>
      </c>
      <c r="K6702" s="7">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7">
        <v>675</v>
      </c>
      <c r="K6703" s="7">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7">
        <v>520</v>
      </c>
      <c r="K6704" s="7">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7">
        <v>1312</v>
      </c>
      <c r="K6705" s="7">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7">
        <v>1495</v>
      </c>
      <c r="K6706" s="7">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7">
        <v>3600</v>
      </c>
      <c r="K6707" s="7">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7">
        <v>1450</v>
      </c>
      <c r="K6708" s="7">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7">
        <v>840</v>
      </c>
      <c r="K6709" s="7">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7">
        <v>665</v>
      </c>
      <c r="K6710" s="7">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7">
        <v>1482</v>
      </c>
      <c r="K6711" s="7">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7">
        <v>2349</v>
      </c>
      <c r="K6712" s="7">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7">
        <v>5148</v>
      </c>
      <c r="K6713" s="7">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7">
        <v>3003</v>
      </c>
      <c r="K6714" s="7">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7">
        <v>2080</v>
      </c>
      <c r="K6715" s="7">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7">
        <v>1856</v>
      </c>
      <c r="K6716" s="7">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7">
        <v>2408</v>
      </c>
      <c r="K6717" s="7">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7">
        <v>3948</v>
      </c>
      <c r="K6718" s="7">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7">
        <v>5328</v>
      </c>
      <c r="K6719" s="7">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7">
        <v>3008</v>
      </c>
      <c r="K6720" s="7">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7">
        <v>2997</v>
      </c>
      <c r="K6721" s="7">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7">
        <v>3040</v>
      </c>
      <c r="K6722" s="7">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7">
        <v>4482</v>
      </c>
      <c r="K6723" s="7">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7">
        <v>6786</v>
      </c>
      <c r="K6724" s="7">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7">
        <v>9282</v>
      </c>
      <c r="K6725" s="7">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7">
        <v>5831</v>
      </c>
      <c r="K6726" s="7">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7">
        <v>4284</v>
      </c>
      <c r="K6727" s="7">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7">
        <v>3225</v>
      </c>
      <c r="K6728" s="7">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7">
        <v>5096</v>
      </c>
      <c r="K6729" s="7">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7">
        <v>8400</v>
      </c>
      <c r="K6730" s="7">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7">
        <v>10584</v>
      </c>
      <c r="K6731" s="7">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7">
        <v>5661</v>
      </c>
      <c r="K6732" s="7">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7">
        <v>4794</v>
      </c>
      <c r="K6733" s="7">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7">
        <v>3330</v>
      </c>
      <c r="K6734" s="7">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7">
        <v>3243</v>
      </c>
      <c r="K6735" s="7">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7">
        <v>5876</v>
      </c>
      <c r="K6736" s="7">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7">
        <v>7755</v>
      </c>
      <c r="K6737" s="7">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7">
        <v>3458</v>
      </c>
      <c r="K6738" s="7">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7">
        <v>1125</v>
      </c>
      <c r="K6739" s="7">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7">
        <v>910</v>
      </c>
      <c r="K6740" s="7">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7">
        <v>1464</v>
      </c>
      <c r="K6741" s="7">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7">
        <v>2726</v>
      </c>
      <c r="K6742" s="7">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7">
        <v>4205</v>
      </c>
      <c r="K6743" s="7">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7">
        <v>1615</v>
      </c>
      <c r="K6744" s="7">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7">
        <v>1140</v>
      </c>
      <c r="K6745" s="7">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7">
        <v>893</v>
      </c>
      <c r="K6746" s="7">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7">
        <v>1334</v>
      </c>
      <c r="K6747" s="7">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7">
        <v>2520</v>
      </c>
      <c r="K6748" s="7">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7">
        <v>2806</v>
      </c>
      <c r="K6749" s="7">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7">
        <v>1008</v>
      </c>
      <c r="K6750" s="7">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7">
        <v>1265</v>
      </c>
      <c r="K6751" s="7">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7">
        <v>4482</v>
      </c>
      <c r="K6752" s="7">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7">
        <v>4760</v>
      </c>
      <c r="K6753" s="7">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7">
        <v>6424</v>
      </c>
      <c r="K6754" s="7">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7">
        <v>9900</v>
      </c>
      <c r="K6755" s="7">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7">
        <v>7080</v>
      </c>
      <c r="K6756" s="7">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7">
        <v>5510</v>
      </c>
      <c r="K6757" s="7">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7">
        <v>5310</v>
      </c>
      <c r="K6758" s="7">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7">
        <v>5184</v>
      </c>
      <c r="K6759" s="7">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7">
        <v>7616</v>
      </c>
      <c r="K6760" s="7">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7">
        <v>5244</v>
      </c>
      <c r="K6761" s="7">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7">
        <v>2960</v>
      </c>
      <c r="K6762" s="7">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7">
        <v>2241</v>
      </c>
      <c r="K6763" s="7">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7">
        <v>1224</v>
      </c>
      <c r="K6764" s="7">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7">
        <v>2112</v>
      </c>
      <c r="K6765" s="7">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7">
        <v>2664</v>
      </c>
      <c r="K6766" s="7">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7">
        <v>5846</v>
      </c>
      <c r="K6767" s="7">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7">
        <v>1833</v>
      </c>
      <c r="K6768" s="7">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7">
        <v>1711</v>
      </c>
      <c r="K6769" s="7">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7">
        <v>825</v>
      </c>
      <c r="K6770" s="7">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7">
        <v>2208</v>
      </c>
      <c r="K6771" s="7">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7">
        <v>2560</v>
      </c>
      <c r="K6772" s="7">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7">
        <v>4836</v>
      </c>
      <c r="K6773" s="7">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7">
        <v>1850</v>
      </c>
      <c r="K6774" s="7">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7">
        <v>1593</v>
      </c>
      <c r="K6775" s="7">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7">
        <v>759</v>
      </c>
      <c r="K6776" s="7">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7">
        <v>1457</v>
      </c>
      <c r="K6777" s="7">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7">
        <v>2183</v>
      </c>
      <c r="K6778" s="7">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7">
        <v>4294</v>
      </c>
      <c r="K6779" s="7">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7">
        <v>1638</v>
      </c>
      <c r="K6780" s="7">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7">
        <v>1305</v>
      </c>
      <c r="K6781" s="7">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7">
        <v>680</v>
      </c>
      <c r="K6782" s="7">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7">
        <v>1624</v>
      </c>
      <c r="K6783" s="7">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7">
        <v>2928</v>
      </c>
      <c r="K6784" s="7">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7">
        <v>8062</v>
      </c>
      <c r="K6785" s="7">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7">
        <v>2700</v>
      </c>
      <c r="K6786" s="7">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7">
        <v>1978</v>
      </c>
      <c r="K6787" s="7">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7">
        <v>1118</v>
      </c>
      <c r="K6788" s="7">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7">
        <v>1938</v>
      </c>
      <c r="K6789" s="7">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7">
        <v>3944</v>
      </c>
      <c r="K6790" s="7">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7">
        <v>5535</v>
      </c>
      <c r="K6791" s="7">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7">
        <v>2730</v>
      </c>
      <c r="K6792" s="7">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7">
        <v>1728</v>
      </c>
      <c r="K6793" s="7">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7">
        <v>1568</v>
      </c>
      <c r="K6794" s="7">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7">
        <v>2091</v>
      </c>
      <c r="K6795" s="7">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7">
        <v>4700</v>
      </c>
      <c r="K6796" s="7">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7">
        <v>7238</v>
      </c>
      <c r="K6797" s="7">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7">
        <v>3564</v>
      </c>
      <c r="K6798" s="7">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7">
        <v>2257</v>
      </c>
      <c r="K6799" s="7">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7">
        <v>1672</v>
      </c>
      <c r="K6800" s="7">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7">
        <v>2548</v>
      </c>
      <c r="K6801" s="7">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7">
        <v>4982</v>
      </c>
      <c r="K6802" s="7">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7">
        <v>6419</v>
      </c>
      <c r="K6803" s="7">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7">
        <v>3276</v>
      </c>
      <c r="K6804" s="7">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7">
        <v>2340</v>
      </c>
      <c r="K6805" s="7">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7">
        <v>2204</v>
      </c>
      <c r="K6806" s="7">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7">
        <v>2162</v>
      </c>
      <c r="K6807" s="7">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7">
        <v>4664</v>
      </c>
      <c r="K6808" s="7">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7">
        <v>5796</v>
      </c>
      <c r="K6809" s="7">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7">
        <v>3120</v>
      </c>
      <c r="K6810" s="7">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7">
        <v>1696</v>
      </c>
      <c r="K6811" s="7">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7">
        <v>1326</v>
      </c>
      <c r="K6812" s="7">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7">
        <v>1722</v>
      </c>
      <c r="K6813" s="7">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7">
        <v>2990</v>
      </c>
      <c r="K6814" s="7">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7">
        <v>5616</v>
      </c>
      <c r="K6815" s="7">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7">
        <v>3075</v>
      </c>
      <c r="K6816" s="7">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7">
        <v>1806</v>
      </c>
      <c r="K6817" s="7">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7">
        <v>1548</v>
      </c>
      <c r="K6818" s="7">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7">
        <v>2052</v>
      </c>
      <c r="K6819" s="7">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7">
        <v>3850</v>
      </c>
      <c r="K6820" s="7">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7">
        <v>5512</v>
      </c>
      <c r="K6821" s="7">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7">
        <v>2583</v>
      </c>
      <c r="K6822" s="7">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7">
        <v>2451</v>
      </c>
      <c r="K6823" s="7">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7">
        <v>1892</v>
      </c>
      <c r="K6824" s="7">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7">
        <v>2655</v>
      </c>
      <c r="K6825" s="7">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7">
        <v>3965</v>
      </c>
      <c r="K6826" s="7">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7">
        <v>8120</v>
      </c>
      <c r="K6827" s="7">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7">
        <v>3375</v>
      </c>
      <c r="K6828" s="7">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7">
        <v>3285</v>
      </c>
      <c r="K6829" s="7">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7">
        <v>2250</v>
      </c>
      <c r="K6830" s="7">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7">
        <v>2800</v>
      </c>
      <c r="K6831" s="7">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7">
        <v>4800</v>
      </c>
      <c r="K6832" s="7">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7">
        <v>4224</v>
      </c>
      <c r="K6833" s="7">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7">
        <v>2368</v>
      </c>
      <c r="K6834" s="7">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7">
        <v>1850</v>
      </c>
      <c r="K6835" s="7">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7">
        <v>924</v>
      </c>
      <c r="K6836" s="7">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7">
        <v>2107</v>
      </c>
      <c r="K6837" s="7">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7">
        <v>2376</v>
      </c>
      <c r="K6838" s="7">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7">
        <v>5168</v>
      </c>
      <c r="K6839" s="7">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7">
        <v>1734</v>
      </c>
      <c r="K6840" s="7">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7">
        <v>1632</v>
      </c>
      <c r="K6841" s="7">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7">
        <v>870</v>
      </c>
      <c r="K6842" s="7">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7">
        <v>2142</v>
      </c>
      <c r="K6843" s="7">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7">
        <v>1587</v>
      </c>
      <c r="K6844" s="7">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7">
        <v>3886</v>
      </c>
      <c r="K6845" s="7">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7">
        <v>1566</v>
      </c>
      <c r="K6846" s="7">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7">
        <v>1064</v>
      </c>
      <c r="K6847" s="7">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7">
        <v>550</v>
      </c>
      <c r="K6848" s="7">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7">
        <v>1296</v>
      </c>
      <c r="K6849" s="7">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7">
        <v>1764</v>
      </c>
      <c r="K6850" s="7">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7">
        <v>3164</v>
      </c>
      <c r="K6851" s="7">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7">
        <v>1232</v>
      </c>
      <c r="K6852" s="7">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7">
        <v>779</v>
      </c>
      <c r="K6853" s="7">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7">
        <v>528</v>
      </c>
      <c r="K6854" s="7">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7">
        <v>1740</v>
      </c>
      <c r="K6855" s="7">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7">
        <v>3332</v>
      </c>
      <c r="K6856" s="7">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7">
        <v>7095</v>
      </c>
      <c r="K6857" s="7">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7">
        <v>2214</v>
      </c>
      <c r="K6858" s="7">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7">
        <v>1887</v>
      </c>
      <c r="K6859" s="7">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7">
        <v>936</v>
      </c>
      <c r="K6860" s="7">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7">
        <v>1426</v>
      </c>
      <c r="K6861" s="7">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7">
        <v>3900</v>
      </c>
      <c r="K6862" s="7">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7">
        <v>4500</v>
      </c>
      <c r="K6863" s="7">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7">
        <v>2080</v>
      </c>
      <c r="K6864" s="7">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7">
        <v>1620</v>
      </c>
      <c r="K6865" s="7">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7">
        <v>1479</v>
      </c>
      <c r="K6866" s="7">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7">
        <v>1786</v>
      </c>
      <c r="K6867" s="7">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7">
        <v>4641</v>
      </c>
      <c r="K6868" s="7">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7">
        <v>7680</v>
      </c>
      <c r="K6869" s="7">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7">
        <v>3696</v>
      </c>
      <c r="K6870" s="7">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7">
        <v>2183</v>
      </c>
      <c r="K6871" s="7">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7">
        <v>2014</v>
      </c>
      <c r="K6872" s="7">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7">
        <v>2940</v>
      </c>
      <c r="K6873" s="7">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7">
        <v>5292</v>
      </c>
      <c r="K6874" s="7">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7">
        <v>6762</v>
      </c>
      <c r="K6875" s="7">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7">
        <v>3780</v>
      </c>
      <c r="K6876" s="7">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7">
        <v>2331</v>
      </c>
      <c r="K6877" s="7">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7">
        <v>1976</v>
      </c>
      <c r="K6878" s="7">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7">
        <v>2024</v>
      </c>
      <c r="K6879" s="7">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7">
        <v>5130</v>
      </c>
      <c r="K6880" s="7">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7">
        <v>4788</v>
      </c>
      <c r="K6881" s="7">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7">
        <v>2448</v>
      </c>
      <c r="K6882" s="7">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7">
        <v>1377</v>
      </c>
      <c r="K6883" s="7">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7">
        <v>1232</v>
      </c>
      <c r="K6884" s="7">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7">
        <v>1512</v>
      </c>
      <c r="K6885" s="7">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7">
        <v>2772</v>
      </c>
      <c r="K6886" s="7">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7">
        <v>5684</v>
      </c>
      <c r="K6887" s="7">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7">
        <v>2628</v>
      </c>
      <c r="K6888" s="7">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7">
        <v>1521</v>
      </c>
      <c r="K6889" s="7">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7">
        <v>1254</v>
      </c>
      <c r="K6890" s="7">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7">
        <v>1530</v>
      </c>
      <c r="K6891" s="7">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7">
        <v>3869</v>
      </c>
      <c r="K6892" s="7">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7">
        <v>5880</v>
      </c>
      <c r="K6893" s="7">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7">
        <v>2628</v>
      </c>
      <c r="K6894" s="7">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7">
        <v>2067</v>
      </c>
      <c r="K6895" s="7">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7">
        <v>1833</v>
      </c>
      <c r="K6896" s="7">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7">
        <v>2420</v>
      </c>
      <c r="K6897" s="7">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7">
        <v>3900</v>
      </c>
      <c r="K6898" s="7">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7">
        <v>8250</v>
      </c>
      <c r="K6899" s="7">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7">
        <v>3450</v>
      </c>
      <c r="K6900" s="7">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7">
        <v>3504</v>
      </c>
      <c r="K6901" s="7">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7">
        <v>2538</v>
      </c>
      <c r="K6902" s="7">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7">
        <v>3132</v>
      </c>
      <c r="K6903" s="7">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7">
        <v>4914</v>
      </c>
      <c r="K6904" s="7">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7">
        <v>3051</v>
      </c>
      <c r="K6905" s="7">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7">
        <v>2030</v>
      </c>
      <c r="K6906" s="7">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7">
        <v>1292</v>
      </c>
      <c r="K6907" s="7">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7">
        <v>624</v>
      </c>
      <c r="K6908" s="7">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7">
        <v>1596</v>
      </c>
      <c r="K6909" s="7">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7">
        <v>2100</v>
      </c>
      <c r="K6910" s="7">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7">
        <v>4060</v>
      </c>
      <c r="K6911" s="7">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7">
        <v>1260</v>
      </c>
      <c r="K6912" s="7">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7">
        <v>1064</v>
      </c>
      <c r="K6913" s="7">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7">
        <v>575</v>
      </c>
      <c r="K6914" s="7">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7">
        <v>1444</v>
      </c>
      <c r="K6915" s="7">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7">
        <v>952</v>
      </c>
      <c r="K6916" s="7">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7">
        <v>2584</v>
      </c>
      <c r="K6917" s="7">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7">
        <v>893</v>
      </c>
      <c r="K6918" s="7">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7">
        <v>585</v>
      </c>
      <c r="K6919" s="7">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7">
        <v>392</v>
      </c>
      <c r="K6920" s="7">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7">
        <v>1092</v>
      </c>
      <c r="K6921" s="7">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7">
        <v>1360</v>
      </c>
      <c r="K6922" s="7">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7">
        <v>2480</v>
      </c>
      <c r="K6923" s="7">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7">
        <v>882</v>
      </c>
      <c r="K6924" s="7">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7">
        <v>530</v>
      </c>
      <c r="K6925" s="7">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7">
        <v>420</v>
      </c>
      <c r="K6926" s="7">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7">
        <v>1870</v>
      </c>
      <c r="K6927" s="7">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7">
        <v>2898</v>
      </c>
      <c r="K6928" s="7">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7">
        <v>8322</v>
      </c>
      <c r="K6929" s="7">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7">
        <v>2331</v>
      </c>
      <c r="K6930" s="7">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7">
        <v>1782</v>
      </c>
      <c r="K6931" s="7">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7">
        <v>1122</v>
      </c>
      <c r="K6932" s="7">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7">
        <v>1806</v>
      </c>
      <c r="K6933" s="7">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7">
        <v>3174</v>
      </c>
      <c r="K6934" s="7">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7">
        <v>4384</v>
      </c>
      <c r="K6935" s="7">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7">
        <v>2156</v>
      </c>
      <c r="K6936" s="7">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7">
        <v>1150</v>
      </c>
      <c r="K6937" s="7">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7">
        <v>1056</v>
      </c>
      <c r="K6938" s="7">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7">
        <v>1496</v>
      </c>
      <c r="K6939" s="7">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7">
        <v>4335</v>
      </c>
      <c r="K6940" s="7">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7">
        <v>6762</v>
      </c>
      <c r="K6941" s="7">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7">
        <v>3828</v>
      </c>
      <c r="K6942" s="7">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7">
        <v>2448</v>
      </c>
      <c r="K6943" s="7">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7">
        <v>1739</v>
      </c>
      <c r="K6944" s="7">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7">
        <v>2760</v>
      </c>
      <c r="K6945" s="7">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7">
        <v>4794</v>
      </c>
      <c r="K6946" s="7">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7">
        <v>6419</v>
      </c>
      <c r="K6947" s="7">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7">
        <v>3276</v>
      </c>
      <c r="K6948" s="7">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7">
        <v>2379</v>
      </c>
      <c r="K6949" s="7">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7">
        <v>1998</v>
      </c>
      <c r="K6950" s="7">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7">
        <v>2448</v>
      </c>
      <c r="K6951" s="7">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7">
        <v>5194</v>
      </c>
      <c r="K6952" s="7">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7">
        <v>4522</v>
      </c>
      <c r="K6953" s="7">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7">
        <v>2079</v>
      </c>
      <c r="K6954" s="7">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7">
        <v>1176</v>
      </c>
      <c r="K6955" s="7">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7">
        <v>874</v>
      </c>
      <c r="K6956" s="7">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7">
        <v>1530</v>
      </c>
      <c r="K6957" s="7">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7">
        <v>2196</v>
      </c>
      <c r="K6958" s="7">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7">
        <v>4816</v>
      </c>
      <c r="K6959" s="7">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7">
        <v>2400</v>
      </c>
      <c r="K6960" s="7">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7">
        <v>1326</v>
      </c>
      <c r="K6961" s="7">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7">
        <v>1054</v>
      </c>
      <c r="K6962" s="7">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7">
        <v>1596</v>
      </c>
      <c r="K6963" s="7">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7">
        <v>3577</v>
      </c>
      <c r="K6964" s="7">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7">
        <v>4592</v>
      </c>
      <c r="K6965" s="7">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7">
        <v>2304</v>
      </c>
      <c r="K6966" s="7">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7">
        <v>1824</v>
      </c>
      <c r="K6967" s="7">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7">
        <v>1768</v>
      </c>
      <c r="K6968" s="7">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7">
        <v>2695</v>
      </c>
      <c r="K6969" s="7">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7">
        <v>4248</v>
      </c>
      <c r="K6970" s="7">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7">
        <v>7938</v>
      </c>
      <c r="K6971" s="7">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7">
        <v>4277</v>
      </c>
      <c r="K6972" s="7">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7">
        <v>3901</v>
      </c>
      <c r="K6973" s="7">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7">
        <v>2989</v>
      </c>
      <c r="K6974" s="7">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7">
        <v>3481</v>
      </c>
      <c r="K6975" s="7">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7">
        <v>5192</v>
      </c>
      <c r="K6976" s="7">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7">
        <v>3528</v>
      </c>
      <c r="K6977" s="7">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7">
        <v>2030</v>
      </c>
      <c r="K6978" s="7">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7">
        <v>1170</v>
      </c>
      <c r="K6979" s="7">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7">
        <v>667</v>
      </c>
      <c r="K6980" s="7">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7">
        <v>1710</v>
      </c>
      <c r="K6981" s="7">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7">
        <v>2044</v>
      </c>
      <c r="K6982" s="7">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7">
        <v>4060</v>
      </c>
      <c r="K6983" s="7">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7">
        <v>1131</v>
      </c>
      <c r="K6984" s="7">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7">
        <v>1200</v>
      </c>
      <c r="K6985" s="7">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7">
        <v>460</v>
      </c>
      <c r="K6986" s="7">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7">
        <v>1444</v>
      </c>
      <c r="K6987" s="7">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7">
        <v>910</v>
      </c>
      <c r="K6988" s="7">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7">
        <v>2679</v>
      </c>
      <c r="K6989" s="7">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7">
        <v>836</v>
      </c>
      <c r="K6990" s="7">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7">
        <v>531</v>
      </c>
      <c r="K6991" s="7">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7">
        <v>280</v>
      </c>
      <c r="K6992" s="7">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7">
        <v>986</v>
      </c>
      <c r="K6993" s="7">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7">
        <v>1134</v>
      </c>
      <c r="K6994" s="7">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7">
        <v>2196</v>
      </c>
      <c r="K6995" s="7">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7">
        <v>780</v>
      </c>
      <c r="K6996" s="7">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7">
        <v>369</v>
      </c>
      <c r="K6997" s="7">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7">
        <v>330</v>
      </c>
      <c r="K6998" s="7">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7">
        <v>1430</v>
      </c>
      <c r="K6999" s="7">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7">
        <v>2989</v>
      </c>
      <c r="K7000" s="7">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7">
        <v>7772</v>
      </c>
      <c r="K7001" s="7">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7">
        <v>1950</v>
      </c>
      <c r="K7002" s="7">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7">
        <v>1617</v>
      </c>
      <c r="K7003" s="7">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7">
        <v>1216</v>
      </c>
      <c r="K7004" s="7">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7">
        <v>2332</v>
      </c>
      <c r="K7005" s="7">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7">
        <v>4230</v>
      </c>
      <c r="K7006" s="7">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7">
        <v>5120</v>
      </c>
      <c r="K7007" s="7">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7">
        <v>2430</v>
      </c>
      <c r="K7008" s="7">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7">
        <v>1248</v>
      </c>
      <c r="K7009" s="7">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7">
        <v>1128</v>
      </c>
      <c r="K7010" s="7">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7">
        <v>1564</v>
      </c>
      <c r="K7011" s="7">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7">
        <v>4998</v>
      </c>
      <c r="K7012" s="7">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7">
        <v>6705</v>
      </c>
      <c r="K7013" s="7">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7">
        <v>3654</v>
      </c>
      <c r="K7014" s="7">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7">
        <v>2318</v>
      </c>
      <c r="K7015" s="7">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7">
        <v>1938</v>
      </c>
      <c r="K7016" s="7">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7">
        <v>2400</v>
      </c>
      <c r="K7017" s="7">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7">
        <v>4888</v>
      </c>
      <c r="K7018" s="7">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7">
        <v>7268</v>
      </c>
      <c r="K7019" s="7">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7">
        <v>3612</v>
      </c>
      <c r="K7020" s="7">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7">
        <v>2184</v>
      </c>
      <c r="K7021" s="7">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7">
        <v>1950</v>
      </c>
      <c r="K7022" s="7">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7">
        <v>2208</v>
      </c>
      <c r="K7023" s="7">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7">
        <v>5304</v>
      </c>
      <c r="K7024" s="7">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7">
        <v>4719</v>
      </c>
      <c r="K7025" s="7">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7">
        <v>1885</v>
      </c>
      <c r="K7026" s="7">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7">
        <v>1056</v>
      </c>
      <c r="K7027" s="7">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7">
        <v>782</v>
      </c>
      <c r="K7028" s="7">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7">
        <v>1089</v>
      </c>
      <c r="K7029" s="7">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7">
        <v>1976</v>
      </c>
      <c r="K7030" s="7">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7">
        <v>4859</v>
      </c>
      <c r="K7031" s="7">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7">
        <v>2244</v>
      </c>
      <c r="K7032" s="7">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7">
        <v>1122</v>
      </c>
      <c r="K7033" s="7">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7">
        <v>1056</v>
      </c>
      <c r="K7034" s="7">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7">
        <v>1452</v>
      </c>
      <c r="K7035" s="7">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7">
        <v>2990</v>
      </c>
      <c r="K7036" s="7">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7">
        <v>4264</v>
      </c>
      <c r="K7037" s="7">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7">
        <v>2496</v>
      </c>
      <c r="K7038" s="7">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7">
        <v>2277</v>
      </c>
      <c r="K7039" s="7">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7">
        <v>2145</v>
      </c>
      <c r="K7040" s="7">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7">
        <v>3248</v>
      </c>
      <c r="K7041" s="7">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7">
        <v>4575</v>
      </c>
      <c r="K7042" s="7">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7">
        <v>8004</v>
      </c>
      <c r="K7043" s="7">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7">
        <v>4998</v>
      </c>
      <c r="K7044" s="7">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7">
        <v>3915</v>
      </c>
      <c r="K7045" s="7">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7">
        <v>3504</v>
      </c>
      <c r="K7046" s="7">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7">
        <v>4161</v>
      </c>
      <c r="K7047" s="7">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7">
        <v>5192</v>
      </c>
      <c r="K7048" s="7">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7">
        <v>4480</v>
      </c>
      <c r="K7049" s="7">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7">
        <v>2496</v>
      </c>
      <c r="K7050" s="7">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7">
        <v>2088</v>
      </c>
      <c r="K7051" s="7">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7">
        <v>1232</v>
      </c>
      <c r="K7052" s="7">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7">
        <v>2378</v>
      </c>
      <c r="K7053" s="7">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7">
        <v>2688</v>
      </c>
      <c r="K7054" s="7">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7">
        <v>5440</v>
      </c>
      <c r="K7055" s="7">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7">
        <v>1768</v>
      </c>
      <c r="K7056" s="7">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7">
        <v>1752</v>
      </c>
      <c r="K7057" s="7">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7">
        <v>1044</v>
      </c>
      <c r="K7058" s="7">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7">
        <v>2378</v>
      </c>
      <c r="K7059" s="7">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7">
        <v>1425</v>
      </c>
      <c r="K7060" s="7">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7">
        <v>3473</v>
      </c>
      <c r="K7061" s="7">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7">
        <v>1403</v>
      </c>
      <c r="K7062" s="7">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7">
        <v>1008</v>
      </c>
      <c r="K7063" s="7">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7">
        <v>589</v>
      </c>
      <c r="K7064" s="7">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7">
        <v>1408</v>
      </c>
      <c r="K7065" s="7">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7">
        <v>1776</v>
      </c>
      <c r="K7066" s="7">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7">
        <v>2875</v>
      </c>
      <c r="K7067" s="7">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7">
        <v>1242</v>
      </c>
      <c r="K7068" s="7">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7">
        <v>728</v>
      </c>
      <c r="K7069" s="7">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7">
        <v>684</v>
      </c>
      <c r="K7070" s="7">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7">
        <v>2745</v>
      </c>
      <c r="K7071" s="7">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7">
        <v>3384</v>
      </c>
      <c r="K7072" s="7">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7">
        <v>8856</v>
      </c>
      <c r="K7073" s="7">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7">
        <v>2701</v>
      </c>
      <c r="K7074" s="7">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7">
        <v>1904</v>
      </c>
      <c r="K7075" s="7">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7">
        <v>1666</v>
      </c>
      <c r="K7076" s="7">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7">
        <v>2552</v>
      </c>
      <c r="K7077" s="7">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7">
        <v>4823</v>
      </c>
      <c r="K7078" s="7">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7">
        <v>5580</v>
      </c>
      <c r="K7079" s="7">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7">
        <v>3008</v>
      </c>
      <c r="K7080" s="7">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7">
        <v>1350</v>
      </c>
      <c r="K7081" s="7">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7">
        <v>1334</v>
      </c>
      <c r="K7082" s="7">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7">
        <v>1908</v>
      </c>
      <c r="K7083" s="7">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7">
        <v>5096</v>
      </c>
      <c r="K7084" s="7">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7">
        <v>7599</v>
      </c>
      <c r="K7085" s="7">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7">
        <v>4116</v>
      </c>
      <c r="K7086" s="7">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7">
        <v>2856</v>
      </c>
      <c r="K7087" s="7">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7">
        <v>2058</v>
      </c>
      <c r="K7088" s="7">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7">
        <v>2550</v>
      </c>
      <c r="K7089" s="7">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7">
        <v>5454</v>
      </c>
      <c r="K7090" s="7">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7">
        <v>7144</v>
      </c>
      <c r="K7091" s="7">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7">
        <v>3567</v>
      </c>
      <c r="K7092" s="7">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7">
        <v>2072</v>
      </c>
      <c r="K7093" s="7">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7">
        <v>2280</v>
      </c>
      <c r="K7094" s="7">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7">
        <v>2491</v>
      </c>
      <c r="K7095" s="7">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7">
        <v>4914</v>
      </c>
      <c r="K7096" s="7">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7">
        <v>4389</v>
      </c>
      <c r="K7097" s="7">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7">
        <v>2146</v>
      </c>
      <c r="K7098" s="7">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7">
        <v>1127</v>
      </c>
      <c r="K7099" s="7">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7">
        <v>984</v>
      </c>
      <c r="K7100" s="7">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7">
        <v>1386</v>
      </c>
      <c r="K7101" s="7">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7">
        <v>2448</v>
      </c>
      <c r="K7102" s="7">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7">
        <v>4756</v>
      </c>
      <c r="K7103" s="7">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7">
        <v>2080</v>
      </c>
      <c r="K7104" s="7">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7">
        <v>1216</v>
      </c>
      <c r="K7105" s="7">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7">
        <v>1452</v>
      </c>
      <c r="K7106" s="7">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7">
        <v>1558</v>
      </c>
      <c r="K7107" s="7">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7">
        <v>3984</v>
      </c>
      <c r="K7108" s="7">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7">
        <v>5043</v>
      </c>
      <c r="K7109" s="7">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7">
        <v>3234</v>
      </c>
      <c r="K7110" s="7">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7">
        <v>2592</v>
      </c>
      <c r="K7111" s="7">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7">
        <v>2822</v>
      </c>
      <c r="K7112" s="7">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7">
        <v>4125</v>
      </c>
      <c r="K7113" s="7">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7">
        <v>5551</v>
      </c>
      <c r="K7114" s="7">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7">
        <v>8700</v>
      </c>
      <c r="K7115" s="7">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7">
        <v>5292</v>
      </c>
      <c r="K7116" s="7">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7">
        <v>5145</v>
      </c>
      <c r="K7117" s="7">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7">
        <v>3915</v>
      </c>
      <c r="K7118" s="7">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7">
        <v>4536</v>
      </c>
      <c r="K7119" s="7">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7">
        <v>7440</v>
      </c>
      <c r="K7120" s="7">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7">
        <v>4000</v>
      </c>
      <c r="K7121" s="7">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7">
        <v>2400</v>
      </c>
      <c r="K7122" s="7">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7">
        <v>2175</v>
      </c>
      <c r="K7123" s="7">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7">
        <v>1305</v>
      </c>
      <c r="K7124" s="7">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7">
        <v>2214</v>
      </c>
      <c r="K7125" s="7">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7">
        <v>2550</v>
      </c>
      <c r="K7126" s="7">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7">
        <v>4917</v>
      </c>
      <c r="K7127" s="7">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7">
        <v>1900</v>
      </c>
      <c r="K7128" s="7">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7">
        <v>2025</v>
      </c>
      <c r="K7129" s="7">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7">
        <v>1666</v>
      </c>
      <c r="K7130" s="7">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7">
        <v>3120</v>
      </c>
      <c r="K7131" s="7">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7">
        <v>2520</v>
      </c>
      <c r="K7132" s="7">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7">
        <v>4620</v>
      </c>
      <c r="K7133" s="7">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7">
        <v>1863</v>
      </c>
      <c r="K7134" s="7">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7">
        <v>1729</v>
      </c>
      <c r="K7135" s="7">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7">
        <v>1127</v>
      </c>
      <c r="K7136" s="7">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7">
        <v>2183</v>
      </c>
      <c r="K7137" s="7">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7">
        <v>2349</v>
      </c>
      <c r="K7138" s="7">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7">
        <v>3861</v>
      </c>
      <c r="K7139" s="7">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7">
        <v>2100</v>
      </c>
      <c r="K7140" s="7">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7">
        <v>1292</v>
      </c>
      <c r="K7141" s="7">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7">
        <v>1175</v>
      </c>
      <c r="K7142" s="7">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7">
        <v>3360</v>
      </c>
      <c r="K7143" s="7">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7">
        <v>4418</v>
      </c>
      <c r="K7144" s="7">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7">
        <v>10382</v>
      </c>
      <c r="K7145" s="7">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7">
        <v>3219</v>
      </c>
      <c r="K7146" s="7">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7">
        <v>2464</v>
      </c>
      <c r="K7147" s="7">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7">
        <v>1650</v>
      </c>
      <c r="K7148" s="7">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7">
        <v>2856</v>
      </c>
      <c r="K7149" s="7">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7">
        <v>4940</v>
      </c>
      <c r="K7150" s="7">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7">
        <v>6450</v>
      </c>
      <c r="K7151" s="7">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7">
        <v>4403</v>
      </c>
      <c r="K7152" s="7">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7">
        <v>2673</v>
      </c>
      <c r="K7153" s="7">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7">
        <v>2277</v>
      </c>
      <c r="K7154" s="7">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7">
        <v>3034</v>
      </c>
      <c r="K7155" s="7">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7">
        <v>6785</v>
      </c>
      <c r="K7156" s="7">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7">
        <v>10010</v>
      </c>
      <c r="K7157" s="7">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7">
        <v>5800</v>
      </c>
      <c r="K7158" s="7">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7">
        <v>4802</v>
      </c>
      <c r="K7159" s="7">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7">
        <v>3696</v>
      </c>
      <c r="K7160" s="7">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7">
        <v>4698</v>
      </c>
      <c r="K7161" s="7">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7">
        <v>8379</v>
      </c>
      <c r="K7162" s="7">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7">
        <v>6026</v>
      </c>
      <c r="K7163" s="7">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7">
        <v>3780</v>
      </c>
      <c r="K7164" s="7">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7">
        <v>3306</v>
      </c>
      <c r="K7165" s="7">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7">
        <v>2592</v>
      </c>
      <c r="K7166" s="7">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7">
        <v>3332</v>
      </c>
      <c r="K7167" s="7">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7">
        <v>6210</v>
      </c>
      <c r="K7168" s="7">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7">
        <v>5236</v>
      </c>
      <c r="K7169" s="7">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7">
        <v>2639</v>
      </c>
      <c r="K7170" s="7">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7">
        <v>1632</v>
      </c>
      <c r="K7171" s="7">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7">
        <v>1357</v>
      </c>
      <c r="K7172" s="7">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7">
        <v>1952</v>
      </c>
      <c r="K7173" s="7">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7">
        <v>2700</v>
      </c>
      <c r="K7174" s="7">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7">
        <v>4715</v>
      </c>
      <c r="K7175" s="7">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7">
        <v>2560</v>
      </c>
      <c r="K7176" s="7">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7">
        <v>1452</v>
      </c>
      <c r="K7177" s="7">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7">
        <v>1504</v>
      </c>
      <c r="K7178" s="7">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7">
        <v>2173</v>
      </c>
      <c r="K7179" s="7">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7">
        <v>3948</v>
      </c>
      <c r="K7180" s="7">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7">
        <v>5148</v>
      </c>
      <c r="K7181" s="7">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7">
        <v>3135</v>
      </c>
      <c r="K7182" s="7">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7">
        <v>2464</v>
      </c>
      <c r="K7183" s="7">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7">
        <v>3458</v>
      </c>
      <c r="K7184" s="7">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7">
        <v>4836</v>
      </c>
      <c r="K7185" s="7">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7">
        <v>6400</v>
      </c>
      <c r="K7186" s="7">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7">
        <v>10560</v>
      </c>
      <c r="K7187" s="7">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7">
        <v>7020</v>
      </c>
      <c r="K7188" s="7">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7">
        <v>5600</v>
      </c>
      <c r="K7189" s="7">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7">
        <v>5406</v>
      </c>
      <c r="K7190" s="7">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7">
        <v>5795</v>
      </c>
      <c r="K7191" s="7">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7">
        <v>8296</v>
      </c>
      <c r="K7192" s="7">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7">
        <v>3498</v>
      </c>
      <c r="K7193" s="7">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7">
        <v>2312</v>
      </c>
      <c r="K7194" s="7">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7">
        <v>1512</v>
      </c>
      <c r="K7195" s="7">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7">
        <v>560</v>
      </c>
      <c r="K7196" s="7">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7">
        <v>1386</v>
      </c>
      <c r="K7197" s="7">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7">
        <v>1947</v>
      </c>
      <c r="K7198" s="7">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7">
        <v>4416</v>
      </c>
      <c r="K7199" s="7">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7">
        <v>1292</v>
      </c>
      <c r="K7200" s="7">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7">
        <v>1104</v>
      </c>
      <c r="K7201" s="7">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7">
        <v>392</v>
      </c>
      <c r="K7202" s="7">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7">
        <v>1271</v>
      </c>
      <c r="K7203" s="7">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7">
        <v>2142</v>
      </c>
      <c r="K7204" s="7">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7">
        <v>4000</v>
      </c>
      <c r="K7205" s="7">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7">
        <v>1326</v>
      </c>
      <c r="K7206" s="7">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7">
        <v>1272</v>
      </c>
      <c r="K7207" s="7">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7">
        <v>203</v>
      </c>
      <c r="K7208" s="7">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7">
        <v>946</v>
      </c>
      <c r="K7209" s="7">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7">
        <v>1617</v>
      </c>
      <c r="K7210" s="7">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7">
        <v>4224</v>
      </c>
      <c r="K7211" s="7">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7">
        <v>992</v>
      </c>
      <c r="K7212" s="7">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7">
        <v>792</v>
      </c>
      <c r="K7213" s="7">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7">
        <v>351</v>
      </c>
      <c r="K7214" s="7">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7">
        <v>615</v>
      </c>
      <c r="K7215" s="7">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7">
        <v>1664</v>
      </c>
      <c r="K7216" s="7">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7">
        <v>5782</v>
      </c>
      <c r="K7217" s="7">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7">
        <v>1974</v>
      </c>
      <c r="K7218" s="7">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7">
        <v>1368</v>
      </c>
      <c r="K7219" s="7">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7">
        <v>1110</v>
      </c>
      <c r="K7220" s="7">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7">
        <v>1764</v>
      </c>
      <c r="K7221" s="7">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7">
        <v>3276</v>
      </c>
      <c r="K7222" s="7">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7">
        <v>5875</v>
      </c>
      <c r="K7223" s="7">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7">
        <v>3075</v>
      </c>
      <c r="K7224" s="7">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7">
        <v>1739</v>
      </c>
      <c r="K7225" s="7">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7">
        <v>1628</v>
      </c>
      <c r="K7226" s="7">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7">
        <v>2058</v>
      </c>
      <c r="K7227" s="7">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7">
        <v>4452</v>
      </c>
      <c r="K7228" s="7">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7">
        <v>6419</v>
      </c>
      <c r="K7229" s="7">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7">
        <v>3024</v>
      </c>
      <c r="K7230" s="7">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7">
        <v>2220</v>
      </c>
      <c r="K7231" s="7">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7">
        <v>1620</v>
      </c>
      <c r="K7232" s="7">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7">
        <v>2346</v>
      </c>
      <c r="K7233" s="7">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7">
        <v>5508</v>
      </c>
      <c r="K7234" s="7">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7">
        <v>6480</v>
      </c>
      <c r="K7235" s="7">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7">
        <v>3403</v>
      </c>
      <c r="K7236" s="7">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7">
        <v>2340</v>
      </c>
      <c r="K7237" s="7">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7">
        <v>1628</v>
      </c>
      <c r="K7238" s="7">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7">
        <v>1786</v>
      </c>
      <c r="K7239" s="7">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7">
        <v>4293</v>
      </c>
      <c r="K7240" s="7">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7">
        <v>6272</v>
      </c>
      <c r="K7241" s="7">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7">
        <v>2772</v>
      </c>
      <c r="K7242" s="7">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7">
        <v>1368</v>
      </c>
      <c r="K7243" s="7">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7">
        <v>900</v>
      </c>
      <c r="K7244" s="7">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7">
        <v>1440</v>
      </c>
      <c r="K7245" s="7">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7">
        <v>2700</v>
      </c>
      <c r="K7246" s="7">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7">
        <v>5876</v>
      </c>
      <c r="K7247" s="7">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7">
        <v>2784</v>
      </c>
      <c r="K7248" s="7">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7">
        <v>1225</v>
      </c>
      <c r="K7249" s="7">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7">
        <v>1029</v>
      </c>
      <c r="K7250" s="7">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7">
        <v>1120</v>
      </c>
      <c r="K7251" s="7">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7">
        <v>3120</v>
      </c>
      <c r="K7252" s="7">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7">
        <v>5104</v>
      </c>
      <c r="K7253" s="7">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7">
        <v>2295</v>
      </c>
      <c r="K7254" s="7">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7">
        <v>2352</v>
      </c>
      <c r="K7255" s="7">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7">
        <v>1968</v>
      </c>
      <c r="K7256" s="7">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7">
        <v>1736</v>
      </c>
      <c r="K7257" s="7">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7">
        <v>3906</v>
      </c>
      <c r="K7258" s="7">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7">
        <v>6954</v>
      </c>
      <c r="K7259" s="7">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7">
        <v>2990</v>
      </c>
      <c r="K7260" s="7">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7">
        <v>2925</v>
      </c>
      <c r="K7261" s="7">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7">
        <v>2156</v>
      </c>
      <c r="K7262" s="7">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7">
        <v>2754</v>
      </c>
      <c r="K7263" s="7">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7">
        <v>4392</v>
      </c>
      <c r="K7264" s="7">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7">
        <v>4932</v>
      </c>
      <c r="K7265" s="7">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7">
        <v>3078</v>
      </c>
      <c r="K7266" s="7">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7">
        <v>2639</v>
      </c>
      <c r="K7267" s="7">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7">
        <v>1504</v>
      </c>
      <c r="K7268" s="7">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7">
        <v>2891</v>
      </c>
      <c r="K7269" s="7">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7">
        <v>2916</v>
      </c>
      <c r="K7270" s="7">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7">
        <v>5616</v>
      </c>
      <c r="K7271" s="7">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7">
        <v>2257</v>
      </c>
      <c r="K7272" s="7">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7">
        <v>1863</v>
      </c>
      <c r="K7273" s="7">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7">
        <v>1485</v>
      </c>
      <c r="K7274" s="7">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7">
        <v>2925</v>
      </c>
      <c r="K7275" s="7">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7">
        <v>3822</v>
      </c>
      <c r="K7276" s="7">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7">
        <v>5688</v>
      </c>
      <c r="K7277" s="7">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7">
        <v>2652</v>
      </c>
      <c r="K7278" s="7">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7">
        <v>2001</v>
      </c>
      <c r="K7279" s="7">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7">
        <v>992</v>
      </c>
      <c r="K7280" s="7">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7">
        <v>2254</v>
      </c>
      <c r="K7281" s="7">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7">
        <v>2808</v>
      </c>
      <c r="K7282" s="7">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7">
        <v>4716</v>
      </c>
      <c r="K7283" s="7">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7">
        <v>2318</v>
      </c>
      <c r="K7284" s="7">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7">
        <v>1593</v>
      </c>
      <c r="K7285" s="7">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7">
        <v>1408</v>
      </c>
      <c r="K7286" s="7">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7">
        <v>2115</v>
      </c>
      <c r="K7287" s="7">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7">
        <v>2964</v>
      </c>
      <c r="K7288" s="7">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7">
        <v>8160</v>
      </c>
      <c r="K7289" s="7">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7">
        <v>3243</v>
      </c>
      <c r="K7290" s="7">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7">
        <v>3321</v>
      </c>
      <c r="K7291" s="7">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7">
        <v>2665</v>
      </c>
      <c r="K7292" s="7">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7">
        <v>3700</v>
      </c>
      <c r="K7293" s="7">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7">
        <v>5616</v>
      </c>
      <c r="K7294" s="7">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7">
        <v>9639</v>
      </c>
      <c r="K7295" s="7">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7">
        <v>5760</v>
      </c>
      <c r="K7296" s="7">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7">
        <v>3655</v>
      </c>
      <c r="K7297" s="7">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7">
        <v>3075</v>
      </c>
      <c r="K7298" s="7">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7">
        <v>3750</v>
      </c>
      <c r="K7299" s="7">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7">
        <v>7560</v>
      </c>
      <c r="K7300" s="7">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7">
        <v>9646</v>
      </c>
      <c r="K7301" s="7">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7">
        <v>5593</v>
      </c>
      <c r="K7302" s="7">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7">
        <v>4182</v>
      </c>
      <c r="K7303" s="7">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7">
        <v>3870</v>
      </c>
      <c r="K7304" s="7">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7">
        <v>4794</v>
      </c>
      <c r="K7305" s="7">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7">
        <v>7975</v>
      </c>
      <c r="K7306" s="7">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7">
        <v>8150</v>
      </c>
      <c r="K7307" s="7">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7">
        <v>6016</v>
      </c>
      <c r="K7308" s="7">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7">
        <v>4410</v>
      </c>
      <c r="K7309" s="7">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7">
        <v>2583</v>
      </c>
      <c r="K7310" s="7">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7">
        <v>3150</v>
      </c>
      <c r="K7311" s="7">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7">
        <v>7080</v>
      </c>
      <c r="K7312" s="7">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7">
        <v>7100</v>
      </c>
      <c r="K7313" s="7">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7">
        <v>3995</v>
      </c>
      <c r="K7314" s="7">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7">
        <v>2623</v>
      </c>
      <c r="K7315" s="7">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7">
        <v>2460</v>
      </c>
      <c r="K7316" s="7">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7">
        <v>3000</v>
      </c>
      <c r="K7317" s="7">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7">
        <v>4872</v>
      </c>
      <c r="K7318" s="7">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7">
        <v>7168</v>
      </c>
      <c r="K7319" s="7">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7">
        <v>4590</v>
      </c>
      <c r="K7320" s="7">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7">
        <v>2600</v>
      </c>
      <c r="K7321" s="7">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7">
        <v>2288</v>
      </c>
      <c r="K7322" s="7">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7">
        <v>3038</v>
      </c>
      <c r="K7323" s="7">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7">
        <v>4914</v>
      </c>
      <c r="K7324" s="7">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7">
        <v>8100</v>
      </c>
      <c r="K7325" s="7">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7">
        <v>4505</v>
      </c>
      <c r="K7326" s="7">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7">
        <v>4472</v>
      </c>
      <c r="K7327" s="7">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7">
        <v>4284</v>
      </c>
      <c r="K7328" s="7">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7">
        <v>4320</v>
      </c>
      <c r="K7329" s="7">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7">
        <v>6272</v>
      </c>
      <c r="K7330" s="7">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7">
        <v>10416</v>
      </c>
      <c r="K7331" s="7">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7">
        <v>5000</v>
      </c>
      <c r="K7332" s="7">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7">
        <v>5450</v>
      </c>
      <c r="K7333" s="7">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7">
        <v>5194</v>
      </c>
      <c r="K7334" s="7">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7">
        <v>5551</v>
      </c>
      <c r="K7335" s="7">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7">
        <v>7995</v>
      </c>
      <c r="K7336" s="7">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7">
        <v>4416</v>
      </c>
      <c r="K7337" s="7">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7">
        <v>2541</v>
      </c>
      <c r="K7338" s="7">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7">
        <v>1728</v>
      </c>
      <c r="K7339" s="7">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7">
        <v>1026</v>
      </c>
      <c r="K7340" s="7">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7">
        <v>1927</v>
      </c>
      <c r="K7341" s="7">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7">
        <v>2277</v>
      </c>
      <c r="K7342" s="7">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7">
        <v>4998</v>
      </c>
      <c r="K7343" s="7">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7">
        <v>1696</v>
      </c>
      <c r="K7344" s="7">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7">
        <v>1512</v>
      </c>
      <c r="K7345" s="7">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7">
        <v>870</v>
      </c>
      <c r="K7346" s="7">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7">
        <v>1927</v>
      </c>
      <c r="K7347" s="7">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7">
        <v>2368</v>
      </c>
      <c r="K7348" s="7">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7">
        <v>4608</v>
      </c>
      <c r="K7349" s="7">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7">
        <v>1856</v>
      </c>
      <c r="K7350" s="7">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7">
        <v>1416</v>
      </c>
      <c r="K7351" s="7">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7">
        <v>594</v>
      </c>
      <c r="K7352" s="7">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7">
        <v>1462</v>
      </c>
      <c r="K7353" s="7">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7">
        <v>1952</v>
      </c>
      <c r="K7354" s="7">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7">
        <v>4522</v>
      </c>
      <c r="K7355" s="7">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7">
        <v>1683</v>
      </c>
      <c r="K7356" s="7">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7">
        <v>1224</v>
      </c>
      <c r="K7357" s="7">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7">
        <v>729</v>
      </c>
      <c r="K7358" s="7">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7">
        <v>1188</v>
      </c>
      <c r="K7359" s="7">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7">
        <v>2244</v>
      </c>
      <c r="K7360" s="7">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7">
        <v>6240</v>
      </c>
      <c r="K7361" s="7">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7">
        <v>2788</v>
      </c>
      <c r="K7362" s="7">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7">
        <v>2850</v>
      </c>
      <c r="K7363" s="7">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7">
        <v>2128</v>
      </c>
      <c r="K7364" s="7">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7">
        <v>3196</v>
      </c>
      <c r="K7365" s="7">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7">
        <v>5202</v>
      </c>
      <c r="K7366" s="7">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7">
        <v>7020</v>
      </c>
      <c r="K7367" s="7">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7">
        <v>4620</v>
      </c>
      <c r="K7368" s="7">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7">
        <v>2622</v>
      </c>
      <c r="K7369" s="7">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7">
        <v>2535</v>
      </c>
      <c r="K7370" s="7">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7">
        <v>2990</v>
      </c>
      <c r="K7371" s="7">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7">
        <v>6000</v>
      </c>
      <c r="K7372" s="7">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7">
        <v>8836</v>
      </c>
      <c r="K7373" s="7">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7">
        <v>4116</v>
      </c>
      <c r="K7374" s="7">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7">
        <v>2997</v>
      </c>
      <c r="K7375" s="7">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7">
        <v>2268</v>
      </c>
      <c r="K7376" s="7">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7">
        <v>3552</v>
      </c>
      <c r="K7377" s="7">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7">
        <v>7074</v>
      </c>
      <c r="K7378" s="7">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7">
        <v>8460</v>
      </c>
      <c r="K7379" s="7">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7">
        <v>4242</v>
      </c>
      <c r="K7380" s="7">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7">
        <v>2775</v>
      </c>
      <c r="K7381" s="7">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7">
        <v>1872</v>
      </c>
      <c r="K7382" s="7">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7">
        <v>2116</v>
      </c>
      <c r="K7383" s="7">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7">
        <v>5460</v>
      </c>
      <c r="K7384" s="7">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7">
        <v>5704</v>
      </c>
      <c r="K7385" s="7">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7">
        <v>2952</v>
      </c>
      <c r="K7386" s="7">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7">
        <v>1989</v>
      </c>
      <c r="K7387" s="7">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7">
        <v>1406</v>
      </c>
      <c r="K7388" s="7">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7">
        <v>1927</v>
      </c>
      <c r="K7389" s="7">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7">
        <v>3650</v>
      </c>
      <c r="K7390" s="7">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7">
        <v>6307</v>
      </c>
      <c r="K7391" s="7">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7">
        <v>3024</v>
      </c>
      <c r="K7392" s="7">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7">
        <v>1932</v>
      </c>
      <c r="K7393" s="7">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7">
        <v>1488</v>
      </c>
      <c r="K7394" s="7">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7">
        <v>2204</v>
      </c>
      <c r="K7395" s="7">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7">
        <v>4216</v>
      </c>
      <c r="K7396" s="7">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7">
        <v>6372</v>
      </c>
      <c r="K7397" s="7">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7">
        <v>3680</v>
      </c>
      <c r="K7398" s="7">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7">
        <v>3264</v>
      </c>
      <c r="K7399" s="7">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7">
        <v>3185</v>
      </c>
      <c r="K7400" s="7">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7">
        <v>3245</v>
      </c>
      <c r="K7401" s="7">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7">
        <v>5369</v>
      </c>
      <c r="K7402" s="7">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7">
        <v>8195</v>
      </c>
      <c r="K7403" s="7">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7">
        <v>5145</v>
      </c>
      <c r="K7404" s="7">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7">
        <v>4459</v>
      </c>
      <c r="K7405" s="7">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7">
        <v>3901</v>
      </c>
      <c r="K7406" s="7">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7">
        <v>4565</v>
      </c>
      <c r="K7407" s="7">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7">
        <v>5959</v>
      </c>
      <c r="K7408" s="7">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7">
        <v>4750</v>
      </c>
      <c r="K7409" s="7">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7">
        <v>3219</v>
      </c>
      <c r="K7410" s="7">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7">
        <v>2520</v>
      </c>
      <c r="K7411" s="7">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7">
        <v>1386</v>
      </c>
      <c r="K7412" s="7">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7">
        <v>2940</v>
      </c>
      <c r="K7413" s="7">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7">
        <v>2997</v>
      </c>
      <c r="K7414" s="7">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7">
        <v>5811</v>
      </c>
      <c r="K7415" s="7">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7">
        <v>1998</v>
      </c>
      <c r="K7416" s="7">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7">
        <v>1885</v>
      </c>
      <c r="K7417" s="7">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7">
        <v>1088</v>
      </c>
      <c r="K7418" s="7">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7">
        <v>2940</v>
      </c>
      <c r="K7419" s="7">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7">
        <v>3276</v>
      </c>
      <c r="K7420" s="7">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7">
        <v>5070</v>
      </c>
      <c r="K7421" s="7">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7">
        <v>2128</v>
      </c>
      <c r="K7422" s="7">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7">
        <v>1972</v>
      </c>
      <c r="K7423" s="7">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7">
        <v>960</v>
      </c>
      <c r="K7424" s="7">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7">
        <v>1872</v>
      </c>
      <c r="K7425" s="7">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7">
        <v>2774</v>
      </c>
      <c r="K7426" s="7">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7">
        <v>5400</v>
      </c>
      <c r="K7427" s="7">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7">
        <v>2204</v>
      </c>
      <c r="K7428" s="7">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7">
        <v>1624</v>
      </c>
      <c r="K7429" s="7">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7">
        <v>1216</v>
      </c>
      <c r="K7430" s="7">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7">
        <v>1610</v>
      </c>
      <c r="K7431" s="7">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7">
        <v>2484</v>
      </c>
      <c r="K7432" s="7">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7">
        <v>7668</v>
      </c>
      <c r="K7433" s="7">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7">
        <v>3504</v>
      </c>
      <c r="K7434" s="7">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7">
        <v>3182</v>
      </c>
      <c r="K7435" s="7">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7">
        <v>2772</v>
      </c>
      <c r="K7436" s="7">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7">
        <v>3500</v>
      </c>
      <c r="K7437" s="7">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7">
        <v>6215</v>
      </c>
      <c r="K7438" s="7">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7">
        <v>8750</v>
      </c>
      <c r="K7439" s="7">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7">
        <v>4512</v>
      </c>
      <c r="K7440" s="7">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7">
        <v>3654</v>
      </c>
      <c r="K7441" s="7">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7">
        <v>3360</v>
      </c>
      <c r="K7442" s="7">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7">
        <v>3922</v>
      </c>
      <c r="K7443" s="7">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7">
        <v>6888</v>
      </c>
      <c r="K7444" s="7">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7">
        <v>10206</v>
      </c>
      <c r="K7445" s="7">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7">
        <v>5376</v>
      </c>
      <c r="K7446" s="7">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7">
        <v>3564</v>
      </c>
      <c r="K7447" s="7">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7">
        <v>3360</v>
      </c>
      <c r="K7448" s="7">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7">
        <v>4293</v>
      </c>
      <c r="K7449" s="7">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7">
        <v>8008</v>
      </c>
      <c r="K7450" s="7">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7">
        <v>8313</v>
      </c>
      <c r="K7451" s="7">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7">
        <v>5184</v>
      </c>
      <c r="K7452" s="7">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7">
        <v>3485</v>
      </c>
      <c r="K7453" s="7">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7">
        <v>2788</v>
      </c>
      <c r="K7454" s="7">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7">
        <v>2652</v>
      </c>
      <c r="K7455" s="7">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7">
        <v>5775</v>
      </c>
      <c r="K7456" s="7">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7">
        <v>6500</v>
      </c>
      <c r="K7457" s="7">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7">
        <v>3525</v>
      </c>
      <c r="K7458" s="7">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7">
        <v>2460</v>
      </c>
      <c r="K7459" s="7">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7">
        <v>1886</v>
      </c>
      <c r="K7460" s="7">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7">
        <v>2550</v>
      </c>
      <c r="K7461" s="7">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7">
        <v>4482</v>
      </c>
      <c r="K7462" s="7">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7">
        <v>6667</v>
      </c>
      <c r="K7463" s="7">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7">
        <v>3744</v>
      </c>
      <c r="K7464" s="7">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7">
        <v>2597</v>
      </c>
      <c r="K7465" s="7">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7">
        <v>1900</v>
      </c>
      <c r="K7466" s="7">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7">
        <v>2688</v>
      </c>
      <c r="K7467" s="7">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7">
        <v>4662</v>
      </c>
      <c r="K7468" s="7">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7">
        <v>6660</v>
      </c>
      <c r="K7469" s="7">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7">
        <v>4284</v>
      </c>
      <c r="K7470" s="7">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7">
        <v>4080</v>
      </c>
      <c r="K7471" s="7">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7">
        <v>4000</v>
      </c>
      <c r="K7472" s="7">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7">
        <v>4080</v>
      </c>
      <c r="K7473" s="7">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7">
        <v>6365</v>
      </c>
      <c r="K7474" s="7">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7">
        <v>8850</v>
      </c>
      <c r="K7475" s="7">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7">
        <v>5151</v>
      </c>
      <c r="K7476" s="7">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7">
        <v>4400</v>
      </c>
      <c r="K7477" s="7">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7">
        <v>4611</v>
      </c>
      <c r="K7478" s="7">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7">
        <v>4680</v>
      </c>
      <c r="K7479" s="7">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7">
        <v>7504</v>
      </c>
      <c r="K7480" s="7">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7">
        <v>3910</v>
      </c>
      <c r="K7481" s="7">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7">
        <v>2142</v>
      </c>
      <c r="K7482" s="7">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7">
        <v>1512</v>
      </c>
      <c r="K7483" s="7">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7">
        <v>580</v>
      </c>
      <c r="K7484" s="7">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7">
        <v>1452</v>
      </c>
      <c r="K7485" s="7">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7">
        <v>2079</v>
      </c>
      <c r="K7486" s="7">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7">
        <v>4046</v>
      </c>
      <c r="K7487" s="7">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7">
        <v>1224</v>
      </c>
      <c r="K7488" s="7">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7">
        <v>1176</v>
      </c>
      <c r="K7489" s="7">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7">
        <v>377</v>
      </c>
      <c r="K7490" s="7">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7">
        <v>1435</v>
      </c>
      <c r="K7491" s="7">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7">
        <v>2145</v>
      </c>
      <c r="K7492" s="7">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7">
        <v>3774</v>
      </c>
      <c r="K7493" s="7">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7">
        <v>1496</v>
      </c>
      <c r="K7494" s="7">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7">
        <v>1173</v>
      </c>
      <c r="K7495" s="7">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7">
        <v>232</v>
      </c>
      <c r="K7496" s="7">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7">
        <v>880</v>
      </c>
      <c r="K7497" s="7">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7">
        <v>1632</v>
      </c>
      <c r="K7498" s="7">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7">
        <v>3552</v>
      </c>
      <c r="K7499" s="7">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7">
        <v>1056</v>
      </c>
      <c r="K7500" s="7">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7">
        <v>864</v>
      </c>
      <c r="K7501" s="7">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7">
        <v>377</v>
      </c>
      <c r="K7502" s="7">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7">
        <v>660</v>
      </c>
      <c r="K7503" s="7">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7">
        <v>1650</v>
      </c>
      <c r="K7504" s="7">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7">
        <v>5978</v>
      </c>
      <c r="K7505" s="7">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7">
        <v>2107</v>
      </c>
      <c r="K7506" s="7">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7">
        <v>2340</v>
      </c>
      <c r="K7507" s="7">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7">
        <v>1716</v>
      </c>
      <c r="K7508" s="7">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7">
        <v>2254</v>
      </c>
      <c r="K7509" s="7">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7">
        <v>4212</v>
      </c>
      <c r="K7510" s="7">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7">
        <v>6486</v>
      </c>
      <c r="K7511" s="7">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7">
        <v>3690</v>
      </c>
      <c r="K7512" s="7">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7">
        <v>2535</v>
      </c>
      <c r="K7513" s="7">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7">
        <v>2340</v>
      </c>
      <c r="K7514" s="7">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7">
        <v>2784</v>
      </c>
      <c r="K7515" s="7">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7">
        <v>4488</v>
      </c>
      <c r="K7516" s="7">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7">
        <v>7682</v>
      </c>
      <c r="K7517" s="7">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7">
        <v>3321</v>
      </c>
      <c r="K7518" s="7">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7">
        <v>2405</v>
      </c>
      <c r="K7519" s="7">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7">
        <v>2146</v>
      </c>
      <c r="K7520" s="7">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7">
        <v>2961</v>
      </c>
      <c r="K7521" s="7">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7">
        <v>5800</v>
      </c>
      <c r="K7522" s="7">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7">
        <v>6578</v>
      </c>
      <c r="K7523" s="7">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7">
        <v>3822</v>
      </c>
      <c r="K7524" s="7">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7">
        <v>2850</v>
      </c>
      <c r="K7525" s="7">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7">
        <v>1443</v>
      </c>
      <c r="K7526" s="7">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7">
        <v>1395</v>
      </c>
      <c r="K7527" s="7">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7">
        <v>4524</v>
      </c>
      <c r="K7528" s="7">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7">
        <v>4995</v>
      </c>
      <c r="K7529" s="7">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7">
        <v>2408</v>
      </c>
      <c r="K7530" s="7">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7">
        <v>1368</v>
      </c>
      <c r="K7531" s="7">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7">
        <v>1053</v>
      </c>
      <c r="K7532" s="7">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7">
        <v>1269</v>
      </c>
      <c r="K7533" s="7">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7">
        <v>3016</v>
      </c>
      <c r="K7534" s="7">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7">
        <v>4982</v>
      </c>
      <c r="K7535" s="7">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7">
        <v>2576</v>
      </c>
      <c r="K7536" s="7">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7">
        <v>1305</v>
      </c>
      <c r="K7537" s="7">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7">
        <v>1081</v>
      </c>
      <c r="K7538" s="7">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7">
        <v>1045</v>
      </c>
      <c r="K7539" s="7">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7">
        <v>3712</v>
      </c>
      <c r="K7540" s="7">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7">
        <v>5225</v>
      </c>
      <c r="K7541" s="7">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7">
        <v>2898</v>
      </c>
      <c r="K7542" s="7">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7">
        <v>3072</v>
      </c>
      <c r="K7543" s="7">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7">
        <v>2784</v>
      </c>
      <c r="K7544" s="7">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7">
        <v>2552</v>
      </c>
      <c r="K7545" s="7">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7">
        <v>4620</v>
      </c>
      <c r="K7546" s="7">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7">
        <v>7290</v>
      </c>
      <c r="K7547" s="7">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7">
        <v>3510</v>
      </c>
      <c r="K7548" s="7">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7">
        <v>3478</v>
      </c>
      <c r="K7549" s="7">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7">
        <v>3120</v>
      </c>
      <c r="K7550" s="7">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7">
        <v>3808</v>
      </c>
      <c r="K7551" s="7">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7">
        <v>5100</v>
      </c>
      <c r="K7552" s="7">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7">
        <v>4788</v>
      </c>
      <c r="K7553" s="7">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7">
        <v>2584</v>
      </c>
      <c r="K7554" s="7">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7">
        <v>1971</v>
      </c>
      <c r="K7555" s="7">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7">
        <v>884</v>
      </c>
      <c r="K7556" s="7">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7">
        <v>1968</v>
      </c>
      <c r="K7557" s="7">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7">
        <v>2660</v>
      </c>
      <c r="K7558" s="7">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7">
        <v>5040</v>
      </c>
      <c r="K7559" s="7">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7">
        <v>1558</v>
      </c>
      <c r="K7560" s="7">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7">
        <v>1740</v>
      </c>
      <c r="K7561" s="7">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7">
        <v>2176</v>
      </c>
      <c r="K7562" s="7">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7">
        <v>1968</v>
      </c>
      <c r="K7563" s="7">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7">
        <v>2850</v>
      </c>
      <c r="K7564" s="7">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7">
        <v>4826</v>
      </c>
      <c r="K7565" s="7">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7">
        <v>1786</v>
      </c>
      <c r="K7566" s="7">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7">
        <v>1400</v>
      </c>
      <c r="K7567" s="7">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7">
        <v>2958</v>
      </c>
      <c r="K7568" s="7">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7">
        <v>1334</v>
      </c>
      <c r="K7569" s="7">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7">
        <v>2106</v>
      </c>
      <c r="K7570" s="7">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7">
        <v>4446</v>
      </c>
      <c r="K7571" s="7">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7">
        <v>1665</v>
      </c>
      <c r="K7572" s="7">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7">
        <v>1189</v>
      </c>
      <c r="K7573" s="7">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7">
        <v>1120</v>
      </c>
      <c r="K7574" s="7">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7">
        <v>1617</v>
      </c>
      <c r="K7575" s="7">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7">
        <v>3237</v>
      </c>
      <c r="K7576" s="7">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7">
        <v>6837</v>
      </c>
      <c r="K7577" s="7">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7">
        <v>2538</v>
      </c>
      <c r="K7578" s="7">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7">
        <v>2296</v>
      </c>
      <c r="K7579" s="7">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7">
        <v>2068</v>
      </c>
      <c r="K7580" s="7">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7">
        <v>2700</v>
      </c>
      <c r="K7581" s="7">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7">
        <v>4840</v>
      </c>
      <c r="K7582" s="7">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7">
        <v>7905</v>
      </c>
      <c r="K7583" s="7">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7">
        <v>4418</v>
      </c>
      <c r="K7584" s="7">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7">
        <v>2856</v>
      </c>
      <c r="K7585" s="7">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7">
        <v>2665</v>
      </c>
      <c r="K7586" s="7">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7">
        <v>3009</v>
      </c>
      <c r="K7587" s="7">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7">
        <v>5454</v>
      </c>
      <c r="K7588" s="7">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7">
        <v>7800</v>
      </c>
      <c r="K7589" s="7">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7">
        <v>5145</v>
      </c>
      <c r="K7590" s="7">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7">
        <v>3157</v>
      </c>
      <c r="K7591" s="7">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7">
        <v>2464</v>
      </c>
      <c r="K7592" s="7">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7">
        <v>3604</v>
      </c>
      <c r="K7593" s="7">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7">
        <v>7040</v>
      </c>
      <c r="K7594" s="7">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7">
        <v>8050</v>
      </c>
      <c r="K7595" s="7">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7">
        <v>4136</v>
      </c>
      <c r="K7596" s="7">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7">
        <v>2898</v>
      </c>
      <c r="K7597" s="7">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7">
        <v>2142</v>
      </c>
      <c r="K7598" s="7">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7">
        <v>2200</v>
      </c>
      <c r="K7599" s="7">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7">
        <v>5278</v>
      </c>
      <c r="K7600" s="7">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7">
        <v>7155</v>
      </c>
      <c r="K7601" s="7">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7">
        <v>3087</v>
      </c>
      <c r="K7602" s="7">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7">
        <v>1599</v>
      </c>
      <c r="K7603" s="7">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7">
        <v>1512</v>
      </c>
      <c r="K7604" s="7">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7">
        <v>1768</v>
      </c>
      <c r="K7605" s="7">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7">
        <v>3591</v>
      </c>
      <c r="K7606" s="7">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7">
        <v>6840</v>
      </c>
      <c r="K7607" s="7">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7">
        <v>2968</v>
      </c>
      <c r="K7608" s="7">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7">
        <v>1802</v>
      </c>
      <c r="K7609" s="7">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7">
        <v>1458</v>
      </c>
      <c r="K7610" s="7">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7">
        <v>1674</v>
      </c>
      <c r="K7611" s="7">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7">
        <v>4290</v>
      </c>
      <c r="K7612" s="7">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7">
        <v>7006</v>
      </c>
      <c r="K7613" s="7">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7">
        <v>4680</v>
      </c>
      <c r="K7614" s="7">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7">
        <v>4150</v>
      </c>
      <c r="K7615" s="7">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7">
        <v>4080</v>
      </c>
      <c r="K7616" s="7">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7">
        <v>4410</v>
      </c>
      <c r="K7617" s="7">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7">
        <v>6272</v>
      </c>
      <c r="K7618" s="7">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7">
        <v>9600</v>
      </c>
      <c r="K7619" s="7">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7">
        <v>5565</v>
      </c>
      <c r="K7620" s="7">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7">
        <v>4998</v>
      </c>
      <c r="K7621" s="7">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7">
        <v>3900</v>
      </c>
      <c r="K7622" s="7">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7">
        <v>5208</v>
      </c>
      <c r="K7623" s="7">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7">
        <v>7280</v>
      </c>
      <c r="K7624" s="7">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7">
        <v>6688</v>
      </c>
      <c r="K7625" s="7">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7">
        <v>3948</v>
      </c>
      <c r="K7626" s="7">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7">
        <v>2912</v>
      </c>
      <c r="K7627" s="7">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7">
        <v>1716</v>
      </c>
      <c r="K7628" s="7">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7">
        <v>3536</v>
      </c>
      <c r="K7629" s="7">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7">
        <v>4312</v>
      </c>
      <c r="K7630" s="7">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7">
        <v>6847</v>
      </c>
      <c r="K7631" s="7">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7">
        <v>2684</v>
      </c>
      <c r="K7632" s="7">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7">
        <v>2442</v>
      </c>
      <c r="K7633" s="7">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7">
        <v>1620</v>
      </c>
      <c r="K7634" s="7">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7">
        <v>3402</v>
      </c>
      <c r="K7635" s="7">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7">
        <v>3655</v>
      </c>
      <c r="K7636" s="7">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7">
        <v>6248</v>
      </c>
      <c r="K7637" s="7">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7">
        <v>2940</v>
      </c>
      <c r="K7638" s="7">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7">
        <v>2618</v>
      </c>
      <c r="K7639" s="7">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7">
        <v>1368</v>
      </c>
      <c r="K7640" s="7">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7">
        <v>2397</v>
      </c>
      <c r="K7641" s="7">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7">
        <v>3280</v>
      </c>
      <c r="K7642" s="7">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7">
        <v>5617</v>
      </c>
      <c r="K7643" s="7">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7">
        <v>2408</v>
      </c>
      <c r="K7644" s="7">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7">
        <v>2080</v>
      </c>
      <c r="K7645" s="7">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7">
        <v>1584</v>
      </c>
      <c r="K7646" s="7">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7">
        <v>1938</v>
      </c>
      <c r="K7647" s="7">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7">
        <v>3960</v>
      </c>
      <c r="K7648" s="7">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7">
        <v>8470</v>
      </c>
      <c r="K7649" s="7">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7">
        <v>4320</v>
      </c>
      <c r="K7650" s="7">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7">
        <v>3675</v>
      </c>
      <c r="K7651" s="7">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7">
        <v>2990</v>
      </c>
      <c r="K7652" s="7">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7">
        <v>3960</v>
      </c>
      <c r="K7653" s="7">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7">
        <v>7200</v>
      </c>
      <c r="K7654" s="7">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7">
        <v>9454</v>
      </c>
      <c r="K7655" s="7">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7">
        <v>6148</v>
      </c>
      <c r="K7656" s="7">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7">
        <v>3645</v>
      </c>
      <c r="K7657" s="7">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7">
        <v>4230</v>
      </c>
      <c r="K7658" s="7">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7">
        <v>4698</v>
      </c>
      <c r="K7659" s="7">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7">
        <v>7254</v>
      </c>
      <c r="K7660" s="7">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7">
        <v>9828</v>
      </c>
      <c r="K7661" s="7">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7">
        <v>5865</v>
      </c>
      <c r="K7662" s="7">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7">
        <v>4508</v>
      </c>
      <c r="K7663" s="7">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7">
        <v>4140</v>
      </c>
      <c r="K7664" s="7">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7">
        <v>5076</v>
      </c>
      <c r="K7665" s="7">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7">
        <v>7625</v>
      </c>
      <c r="K7666" s="7">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7">
        <v>10208</v>
      </c>
      <c r="K7667" s="7">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7">
        <v>5618</v>
      </c>
      <c r="K7668" s="7">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7">
        <v>5040</v>
      </c>
      <c r="K7669" s="7">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7">
        <v>3332</v>
      </c>
      <c r="K7670" s="7">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7">
        <v>3705</v>
      </c>
      <c r="K7671" s="7">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7">
        <v>6344</v>
      </c>
      <c r="K7672" s="7">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7">
        <v>7672</v>
      </c>
      <c r="K7673" s="7">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7">
        <v>4250</v>
      </c>
      <c r="K7674" s="7">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7">
        <v>2576</v>
      </c>
      <c r="K7675" s="7">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7">
        <v>2340</v>
      </c>
      <c r="K7676" s="7">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7">
        <v>2900</v>
      </c>
      <c r="K7677" s="7">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7">
        <v>4602</v>
      </c>
      <c r="K7678" s="7">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7">
        <v>8246</v>
      </c>
      <c r="K7679" s="7">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7">
        <v>4050</v>
      </c>
      <c r="K7680" s="7">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7">
        <v>3186</v>
      </c>
      <c r="K7681" s="7">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7">
        <v>2530</v>
      </c>
      <c r="K7682" s="7">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7">
        <v>3366</v>
      </c>
      <c r="K7683" s="7">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7">
        <v>5751</v>
      </c>
      <c r="K7684" s="7">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7">
        <v>8064</v>
      </c>
      <c r="K7685" s="7">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7">
        <v>4455</v>
      </c>
      <c r="K7686" s="7">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7">
        <v>5472</v>
      </c>
      <c r="K7687" s="7">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7">
        <v>4125</v>
      </c>
      <c r="K7688" s="7">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7">
        <v>5360</v>
      </c>
      <c r="K7689" s="7">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7">
        <v>6580</v>
      </c>
      <c r="K7690" s="7">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7">
        <v>10752</v>
      </c>
      <c r="K7691" s="7">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7">
        <v>5500</v>
      </c>
      <c r="K7692" s="7">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7">
        <v>6215</v>
      </c>
      <c r="K7693" s="7">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7">
        <v>4536</v>
      </c>
      <c r="K7694" s="7">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7">
        <v>5427</v>
      </c>
      <c r="K7695" s="7">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7">
        <v>7208</v>
      </c>
      <c r="K7696" s="7">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7">
        <v>6419</v>
      </c>
      <c r="K7697" s="7">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7">
        <v>4095</v>
      </c>
      <c r="K7698" s="7">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7">
        <v>3078</v>
      </c>
      <c r="K7699" s="7">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7">
        <v>1978</v>
      </c>
      <c r="K7700" s="7">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7">
        <v>3304</v>
      </c>
      <c r="K7701" s="7">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7">
        <v>4312</v>
      </c>
      <c r="K7702" s="7">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7">
        <v>8820</v>
      </c>
      <c r="K7703" s="7">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7">
        <v>3375</v>
      </c>
      <c r="K7704" s="7">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7">
        <v>3510</v>
      </c>
      <c r="K7705" s="7">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7">
        <v>2436</v>
      </c>
      <c r="K7706" s="7">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7">
        <v>4648</v>
      </c>
      <c r="K7707" s="7">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7">
        <v>4508</v>
      </c>
      <c r="K7708" s="7">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7">
        <v>8085</v>
      </c>
      <c r="K7709" s="7">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7">
        <v>3381</v>
      </c>
      <c r="K7710" s="7">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7">
        <v>2850</v>
      </c>
      <c r="K7711" s="7">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7">
        <v>1672</v>
      </c>
      <c r="K7712" s="7">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7">
        <v>3480</v>
      </c>
      <c r="K7713" s="7">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7">
        <v>3375</v>
      </c>
      <c r="K7714" s="7">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7">
        <v>7392</v>
      </c>
      <c r="K7715" s="7">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7">
        <v>3332</v>
      </c>
      <c r="K7716" s="7">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7">
        <v>2774</v>
      </c>
      <c r="K7717" s="7">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7">
        <v>2156</v>
      </c>
      <c r="K7718" s="7">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7">
        <v>3021</v>
      </c>
      <c r="K7719" s="7">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7">
        <v>4508</v>
      </c>
      <c r="K7720" s="7">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7">
        <v>11072</v>
      </c>
      <c r="K7721" s="7">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7">
        <v>4698</v>
      </c>
      <c r="K7722" s="7">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7">
        <v>4998</v>
      </c>
      <c r="K7723" s="7">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7">
        <v>4160</v>
      </c>
      <c r="K7724" s="7">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7">
        <v>4914</v>
      </c>
      <c r="K7725" s="7">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7">
        <v>7475</v>
      </c>
      <c r="K7726" s="7">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7">
        <v>9971</v>
      </c>
      <c r="K7727" s="7">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7">
        <v>6888</v>
      </c>
      <c r="K7728" s="7">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7">
        <v>4664</v>
      </c>
      <c r="K7729" s="7">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7">
        <v>4732</v>
      </c>
      <c r="K7730" s="7">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7">
        <v>5640</v>
      </c>
      <c r="K7731" s="7">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7">
        <v>9108</v>
      </c>
      <c r="K7732" s="7">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7">
        <v>12544</v>
      </c>
      <c r="K7733" s="7">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7">
        <v>7205</v>
      </c>
      <c r="K7734" s="7">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7">
        <v>5886</v>
      </c>
      <c r="K7735" s="7">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7">
        <v>4505</v>
      </c>
      <c r="K7736" s="7">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7">
        <v>6120</v>
      </c>
      <c r="K7737" s="7">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7">
        <v>8768</v>
      </c>
      <c r="K7738" s="7">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7">
        <v>11760</v>
      </c>
      <c r="K7739" s="7">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7">
        <v>7830</v>
      </c>
      <c r="K7740" s="7">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7">
        <v>5460</v>
      </c>
      <c r="K7741" s="7">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7">
        <v>3672</v>
      </c>
      <c r="K7742" s="7">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7">
        <v>4307</v>
      </c>
      <c r="K7743" s="7">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7">
        <v>6784</v>
      </c>
      <c r="K7744" s="7">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7">
        <v>9086</v>
      </c>
      <c r="K7745" s="7">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7">
        <v>5130</v>
      </c>
      <c r="K7746" s="7">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7">
        <v>3900</v>
      </c>
      <c r="K7747" s="7">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7">
        <v>2968</v>
      </c>
      <c r="K7748" s="7">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7">
        <v>4032</v>
      </c>
      <c r="K7749" s="7">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7">
        <v>6664</v>
      </c>
      <c r="K7750" s="7">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7">
        <v>7616</v>
      </c>
      <c r="K7751" s="7">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7">
        <v>5208</v>
      </c>
      <c r="K7752" s="7">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7">
        <v>3186</v>
      </c>
      <c r="K7753" s="7">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7">
        <v>2914</v>
      </c>
      <c r="K7754" s="7">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7">
        <v>3266</v>
      </c>
      <c r="K7755" s="7">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7">
        <v>5832</v>
      </c>
      <c r="K7756" s="7">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7">
        <v>7956</v>
      </c>
      <c r="K7757" s="7">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7">
        <v>6076</v>
      </c>
      <c r="K7758" s="7">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7">
        <v>6552</v>
      </c>
      <c r="K7759" s="7">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7">
        <v>5440</v>
      </c>
      <c r="K7760" s="7">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7">
        <v>5751</v>
      </c>
      <c r="K7761" s="7">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7">
        <v>9048</v>
      </c>
      <c r="K7762" s="7">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7">
        <v>11999</v>
      </c>
      <c r="K7763" s="7">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7">
        <v>6785</v>
      </c>
      <c r="K7764" s="7">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7">
        <v>6696</v>
      </c>
      <c r="K7765" s="7">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7">
        <v>5456</v>
      </c>
      <c r="K7766" s="7">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7">
        <v>7770</v>
      </c>
      <c r="K7767" s="7">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7">
        <v>8658</v>
      </c>
      <c r="K7768" s="7">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7">
        <v>7540</v>
      </c>
      <c r="K7769" s="7">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7">
        <v>4200</v>
      </c>
      <c r="K7770" s="7">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7">
        <v>3960</v>
      </c>
      <c r="K7771" s="7">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7">
        <v>1911</v>
      </c>
      <c r="K7772" s="7">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7">
        <v>3240</v>
      </c>
      <c r="K7773" s="7">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7">
        <v>4212</v>
      </c>
      <c r="K7774" s="7">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7">
        <v>8996</v>
      </c>
      <c r="K7775" s="7">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7">
        <v>3127</v>
      </c>
      <c r="K7776" s="7">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7">
        <v>3569</v>
      </c>
      <c r="K7777" s="7">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7">
        <v>13056</v>
      </c>
      <c r="K7778" s="7">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7">
        <v>11520</v>
      </c>
      <c r="K7779" s="7">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7">
        <v>11200</v>
      </c>
      <c r="K7780" s="7">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7">
        <v>10116</v>
      </c>
      <c r="K7781" s="7">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7">
        <v>13158</v>
      </c>
      <c r="K7782" s="7">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7">
        <v>12540</v>
      </c>
      <c r="K7783" s="7">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7">
        <v>12804</v>
      </c>
      <c r="K7784" s="7">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7">
        <v>12285</v>
      </c>
      <c r="K7785" s="7">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7">
        <v>10336</v>
      </c>
      <c r="K7786" s="7">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7">
        <v>7936</v>
      </c>
      <c r="K7787" s="7">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7">
        <v>13158</v>
      </c>
      <c r="K7788" s="7">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7">
        <v>12600</v>
      </c>
      <c r="K7789" s="7">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7">
        <v>15600</v>
      </c>
      <c r="K7790" s="7">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7">
        <v>11025</v>
      </c>
      <c r="K7791" s="7">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7">
        <v>8478</v>
      </c>
      <c r="K7792" s="7">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7">
        <v>7440</v>
      </c>
      <c r="K7793" s="7">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7">
        <v>12427</v>
      </c>
      <c r="K7794" s="7">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7">
        <v>11628</v>
      </c>
      <c r="K7795" s="7">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7">
        <v>12276</v>
      </c>
      <c r="K7796" s="7">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7">
        <v>11025</v>
      </c>
      <c r="K7797" s="7">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7">
        <v>8820</v>
      </c>
      <c r="K7798" s="7">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7">
        <v>8959</v>
      </c>
      <c r="K7799" s="7">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7">
        <v>12364</v>
      </c>
      <c r="K7800" s="7">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7">
        <v>12987</v>
      </c>
      <c r="K7801" s="7">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7">
        <v>16104</v>
      </c>
      <c r="K7802" s="7">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7">
        <v>10952</v>
      </c>
      <c r="K7803" s="7">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7">
        <v>10368</v>
      </c>
      <c r="K7804" s="7">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7">
        <v>9537</v>
      </c>
      <c r="K7805" s="7">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7">
        <v>13160</v>
      </c>
      <c r="K7806" s="7">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7">
        <v>14080</v>
      </c>
      <c r="K7807" s="7">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7">
        <v>18800</v>
      </c>
      <c r="K7808" s="7">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7">
        <v>13940</v>
      </c>
      <c r="K7809" s="7">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7">
        <v>10952</v>
      </c>
      <c r="K7810" s="7">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7">
        <v>11286</v>
      </c>
      <c r="K7811" s="7">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7">
        <v>12960</v>
      </c>
      <c r="K7812" s="7">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7">
        <v>15962</v>
      </c>
      <c r="K7813" s="7">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7">
        <v>19096</v>
      </c>
      <c r="K7814" s="7">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7">
        <v>13038</v>
      </c>
      <c r="K7815" s="7">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7">
        <v>10325</v>
      </c>
      <c r="K7816" s="7">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7">
        <v>9450</v>
      </c>
      <c r="K7817" s="7">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7">
        <v>12788</v>
      </c>
      <c r="K7818" s="7">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7">
        <v>16544</v>
      </c>
      <c r="K7819" s="7">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7">
        <v>15375</v>
      </c>
      <c r="K7820" s="7">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7">
        <v>13283</v>
      </c>
      <c r="K7821" s="7">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7">
        <v>11618</v>
      </c>
      <c r="K7822" s="7">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7">
        <v>12960</v>
      </c>
      <c r="K7823" s="7">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7">
        <v>11997</v>
      </c>
      <c r="K7824" s="7">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7">
        <v>17040</v>
      </c>
      <c r="K7825" s="7">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7">
        <v>15912</v>
      </c>
      <c r="K7826" s="7">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7">
        <v>15050</v>
      </c>
      <c r="K7827" s="7">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7">
        <v>11340</v>
      </c>
      <c r="K7828" s="7">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7">
        <v>10404</v>
      </c>
      <c r="K7829" s="7">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7">
        <v>13860</v>
      </c>
      <c r="K7830" s="7">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7">
        <v>15750</v>
      </c>
      <c r="K7831" s="7">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7">
        <v>14739</v>
      </c>
      <c r="K7832" s="7">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7">
        <v>16500</v>
      </c>
      <c r="K7833" s="7">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7">
        <v>18538</v>
      </c>
      <c r="K7834" s="7">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7">
        <v>12480</v>
      </c>
      <c r="K7835" s="7">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7">
        <v>12642</v>
      </c>
      <c r="K7836" s="7">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7">
        <v>11070</v>
      </c>
      <c r="K7837" s="7">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7">
        <v>13160</v>
      </c>
      <c r="K7838" s="7">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7">
        <v>17066</v>
      </c>
      <c r="K7839" s="7">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7">
        <v>20160</v>
      </c>
      <c r="K7840" s="7">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7">
        <v>13330</v>
      </c>
      <c r="K7841" s="7">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7">
        <v>13986</v>
      </c>
      <c r="K7842" s="7">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7">
        <v>12546</v>
      </c>
      <c r="K7843" s="7">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7">
        <v>13392</v>
      </c>
      <c r="K7844" s="7">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7">
        <v>16320</v>
      </c>
      <c r="K7845" s="7">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7">
        <v>5400</v>
      </c>
      <c r="K7846" s="7">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7">
        <v>7020</v>
      </c>
      <c r="K7847" s="7">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7">
        <v>6426</v>
      </c>
      <c r="K7848" s="7">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7">
        <v>5670</v>
      </c>
      <c r="K7849" s="7">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7">
        <v>4576</v>
      </c>
      <c r="K7850" s="7">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7">
        <v>5600</v>
      </c>
      <c r="K7851" s="7">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7">
        <v>5100</v>
      </c>
      <c r="K7852" s="7">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7">
        <v>6647</v>
      </c>
      <c r="K7853" s="7">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7">
        <v>6372</v>
      </c>
      <c r="K7854" s="7">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7">
        <v>5538</v>
      </c>
      <c r="K7855" s="7">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7">
        <v>4480</v>
      </c>
      <c r="K7856" s="7">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7">
        <v>6006</v>
      </c>
      <c r="K7857" s="7">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7">
        <v>6120</v>
      </c>
      <c r="K7858" s="7">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7">
        <v>7890</v>
      </c>
      <c r="K7859" s="7">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7">
        <v>5152</v>
      </c>
      <c r="K7860" s="7">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7">
        <v>6120</v>
      </c>
      <c r="K7861" s="7">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7">
        <v>5425</v>
      </c>
      <c r="K7862" s="7">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7">
        <v>6612</v>
      </c>
      <c r="K7863" s="7">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7">
        <v>7038</v>
      </c>
      <c r="K7864" s="7">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7">
        <v>8874</v>
      </c>
      <c r="K7865" s="7">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7">
        <v>5568</v>
      </c>
      <c r="K7866" s="7">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7">
        <v>5964</v>
      </c>
      <c r="K7867" s="7">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7">
        <v>6086</v>
      </c>
      <c r="K7868" s="7">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7">
        <v>7344</v>
      </c>
      <c r="K7869" s="7">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7">
        <v>7560</v>
      </c>
      <c r="K7870" s="7">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7">
        <v>8610</v>
      </c>
      <c r="K7871" s="7">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7">
        <v>5520</v>
      </c>
      <c r="K7872" s="7">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7">
        <v>7595</v>
      </c>
      <c r="K7873" s="7">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7">
        <v>6300</v>
      </c>
      <c r="K7874" s="7">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7">
        <v>9440</v>
      </c>
      <c r="K7875" s="7">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7">
        <v>8260</v>
      </c>
      <c r="K7876" s="7">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7">
        <v>10659</v>
      </c>
      <c r="K7877" s="7">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7">
        <v>7128</v>
      </c>
      <c r="K7878" s="7">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7">
        <v>6838</v>
      </c>
      <c r="K7879" s="7">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7">
        <v>6409</v>
      </c>
      <c r="K7880" s="7">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7">
        <v>13300</v>
      </c>
      <c r="K7881" s="7">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7">
        <v>8555</v>
      </c>
      <c r="K7882" s="7">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7">
        <v>9120</v>
      </c>
      <c r="K7883" s="7">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7">
        <v>10846</v>
      </c>
      <c r="K7884" s="7">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7">
        <v>6272</v>
      </c>
      <c r="K7885" s="7">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7">
        <v>7161</v>
      </c>
      <c r="K7886" s="7">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7">
        <v>10872</v>
      </c>
      <c r="K7887" s="7">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7">
        <v>8235</v>
      </c>
      <c r="K7888" s="7">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7">
        <v>10065</v>
      </c>
      <c r="K7889" s="7">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7">
        <v>10846</v>
      </c>
      <c r="K7890" s="7">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7">
        <v>6450</v>
      </c>
      <c r="K7891" s="7">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7">
        <v>7980</v>
      </c>
      <c r="K7892" s="7">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7">
        <v>10530</v>
      </c>
      <c r="K7893" s="7">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7">
        <v>8712</v>
      </c>
      <c r="K7894" s="7">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7">
        <v>8160</v>
      </c>
      <c r="K7895" s="7">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7">
        <v>11340</v>
      </c>
      <c r="K7896" s="7">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7">
        <v>7400</v>
      </c>
      <c r="K7897" s="7">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7">
        <v>7416</v>
      </c>
      <c r="K7898" s="7">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7">
        <v>12516</v>
      </c>
      <c r="K7899" s="7">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7">
        <v>8432</v>
      </c>
      <c r="K7900" s="7">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7">
        <v>7192</v>
      </c>
      <c r="K7901" s="7">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7">
        <v>9945</v>
      </c>
      <c r="K7902" s="7">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7">
        <v>7344</v>
      </c>
      <c r="K7903" s="7">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7">
        <v>6440</v>
      </c>
      <c r="K7904" s="7">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7">
        <v>10019</v>
      </c>
      <c r="K7905" s="7">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7">
        <v>9180</v>
      </c>
      <c r="K7906" s="7">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7">
        <v>9486</v>
      </c>
      <c r="K7907" s="7">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7">
        <v>9554</v>
      </c>
      <c r="K7908" s="7">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7">
        <v>8280</v>
      </c>
      <c r="K7909" s="7">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7">
        <v>5850</v>
      </c>
      <c r="K7910" s="7">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7">
        <v>12716</v>
      </c>
      <c r="K7911" s="7">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7">
        <v>10656</v>
      </c>
      <c r="K7912" s="7">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7">
        <v>11322</v>
      </c>
      <c r="K7913" s="7">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7">
        <v>11324</v>
      </c>
      <c r="K7914" s="7">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7">
        <v>7560</v>
      </c>
      <c r="K7915" s="7">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7">
        <v>6240</v>
      </c>
      <c r="K7916" s="7">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7">
        <v>12546</v>
      </c>
      <c r="K7917" s="7">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7">
        <v>7920</v>
      </c>
      <c r="K7918" s="7">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7">
        <v>8184</v>
      </c>
      <c r="K7919" s="7">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7">
        <v>8943</v>
      </c>
      <c r="K7920" s="7">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7">
        <v>7665</v>
      </c>
      <c r="K7921" s="7">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7">
        <v>6574</v>
      </c>
      <c r="K7922" s="7">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7">
        <v>8388</v>
      </c>
      <c r="K7923" s="7">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7">
        <v>8092</v>
      </c>
      <c r="K7924" s="7">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7">
        <v>8604</v>
      </c>
      <c r="K7925" s="7">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7">
        <v>9880</v>
      </c>
      <c r="K7926" s="7">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7">
        <v>7410</v>
      </c>
      <c r="K7927" s="7">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7">
        <v>6930</v>
      </c>
      <c r="K7928" s="7">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7">
        <v>6930</v>
      </c>
      <c r="K7929" s="7">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7">
        <v>9792</v>
      </c>
      <c r="K7930" s="7">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7">
        <v>9009</v>
      </c>
      <c r="K7931" s="7">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7">
        <v>9870</v>
      </c>
      <c r="K7932" s="7">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7">
        <v>9792</v>
      </c>
      <c r="K7933" s="7">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7">
        <v>8670</v>
      </c>
      <c r="K7934" s="7">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7">
        <v>10045</v>
      </c>
      <c r="K7935" s="7">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7">
        <v>10840</v>
      </c>
      <c r="K7936" s="7">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7">
        <v>11016</v>
      </c>
      <c r="K7937" s="7">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7">
        <v>11684</v>
      </c>
      <c r="K7938" s="7">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7">
        <v>9024</v>
      </c>
      <c r="K7939" s="7">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7">
        <v>7426</v>
      </c>
      <c r="K7940" s="7">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7">
        <v>15190</v>
      </c>
      <c r="K7941" s="7">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7">
        <v>11880</v>
      </c>
      <c r="K7942" s="7">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7">
        <v>11883</v>
      </c>
      <c r="K7943" s="7">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7">
        <v>10350</v>
      </c>
      <c r="K7944" s="7">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7">
        <v>9576</v>
      </c>
      <c r="K7945" s="7">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7">
        <v>8918</v>
      </c>
      <c r="K7946" s="7">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7">
        <v>13050</v>
      </c>
      <c r="K7947" s="7">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7">
        <v>13981</v>
      </c>
      <c r="K7948" s="7">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7">
        <v>12800</v>
      </c>
      <c r="K7949" s="7">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7">
        <v>11802</v>
      </c>
      <c r="K7950" s="7">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7">
        <v>9184</v>
      </c>
      <c r="K7951" s="7">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7">
        <v>8624</v>
      </c>
      <c r="K7952" s="7">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7">
        <v>18360</v>
      </c>
      <c r="K7953" s="7">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7">
        <v>13858</v>
      </c>
      <c r="K7954" s="7">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7">
        <v>12887</v>
      </c>
      <c r="K7955" s="7">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7">
        <v>12144</v>
      </c>
      <c r="K7956" s="7">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7">
        <v>11362</v>
      </c>
      <c r="K7957" s="7">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7">
        <v>10560</v>
      </c>
      <c r="K7958" s="7">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7">
        <v>14784</v>
      </c>
      <c r="K7959" s="7">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7">
        <v>13590</v>
      </c>
      <c r="K7960" s="7">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7">
        <v>13066</v>
      </c>
      <c r="K7961" s="7">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7">
        <v>12648</v>
      </c>
      <c r="K7962" s="7">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7">
        <v>13260</v>
      </c>
      <c r="K7963" s="7">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7">
        <v>15517</v>
      </c>
      <c r="K7964" s="7">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7">
        <v>15240</v>
      </c>
      <c r="K7965" s="7">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7">
        <v>11480</v>
      </c>
      <c r="K7966" s="7">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7">
        <v>12054</v>
      </c>
      <c r="K7967" s="7">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7">
        <v>9672</v>
      </c>
      <c r="K7968" s="7">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7">
        <v>9633</v>
      </c>
      <c r="K7969" s="7">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7">
        <v>9675</v>
      </c>
      <c r="K7970" s="7">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7">
        <v>13464</v>
      </c>
      <c r="K7971" s="7">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7">
        <v>10404</v>
      </c>
      <c r="K7972" s="7">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7">
        <v>10920</v>
      </c>
      <c r="K7973" s="7">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7">
        <v>8820</v>
      </c>
      <c r="K7974" s="7">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7">
        <v>9366</v>
      </c>
      <c r="K7975" s="7">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7">
        <v>11050</v>
      </c>
      <c r="K7976" s="7">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7">
        <v>10304</v>
      </c>
      <c r="K7977" s="7">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7">
        <v>10257</v>
      </c>
      <c r="K7978" s="7">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7">
        <v>14076</v>
      </c>
      <c r="K7979" s="7">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7">
        <v>9880</v>
      </c>
      <c r="K7980" s="7">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7">
        <v>7770</v>
      </c>
      <c r="K7981" s="7">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7">
        <v>11628</v>
      </c>
      <c r="K7982" s="7">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7">
        <v>14336</v>
      </c>
      <c r="K7983" s="7">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7">
        <v>12880</v>
      </c>
      <c r="K7984" s="7">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7">
        <v>15272</v>
      </c>
      <c r="K7985" s="7">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7">
        <v>11264</v>
      </c>
      <c r="K7986" s="7">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7">
        <v>10840</v>
      </c>
      <c r="K7987" s="7">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7">
        <v>10535</v>
      </c>
      <c r="K7988" s="7">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7">
        <v>12800</v>
      </c>
      <c r="K7989" s="7">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7">
        <v>5824</v>
      </c>
      <c r="K7990" s="7">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7">
        <v>7840</v>
      </c>
      <c r="K7991" s="7">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7">
        <v>7812</v>
      </c>
      <c r="K7992" s="7">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7">
        <v>6006</v>
      </c>
      <c r="K7993" s="7">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7">
        <v>5580</v>
      </c>
      <c r="K7994" s="7">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7">
        <v>6090</v>
      </c>
      <c r="K7995" s="7">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7">
        <v>6720</v>
      </c>
      <c r="K7996" s="7">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7">
        <v>6450</v>
      </c>
      <c r="K7997" s="7">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7">
        <v>7359</v>
      </c>
      <c r="K7998" s="7">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7">
        <v>6086</v>
      </c>
      <c r="K7999" s="7">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7">
        <v>5600</v>
      </c>
      <c r="K8000" s="7">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7">
        <v>6656</v>
      </c>
      <c r="K8001" s="7">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7">
        <v>6336</v>
      </c>
      <c r="K8002" s="7">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7">
        <v>8208</v>
      </c>
      <c r="K8003" s="7">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7">
        <v>7293</v>
      </c>
      <c r="K8004" s="7">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7">
        <v>6336</v>
      </c>
      <c r="K8005" s="7">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7">
        <v>4608</v>
      </c>
      <c r="K8006" s="7">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7">
        <v>6402</v>
      </c>
      <c r="K8007" s="7">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7">
        <v>7688</v>
      </c>
      <c r="K8008" s="7">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7">
        <v>7140</v>
      </c>
      <c r="K8009" s="7">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7">
        <v>7828</v>
      </c>
      <c r="K8010" s="7">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7">
        <v>5363</v>
      </c>
      <c r="K8011" s="7">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7">
        <v>5662</v>
      </c>
      <c r="K8012" s="7">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7">
        <v>9702</v>
      </c>
      <c r="K8013" s="7">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7">
        <v>7680</v>
      </c>
      <c r="K8014" s="7">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7">
        <v>7514</v>
      </c>
      <c r="K8015" s="7">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7">
        <v>7740</v>
      </c>
      <c r="K8016" s="7">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7">
        <v>6369</v>
      </c>
      <c r="K8017" s="7">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7">
        <v>5320</v>
      </c>
      <c r="K8018" s="7">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7">
        <v>8858</v>
      </c>
      <c r="K8019" s="7">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7">
        <v>10692</v>
      </c>
      <c r="K8020" s="7">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7">
        <v>7875</v>
      </c>
      <c r="K8021" s="7">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7">
        <v>8155</v>
      </c>
      <c r="K8022" s="7">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7">
        <v>6208</v>
      </c>
      <c r="K8023" s="7">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7">
        <v>6435</v>
      </c>
      <c r="K8024" s="7">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7">
        <v>12672</v>
      </c>
      <c r="K8025" s="7">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7">
        <v>8550</v>
      </c>
      <c r="K8026" s="7">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7">
        <v>10064</v>
      </c>
      <c r="K8027" s="7">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7">
        <v>7920</v>
      </c>
      <c r="K8028" s="7">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7">
        <v>6612</v>
      </c>
      <c r="K8029" s="7">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7">
        <v>8512</v>
      </c>
      <c r="K8030" s="7">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7">
        <v>11424</v>
      </c>
      <c r="K8031" s="7">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7">
        <v>11016</v>
      </c>
      <c r="K8032" s="7">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7">
        <v>10824</v>
      </c>
      <c r="K8033" s="7">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7">
        <v>7888</v>
      </c>
      <c r="K8034" s="7">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7">
        <v>8028</v>
      </c>
      <c r="K8035" s="7">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7">
        <v>9890</v>
      </c>
      <c r="K8036" s="7">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7">
        <v>9568</v>
      </c>
      <c r="K8037" s="7">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7">
        <v>10982</v>
      </c>
      <c r="K8038" s="7">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7">
        <v>10296</v>
      </c>
      <c r="K8039" s="7">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7">
        <v>7980</v>
      </c>
      <c r="K8040" s="7">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7">
        <v>7605</v>
      </c>
      <c r="K8041" s="7">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7">
        <v>8580</v>
      </c>
      <c r="K8042" s="7">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7">
        <v>10290</v>
      </c>
      <c r="K8043" s="7">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7">
        <v>9216</v>
      </c>
      <c r="K8044" s="7">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7">
        <v>11352</v>
      </c>
      <c r="K8045" s="7">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7">
        <v>6864</v>
      </c>
      <c r="K8046" s="7">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7">
        <v>7029</v>
      </c>
      <c r="K8047" s="7">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7">
        <v>9660</v>
      </c>
      <c r="K8048" s="7">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7">
        <v>9568</v>
      </c>
      <c r="K8049" s="7">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7">
        <v>10880</v>
      </c>
      <c r="K8050" s="7">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7">
        <v>11088</v>
      </c>
      <c r="K8051" s="7">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7">
        <v>7805</v>
      </c>
      <c r="K8052" s="7">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7">
        <v>7293</v>
      </c>
      <c r="K8053" s="7">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7">
        <v>9384</v>
      </c>
      <c r="K8054" s="7">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7">
        <v>11662</v>
      </c>
      <c r="K8055" s="7">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7">
        <v>12285</v>
      </c>
      <c r="K8056" s="7">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7">
        <v>12096</v>
      </c>
      <c r="K8057" s="7">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7">
        <v>9009</v>
      </c>
      <c r="K8058" s="7">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7">
        <v>7840</v>
      </c>
      <c r="K8059" s="7">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7">
        <v>9417</v>
      </c>
      <c r="K8060" s="7">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7">
        <v>10208</v>
      </c>
      <c r="K8061" s="7">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7">
        <v>5292</v>
      </c>
      <c r="K8062" s="7">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7">
        <v>2821</v>
      </c>
      <c r="K8063" s="7">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7">
        <v>2256</v>
      </c>
      <c r="K8064" s="7">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7">
        <v>1107</v>
      </c>
      <c r="K8065" s="7">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7">
        <v>2938</v>
      </c>
      <c r="K8066" s="7">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7">
        <v>3912</v>
      </c>
      <c r="K8067" s="7">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7">
        <v>4370</v>
      </c>
      <c r="K8068" s="7">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7">
        <v>4945</v>
      </c>
      <c r="K8069" s="7">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7">
        <v>3861</v>
      </c>
      <c r="K8070" s="7">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7">
        <v>3808</v>
      </c>
      <c r="K8071" s="7">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7">
        <v>2418</v>
      </c>
      <c r="K8072" s="7">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7">
        <v>4030</v>
      </c>
      <c r="K8073" s="7">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7">
        <v>4263</v>
      </c>
      <c r="K8074" s="7">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7">
        <v>7316</v>
      </c>
      <c r="K8075" s="7">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7">
        <v>3100</v>
      </c>
      <c r="K8076" s="7">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7">
        <v>3640</v>
      </c>
      <c r="K8077" s="7">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7">
        <v>2784</v>
      </c>
      <c r="K8078" s="7">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7">
        <v>4131</v>
      </c>
      <c r="K8079" s="7">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7">
        <v>3003</v>
      </c>
      <c r="K8080" s="7">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7">
        <v>4410</v>
      </c>
      <c r="K8081" s="7">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7">
        <v>3580</v>
      </c>
      <c r="K8082" s="7">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7">
        <v>2980</v>
      </c>
      <c r="K8083" s="7">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7">
        <v>2782</v>
      </c>
      <c r="K8084" s="7">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7">
        <v>4620</v>
      </c>
      <c r="K8085" s="7">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7">
        <v>3029</v>
      </c>
      <c r="K8086" s="7">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7">
        <v>5456</v>
      </c>
      <c r="K8087" s="7">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7">
        <v>3800</v>
      </c>
      <c r="K8088" s="7">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7">
        <v>4914</v>
      </c>
      <c r="K8089" s="7">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7">
        <v>5814</v>
      </c>
      <c r="K8090" s="7">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7">
        <v>8976</v>
      </c>
      <c r="K8091" s="7">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7">
        <v>7680</v>
      </c>
      <c r="K8092" s="7">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7">
        <v>11200</v>
      </c>
      <c r="K8093" s="7">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7">
        <v>6450</v>
      </c>
      <c r="K8094" s="7">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7">
        <v>5568</v>
      </c>
      <c r="K8095" s="7">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7">
        <v>6000</v>
      </c>
      <c r="K8096" s="7">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7">
        <v>11760</v>
      </c>
      <c r="K8097" s="7">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7">
        <v>8704</v>
      </c>
      <c r="K8098" s="7">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7">
        <v>8976</v>
      </c>
      <c r="K8099" s="7">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7">
        <v>10626</v>
      </c>
      <c r="K8100" s="7">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7">
        <v>6432</v>
      </c>
      <c r="K8101" s="7">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7">
        <v>7176</v>
      </c>
      <c r="K8102" s="7">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7">
        <v>12784</v>
      </c>
      <c r="K8103" s="7">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7">
        <v>8432</v>
      </c>
      <c r="K8104" s="7">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7">
        <v>11008</v>
      </c>
      <c r="K8105" s="7">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7">
        <v>11620</v>
      </c>
      <c r="K8106" s="7">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7">
        <v>6004</v>
      </c>
      <c r="K8107" s="7">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7">
        <v>6794</v>
      </c>
      <c r="K8108" s="7">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7">
        <v>10320</v>
      </c>
      <c r="K8109" s="7">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7">
        <v>8816</v>
      </c>
      <c r="K8110" s="7">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7">
        <v>7714</v>
      </c>
      <c r="K8111" s="7">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7">
        <v>11938</v>
      </c>
      <c r="K8112" s="7">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7">
        <v>5535</v>
      </c>
      <c r="K8113" s="7">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7">
        <v>5513</v>
      </c>
      <c r="K8114" s="7">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7">
        <v>7788</v>
      </c>
      <c r="K8115" s="7">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7">
        <v>6390</v>
      </c>
      <c r="K8116" s="7">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7">
        <v>6351</v>
      </c>
      <c r="K8117" s="7">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7">
        <v>6080</v>
      </c>
      <c r="K8118" s="7">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7">
        <v>4350</v>
      </c>
      <c r="K8119" s="7">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7">
        <v>3840</v>
      </c>
      <c r="K8120" s="7">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7">
        <v>7410</v>
      </c>
      <c r="K8121" s="7">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7">
        <v>6975</v>
      </c>
      <c r="K8122" s="7">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7">
        <v>5886</v>
      </c>
      <c r="K8123" s="7">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7">
        <v>11628</v>
      </c>
      <c r="K8124" s="7">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7">
        <v>8000</v>
      </c>
      <c r="K8125" s="7">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7">
        <v>7452</v>
      </c>
      <c r="K8126" s="7">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7">
        <v>12036</v>
      </c>
      <c r="K8127" s="7">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7">
        <v>12926</v>
      </c>
      <c r="K8128" s="7">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7">
        <v>9672</v>
      </c>
      <c r="K8129" s="7">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7">
        <v>10994</v>
      </c>
      <c r="K8130" s="7">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7">
        <v>8360</v>
      </c>
      <c r="K8131" s="7">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7">
        <v>7896</v>
      </c>
      <c r="K8132" s="7">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7">
        <v>13824</v>
      </c>
      <c r="K8133" s="7">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7">
        <v>4352</v>
      </c>
      <c r="K8134" s="7">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7">
        <v>2312</v>
      </c>
      <c r="K8135" s="7">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7">
        <v>2016</v>
      </c>
      <c r="K8136" s="7">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7">
        <v>644</v>
      </c>
      <c r="K8137" s="7">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7">
        <v>1722</v>
      </c>
      <c r="K8138" s="7">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7">
        <v>2240</v>
      </c>
      <c r="K8139" s="7">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7">
        <v>5312</v>
      </c>
      <c r="K8140" s="7">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7">
        <v>1408</v>
      </c>
      <c r="K8141" s="7">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7">
        <v>1350</v>
      </c>
      <c r="K8142" s="7">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7">
        <v>476</v>
      </c>
      <c r="K8143" s="7">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7">
        <v>1560</v>
      </c>
      <c r="K8144" s="7">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7">
        <v>2220</v>
      </c>
      <c r="K8145" s="7">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7">
        <v>6084</v>
      </c>
      <c r="K8146" s="7">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7">
        <v>1749</v>
      </c>
      <c r="K8147" s="7">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7">
        <v>1682</v>
      </c>
      <c r="K8148" s="7">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7">
        <v>256</v>
      </c>
      <c r="K8149" s="7">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7">
        <v>984</v>
      </c>
      <c r="K8150" s="7">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7">
        <v>2318</v>
      </c>
      <c r="K8151" s="7">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7">
        <v>4900</v>
      </c>
      <c r="K8152" s="7">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7">
        <v>1887</v>
      </c>
      <c r="K8153" s="7">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7">
        <v>1377</v>
      </c>
      <c r="K8154" s="7">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7">
        <v>864</v>
      </c>
      <c r="K8155" s="7">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7">
        <v>1170</v>
      </c>
      <c r="K8156" s="7">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7">
        <v>2496</v>
      </c>
      <c r="K8157" s="7">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7">
        <v>6600</v>
      </c>
      <c r="K8158" s="7">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7">
        <v>2160</v>
      </c>
      <c r="K8159" s="7">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7">
        <v>2014</v>
      </c>
      <c r="K8160" s="7">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7">
        <v>1428</v>
      </c>
      <c r="K8161" s="7">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7">
        <v>1989</v>
      </c>
      <c r="K8162" s="7">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7">
        <v>3978</v>
      </c>
      <c r="K8163" s="7">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7">
        <v>8330</v>
      </c>
      <c r="K8164" s="7">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7">
        <v>3485</v>
      </c>
      <c r="K8165" s="7">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7">
        <v>2268</v>
      </c>
      <c r="K8166" s="7">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7">
        <v>2279</v>
      </c>
      <c r="K8167" s="7">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7">
        <v>2064</v>
      </c>
      <c r="K8168" s="7">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7">
        <v>5460</v>
      </c>
      <c r="K8169" s="7">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7">
        <v>8575</v>
      </c>
      <c r="K8170" s="7">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7">
        <v>4455</v>
      </c>
      <c r="K8171" s="7">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7">
        <v>3096</v>
      </c>
      <c r="K8172" s="7">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7">
        <v>2184</v>
      </c>
      <c r="K8173" s="7">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7">
        <v>3200</v>
      </c>
      <c r="K8174" s="7">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7">
        <v>5800</v>
      </c>
      <c r="K8175" s="7">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7">
        <v>9129</v>
      </c>
      <c r="K8176" s="7">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7">
        <v>4488</v>
      </c>
      <c r="K8177" s="7">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7">
        <v>3002</v>
      </c>
      <c r="K8178" s="7">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7">
        <v>2666</v>
      </c>
      <c r="K8179" s="7">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7">
        <v>2484</v>
      </c>
      <c r="K8180" s="7">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7">
        <v>6027</v>
      </c>
      <c r="K8181" s="7">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7">
        <v>7452</v>
      </c>
      <c r="K8182" s="7">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7">
        <v>3640</v>
      </c>
      <c r="K8183" s="7">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7">
        <v>1920</v>
      </c>
      <c r="K8184" s="7">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7">
        <v>1696</v>
      </c>
      <c r="K8185" s="7">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7">
        <v>1476</v>
      </c>
      <c r="K8186" s="7">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7">
        <v>3792</v>
      </c>
      <c r="K8187" s="7">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7">
        <v>5828</v>
      </c>
      <c r="K8188" s="7">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7">
        <v>2380</v>
      </c>
      <c r="K8189" s="7">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7">
        <v>1444</v>
      </c>
      <c r="K8190" s="7">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7">
        <v>1360</v>
      </c>
      <c r="K8191" s="7">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7">
        <v>1290</v>
      </c>
      <c r="K8192" s="7">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7">
        <v>3108</v>
      </c>
      <c r="K8193" s="7">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7">
        <v>5952</v>
      </c>
      <c r="K8194" s="7">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7">
        <v>2924</v>
      </c>
      <c r="K8195" s="7">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7">
        <v>3102</v>
      </c>
      <c r="K8196" s="7">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7">
        <v>2580</v>
      </c>
      <c r="K8197" s="7">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7">
        <v>2448</v>
      </c>
      <c r="K8198" s="7">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7">
        <v>3975</v>
      </c>
      <c r="K8199" s="7">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7">
        <v>7579</v>
      </c>
      <c r="K8200" s="7">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7">
        <v>3995</v>
      </c>
      <c r="K8201" s="7">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7">
        <v>3476</v>
      </c>
      <c r="K8202" s="7">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7">
        <v>2120</v>
      </c>
      <c r="K8203" s="7">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7">
        <v>2576</v>
      </c>
      <c r="K8204" s="7">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7">
        <v>4399</v>
      </c>
      <c r="K8205" s="7">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7">
        <v>4266</v>
      </c>
      <c r="K8206" s="7">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7">
        <v>4725</v>
      </c>
      <c r="K8207" s="7">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7">
        <v>5040</v>
      </c>
      <c r="K8208" s="7">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7">
        <v>3060</v>
      </c>
      <c r="K8209" s="7">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7">
        <v>2960</v>
      </c>
      <c r="K8210" s="7">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7">
        <v>5976</v>
      </c>
      <c r="K8211" s="7">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7">
        <v>4671</v>
      </c>
      <c r="K8212" s="7">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7">
        <v>5075</v>
      </c>
      <c r="K8213" s="7">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7">
        <v>4340</v>
      </c>
      <c r="K8214" s="7">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7">
        <v>2550</v>
      </c>
      <c r="K8215" s="7">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7">
        <v>2590</v>
      </c>
      <c r="K8216" s="7">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7">
        <v>4340</v>
      </c>
      <c r="K8217" s="7">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7">
        <v>5642</v>
      </c>
      <c r="K8218" s="7">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7">
        <v>5208</v>
      </c>
      <c r="K8219" s="7">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7">
        <v>5504</v>
      </c>
      <c r="K8220" s="7">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7">
        <v>3813</v>
      </c>
      <c r="K8221" s="7">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7">
        <v>2640</v>
      </c>
      <c r="K8222" s="7">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7">
        <v>4836</v>
      </c>
      <c r="K8223" s="7">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7">
        <v>7011</v>
      </c>
      <c r="K8224" s="7">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7">
        <v>5336</v>
      </c>
      <c r="K8225" s="7">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7">
        <v>5640</v>
      </c>
      <c r="K8226" s="7">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7">
        <v>3600</v>
      </c>
      <c r="K8227" s="7">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7">
        <v>2914</v>
      </c>
      <c r="K8228" s="7">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7">
        <v>6642</v>
      </c>
      <c r="K8229" s="7">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7">
        <v>7353</v>
      </c>
      <c r="K8230" s="7">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7">
        <v>5160</v>
      </c>
      <c r="K8231" s="7">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7">
        <v>6468</v>
      </c>
      <c r="K8232" s="7">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7">
        <v>4935</v>
      </c>
      <c r="K8233" s="7">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7">
        <v>2838</v>
      </c>
      <c r="K8234" s="7">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7">
        <v>7560</v>
      </c>
      <c r="K8235" s="7">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7">
        <v>11515</v>
      </c>
      <c r="K8236" s="7">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7">
        <v>9282</v>
      </c>
      <c r="K8237" s="7">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7">
        <v>8096</v>
      </c>
      <c r="K8238" s="7">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7">
        <v>6815</v>
      </c>
      <c r="K8239" s="7">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7">
        <v>4935</v>
      </c>
      <c r="K8240" s="7">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7">
        <v>10944</v>
      </c>
      <c r="K8241" s="7">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7">
        <v>11184</v>
      </c>
      <c r="K8242" s="7">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7">
        <v>9384</v>
      </c>
      <c r="K8243" s="7">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7">
        <v>8037</v>
      </c>
      <c r="K8244" s="7">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7">
        <v>6440</v>
      </c>
      <c r="K8245" s="7">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7">
        <v>7050</v>
      </c>
      <c r="K8246" s="7">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7">
        <v>10370</v>
      </c>
      <c r="K8247" s="7">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7">
        <v>10472</v>
      </c>
      <c r="K8248" s="7">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7">
        <v>11648</v>
      </c>
      <c r="K8249" s="7">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7">
        <v>7876</v>
      </c>
      <c r="K8250" s="7">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7">
        <v>6384</v>
      </c>
      <c r="K8251" s="7">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7">
        <v>7600</v>
      </c>
      <c r="K8252" s="7">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7">
        <v>7040</v>
      </c>
      <c r="K8253" s="7">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7">
        <v>7626</v>
      </c>
      <c r="K8254" s="7">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7">
        <v>9180</v>
      </c>
      <c r="K8255" s="7">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7">
        <v>6624</v>
      </c>
      <c r="K8256" s="7">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7">
        <v>5332</v>
      </c>
      <c r="K8257" s="7">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7">
        <v>6784</v>
      </c>
      <c r="K8258" s="7">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7">
        <v>7560</v>
      </c>
      <c r="K8259" s="7">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7">
        <v>8037</v>
      </c>
      <c r="K8260" s="7">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7">
        <v>9650</v>
      </c>
      <c r="K8261" s="7">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7">
        <v>5311</v>
      </c>
      <c r="K8262" s="7">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7">
        <v>5117</v>
      </c>
      <c r="K8263" s="7">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7">
        <v>5136</v>
      </c>
      <c r="K8264" s="7">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7">
        <v>6360</v>
      </c>
      <c r="K8265" s="7">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7">
        <v>9212</v>
      </c>
      <c r="K8266" s="7">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7">
        <v>10452</v>
      </c>
      <c r="K8267" s="7">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7">
        <v>6160</v>
      </c>
      <c r="K8268" s="7">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7">
        <v>5676</v>
      </c>
      <c r="K8269" s="7">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7">
        <v>5474</v>
      </c>
      <c r="K8270" s="7">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7">
        <v>8262</v>
      </c>
      <c r="K8271" s="7">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7">
        <v>10152</v>
      </c>
      <c r="K8272" s="7">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7">
        <v>10450</v>
      </c>
      <c r="K8273" s="7">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7">
        <v>7802</v>
      </c>
      <c r="K8274" s="7">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7">
        <v>6640</v>
      </c>
      <c r="K8275" s="7">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7">
        <v>6664</v>
      </c>
      <c r="K8276" s="7">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7">
        <v>9520</v>
      </c>
      <c r="K8277" s="7">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7">
        <v>2980</v>
      </c>
      <c r="K8278" s="7">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7">
        <v>4495</v>
      </c>
      <c r="K8279" s="7">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7">
        <v>3328</v>
      </c>
      <c r="K8280" s="7">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7">
        <v>2496</v>
      </c>
      <c r="K8281" s="7">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7">
        <v>3690</v>
      </c>
      <c r="K8282" s="7">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7">
        <v>4080</v>
      </c>
      <c r="K8283" s="7">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7">
        <v>3636</v>
      </c>
      <c r="K8284" s="7">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7">
        <v>5037</v>
      </c>
      <c r="K8285" s="7">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7">
        <v>3220</v>
      </c>
      <c r="K8286" s="7">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7">
        <v>3584</v>
      </c>
      <c r="K8287" s="7">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7">
        <v>2726</v>
      </c>
      <c r="K8288" s="7">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7">
        <v>4004</v>
      </c>
      <c r="K8289" s="7">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7">
        <v>4420</v>
      </c>
      <c r="K8290" s="7">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7">
        <v>6045</v>
      </c>
      <c r="K8291" s="7">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7">
        <v>3652</v>
      </c>
      <c r="K8292" s="7">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7">
        <v>3100</v>
      </c>
      <c r="K8293" s="7">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7">
        <v>2376</v>
      </c>
      <c r="K8294" s="7">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7">
        <v>3625</v>
      </c>
      <c r="K8295" s="7">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7">
        <v>2639</v>
      </c>
      <c r="K8296" s="7">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7">
        <v>3451</v>
      </c>
      <c r="K8297" s="7">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7">
        <v>2550</v>
      </c>
      <c r="K8298" s="7">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7">
        <v>2560</v>
      </c>
      <c r="K8299" s="7">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7">
        <v>2100</v>
      </c>
      <c r="K8300" s="7">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7">
        <v>3528</v>
      </c>
      <c r="K8301" s="7">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7">
        <v>2964</v>
      </c>
      <c r="K8302" s="7">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7">
        <v>4800</v>
      </c>
      <c r="K8303" s="7">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7">
        <v>2856</v>
      </c>
      <c r="K8304" s="7">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7">
        <v>3580</v>
      </c>
      <c r="K8305" s="7">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7">
        <v>4356</v>
      </c>
      <c r="K8306" s="7">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7">
        <v>8401</v>
      </c>
      <c r="K8307" s="7">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7">
        <v>7168</v>
      </c>
      <c r="K8308" s="7">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7">
        <v>7680</v>
      </c>
      <c r="K8309" s="7">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7">
        <v>5252</v>
      </c>
      <c r="K8310" s="7">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7">
        <v>5742</v>
      </c>
      <c r="K8311" s="7">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7">
        <v>4500</v>
      </c>
      <c r="K8312" s="7">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7">
        <v>11322</v>
      </c>
      <c r="K8313" s="7">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7">
        <v>7888</v>
      </c>
      <c r="K8314" s="7">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7">
        <v>7920</v>
      </c>
      <c r="K8315" s="7">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7">
        <v>9660</v>
      </c>
      <c r="K8316" s="7">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7">
        <v>6272</v>
      </c>
      <c r="K8317" s="7">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7">
        <v>6006</v>
      </c>
      <c r="K8318" s="7">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7">
        <v>10336</v>
      </c>
      <c r="K8319" s="7">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7">
        <v>6757</v>
      </c>
      <c r="K8320" s="7">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7">
        <v>11924</v>
      </c>
      <c r="K8321" s="7">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7">
        <v>12246</v>
      </c>
      <c r="K8322" s="7">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7">
        <v>5184</v>
      </c>
      <c r="K8323" s="7">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7">
        <v>5005</v>
      </c>
      <c r="K8324" s="7">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7">
        <v>9280</v>
      </c>
      <c r="K8325" s="7">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7">
        <v>8360</v>
      </c>
      <c r="K8326" s="7">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7">
        <v>7029</v>
      </c>
      <c r="K8327" s="7">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7">
        <v>8120</v>
      </c>
      <c r="K8328" s="7">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7">
        <v>5440</v>
      </c>
      <c r="K8329" s="7">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7">
        <v>4680</v>
      </c>
      <c r="K8330" s="7">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7">
        <v>6570</v>
      </c>
      <c r="K8331" s="7">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7">
        <v>5628</v>
      </c>
      <c r="K8332" s="7">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7">
        <v>4450</v>
      </c>
      <c r="K8333" s="7">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7">
        <v>4401</v>
      </c>
      <c r="K8334" s="7">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7">
        <v>3930</v>
      </c>
      <c r="K8335" s="7">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7">
        <v>3052</v>
      </c>
      <c r="K8336" s="7">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7">
        <v>5191</v>
      </c>
      <c r="K8337" s="7">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7">
        <v>4872</v>
      </c>
      <c r="K8338" s="7">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7">
        <v>4683</v>
      </c>
      <c r="K8339" s="7">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7">
        <v>7548</v>
      </c>
      <c r="K8340" s="7">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7">
        <v>5966</v>
      </c>
      <c r="K8341" s="7">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7">
        <v>6020</v>
      </c>
      <c r="K8342" s="7">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7">
        <v>8686</v>
      </c>
      <c r="K8343" s="7">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7">
        <v>9672</v>
      </c>
      <c r="K8344" s="7">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7">
        <v>9768</v>
      </c>
      <c r="K8345" s="7">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7">
        <v>9240</v>
      </c>
      <c r="K8346" s="7">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7">
        <v>7744</v>
      </c>
      <c r="K8347" s="7">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7">
        <v>6080</v>
      </c>
      <c r="K8348" s="7">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7">
        <v>11025</v>
      </c>
      <c r="K8349" s="7">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7">
        <v>3780</v>
      </c>
      <c r="K8350" s="7">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7">
        <v>1610</v>
      </c>
      <c r="K8351" s="7">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7">
        <v>1406</v>
      </c>
      <c r="K8352" s="7">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7">
        <v>506</v>
      </c>
      <c r="K8353" s="7">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7">
        <v>3534</v>
      </c>
      <c r="K8354" s="7">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7">
        <v>3648</v>
      </c>
      <c r="K8355" s="7">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7">
        <v>3296</v>
      </c>
      <c r="K8356" s="7">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7">
        <v>4992</v>
      </c>
      <c r="K8357" s="7">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7">
        <v>3536</v>
      </c>
      <c r="K8358" s="7">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7">
        <v>2712</v>
      </c>
      <c r="K8359" s="7">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7">
        <v>2465</v>
      </c>
      <c r="K8360" s="7">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7">
        <v>3888</v>
      </c>
      <c r="K8361" s="7">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7">
        <v>4462</v>
      </c>
      <c r="K8362" s="7">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7">
        <v>6208</v>
      </c>
      <c r="K8363" s="7">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7">
        <v>2880</v>
      </c>
      <c r="K8364" s="7">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7">
        <v>2668</v>
      </c>
      <c r="K8365" s="7">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7">
        <v>2464</v>
      </c>
      <c r="K8366" s="7">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7">
        <v>3120</v>
      </c>
      <c r="K8367" s="7">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7">
        <v>3225</v>
      </c>
      <c r="K8368" s="7">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7">
        <v>3232</v>
      </c>
      <c r="K8369" s="7">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7">
        <v>1672</v>
      </c>
      <c r="K8370" s="7">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7">
        <v>1740</v>
      </c>
      <c r="K8371" s="7">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7">
        <v>1672</v>
      </c>
      <c r="K8372" s="7">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7">
        <v>2310</v>
      </c>
      <c r="K8373" s="7">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7">
        <v>1568</v>
      </c>
      <c r="K8374" s="7">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7">
        <v>3488</v>
      </c>
      <c r="K8375" s="7">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7">
        <v>2090</v>
      </c>
      <c r="K8376" s="7">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7">
        <v>4290</v>
      </c>
      <c r="K8377" s="7">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7">
        <v>5148</v>
      </c>
      <c r="K8378" s="7">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7">
        <v>9468</v>
      </c>
      <c r="K8379" s="7">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7">
        <v>6750</v>
      </c>
      <c r="K8380" s="7">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7">
        <v>8155</v>
      </c>
      <c r="K8381" s="7">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7">
        <v>7980</v>
      </c>
      <c r="K8382" s="7">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7">
        <v>6510</v>
      </c>
      <c r="K8383" s="7">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7">
        <v>6270</v>
      </c>
      <c r="K8384" s="7">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7">
        <v>10080</v>
      </c>
      <c r="K8385" s="7">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7">
        <v>7936</v>
      </c>
      <c r="K8386" s="7">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7">
        <v>9768</v>
      </c>
      <c r="K8387" s="7">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7">
        <v>9982</v>
      </c>
      <c r="K8388" s="7">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7">
        <v>7056</v>
      </c>
      <c r="K8389" s="7">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7">
        <v>6265</v>
      </c>
      <c r="K8390" s="7">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7">
        <v>13160</v>
      </c>
      <c r="K8391" s="7">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7">
        <v>6291</v>
      </c>
      <c r="K8392" s="7">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7">
        <v>9087</v>
      </c>
      <c r="K8393" s="7">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7">
        <v>10008</v>
      </c>
      <c r="K8394" s="7">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7">
        <v>5180</v>
      </c>
      <c r="K8395" s="7">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7">
        <v>5880</v>
      </c>
      <c r="K8396" s="7">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7">
        <v>7917</v>
      </c>
      <c r="K8397" s="7">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7">
        <v>7828</v>
      </c>
      <c r="K8398" s="7">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7">
        <v>6228</v>
      </c>
      <c r="K8399" s="7">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7">
        <v>10011</v>
      </c>
      <c r="K8400" s="7">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7">
        <v>4620</v>
      </c>
      <c r="K8401" s="7">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7">
        <v>4060</v>
      </c>
      <c r="K8402" s="7">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7">
        <v>4940</v>
      </c>
      <c r="K8403" s="7">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7">
        <v>3680</v>
      </c>
      <c r="K8404" s="7">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7">
        <v>3979</v>
      </c>
      <c r="K8405" s="7">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7">
        <v>3984</v>
      </c>
      <c r="K8406" s="7">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7">
        <v>2548</v>
      </c>
      <c r="K8407" s="7">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7">
        <v>2310</v>
      </c>
      <c r="K8408" s="7">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7">
        <v>3822</v>
      </c>
      <c r="K8409" s="7">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7">
        <v>2632</v>
      </c>
      <c r="K8410" s="7">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7">
        <v>2800</v>
      </c>
      <c r="K8411" s="7">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7">
        <v>6468</v>
      </c>
      <c r="K8412" s="7">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7">
        <v>4860</v>
      </c>
      <c r="K8413" s="7">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7">
        <v>5513</v>
      </c>
      <c r="K8414" s="7">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7">
        <v>8460</v>
      </c>
      <c r="K8415" s="7">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7">
        <v>11040</v>
      </c>
      <c r="K8416" s="7">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7">
        <v>9920</v>
      </c>
      <c r="K8417" s="7">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7">
        <v>10199</v>
      </c>
      <c r="K8418" s="7">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7">
        <v>10036</v>
      </c>
      <c r="K8419" s="7">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7">
        <v>6200</v>
      </c>
      <c r="K8420" s="7">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7">
        <v>12600</v>
      </c>
      <c r="K8421" s="7">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7">
        <v>3780</v>
      </c>
      <c r="K8422" s="7">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7">
        <v>2640</v>
      </c>
      <c r="K8423" s="7">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7">
        <v>1909</v>
      </c>
      <c r="K8424" s="7">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7">
        <v>750</v>
      </c>
      <c r="K8425" s="7">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7">
        <v>3384</v>
      </c>
      <c r="K8426" s="7">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7">
        <v>2728</v>
      </c>
      <c r="K8427" s="7">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7">
        <v>4092</v>
      </c>
      <c r="K8428" s="7">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7">
        <v>5985</v>
      </c>
      <c r="K8429" s="7">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7">
        <v>5456</v>
      </c>
      <c r="K8430" s="7">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7">
        <v>7003</v>
      </c>
      <c r="K8431" s="7">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7">
        <v>4788</v>
      </c>
      <c r="K8432" s="7">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7">
        <v>2640</v>
      </c>
      <c r="K8433" s="7">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7">
        <v>6288</v>
      </c>
      <c r="K8434" s="7">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7">
        <v>8037</v>
      </c>
      <c r="K8435" s="7">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7">
        <v>5355</v>
      </c>
      <c r="K8436" s="7">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7">
        <v>6468</v>
      </c>
      <c r="K8437" s="7">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7">
        <v>3690</v>
      </c>
      <c r="K8438" s="7">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7">
        <v>2820</v>
      </c>
      <c r="K8439" s="7">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7">
        <v>6441</v>
      </c>
      <c r="K8440" s="7">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7">
        <v>8844</v>
      </c>
      <c r="K8441" s="7">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7">
        <v>6072</v>
      </c>
      <c r="K8442" s="7">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7">
        <v>6072</v>
      </c>
      <c r="K8443" s="7">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7">
        <v>4173</v>
      </c>
      <c r="K8444" s="7">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7">
        <v>2856</v>
      </c>
      <c r="K8445" s="7">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7">
        <v>8304</v>
      </c>
      <c r="K8446" s="7">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7">
        <v>13600</v>
      </c>
      <c r="K8447" s="7">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7">
        <v>11872</v>
      </c>
      <c r="K8448" s="7">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7">
        <v>14280</v>
      </c>
      <c r="K8449" s="7">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7">
        <v>12936</v>
      </c>
      <c r="K8450" s="7">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7">
        <v>10863</v>
      </c>
      <c r="K8451" s="7">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7">
        <v>18352</v>
      </c>
      <c r="K8452" s="7">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7">
        <v>20196</v>
      </c>
      <c r="K8453" s="7">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7">
        <v>19462</v>
      </c>
      <c r="K8454" s="7">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7">
        <v>17136</v>
      </c>
      <c r="K8455" s="7">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7">
        <v>10974</v>
      </c>
      <c r="K8456" s="7">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7">
        <v>14144</v>
      </c>
      <c r="K8457" s="7">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7">
        <v>14625</v>
      </c>
      <c r="K8458" s="7">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7">
        <v>17340</v>
      </c>
      <c r="K8459" s="7">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7">
        <v>16320</v>
      </c>
      <c r="K8460" s="7">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7">
        <v>14322</v>
      </c>
      <c r="K8461" s="7">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7">
        <v>9408</v>
      </c>
      <c r="K8462" s="7">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7">
        <v>10458</v>
      </c>
      <c r="K8463" s="7">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7">
        <v>5760</v>
      </c>
      <c r="K8464" s="7">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7">
        <v>6820</v>
      </c>
      <c r="K8465" s="7">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7">
        <v>6750</v>
      </c>
      <c r="K8466" s="7">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7">
        <v>3744</v>
      </c>
      <c r="K8467" s="7">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7">
        <v>3432</v>
      </c>
      <c r="K8468" s="7">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7">
        <v>5076</v>
      </c>
      <c r="K8469" s="7">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7">
        <v>4158</v>
      </c>
      <c r="K8470" s="7">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7">
        <v>5460</v>
      </c>
      <c r="K8471" s="7">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7">
        <v>8170</v>
      </c>
      <c r="K8472" s="7">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7">
        <v>5504</v>
      </c>
      <c r="K8473" s="7">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7">
        <v>4800</v>
      </c>
      <c r="K8474" s="7">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7">
        <v>5452</v>
      </c>
      <c r="K8475" s="7">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7">
        <v>7420</v>
      </c>
      <c r="K8476" s="7">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7">
        <v>7708</v>
      </c>
      <c r="K8477" s="7">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7">
        <v>10626</v>
      </c>
      <c r="K8478" s="7">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7">
        <v>7612</v>
      </c>
      <c r="K8479" s="7">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7">
        <v>7990</v>
      </c>
      <c r="K8480" s="7">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7">
        <v>8526</v>
      </c>
      <c r="K8481" s="7">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7">
        <v>13068</v>
      </c>
      <c r="K8482" s="7">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7">
        <v>16240</v>
      </c>
      <c r="K8483" s="7">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7">
        <v>14080</v>
      </c>
      <c r="K8484" s="7">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7">
        <v>13056</v>
      </c>
      <c r="K8485" s="7">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7">
        <v>11832</v>
      </c>
      <c r="K8486" s="7">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7">
        <v>11456</v>
      </c>
      <c r="K8487" s="7">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7">
        <v>12800</v>
      </c>
      <c r="K8488" s="7">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7">
        <v>8160</v>
      </c>
      <c r="K8489" s="7">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7">
        <v>7956</v>
      </c>
      <c r="K8490" s="7">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7">
        <v>5252</v>
      </c>
      <c r="K8491" s="7">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7">
        <v>5100</v>
      </c>
      <c r="K8492" s="7">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7">
        <v>6948</v>
      </c>
      <c r="K8493" s="7">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7">
        <v>7735</v>
      </c>
      <c r="K8494" s="7">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7">
        <v>10368</v>
      </c>
      <c r="K8495" s="7">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7">
        <v>5115</v>
      </c>
      <c r="K8496" s="7">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7">
        <v>4692</v>
      </c>
      <c r="K8497" s="7">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7">
        <v>1792</v>
      </c>
      <c r="K8498" s="7">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7">
        <v>1131</v>
      </c>
      <c r="K8499" s="7">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7">
        <v>3210</v>
      </c>
      <c r="K8500" s="7">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7">
        <v>4860</v>
      </c>
      <c r="K8501" s="7">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7">
        <v>3430</v>
      </c>
      <c r="K8502" s="7">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7">
        <v>4816</v>
      </c>
      <c r="K8503" s="7">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7">
        <v>2964</v>
      </c>
      <c r="K8504" s="7">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7">
        <v>1419</v>
      </c>
      <c r="K8505" s="7">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7">
        <v>3570</v>
      </c>
      <c r="K8506" s="7">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7">
        <v>5586</v>
      </c>
      <c r="K8507" s="7">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7">
        <v>3740</v>
      </c>
      <c r="K8508" s="7">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7">
        <v>4674</v>
      </c>
      <c r="K8509" s="7">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7">
        <v>2176</v>
      </c>
      <c r="K8510" s="7">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7">
        <v>1600</v>
      </c>
      <c r="K8511" s="7">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7">
        <v>4230</v>
      </c>
      <c r="K8512" s="7">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7">
        <v>6825</v>
      </c>
      <c r="K8513" s="7">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7">
        <v>4200</v>
      </c>
      <c r="K8514" s="7">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7">
        <v>4033</v>
      </c>
      <c r="K8515" s="7">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7">
        <v>2805</v>
      </c>
      <c r="K8516" s="7">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7">
        <v>1836</v>
      </c>
      <c r="K8517" s="7">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7">
        <v>7392</v>
      </c>
      <c r="K8518" s="7">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7">
        <v>8621</v>
      </c>
      <c r="K8519" s="7">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7">
        <v>9945</v>
      </c>
      <c r="K8520" s="7">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7">
        <v>12064</v>
      </c>
      <c r="K8521" s="7">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7">
        <v>11224</v>
      </c>
      <c r="K8522" s="7">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7">
        <v>8704</v>
      </c>
      <c r="K8523" s="7">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7">
        <v>18942</v>
      </c>
      <c r="K8524" s="7">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7">
        <v>16320</v>
      </c>
      <c r="K8525" s="7">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7">
        <v>13440</v>
      </c>
      <c r="K8526" s="7">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7">
        <v>12896</v>
      </c>
      <c r="K8527" s="7">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7">
        <v>12155</v>
      </c>
      <c r="K8528" s="7">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7">
        <v>15120</v>
      </c>
      <c r="K8529" s="7">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7">
        <v>15252</v>
      </c>
      <c r="K8530" s="7">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7">
        <v>18224</v>
      </c>
      <c r="K8531" s="7">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7">
        <v>12720</v>
      </c>
      <c r="K8532" s="7">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7">
        <v>11395</v>
      </c>
      <c r="K8533" s="7">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7">
        <v>7072</v>
      </c>
      <c r="K8534" s="7">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7">
        <v>6732</v>
      </c>
      <c r="K8535" s="7">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7">
        <v>4400</v>
      </c>
      <c r="K8536" s="7">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7">
        <v>5215</v>
      </c>
      <c r="K8537" s="7">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7">
        <v>6579</v>
      </c>
      <c r="K8538" s="7">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7">
        <v>2652</v>
      </c>
      <c r="K8539" s="7">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7">
        <v>2590</v>
      </c>
      <c r="K8540" s="7">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7">
        <v>2886</v>
      </c>
      <c r="K8541" s="7">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7">
        <v>2739</v>
      </c>
      <c r="K8542" s="7">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7">
        <v>3332</v>
      </c>
      <c r="K8543" s="7">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7">
        <v>6747</v>
      </c>
      <c r="K8544" s="7">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7">
        <v>4641</v>
      </c>
      <c r="K8545" s="7">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7">
        <v>3131</v>
      </c>
      <c r="K8546" s="7">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7">
        <v>4410</v>
      </c>
      <c r="K8547" s="7">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7">
        <v>4360</v>
      </c>
      <c r="K8548" s="7">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7">
        <v>5882</v>
      </c>
      <c r="K8549" s="7">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7">
        <v>7514</v>
      </c>
      <c r="K8550" s="7">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7">
        <v>4719</v>
      </c>
      <c r="K8551" s="7">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7">
        <v>5184</v>
      </c>
      <c r="K8552" s="7">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7">
        <v>7616</v>
      </c>
      <c r="K8553" s="7">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7">
        <v>10560</v>
      </c>
      <c r="K8554" s="7">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7">
        <v>12152</v>
      </c>
      <c r="K8555" s="7">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7">
        <v>12150</v>
      </c>
      <c r="K8556" s="7">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7">
        <v>8745</v>
      </c>
      <c r="K8557" s="7">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7">
        <v>8976</v>
      </c>
      <c r="K8558" s="7">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7">
        <v>9263</v>
      </c>
      <c r="K8559" s="7">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7">
        <v>12350</v>
      </c>
      <c r="K8560" s="7">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7">
        <v>5359</v>
      </c>
      <c r="K8561" s="7">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7">
        <v>5236</v>
      </c>
      <c r="K8562" s="7">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7">
        <v>3168</v>
      </c>
      <c r="K8563" s="7">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7">
        <v>2856</v>
      </c>
      <c r="K8564" s="7">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7">
        <v>4200</v>
      </c>
      <c r="K8565" s="7">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7">
        <v>4825</v>
      </c>
      <c r="K8566" s="7">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7">
        <v>6656</v>
      </c>
      <c r="K8567" s="7">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7">
        <v>4131</v>
      </c>
      <c r="K8568" s="7">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7">
        <v>2890</v>
      </c>
      <c r="K8569" s="7">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7">
        <v>1488</v>
      </c>
      <c r="K8570" s="7">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7">
        <v>3360</v>
      </c>
      <c r="K8571" s="7">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7">
        <v>2682</v>
      </c>
      <c r="K8572" s="7">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7">
        <v>4560</v>
      </c>
      <c r="K8573" s="7">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7">
        <v>2310</v>
      </c>
      <c r="K8574" s="7">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7">
        <v>2240</v>
      </c>
      <c r="K8575" s="7">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7">
        <v>1500</v>
      </c>
      <c r="K8576" s="7">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7">
        <v>2520</v>
      </c>
      <c r="K8577" s="7">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7">
        <v>2940</v>
      </c>
      <c r="K8578" s="7">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7">
        <v>3880</v>
      </c>
      <c r="K8579" s="7">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7">
        <v>2220</v>
      </c>
      <c r="K8580" s="7">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7">
        <v>1070</v>
      </c>
      <c r="K8581" s="7">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7">
        <v>1050</v>
      </c>
      <c r="K8582" s="7">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7">
        <v>2112</v>
      </c>
      <c r="K8583" s="7">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7">
        <v>2720</v>
      </c>
      <c r="K8584" s="7">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7">
        <v>6156</v>
      </c>
      <c r="K8585" s="7">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7">
        <v>2816</v>
      </c>
      <c r="K8586" s="7">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7">
        <v>2071</v>
      </c>
      <c r="K8587" s="7">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7">
        <v>1786</v>
      </c>
      <c r="K8588" s="7">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7">
        <v>2610</v>
      </c>
      <c r="K8589" s="7">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7">
        <v>4096</v>
      </c>
      <c r="K8590" s="7">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7">
        <v>4368</v>
      </c>
      <c r="K8591" s="7">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7">
        <v>2376</v>
      </c>
      <c r="K8592" s="7">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7">
        <v>1664</v>
      </c>
      <c r="K8593" s="7">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7">
        <v>1716</v>
      </c>
      <c r="K8594" s="7">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7">
        <v>3168</v>
      </c>
      <c r="K8595" s="7">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7">
        <v>6080</v>
      </c>
      <c r="K8596" s="7">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7">
        <v>6944</v>
      </c>
      <c r="K8597" s="7">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7">
        <v>3640</v>
      </c>
      <c r="K8598" s="7">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7">
        <v>2983</v>
      </c>
      <c r="K8599" s="7">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7">
        <v>2048</v>
      </c>
      <c r="K8600" s="7">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7">
        <v>3920</v>
      </c>
      <c r="K8601" s="7">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7">
        <v>6528</v>
      </c>
      <c r="K8602" s="7">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7">
        <v>6696</v>
      </c>
      <c r="K8603" s="7">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7">
        <v>5012</v>
      </c>
      <c r="K8604" s="7">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7">
        <v>3634</v>
      </c>
      <c r="K8605" s="7">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7">
        <v>1736</v>
      </c>
      <c r="K8606" s="7">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7">
        <v>2507</v>
      </c>
      <c r="K8607" s="7">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7">
        <v>4968</v>
      </c>
      <c r="K8608" s="7">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7">
        <v>5244</v>
      </c>
      <c r="K8609" s="7">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7">
        <v>3002</v>
      </c>
      <c r="K8610" s="7">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7">
        <v>735</v>
      </c>
      <c r="K8611" s="7">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7">
        <v>777</v>
      </c>
      <c r="K8612" s="7">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7">
        <v>1824</v>
      </c>
      <c r="K8613" s="7">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7">
        <v>2376</v>
      </c>
      <c r="K8614" s="7">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7">
        <v>4824</v>
      </c>
      <c r="K8615" s="7">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7">
        <v>1848</v>
      </c>
      <c r="K8616" s="7">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7">
        <v>1170</v>
      </c>
      <c r="K8617" s="7">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7">
        <v>1222</v>
      </c>
      <c r="K8618" s="7">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7">
        <v>1700</v>
      </c>
      <c r="K8619" s="7">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7">
        <v>3500</v>
      </c>
      <c r="K8620" s="7">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7">
        <v>3630</v>
      </c>
      <c r="K8621" s="7">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7">
        <v>1904</v>
      </c>
      <c r="K8622" s="7">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7">
        <v>1498</v>
      </c>
      <c r="K8623" s="7">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7">
        <v>1860</v>
      </c>
      <c r="K8624" s="7">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7">
        <v>3444</v>
      </c>
      <c r="K8625" s="7">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7">
        <v>5530</v>
      </c>
      <c r="K8626" s="7">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7">
        <v>6699</v>
      </c>
      <c r="K8627" s="7">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7">
        <v>3740</v>
      </c>
      <c r="K8628" s="7">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7">
        <v>3060</v>
      </c>
      <c r="K8629" s="7">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7">
        <v>2992</v>
      </c>
      <c r="K8630" s="7">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7">
        <v>3348</v>
      </c>
      <c r="K8631" s="7">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7">
        <v>4930</v>
      </c>
      <c r="K8632" s="7">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7">
        <v>2616</v>
      </c>
      <c r="K8633" s="7">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7">
        <v>3567</v>
      </c>
      <c r="K8634" s="7">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7">
        <v>3255</v>
      </c>
      <c r="K8635" s="7">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7">
        <v>2040</v>
      </c>
      <c r="K8636" s="7">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7">
        <v>1855</v>
      </c>
      <c r="K8637" s="7">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7">
        <v>3696</v>
      </c>
      <c r="K8638" s="7">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7">
        <v>3366</v>
      </c>
      <c r="K8639" s="7">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7">
        <v>3567</v>
      </c>
      <c r="K8640" s="7">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7">
        <v>3444</v>
      </c>
      <c r="K8641" s="7">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7">
        <v>1856</v>
      </c>
      <c r="K8642" s="7">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7">
        <v>1376</v>
      </c>
      <c r="K8643" s="7">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7">
        <v>2744</v>
      </c>
      <c r="K8644" s="7">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7">
        <v>4004</v>
      </c>
      <c r="K8645" s="7">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7">
        <v>3920</v>
      </c>
      <c r="K8646" s="7">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7">
        <v>4592</v>
      </c>
      <c r="K8647" s="7">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7">
        <v>2925</v>
      </c>
      <c r="K8648" s="7">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7">
        <v>1290</v>
      </c>
      <c r="K8649" s="7">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7">
        <v>3600</v>
      </c>
      <c r="K8650" s="7">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7">
        <v>7304</v>
      </c>
      <c r="K8651" s="7">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7">
        <v>3432</v>
      </c>
      <c r="K8652" s="7">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7">
        <v>5358</v>
      </c>
      <c r="K8653" s="7">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7">
        <v>2380</v>
      </c>
      <c r="K8654" s="7">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7">
        <v>1404</v>
      </c>
      <c r="K8655" s="7">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7">
        <v>4410</v>
      </c>
      <c r="K8656" s="7">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7">
        <v>6045</v>
      </c>
      <c r="K8657" s="7">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7">
        <v>3924</v>
      </c>
      <c r="K8658" s="7">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7">
        <v>4641</v>
      </c>
      <c r="K8659" s="7">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7">
        <v>3102</v>
      </c>
      <c r="K8660" s="7">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7">
        <v>1914</v>
      </c>
      <c r="K8661" s="7">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7">
        <v>7958</v>
      </c>
      <c r="K8662" s="7">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7">
        <v>10320</v>
      </c>
      <c r="K8663" s="7">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7">
        <v>9494</v>
      </c>
      <c r="K8664" s="7">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7">
        <v>11024</v>
      </c>
      <c r="K8665" s="7">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7">
        <v>11098</v>
      </c>
      <c r="K8666" s="7">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7">
        <v>9380</v>
      </c>
      <c r="K8667" s="7">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7">
        <v>17094</v>
      </c>
      <c r="K8668" s="7">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7">
        <v>17880</v>
      </c>
      <c r="K8669" s="7">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7">
        <v>14322</v>
      </c>
      <c r="K8670" s="7">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7">
        <v>14586</v>
      </c>
      <c r="K8671" s="7">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7">
        <v>10431</v>
      </c>
      <c r="K8672" s="7">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7">
        <v>13464</v>
      </c>
      <c r="K8673" s="7">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7">
        <v>15912</v>
      </c>
      <c r="K8674" s="7">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7">
        <v>17664</v>
      </c>
      <c r="K8675" s="7">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7">
        <v>15872</v>
      </c>
      <c r="K8676" s="7">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7">
        <v>10750</v>
      </c>
      <c r="K8677" s="7">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7">
        <v>6400</v>
      </c>
      <c r="K8678" s="7">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7">
        <v>7208</v>
      </c>
      <c r="K8679" s="7">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7">
        <v>4664</v>
      </c>
      <c r="K8680" s="7">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7">
        <v>5066</v>
      </c>
      <c r="K8681" s="7">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7">
        <v>6794</v>
      </c>
      <c r="K8682" s="7">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7">
        <v>3237</v>
      </c>
      <c r="K8683" s="7">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7">
        <v>2356</v>
      </c>
      <c r="K8684" s="7">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7">
        <v>3696</v>
      </c>
      <c r="K8685" s="7">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7">
        <v>3060</v>
      </c>
      <c r="K8686" s="7">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7">
        <v>3451</v>
      </c>
      <c r="K8687" s="7">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7">
        <v>6623</v>
      </c>
      <c r="K8688" s="7">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7">
        <v>4033</v>
      </c>
      <c r="K8689" s="7">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7">
        <v>3876</v>
      </c>
      <c r="K8690" s="7">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7">
        <v>3720</v>
      </c>
      <c r="K8691" s="7">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7">
        <v>5043</v>
      </c>
      <c r="K8692" s="7">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7">
        <v>6460</v>
      </c>
      <c r="K8693" s="7">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7">
        <v>7474</v>
      </c>
      <c r="K8694" s="7">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7">
        <v>4864</v>
      </c>
      <c r="K8695" s="7">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7">
        <v>5811</v>
      </c>
      <c r="K8696" s="7">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7">
        <v>7250</v>
      </c>
      <c r="K8697" s="7">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7">
        <v>8745</v>
      </c>
      <c r="K8698" s="7">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7">
        <v>11475</v>
      </c>
      <c r="K8699" s="7">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7">
        <v>13048</v>
      </c>
      <c r="K8700" s="7">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7">
        <v>9264</v>
      </c>
      <c r="K8701" s="7">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7">
        <v>8745</v>
      </c>
      <c r="K8702" s="7">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7">
        <v>8478</v>
      </c>
      <c r="K8703" s="7">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7">
        <v>11055</v>
      </c>
      <c r="K8704" s="7">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7">
        <v>3360</v>
      </c>
      <c r="K8705" s="7">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7">
        <v>3844</v>
      </c>
      <c r="K8706" s="7">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7">
        <v>4224</v>
      </c>
      <c r="K8707" s="7">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7">
        <v>2652</v>
      </c>
      <c r="K8708" s="7">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7">
        <v>2244</v>
      </c>
      <c r="K8709" s="7">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7">
        <v>4760</v>
      </c>
      <c r="K8710" s="7">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7">
        <v>4200</v>
      </c>
      <c r="K8711" s="7">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7">
        <v>3844</v>
      </c>
      <c r="K8712" s="7">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7">
        <v>4488</v>
      </c>
      <c r="K8713" s="7">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7">
        <v>2475</v>
      </c>
      <c r="K8714" s="7">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7">
        <v>1749</v>
      </c>
      <c r="K8715" s="7">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7">
        <v>4192</v>
      </c>
      <c r="K8716" s="7">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7">
        <v>5191</v>
      </c>
      <c r="K8717" s="7">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7">
        <v>4560</v>
      </c>
      <c r="K8718" s="7">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7">
        <v>4680</v>
      </c>
      <c r="K8719" s="7">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7">
        <v>4128</v>
      </c>
      <c r="K8720" s="7">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7">
        <v>2000</v>
      </c>
      <c r="K8721" s="7">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7">
        <v>3161</v>
      </c>
      <c r="K8722" s="7">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7">
        <v>6384</v>
      </c>
      <c r="K8723" s="7">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7">
        <v>3852</v>
      </c>
      <c r="K8724" s="7">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7">
        <v>4800</v>
      </c>
      <c r="K8725" s="7">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7">
        <v>2457</v>
      </c>
      <c r="K8726" s="7">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7">
        <v>1904</v>
      </c>
      <c r="K8727" s="7">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7">
        <v>4797</v>
      </c>
      <c r="K8728" s="7">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7">
        <v>5632</v>
      </c>
      <c r="K8729" s="7">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7">
        <v>5120</v>
      </c>
      <c r="K8730" s="7">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7">
        <v>5032</v>
      </c>
      <c r="K8731" s="7">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7">
        <v>3333</v>
      </c>
      <c r="K8732" s="7">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7">
        <v>2464</v>
      </c>
      <c r="K8733" s="7">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7">
        <v>8188</v>
      </c>
      <c r="K8734" s="7">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7">
        <v>12032</v>
      </c>
      <c r="K8735" s="7">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7">
        <v>12320</v>
      </c>
      <c r="K8736" s="7">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7">
        <v>11550</v>
      </c>
      <c r="K8737" s="7">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7">
        <v>10856</v>
      </c>
      <c r="K8738" s="7">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7">
        <v>10710</v>
      </c>
      <c r="K8739" s="7">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7">
        <v>19840</v>
      </c>
      <c r="K8740" s="7">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7">
        <v>18972</v>
      </c>
      <c r="K8741" s="7">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7">
        <v>16616</v>
      </c>
      <c r="K8742" s="7">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7">
        <v>14490</v>
      </c>
      <c r="K8743" s="7">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7">
        <v>12276</v>
      </c>
      <c r="K8744" s="7">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7">
        <v>16133</v>
      </c>
      <c r="K8745" s="7">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7">
        <v>16848</v>
      </c>
      <c r="K8746" s="7">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7">
        <v>18615</v>
      </c>
      <c r="K8747" s="7">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7">
        <v>14592</v>
      </c>
      <c r="K8748" s="7">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7">
        <v>10850</v>
      </c>
      <c r="K8749" s="7">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7">
        <v>7865</v>
      </c>
      <c r="K8750" s="7">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7">
        <v>7144</v>
      </c>
      <c r="K8751" s="7">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7">
        <v>4692</v>
      </c>
      <c r="K8752" s="7">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7">
        <v>5775</v>
      </c>
      <c r="K8753" s="7">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7">
        <v>7000</v>
      </c>
      <c r="K8754" s="7">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7">
        <v>2880</v>
      </c>
      <c r="K8755" s="7">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7">
        <v>2720</v>
      </c>
      <c r="K8756" s="7">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7">
        <v>3403</v>
      </c>
      <c r="K8757" s="7">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7">
        <v>2700</v>
      </c>
      <c r="K8758" s="7">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7">
        <v>3100</v>
      </c>
      <c r="K8759" s="7">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7">
        <v>6256</v>
      </c>
      <c r="K8760" s="7">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7">
        <v>4224</v>
      </c>
      <c r="K8761" s="7">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7">
        <v>3720</v>
      </c>
      <c r="K8762" s="7">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7">
        <v>4368</v>
      </c>
      <c r="K8763" s="7">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7">
        <v>6160</v>
      </c>
      <c r="K8764" s="7">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7">
        <v>6132</v>
      </c>
      <c r="K8765" s="7">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7">
        <v>7840</v>
      </c>
      <c r="K8766" s="7">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7">
        <v>4740</v>
      </c>
      <c r="K8767" s="7">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7">
        <v>6200</v>
      </c>
      <c r="K8768" s="7">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7">
        <v>7791</v>
      </c>
      <c r="K8769" s="7">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7">
        <v>11520</v>
      </c>
      <c r="K8770" s="7">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7">
        <v>12512</v>
      </c>
      <c r="K8771" s="7">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7">
        <v>12896</v>
      </c>
      <c r="K8772" s="7">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7">
        <v>10176</v>
      </c>
      <c r="K8773" s="7">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7">
        <v>10176</v>
      </c>
      <c r="K8774" s="7">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7">
        <v>9240</v>
      </c>
      <c r="K8775" s="7">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7">
        <v>11446</v>
      </c>
      <c r="K8776" s="7">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7">
        <v>3122</v>
      </c>
      <c r="K8777" s="7">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7">
        <v>4180</v>
      </c>
      <c r="K8778" s="7">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7">
        <v>3402</v>
      </c>
      <c r="K8779" s="7">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7">
        <v>4316</v>
      </c>
      <c r="K8780" s="7">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7">
        <v>3108</v>
      </c>
      <c r="K8781" s="7">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7">
        <v>3381</v>
      </c>
      <c r="K8782" s="7">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7">
        <v>3600</v>
      </c>
      <c r="K8783" s="7">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7">
        <v>5040</v>
      </c>
      <c r="K8784" s="7">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7">
        <v>3584</v>
      </c>
      <c r="K8785" s="7">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7">
        <v>3132</v>
      </c>
      <c r="K8786" s="7">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7">
        <v>2728</v>
      </c>
      <c r="K8787" s="7">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7">
        <v>3510</v>
      </c>
      <c r="K8788" s="7">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7">
        <v>4200</v>
      </c>
      <c r="K8789" s="7">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7">
        <v>5076</v>
      </c>
      <c r="K8790" s="7">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7">
        <v>2700</v>
      </c>
      <c r="K8791" s="7">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7">
        <v>2912</v>
      </c>
      <c r="K8792" s="7">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7">
        <v>2816</v>
      </c>
      <c r="K8793" s="7">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7">
        <v>3100</v>
      </c>
      <c r="K8794" s="7">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7">
        <v>3225</v>
      </c>
      <c r="K8795" s="7">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7">
        <v>4515</v>
      </c>
      <c r="K8796" s="7">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7">
        <v>3078</v>
      </c>
      <c r="K8797" s="7">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7">
        <v>2320</v>
      </c>
      <c r="K8798" s="7">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7">
        <v>2457</v>
      </c>
      <c r="K8799" s="7">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7">
        <v>4048</v>
      </c>
      <c r="K8800" s="7">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7">
        <v>2940</v>
      </c>
      <c r="K8801" s="7">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7">
        <v>5434</v>
      </c>
      <c r="K8802" s="7">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7">
        <v>3312</v>
      </c>
      <c r="K8803" s="7">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7">
        <v>3720</v>
      </c>
      <c r="K8804" s="7">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7">
        <v>4080</v>
      </c>
      <c r="K8805" s="7">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7">
        <v>7920</v>
      </c>
      <c r="K8806" s="7">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7">
        <v>7223</v>
      </c>
      <c r="K8807" s="7">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7">
        <v>9205</v>
      </c>
      <c r="K8808" s="7">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7">
        <v>6324</v>
      </c>
      <c r="K8809" s="7">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7">
        <v>6171</v>
      </c>
      <c r="K8810" s="7">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7">
        <v>6794</v>
      </c>
      <c r="K8811" s="7">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7">
        <v>9672</v>
      </c>
      <c r="K8812" s="7">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7">
        <v>9240</v>
      </c>
      <c r="K8813" s="7">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7">
        <v>10840</v>
      </c>
      <c r="K8814" s="7">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7">
        <v>9452</v>
      </c>
      <c r="K8815" s="7">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7">
        <v>6004</v>
      </c>
      <c r="K8816" s="7">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7">
        <v>7439</v>
      </c>
      <c r="K8817" s="7">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7">
        <v>13464</v>
      </c>
      <c r="K8818" s="7">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7">
        <v>8854</v>
      </c>
      <c r="K8819" s="7">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7">
        <v>9435</v>
      </c>
      <c r="K8820" s="7">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7">
        <v>11895</v>
      </c>
      <c r="K8821" s="7">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7">
        <v>5346</v>
      </c>
      <c r="K8822" s="7">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7">
        <v>6474</v>
      </c>
      <c r="K8823" s="7">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7">
        <v>10516</v>
      </c>
      <c r="K8824" s="7">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7">
        <v>9430</v>
      </c>
      <c r="K8825" s="7">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7">
        <v>8322</v>
      </c>
      <c r="K8826" s="7">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7">
        <v>8729</v>
      </c>
      <c r="K8827" s="7">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7">
        <v>5440</v>
      </c>
      <c r="K8828" s="7">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7">
        <v>5880</v>
      </c>
      <c r="K8829" s="7">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7">
        <v>7200</v>
      </c>
      <c r="K8830" s="7">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7">
        <v>6030</v>
      </c>
      <c r="K8831" s="7">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7">
        <v>5130</v>
      </c>
      <c r="K8832" s="7">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7">
        <v>5549</v>
      </c>
      <c r="K8833" s="7">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7">
        <v>4060</v>
      </c>
      <c r="K8834" s="7">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7">
        <v>3075</v>
      </c>
      <c r="K8835" s="7">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7">
        <v>6086</v>
      </c>
      <c r="K8836" s="7">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7">
        <v>5481</v>
      </c>
      <c r="K8837" s="7">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7">
        <v>6244</v>
      </c>
      <c r="K8838" s="7">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7">
        <v>8820</v>
      </c>
      <c r="K8839" s="7">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7">
        <v>6794</v>
      </c>
      <c r="K8840" s="7">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7">
        <v>6109</v>
      </c>
      <c r="K8841" s="7">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7">
        <v>9894</v>
      </c>
      <c r="K8842" s="7">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7">
        <v>9600</v>
      </c>
      <c r="K8843" s="7">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7">
        <v>9840</v>
      </c>
      <c r="K8844" s="7">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7">
        <v>10481</v>
      </c>
      <c r="K8845" s="7">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7">
        <v>8096</v>
      </c>
      <c r="K8846" s="7">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7">
        <v>6321</v>
      </c>
      <c r="K8847" s="7">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7">
        <v>10904</v>
      </c>
      <c r="K8848" s="7">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7">
        <v>3128</v>
      </c>
      <c r="K8849" s="7">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7">
        <v>4200</v>
      </c>
      <c r="K8850" s="7">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7">
        <v>4495</v>
      </c>
      <c r="K8851" s="7">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7">
        <v>2640</v>
      </c>
      <c r="K8852" s="7">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7">
        <v>2380</v>
      </c>
      <c r="K8853" s="7">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7">
        <v>3780</v>
      </c>
      <c r="K8854" s="7">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7">
        <v>3402</v>
      </c>
      <c r="K8855" s="7">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7">
        <v>3584</v>
      </c>
      <c r="K8856" s="7">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7">
        <v>3472</v>
      </c>
      <c r="K8857" s="7">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7">
        <v>1768</v>
      </c>
      <c r="K8858" s="7">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7">
        <v>1836</v>
      </c>
      <c r="K8859" s="7">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7">
        <v>3596</v>
      </c>
      <c r="K8860" s="7">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7">
        <v>4640</v>
      </c>
      <c r="K8861" s="7">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7">
        <v>4408</v>
      </c>
      <c r="K8862" s="7">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7">
        <v>4403</v>
      </c>
      <c r="K8863" s="7">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7">
        <v>2584</v>
      </c>
      <c r="K8864" s="7">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7">
        <v>1599</v>
      </c>
      <c r="K8865" s="7">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7">
        <v>3959</v>
      </c>
      <c r="K8866" s="7">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7">
        <v>7000</v>
      </c>
      <c r="K8867" s="7">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7">
        <v>3330</v>
      </c>
      <c r="K8868" s="7">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7">
        <v>5166</v>
      </c>
      <c r="K8869" s="7">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7">
        <v>3120</v>
      </c>
      <c r="K8870" s="7">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7">
        <v>2021</v>
      </c>
      <c r="K8871" s="7">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7">
        <v>5439</v>
      </c>
      <c r="K8872" s="7">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7">
        <v>6992</v>
      </c>
      <c r="K8873" s="7">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7">
        <v>4176</v>
      </c>
      <c r="K8874" s="7">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7">
        <v>5412</v>
      </c>
      <c r="K8875" s="7">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7">
        <v>3627</v>
      </c>
      <c r="K8876" s="7">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7">
        <v>2418</v>
      </c>
      <c r="K8877" s="7">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7">
        <v>6572</v>
      </c>
      <c r="K8878" s="7">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7">
        <v>7178</v>
      </c>
      <c r="K8879" s="7">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7">
        <v>5148</v>
      </c>
      <c r="K8880" s="7">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7">
        <v>6027</v>
      </c>
      <c r="K8881" s="7">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7">
        <v>3990</v>
      </c>
      <c r="K8882" s="7">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7">
        <v>3096</v>
      </c>
      <c r="K8883" s="7">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7">
        <v>7268</v>
      </c>
      <c r="K8884" s="7">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7">
        <v>8640</v>
      </c>
      <c r="K8885" s="7">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7">
        <v>6520</v>
      </c>
      <c r="K8886" s="7">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7">
        <v>6123</v>
      </c>
      <c r="K8887" s="7">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7">
        <v>4068</v>
      </c>
      <c r="K8888" s="7">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7">
        <v>5800</v>
      </c>
      <c r="K8889" s="7">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7">
        <v>6670</v>
      </c>
      <c r="K8890" s="7">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7">
        <v>7954</v>
      </c>
      <c r="K8891" s="7">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7">
        <v>8740</v>
      </c>
      <c r="K8892" s="7">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7">
        <v>5661</v>
      </c>
      <c r="K8893" s="7">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7">
        <v>5160</v>
      </c>
      <c r="K8894" s="7">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7">
        <v>6120</v>
      </c>
      <c r="K8895" s="7">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7">
        <v>6288</v>
      </c>
      <c r="K8896" s="7">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7">
        <v>6440</v>
      </c>
      <c r="K8897" s="7">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7">
        <v>6834</v>
      </c>
      <c r="K8898" s="7">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7">
        <v>4930</v>
      </c>
      <c r="K8899" s="7">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7">
        <v>4092</v>
      </c>
      <c r="K8900" s="7">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7">
        <v>5248</v>
      </c>
      <c r="K8901" s="7">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7">
        <v>5676</v>
      </c>
      <c r="K8902" s="7">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7">
        <v>6120</v>
      </c>
      <c r="K8903" s="7">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7">
        <v>5775</v>
      </c>
      <c r="K8904" s="7">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7">
        <v>3441</v>
      </c>
      <c r="K8905" s="7">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7">
        <v>3264</v>
      </c>
      <c r="K8906" s="7">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7">
        <v>3872</v>
      </c>
      <c r="K8907" s="7">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7">
        <v>5029</v>
      </c>
      <c r="K8908" s="7">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7">
        <v>4650</v>
      </c>
      <c r="K8909" s="7">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7">
        <v>6194</v>
      </c>
      <c r="K8910" s="7">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7">
        <v>4092</v>
      </c>
      <c r="K8911" s="7">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7">
        <v>3828</v>
      </c>
      <c r="K8912" s="7">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7">
        <v>4356</v>
      </c>
      <c r="K8913" s="7">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7">
        <v>5460</v>
      </c>
      <c r="K8914" s="7">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7">
        <v>6790</v>
      </c>
      <c r="K8915" s="7">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7">
        <v>7029</v>
      </c>
      <c r="K8916" s="7">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7">
        <v>4760</v>
      </c>
      <c r="K8917" s="7">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7">
        <v>4096</v>
      </c>
      <c r="K8918" s="7">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7">
        <v>4578</v>
      </c>
      <c r="K8919" s="7">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7">
        <v>5805</v>
      </c>
      <c r="K8920" s="7">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7">
        <v>4104</v>
      </c>
      <c r="K8921" s="7">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7">
        <v>4410</v>
      </c>
      <c r="K8922" s="7">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7">
        <v>5024</v>
      </c>
      <c r="K8923" s="7">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7">
        <v>3030</v>
      </c>
      <c r="K8924" s="7">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7">
        <v>3102</v>
      </c>
      <c r="K8925" s="7">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7">
        <v>5976</v>
      </c>
      <c r="K8926" s="7">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7">
        <v>4671</v>
      </c>
      <c r="K8927" s="7">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7">
        <v>4896</v>
      </c>
      <c r="K8928" s="7">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7">
        <v>4620</v>
      </c>
      <c r="K8929" s="7">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7">
        <v>2639</v>
      </c>
      <c r="K8930" s="7">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7">
        <v>2108</v>
      </c>
      <c r="K8931" s="7">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7">
        <v>4900</v>
      </c>
      <c r="K8932" s="7">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7">
        <v>5610</v>
      </c>
      <c r="K8933" s="7">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7">
        <v>4896</v>
      </c>
      <c r="K8934" s="7">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7">
        <v>5456</v>
      </c>
      <c r="K8935" s="7">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7">
        <v>3256</v>
      </c>
      <c r="K8936" s="7">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7">
        <v>2173</v>
      </c>
      <c r="K8937" s="7">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7">
        <v>5764</v>
      </c>
      <c r="K8938" s="7">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7">
        <v>6765</v>
      </c>
      <c r="K8939" s="7">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7">
        <v>4687</v>
      </c>
      <c r="K8940" s="7">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7">
        <v>6160</v>
      </c>
      <c r="K8941" s="7">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7">
        <v>3552</v>
      </c>
      <c r="K8942" s="7">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7">
        <v>2760</v>
      </c>
      <c r="K8943" s="7">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7">
        <v>6496</v>
      </c>
      <c r="K8944" s="7">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7">
        <v>7912</v>
      </c>
      <c r="K8945" s="7">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7">
        <v>6256</v>
      </c>
      <c r="K8946" s="7">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7">
        <v>6210</v>
      </c>
      <c r="K8947" s="7">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7">
        <v>4687</v>
      </c>
      <c r="K8948" s="7">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7">
        <v>3510</v>
      </c>
      <c r="K8949" s="7">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7">
        <v>7392</v>
      </c>
      <c r="K8950" s="7">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7">
        <v>8288</v>
      </c>
      <c r="K8951" s="7">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7">
        <v>8789</v>
      </c>
      <c r="K8952" s="7">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7">
        <v>7913</v>
      </c>
      <c r="K8953" s="7">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7">
        <v>4736</v>
      </c>
      <c r="K8954" s="7">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7">
        <v>4092</v>
      </c>
      <c r="K8955" s="7">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7">
        <v>9600</v>
      </c>
      <c r="K8956" s="7">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7">
        <v>10168</v>
      </c>
      <c r="K8957" s="7">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7">
        <v>9450</v>
      </c>
      <c r="K8958" s="7">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7">
        <v>6669</v>
      </c>
      <c r="K8959" s="7">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7">
        <v>5811</v>
      </c>
      <c r="K8960" s="7">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7">
        <v>6400</v>
      </c>
      <c r="K8961" s="7">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7">
        <v>7840</v>
      </c>
      <c r="K8962" s="7">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7">
        <v>8960</v>
      </c>
      <c r="K8963" s="7">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7">
        <v>9152</v>
      </c>
      <c r="K8964" s="7">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7">
        <v>7498</v>
      </c>
      <c r="K8965" s="7">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7">
        <v>6992</v>
      </c>
      <c r="K8966" s="7">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7">
        <v>7776</v>
      </c>
      <c r="K8967" s="7">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7">
        <v>7650</v>
      </c>
      <c r="K8968" s="7">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7">
        <v>7622</v>
      </c>
      <c r="K8969" s="7">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7">
        <v>7332</v>
      </c>
      <c r="K8970" s="7">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7">
        <v>5733</v>
      </c>
      <c r="K8971" s="7">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7">
        <v>5365</v>
      </c>
      <c r="K8972" s="7">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7">
        <v>5800</v>
      </c>
      <c r="K8973" s="7">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7">
        <v>7536</v>
      </c>
      <c r="K8974" s="7">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7">
        <v>5985</v>
      </c>
      <c r="K8975" s="7">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7">
        <v>6916</v>
      </c>
      <c r="K8976" s="7">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7">
        <v>4080</v>
      </c>
      <c r="K8977" s="7">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7">
        <v>3920</v>
      </c>
      <c r="K8978" s="7">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7">
        <v>4674</v>
      </c>
      <c r="K8979" s="7">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7">
        <v>7467</v>
      </c>
      <c r="K8980" s="7">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7">
        <v>8272</v>
      </c>
      <c r="K8981" s="7">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7">
        <v>7920</v>
      </c>
      <c r="K8982" s="7">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7">
        <v>6854</v>
      </c>
      <c r="K8983" s="7">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7">
        <v>5440</v>
      </c>
      <c r="K8984" s="7">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7">
        <v>7074</v>
      </c>
      <c r="K8985" s="7">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7">
        <v>9520</v>
      </c>
      <c r="K8986" s="7">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7">
        <v>10472</v>
      </c>
      <c r="K8987" s="7">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7">
        <v>10199</v>
      </c>
      <c r="K8988" s="7">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7">
        <v>6600</v>
      </c>
      <c r="K8989" s="7">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7">
        <v>7200</v>
      </c>
      <c r="K8990" s="7">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7">
        <v>7040</v>
      </c>
      <c r="K8991" s="7">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7">
        <v>9688</v>
      </c>
      <c r="K8992" s="7">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7">
        <v>3576</v>
      </c>
      <c r="K8993" s="7">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7">
        <v>3780</v>
      </c>
      <c r="K8994" s="7">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7">
        <v>4480</v>
      </c>
      <c r="K8995" s="7">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7">
        <v>2772</v>
      </c>
      <c r="K8996" s="7">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7">
        <v>2625</v>
      </c>
      <c r="K8997" s="7">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7">
        <v>3920</v>
      </c>
      <c r="K8998" s="7">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7">
        <v>3450</v>
      </c>
      <c r="K8999" s="7">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7">
        <v>3348</v>
      </c>
      <c r="K9000" s="7">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7">
        <v>3360</v>
      </c>
      <c r="K9001" s="7">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7">
        <v>2400</v>
      </c>
      <c r="K9002" s="7">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7">
        <v>2040</v>
      </c>
      <c r="K9003" s="7">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7">
        <v>3668</v>
      </c>
      <c r="K9004" s="7">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7">
        <v>4890</v>
      </c>
      <c r="K9005" s="7">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7">
        <v>4181</v>
      </c>
      <c r="K9006" s="7">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7">
        <v>4836</v>
      </c>
      <c r="K9007" s="7">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7">
        <v>2964</v>
      </c>
      <c r="K9008" s="7">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7">
        <v>1845</v>
      </c>
      <c r="K9009" s="7">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7">
        <v>4480</v>
      </c>
      <c r="K9010" s="7">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7">
        <v>6623</v>
      </c>
      <c r="K9011" s="7">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7">
        <v>4440</v>
      </c>
      <c r="K9012" s="7">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7">
        <v>4068</v>
      </c>
      <c r="K9013" s="7">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7">
        <v>3840</v>
      </c>
      <c r="K9014" s="7">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7">
        <v>2128</v>
      </c>
      <c r="K9015" s="7">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7">
        <v>6272</v>
      </c>
      <c r="K9016" s="7">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7">
        <v>6919</v>
      </c>
      <c r="K9017" s="7">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7">
        <v>4896</v>
      </c>
      <c r="K9018" s="7">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7">
        <v>5800</v>
      </c>
      <c r="K9019" s="7">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7">
        <v>3876</v>
      </c>
      <c r="K9020" s="7">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7">
        <v>2886</v>
      </c>
      <c r="K9021" s="7">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7">
        <v>6572</v>
      </c>
      <c r="K9022" s="7">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7">
        <v>7105</v>
      </c>
      <c r="K9023" s="7">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7">
        <v>6683</v>
      </c>
      <c r="K9024" s="7">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7">
        <v>6162</v>
      </c>
      <c r="K9025" s="7">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7">
        <v>4356</v>
      </c>
      <c r="K9026" s="7">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7">
        <v>3948</v>
      </c>
      <c r="K9027" s="7">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7">
        <v>10070</v>
      </c>
      <c r="K9028" s="7">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7">
        <v>8066</v>
      </c>
      <c r="K9029" s="7">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7">
        <v>6401</v>
      </c>
      <c r="K9030" s="7">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7">
        <v>7544</v>
      </c>
      <c r="K9031" s="7">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7">
        <v>4992</v>
      </c>
      <c r="K9032" s="7">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7">
        <v>6318</v>
      </c>
      <c r="K9033" s="7">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7">
        <v>8007</v>
      </c>
      <c r="K9034" s="7">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7">
        <v>8151</v>
      </c>
      <c r="K9035" s="7">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7">
        <v>8800</v>
      </c>
      <c r="K9036" s="7">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7">
        <v>6300</v>
      </c>
      <c r="K9037" s="7">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7">
        <v>6258</v>
      </c>
      <c r="K9038" s="7">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7">
        <v>7140</v>
      </c>
      <c r="K9039" s="7">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7">
        <v>6400</v>
      </c>
      <c r="K9040" s="7">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7">
        <v>6324</v>
      </c>
      <c r="K9041" s="7">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7">
        <v>7524</v>
      </c>
      <c r="K9042" s="7">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7">
        <v>4320</v>
      </c>
      <c r="K9043" s="7">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7">
        <v>4200</v>
      </c>
      <c r="K9044" s="7">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7">
        <v>4752</v>
      </c>
      <c r="K9045" s="7">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7">
        <v>6210</v>
      </c>
      <c r="K9046" s="7">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7">
        <v>5882</v>
      </c>
      <c r="K9047" s="7">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7">
        <v>5882</v>
      </c>
      <c r="K9048" s="7">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7">
        <v>3936</v>
      </c>
      <c r="K9049" s="7">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7">
        <v>3648</v>
      </c>
      <c r="K9050" s="7">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7">
        <v>4182</v>
      </c>
      <c r="K9051" s="7">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7">
        <v>5014</v>
      </c>
      <c r="K9052" s="7">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7">
        <v>6228</v>
      </c>
      <c r="K9053" s="7">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7">
        <v>7360</v>
      </c>
      <c r="K9054" s="7">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7">
        <v>5655</v>
      </c>
      <c r="K9055" s="7">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7">
        <v>5180</v>
      </c>
      <c r="K9056" s="7">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7">
        <v>5593</v>
      </c>
      <c r="K9057" s="7">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7">
        <v>7222</v>
      </c>
      <c r="K9058" s="7">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7">
        <v>8778</v>
      </c>
      <c r="K9059" s="7">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7">
        <v>8697</v>
      </c>
      <c r="K9060" s="7">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7">
        <v>5292</v>
      </c>
      <c r="K9061" s="7">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7">
        <v>5720</v>
      </c>
      <c r="K9062" s="7">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7">
        <v>5280</v>
      </c>
      <c r="K9063" s="7">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7">
        <v>7520</v>
      </c>
      <c r="K9064" s="7">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7">
        <v>9074</v>
      </c>
      <c r="K9065" s="7">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7">
        <v>7680</v>
      </c>
      <c r="K9066" s="7">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7">
        <v>6336</v>
      </c>
      <c r="K9067" s="7">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7">
        <v>5225</v>
      </c>
      <c r="K9068" s="7">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7">
        <v>8645</v>
      </c>
      <c r="K9069" s="7">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7">
        <v>8430</v>
      </c>
      <c r="K9070" s="7">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7">
        <v>11656</v>
      </c>
      <c r="K9071" s="7">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7">
        <v>6669</v>
      </c>
      <c r="K9072" s="7">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7">
        <v>5208</v>
      </c>
      <c r="K9073" s="7">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7">
        <v>1862</v>
      </c>
      <c r="K9074" s="7">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7">
        <v>3536</v>
      </c>
      <c r="K9075" s="7">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7">
        <v>3200</v>
      </c>
      <c r="K9076" s="7">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7">
        <v>4460</v>
      </c>
      <c r="K9077" s="7">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7">
        <v>2560</v>
      </c>
      <c r="K9078" s="7">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7">
        <v>1496</v>
      </c>
      <c r="K9079" s="7">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7">
        <v>1275</v>
      </c>
      <c r="K9080" s="7">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7">
        <v>2600</v>
      </c>
      <c r="K9081" s="7">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7">
        <v>2312</v>
      </c>
      <c r="K9082" s="7">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7">
        <v>4237</v>
      </c>
      <c r="K9083" s="7">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7">
        <v>2320</v>
      </c>
      <c r="K9084" s="7">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7">
        <v>1364</v>
      </c>
      <c r="K9085" s="7">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7">
        <v>1536</v>
      </c>
      <c r="K9086" s="7">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7">
        <v>2940</v>
      </c>
      <c r="K9087" s="7">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7">
        <v>3234</v>
      </c>
      <c r="K9088" s="7">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7">
        <v>6426</v>
      </c>
      <c r="K9089" s="7">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7">
        <v>3920</v>
      </c>
      <c r="K9090" s="7">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7">
        <v>3536</v>
      </c>
      <c r="K9091" s="7">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7">
        <v>2784</v>
      </c>
      <c r="K9092" s="7">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7">
        <v>4488</v>
      </c>
      <c r="K9093" s="7">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7">
        <v>5250</v>
      </c>
      <c r="K9094" s="7">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7">
        <v>8153</v>
      </c>
      <c r="K9095" s="7">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7">
        <v>4350</v>
      </c>
      <c r="K9096" s="7">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7">
        <v>5181</v>
      </c>
      <c r="K9097" s="7">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7">
        <v>5066</v>
      </c>
      <c r="K9098" s="7">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7">
        <v>6345</v>
      </c>
      <c r="K9099" s="7">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7">
        <v>11169</v>
      </c>
      <c r="K9100" s="7">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7">
        <v>13583</v>
      </c>
      <c r="K9101" s="7">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7">
        <v>8064</v>
      </c>
      <c r="K9102" s="7">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7">
        <v>6216</v>
      </c>
      <c r="K9103" s="7">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7">
        <v>4719</v>
      </c>
      <c r="K9104" s="7">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7">
        <v>6900</v>
      </c>
      <c r="K9105" s="7">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7">
        <v>10241</v>
      </c>
      <c r="K9106" s="7">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7">
        <v>10496</v>
      </c>
      <c r="K9107" s="7">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7">
        <v>8712</v>
      </c>
      <c r="K9108" s="7">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7">
        <v>6623</v>
      </c>
      <c r="K9109" s="7">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7">
        <v>4704</v>
      </c>
      <c r="K9110" s="7">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7">
        <v>5530</v>
      </c>
      <c r="K9111" s="7">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7">
        <v>8652</v>
      </c>
      <c r="K9112" s="7">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7">
        <v>9280</v>
      </c>
      <c r="K9113" s="7">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7">
        <v>5214</v>
      </c>
      <c r="K9114" s="7">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7">
        <v>2175</v>
      </c>
      <c r="K9115" s="7">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7">
        <v>1920</v>
      </c>
      <c r="K9116" s="7">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7">
        <v>2904</v>
      </c>
      <c r="K9117" s="7">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7">
        <v>4160</v>
      </c>
      <c r="K9118" s="7">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7">
        <v>5184</v>
      </c>
      <c r="K9119" s="7">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7">
        <v>2805</v>
      </c>
      <c r="K9120" s="7">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7">
        <v>2280</v>
      </c>
      <c r="K9121" s="7">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7">
        <v>2180</v>
      </c>
      <c r="K9122" s="7">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7">
        <v>2625</v>
      </c>
      <c r="K9123" s="7">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7">
        <v>4374</v>
      </c>
      <c r="K9124" s="7">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7">
        <v>4532</v>
      </c>
      <c r="K9125" s="7">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7">
        <v>2295</v>
      </c>
      <c r="K9126" s="7">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7">
        <v>2618</v>
      </c>
      <c r="K9127" s="7">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7">
        <v>6579</v>
      </c>
      <c r="K9128" s="7">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7">
        <v>7788</v>
      </c>
      <c r="K9129" s="7">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7">
        <v>8568</v>
      </c>
      <c r="K9130" s="7">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7">
        <v>12288</v>
      </c>
      <c r="K9131" s="7">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7">
        <v>8844</v>
      </c>
      <c r="K9132" s="7">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7">
        <v>6794</v>
      </c>
      <c r="K9133" s="7">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7">
        <v>5863</v>
      </c>
      <c r="K9134" s="7">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7">
        <v>8478</v>
      </c>
      <c r="K9135" s="7">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7">
        <v>9434</v>
      </c>
      <c r="K9136" s="7">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7">
        <v>3655</v>
      </c>
      <c r="K9137" s="7">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7">
        <v>2430</v>
      </c>
      <c r="K9138" s="7">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7">
        <v>1540</v>
      </c>
      <c r="K9139" s="7">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7">
        <v>1326</v>
      </c>
      <c r="K9140" s="7">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7">
        <v>3198</v>
      </c>
      <c r="K9141" s="7">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7">
        <v>2844</v>
      </c>
      <c r="K9142" s="7">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7">
        <v>3570</v>
      </c>
      <c r="K9143" s="7">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7">
        <v>1904</v>
      </c>
      <c r="K9144" s="7">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7">
        <v>1496</v>
      </c>
      <c r="K9145" s="7">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7">
        <v>1170</v>
      </c>
      <c r="K9146" s="7">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7">
        <v>2553</v>
      </c>
      <c r="K9147" s="7">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7">
        <v>2320</v>
      </c>
      <c r="K9148" s="7">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7">
        <v>3090</v>
      </c>
      <c r="K9149" s="7">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7">
        <v>1498</v>
      </c>
      <c r="K9150" s="7">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7">
        <v>896</v>
      </c>
      <c r="K9151" s="7">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7">
        <v>1050</v>
      </c>
      <c r="K9152" s="7">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7">
        <v>2112</v>
      </c>
      <c r="K9153" s="7">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7">
        <v>2240</v>
      </c>
      <c r="K9154" s="7">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7">
        <v>3876</v>
      </c>
      <c r="K9155" s="7">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7">
        <v>2040</v>
      </c>
      <c r="K9156" s="7">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7">
        <v>1056</v>
      </c>
      <c r="K9157" s="7">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7">
        <v>1001</v>
      </c>
      <c r="K9158" s="7">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7">
        <v>2325</v>
      </c>
      <c r="K9159" s="7">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7">
        <v>2880</v>
      </c>
      <c r="K9160" s="7">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7">
        <v>5928</v>
      </c>
      <c r="K9161" s="7">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7">
        <v>3248</v>
      </c>
      <c r="K9162" s="7">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7">
        <v>3213</v>
      </c>
      <c r="K9163" s="7">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7">
        <v>2160</v>
      </c>
      <c r="K9164" s="7">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7">
        <v>3552</v>
      </c>
      <c r="K9165" s="7">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7">
        <v>4785</v>
      </c>
      <c r="K9166" s="7">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7">
        <v>6608</v>
      </c>
      <c r="K9167" s="7">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7">
        <v>3725</v>
      </c>
      <c r="K9168" s="7">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7">
        <v>3472</v>
      </c>
      <c r="K9169" s="7">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7">
        <v>3596</v>
      </c>
      <c r="K9170" s="7">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7">
        <v>4292</v>
      </c>
      <c r="K9171" s="7">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7">
        <v>7920</v>
      </c>
      <c r="K9172" s="7">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7">
        <v>10569</v>
      </c>
      <c r="K9173" s="7">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7">
        <v>5868</v>
      </c>
      <c r="K9174" s="7">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7">
        <v>4480</v>
      </c>
      <c r="K9175" s="7">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7">
        <v>4200</v>
      </c>
      <c r="K9176" s="7">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7">
        <v>5960</v>
      </c>
      <c r="K9177" s="7">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7">
        <v>9900</v>
      </c>
      <c r="K9178" s="7">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7">
        <v>10019</v>
      </c>
      <c r="K9179" s="7">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7">
        <v>6846</v>
      </c>
      <c r="K9180" s="7">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7">
        <v>5400</v>
      </c>
      <c r="K9181" s="7">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7">
        <v>3828</v>
      </c>
      <c r="K9182" s="7">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7">
        <v>4520</v>
      </c>
      <c r="K9183" s="7">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7">
        <v>7720</v>
      </c>
      <c r="K9184" s="7">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7">
        <v>7735</v>
      </c>
      <c r="K9185" s="7">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7">
        <v>3510</v>
      </c>
      <c r="K9186" s="7">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7">
        <v>1353</v>
      </c>
      <c r="K9187" s="7">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7">
        <v>1248</v>
      </c>
      <c r="K9188" s="7">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7">
        <v>1998</v>
      </c>
      <c r="K9189" s="7">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7">
        <v>3080</v>
      </c>
      <c r="K9190" s="7">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7">
        <v>3780</v>
      </c>
      <c r="K9191" s="7">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7">
        <v>1848</v>
      </c>
      <c r="K9192" s="7">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7">
        <v>1584</v>
      </c>
      <c r="K9193" s="7">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7">
        <v>1410</v>
      </c>
      <c r="K9194" s="7">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7">
        <v>1911</v>
      </c>
      <c r="K9195" s="7">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7">
        <v>2640</v>
      </c>
      <c r="K9196" s="7">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7">
        <v>3168</v>
      </c>
      <c r="K9197" s="7">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7">
        <v>1276</v>
      </c>
      <c r="K9198" s="7">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7">
        <v>1938</v>
      </c>
      <c r="K9199" s="7">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7">
        <v>5248</v>
      </c>
      <c r="K9200" s="7">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7">
        <v>5880</v>
      </c>
      <c r="K9201" s="7">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7">
        <v>7155</v>
      </c>
      <c r="K9202" s="7">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7">
        <v>13090</v>
      </c>
      <c r="K9203" s="7">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7">
        <v>7130</v>
      </c>
      <c r="K9204" s="7">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7">
        <v>6407</v>
      </c>
      <c r="K9205" s="7">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7">
        <v>4960</v>
      </c>
      <c r="K9206" s="7">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7">
        <v>6600</v>
      </c>
      <c r="K9207" s="7">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7">
        <v>9350</v>
      </c>
      <c r="K9208" s="7">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7">
        <v>3026</v>
      </c>
      <c r="K9209" s="7">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7">
        <v>2232</v>
      </c>
      <c r="K9210" s="7">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7">
        <v>1310</v>
      </c>
      <c r="K9211" s="7">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7">
        <v>962</v>
      </c>
      <c r="K9212" s="7">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7">
        <v>2093</v>
      </c>
      <c r="K9213" s="7">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7">
        <v>2232</v>
      </c>
      <c r="K9214" s="7">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7">
        <v>3708</v>
      </c>
      <c r="K9215" s="7">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7">
        <v>1411</v>
      </c>
      <c r="K9216" s="7">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7">
        <v>1176</v>
      </c>
      <c r="K9217" s="7">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7">
        <v>870</v>
      </c>
      <c r="K9218" s="7">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7">
        <v>2040</v>
      </c>
      <c r="K9219" s="7">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7">
        <v>1568</v>
      </c>
      <c r="K9220" s="7">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7">
        <v>2548</v>
      </c>
      <c r="K9221" s="7">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7">
        <v>1170</v>
      </c>
      <c r="K9222" s="7">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7">
        <v>581</v>
      </c>
      <c r="K9223" s="7">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7">
        <v>624</v>
      </c>
      <c r="K9224" s="7">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7">
        <v>1586</v>
      </c>
      <c r="K9225" s="7">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7">
        <v>1584</v>
      </c>
      <c r="K9226" s="7">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7">
        <v>3680</v>
      </c>
      <c r="K9227" s="7">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7">
        <v>1422</v>
      </c>
      <c r="K9228" s="7">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7">
        <v>700</v>
      </c>
      <c r="K9229" s="7">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7">
        <v>705</v>
      </c>
      <c r="K9230" s="7">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7">
        <v>1458</v>
      </c>
      <c r="K9231" s="7">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7">
        <v>2442</v>
      </c>
      <c r="K9232" s="7">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7">
        <v>5012</v>
      </c>
      <c r="K9233" s="7">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7">
        <v>2697</v>
      </c>
      <c r="K9234" s="7">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7">
        <v>2376</v>
      </c>
      <c r="K9235" s="7">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7">
        <v>1924</v>
      </c>
      <c r="K9236" s="7">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7">
        <v>2640</v>
      </c>
      <c r="K9237" s="7">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7">
        <v>3828</v>
      </c>
      <c r="K9238" s="7">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7">
        <v>6144</v>
      </c>
      <c r="K9239" s="7">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7">
        <v>3075</v>
      </c>
      <c r="K9240" s="7">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7">
        <v>2889</v>
      </c>
      <c r="K9241" s="7">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7">
        <v>2958</v>
      </c>
      <c r="K9242" s="7">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7">
        <v>4305</v>
      </c>
      <c r="K9243" s="7">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7">
        <v>5720</v>
      </c>
      <c r="K9244" s="7">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7">
        <v>10234</v>
      </c>
      <c r="K9245" s="7">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7">
        <v>4725</v>
      </c>
      <c r="K9246" s="7">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7">
        <v>4323</v>
      </c>
      <c r="K9247" s="7">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7">
        <v>3852</v>
      </c>
      <c r="K9248" s="7">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7">
        <v>4988</v>
      </c>
      <c r="K9249" s="7">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7">
        <v>7335</v>
      </c>
      <c r="K9250" s="7">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7">
        <v>9430</v>
      </c>
      <c r="K9251" s="7">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7">
        <v>5180</v>
      </c>
      <c r="K9252" s="7">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7">
        <v>4294</v>
      </c>
      <c r="K9253" s="7">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7">
        <v>3552</v>
      </c>
      <c r="K9254" s="7">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7">
        <v>4200</v>
      </c>
      <c r="K9255" s="7">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7">
        <v>6640</v>
      </c>
      <c r="K9256" s="7">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7">
        <v>6860</v>
      </c>
      <c r="K9257" s="7">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7">
        <v>3584</v>
      </c>
      <c r="K9258" s="7">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7">
        <v>1092</v>
      </c>
      <c r="K9259" s="7">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7">
        <v>996</v>
      </c>
      <c r="K9260" s="7">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7">
        <v>1560</v>
      </c>
      <c r="K9261" s="7">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7">
        <v>2737</v>
      </c>
      <c r="K9262" s="7">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7">
        <v>3460</v>
      </c>
      <c r="K9263" s="7">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7">
        <v>1568</v>
      </c>
      <c r="K9264" s="7">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7">
        <v>1036</v>
      </c>
      <c r="K9265" s="7">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7">
        <v>930</v>
      </c>
      <c r="K9266" s="7">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7">
        <v>1496</v>
      </c>
      <c r="K9267" s="7">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7">
        <v>2222</v>
      </c>
      <c r="K9268" s="7">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7">
        <v>2656</v>
      </c>
      <c r="K9269" s="7">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7">
        <v>1056</v>
      </c>
      <c r="K9270" s="7">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7">
        <v>1539</v>
      </c>
      <c r="K9271" s="7">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7">
        <v>3330</v>
      </c>
      <c r="K9272" s="7">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7">
        <v>5100</v>
      </c>
      <c r="K9273" s="7">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7">
        <v>7680</v>
      </c>
      <c r="K9274" s="7">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7">
        <v>11000</v>
      </c>
      <c r="K9275" s="7">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7">
        <v>7003</v>
      </c>
      <c r="K9276" s="7">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7">
        <v>5764</v>
      </c>
      <c r="K9277" s="7">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7">
        <v>5130</v>
      </c>
      <c r="K9278" s="7">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7">
        <v>5390</v>
      </c>
      <c r="K9279" s="7">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7">
        <v>6528</v>
      </c>
      <c r="K9280" s="7">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7">
        <v>2992</v>
      </c>
      <c r="K9281" s="7">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7">
        <v>1680</v>
      </c>
      <c r="K9282" s="7">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7">
        <v>1392</v>
      </c>
      <c r="K9283" s="7">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7">
        <v>1120</v>
      </c>
      <c r="K9284" s="7">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7">
        <v>2464</v>
      </c>
      <c r="K9285" s="7">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7">
        <v>2023</v>
      </c>
      <c r="K9286" s="7">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7">
        <v>3672</v>
      </c>
      <c r="K9287" s="7">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7">
        <v>1275</v>
      </c>
      <c r="K9288" s="7">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7">
        <v>990</v>
      </c>
      <c r="K9289" s="7">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7">
        <v>936</v>
      </c>
      <c r="K9290" s="7">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7">
        <v>2574</v>
      </c>
      <c r="K9291" s="7">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7">
        <v>3072</v>
      </c>
      <c r="K9292" s="7">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7">
        <v>4732</v>
      </c>
      <c r="K9293" s="7">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7">
        <v>2176</v>
      </c>
      <c r="K9294" s="7">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7">
        <v>1725</v>
      </c>
      <c r="K9295" s="7">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7">
        <v>918</v>
      </c>
      <c r="K9296" s="7">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7">
        <v>2067</v>
      </c>
      <c r="K9297" s="7">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7">
        <v>2465</v>
      </c>
      <c r="K9298" s="7">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7">
        <v>4340</v>
      </c>
      <c r="K9299" s="7">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7">
        <v>1920</v>
      </c>
      <c r="K9300" s="7">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7">
        <v>1280</v>
      </c>
      <c r="K9301" s="7">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7">
        <v>1066</v>
      </c>
      <c r="K9302" s="7">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7">
        <v>1480</v>
      </c>
      <c r="K9303" s="7">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7">
        <v>2444</v>
      </c>
      <c r="K9304" s="7">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7">
        <v>7640</v>
      </c>
      <c r="K9305" s="7">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7">
        <v>2905</v>
      </c>
      <c r="K9306" s="7">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7">
        <v>2656</v>
      </c>
      <c r="K9307" s="7">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7">
        <v>2368</v>
      </c>
      <c r="K9308" s="7">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7">
        <v>3071</v>
      </c>
      <c r="K9309" s="7">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7">
        <v>5248</v>
      </c>
      <c r="K9310" s="7">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7">
        <v>8240</v>
      </c>
      <c r="K9311" s="7">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7">
        <v>4712</v>
      </c>
      <c r="K9312" s="7">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7">
        <v>3360</v>
      </c>
      <c r="K9313" s="7">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7">
        <v>2975</v>
      </c>
      <c r="K9314" s="7">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7">
        <v>3276</v>
      </c>
      <c r="K9315" s="7">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7">
        <v>4992</v>
      </c>
      <c r="K9316" s="7">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7">
        <v>8190</v>
      </c>
      <c r="K9317" s="7">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7">
        <v>4560</v>
      </c>
      <c r="K9318" s="7">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7">
        <v>3219</v>
      </c>
      <c r="K9319" s="7">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7">
        <v>3196</v>
      </c>
      <c r="K9320" s="7">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7">
        <v>3999</v>
      </c>
      <c r="K9321" s="7">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7">
        <v>6080</v>
      </c>
      <c r="K9322" s="7">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7">
        <v>7760</v>
      </c>
      <c r="K9323" s="7">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7">
        <v>4352</v>
      </c>
      <c r="K9324" s="7">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7">
        <v>3852</v>
      </c>
      <c r="K9325" s="7">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7">
        <v>2304</v>
      </c>
      <c r="K9326" s="7">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7">
        <v>2666</v>
      </c>
      <c r="K9327" s="7">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7">
        <v>5456</v>
      </c>
      <c r="K9328" s="7">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7">
        <v>7310</v>
      </c>
      <c r="K9329" s="7">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7">
        <v>3720</v>
      </c>
      <c r="K9330" s="7">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7">
        <v>2112</v>
      </c>
      <c r="K9331" s="7">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7">
        <v>1740</v>
      </c>
      <c r="K9332" s="7">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7">
        <v>2378</v>
      </c>
      <c r="K9333" s="7">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7">
        <v>3735</v>
      </c>
      <c r="K9334" s="7">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7">
        <v>7038</v>
      </c>
      <c r="K9335" s="7">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7">
        <v>3666</v>
      </c>
      <c r="K9336" s="7">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7">
        <v>2196</v>
      </c>
      <c r="K9337" s="7">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7">
        <v>1935</v>
      </c>
      <c r="K9338" s="7">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7">
        <v>2250</v>
      </c>
      <c r="K9339" s="7">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7">
        <v>4324</v>
      </c>
      <c r="K9340" s="7">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7">
        <v>7599</v>
      </c>
      <c r="K9341" s="7">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7">
        <v>3885</v>
      </c>
      <c r="K9342" s="7">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7">
        <v>3708</v>
      </c>
      <c r="K9343" s="7">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7">
        <v>3237</v>
      </c>
      <c r="K9344" s="7">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7">
        <v>3872</v>
      </c>
      <c r="K9345" s="7">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7">
        <v>6032</v>
      </c>
      <c r="K9346" s="7">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7">
        <v>7785</v>
      </c>
      <c r="K9347" s="7">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7">
        <v>4847</v>
      </c>
      <c r="K9348" s="7">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7">
        <v>4988</v>
      </c>
      <c r="K9349" s="7">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7">
        <v>3648</v>
      </c>
      <c r="K9350" s="7">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7">
        <v>4158</v>
      </c>
      <c r="K9351" s="7">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7">
        <v>6240</v>
      </c>
      <c r="K9352" s="7">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7">
        <v>3427</v>
      </c>
      <c r="K9353" s="7">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7">
        <v>2212</v>
      </c>
      <c r="K9354" s="7">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7">
        <v>1368</v>
      </c>
      <c r="K9355" s="7">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7">
        <v>576</v>
      </c>
      <c r="K9356" s="7">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7">
        <v>1496</v>
      </c>
      <c r="K9357" s="7">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7">
        <v>1872</v>
      </c>
      <c r="K9358" s="7">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7">
        <v>3888</v>
      </c>
      <c r="K9359" s="7">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7">
        <v>984</v>
      </c>
      <c r="K9360" s="7">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7">
        <v>954</v>
      </c>
      <c r="K9361" s="7">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7">
        <v>320</v>
      </c>
      <c r="K9362" s="7">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7">
        <v>1360</v>
      </c>
      <c r="K9363" s="7">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7">
        <v>2079</v>
      </c>
      <c r="K9364" s="7">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7">
        <v>4056</v>
      </c>
      <c r="K9365" s="7">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7">
        <v>1215</v>
      </c>
      <c r="K9366" s="7">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7">
        <v>952</v>
      </c>
      <c r="K9367" s="7">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7">
        <v>160</v>
      </c>
      <c r="K9368" s="7">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7">
        <v>825</v>
      </c>
      <c r="K9369" s="7">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7">
        <v>1450</v>
      </c>
      <c r="K9370" s="7">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7">
        <v>3696</v>
      </c>
      <c r="K9371" s="7">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7">
        <v>920</v>
      </c>
      <c r="K9372" s="7">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7">
        <v>704</v>
      </c>
      <c r="K9373" s="7">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7">
        <v>357</v>
      </c>
      <c r="K9374" s="7">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7">
        <v>495</v>
      </c>
      <c r="K9375" s="7">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7">
        <v>1560</v>
      </c>
      <c r="K9376" s="7">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7">
        <v>5850</v>
      </c>
      <c r="K9377" s="7">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7">
        <v>1856</v>
      </c>
      <c r="K9378" s="7">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7">
        <v>1920</v>
      </c>
      <c r="K9379" s="7">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7">
        <v>1377</v>
      </c>
      <c r="K9380" s="7">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7">
        <v>2160</v>
      </c>
      <c r="K9381" s="7">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7">
        <v>3348</v>
      </c>
      <c r="K9382" s="7">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7">
        <v>6336</v>
      </c>
      <c r="K9383" s="7">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7">
        <v>3675</v>
      </c>
      <c r="K9384" s="7">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7">
        <v>2368</v>
      </c>
      <c r="K9385" s="7">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7">
        <v>1820</v>
      </c>
      <c r="K9386" s="7">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7">
        <v>2574</v>
      </c>
      <c r="K9387" s="7">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7">
        <v>5117</v>
      </c>
      <c r="K9388" s="7">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7">
        <v>6574</v>
      </c>
      <c r="K9389" s="7">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7">
        <v>3648</v>
      </c>
      <c r="K9390" s="7">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7">
        <v>2106</v>
      </c>
      <c r="K9391" s="7">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7">
        <v>1860</v>
      </c>
      <c r="K9392" s="7">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7">
        <v>2244</v>
      </c>
      <c r="K9393" s="7">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7">
        <v>5168</v>
      </c>
      <c r="K9394" s="7">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7">
        <v>6916</v>
      </c>
      <c r="K9395" s="7">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7">
        <v>3441</v>
      </c>
      <c r="K9396" s="7">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7">
        <v>2550</v>
      </c>
      <c r="K9397" s="7">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7">
        <v>1363</v>
      </c>
      <c r="K9398" s="7">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7">
        <v>1480</v>
      </c>
      <c r="K9399" s="7">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7">
        <v>3648</v>
      </c>
      <c r="K9400" s="7">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7">
        <v>4992</v>
      </c>
      <c r="K9401" s="7">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7">
        <v>2370</v>
      </c>
      <c r="K9402" s="7">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7">
        <v>1131</v>
      </c>
      <c r="K9403" s="7">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7">
        <v>960</v>
      </c>
      <c r="K9404" s="7">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7">
        <v>1122</v>
      </c>
      <c r="K9405" s="7">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7">
        <v>2624</v>
      </c>
      <c r="K9406" s="7">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7">
        <v>4181</v>
      </c>
      <c r="K9407" s="7">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7">
        <v>2584</v>
      </c>
      <c r="K9408" s="7">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7">
        <v>1200</v>
      </c>
      <c r="K9409" s="7">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7">
        <v>897</v>
      </c>
      <c r="K9410" s="7">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7">
        <v>920</v>
      </c>
      <c r="K9411" s="7">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7">
        <v>3102</v>
      </c>
      <c r="K9412" s="7">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7">
        <v>4200</v>
      </c>
      <c r="K9413" s="7">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7">
        <v>2960</v>
      </c>
      <c r="K9414" s="7">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7">
        <v>2516</v>
      </c>
      <c r="K9415" s="7">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7">
        <v>2448</v>
      </c>
      <c r="K9416" s="7">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7">
        <v>2623</v>
      </c>
      <c r="K9417" s="7">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7">
        <v>3818</v>
      </c>
      <c r="K9418" s="7">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7">
        <v>7680</v>
      </c>
      <c r="K9419" s="7">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7">
        <v>3774</v>
      </c>
      <c r="K9420" s="7">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7">
        <v>3520</v>
      </c>
      <c r="K9421" s="7">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7">
        <v>2618</v>
      </c>
      <c r="K9422" s="7">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7">
        <v>3034</v>
      </c>
      <c r="K9423" s="7">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7">
        <v>5661</v>
      </c>
      <c r="K9424" s="7">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7">
        <v>3920</v>
      </c>
      <c r="K9425" s="7">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7">
        <v>2464</v>
      </c>
      <c r="K9426" s="7">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7">
        <v>1650</v>
      </c>
      <c r="K9427" s="7">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7">
        <v>825</v>
      </c>
      <c r="K9428" s="7">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7">
        <v>1833</v>
      </c>
      <c r="K9429" s="7">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7">
        <v>2158</v>
      </c>
      <c r="K9430" s="7">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7">
        <v>4030</v>
      </c>
      <c r="K9431" s="7">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7">
        <v>1643</v>
      </c>
      <c r="K9432" s="7">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7">
        <v>1680</v>
      </c>
      <c r="K9433" s="7">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7">
        <v>2025</v>
      </c>
      <c r="K9434" s="7">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7">
        <v>1908</v>
      </c>
      <c r="K9435" s="7">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7">
        <v>2400</v>
      </c>
      <c r="K9436" s="7">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7">
        <v>4340</v>
      </c>
      <c r="K9437" s="7">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7">
        <v>1891</v>
      </c>
      <c r="K9438" s="7">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7">
        <v>1380</v>
      </c>
      <c r="K9439" s="7">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7">
        <v>2325</v>
      </c>
      <c r="K9440" s="7">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7">
        <v>1116</v>
      </c>
      <c r="K9441" s="7">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7">
        <v>2108</v>
      </c>
      <c r="K9442" s="7">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7">
        <v>4172</v>
      </c>
      <c r="K9443" s="7">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7">
        <v>1428</v>
      </c>
      <c r="K9444" s="7">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7">
        <v>1122</v>
      </c>
      <c r="K9445" s="7">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7">
        <v>897</v>
      </c>
      <c r="K9446" s="7">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7">
        <v>1452</v>
      </c>
      <c r="K9447" s="7">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7">
        <v>2820</v>
      </c>
      <c r="K9448" s="7">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7">
        <v>7093</v>
      </c>
      <c r="K9449" s="7">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7">
        <v>2312</v>
      </c>
      <c r="K9450" s="7">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7">
        <v>2040</v>
      </c>
      <c r="K9451" s="7">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7">
        <v>1728</v>
      </c>
      <c r="K9452" s="7">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7">
        <v>2340</v>
      </c>
      <c r="K9453" s="7">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7">
        <v>4472</v>
      </c>
      <c r="K9454" s="7">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7">
        <v>7644</v>
      </c>
      <c r="K9455" s="7">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7">
        <v>4104</v>
      </c>
      <c r="K9456" s="7">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7">
        <v>2700</v>
      </c>
      <c r="K9457" s="7">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7">
        <v>2448</v>
      </c>
      <c r="K9458" s="7">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7">
        <v>2886</v>
      </c>
      <c r="K9459" s="7">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7">
        <v>5640</v>
      </c>
      <c r="K9460" s="7">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7">
        <v>6660</v>
      </c>
      <c r="K9461" s="7">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7">
        <v>3780</v>
      </c>
      <c r="K9462" s="7">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7">
        <v>2816</v>
      </c>
      <c r="K9463" s="7">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7">
        <v>2618</v>
      </c>
      <c r="K9464" s="7">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7">
        <v>3280</v>
      </c>
      <c r="K9465" s="7">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7">
        <v>5412</v>
      </c>
      <c r="K9466" s="7">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7">
        <v>7840</v>
      </c>
      <c r="K9467" s="7">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7">
        <v>3696</v>
      </c>
      <c r="K9468" s="7">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7">
        <v>2465</v>
      </c>
      <c r="K9469" s="7">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7">
        <v>1798</v>
      </c>
      <c r="K9470" s="7">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7">
        <v>2040</v>
      </c>
      <c r="K9471" s="7">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7">
        <v>4508</v>
      </c>
      <c r="K9472" s="7">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7">
        <v>5508</v>
      </c>
      <c r="K9473" s="7">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7">
        <v>3080</v>
      </c>
      <c r="K9474" s="7">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7">
        <v>1410</v>
      </c>
      <c r="K9475" s="7">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7">
        <v>1326</v>
      </c>
      <c r="K9476" s="7">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7">
        <v>1599</v>
      </c>
      <c r="K9477" s="7">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7">
        <v>3157</v>
      </c>
      <c r="K9478" s="7">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7">
        <v>5280</v>
      </c>
      <c r="K9479" s="7">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7">
        <v>2516</v>
      </c>
      <c r="K9480" s="7">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7">
        <v>1558</v>
      </c>
      <c r="K9481" s="7">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7">
        <v>1216</v>
      </c>
      <c r="K9482" s="7">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7">
        <v>1734</v>
      </c>
      <c r="K9483" s="7">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7">
        <v>3468</v>
      </c>
      <c r="K9484" s="7">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7">
        <v>5880</v>
      </c>
      <c r="K9485" s="7">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7">
        <v>4080</v>
      </c>
      <c r="K9486" s="7">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7">
        <v>4004</v>
      </c>
      <c r="K9487" s="7">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7">
        <v>3486</v>
      </c>
      <c r="K9488" s="7">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7">
        <v>3900</v>
      </c>
      <c r="K9489" s="7">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7">
        <v>5904</v>
      </c>
      <c r="K9490" s="7">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7">
        <v>9078</v>
      </c>
      <c r="K9491" s="7">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7">
        <v>4181</v>
      </c>
      <c r="K9492" s="7">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7">
        <v>4032</v>
      </c>
      <c r="K9493" s="7">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7">
        <v>4515</v>
      </c>
      <c r="K9494" s="7">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7">
        <v>4680</v>
      </c>
      <c r="K9495" s="7">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7">
        <v>6528</v>
      </c>
      <c r="K9496" s="7">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7">
        <v>6265</v>
      </c>
      <c r="K9497" s="7">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7">
        <v>3852</v>
      </c>
      <c r="K9498" s="7">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7">
        <v>2727</v>
      </c>
      <c r="K9499" s="7">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7">
        <v>1537</v>
      </c>
      <c r="K9500" s="7">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7">
        <v>2590</v>
      </c>
      <c r="K9501" s="7">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7">
        <v>3536</v>
      </c>
      <c r="K9502" s="7">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7">
        <v>6072</v>
      </c>
      <c r="K9503" s="7">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7">
        <v>2376</v>
      </c>
      <c r="K9504" s="7">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7">
        <v>2125</v>
      </c>
      <c r="K9505" s="7">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7">
        <v>1440</v>
      </c>
      <c r="K9506" s="7">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7">
        <v>2448</v>
      </c>
      <c r="K9507" s="7">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7">
        <v>3745</v>
      </c>
      <c r="K9508" s="7">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7">
        <v>6475</v>
      </c>
      <c r="K9509" s="7">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7">
        <v>2880</v>
      </c>
      <c r="K9510" s="7">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7">
        <v>1955</v>
      </c>
      <c r="K9511" s="7">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7">
        <v>1170</v>
      </c>
      <c r="K9512" s="7">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7">
        <v>2016</v>
      </c>
      <c r="K9513" s="7">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7">
        <v>2784</v>
      </c>
      <c r="K9514" s="7">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7">
        <v>5040</v>
      </c>
      <c r="K9515" s="7">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7">
        <v>2380</v>
      </c>
      <c r="K9516" s="7">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7">
        <v>1850</v>
      </c>
      <c r="K9517" s="7">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7">
        <v>1500</v>
      </c>
      <c r="K9518" s="7">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7">
        <v>2173</v>
      </c>
      <c r="K9519" s="7">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7">
        <v>3240</v>
      </c>
      <c r="K9520" s="7">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7">
        <v>8496</v>
      </c>
      <c r="K9521" s="7">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7">
        <v>3854</v>
      </c>
      <c r="K9522" s="7">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7">
        <v>3552</v>
      </c>
      <c r="K9523" s="7">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7">
        <v>3320</v>
      </c>
      <c r="K9524" s="7">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7">
        <v>4186</v>
      </c>
      <c r="K9525" s="7">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7">
        <v>5640</v>
      </c>
      <c r="K9526" s="7">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7">
        <v>9165</v>
      </c>
      <c r="K9527" s="7">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7">
        <v>5280</v>
      </c>
      <c r="K9528" s="7">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7">
        <v>3640</v>
      </c>
      <c r="K9529" s="7">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7">
        <v>3876</v>
      </c>
      <c r="K9530" s="7">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7">
        <v>4620</v>
      </c>
      <c r="K9531" s="7">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7">
        <v>7742</v>
      </c>
      <c r="K9532" s="7">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7">
        <v>9405</v>
      </c>
      <c r="K9533" s="7">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7">
        <v>6090</v>
      </c>
      <c r="K9534" s="7">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7">
        <v>3597</v>
      </c>
      <c r="K9535" s="7">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7">
        <v>3456</v>
      </c>
      <c r="K9536" s="7">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7">
        <v>4446</v>
      </c>
      <c r="K9537" s="7">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7">
        <v>8575</v>
      </c>
      <c r="K9538" s="7">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7">
        <v>9030</v>
      </c>
      <c r="K9539" s="7">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7">
        <v>6407</v>
      </c>
      <c r="K9540" s="7">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7">
        <v>3944</v>
      </c>
      <c r="K9541" s="7">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7">
        <v>3400</v>
      </c>
      <c r="K9542" s="7">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7">
        <v>3096</v>
      </c>
      <c r="K9543" s="7">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7">
        <v>5984</v>
      </c>
      <c r="K9544" s="7">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7">
        <v>7876</v>
      </c>
      <c r="K9545" s="7">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7">
        <v>4662</v>
      </c>
      <c r="K9546" s="7">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7">
        <v>2880</v>
      </c>
      <c r="K9547" s="7">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7">
        <v>2310</v>
      </c>
      <c r="K9548" s="7">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7">
        <v>3264</v>
      </c>
      <c r="K9549" s="7">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7">
        <v>4185</v>
      </c>
      <c r="K9550" s="7">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7">
        <v>6908</v>
      </c>
      <c r="K9551" s="7">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7">
        <v>4356</v>
      </c>
      <c r="K9552" s="7">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7">
        <v>2640</v>
      </c>
      <c r="K9553" s="7">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7">
        <v>2806</v>
      </c>
      <c r="K9554" s="7">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7">
        <v>3190</v>
      </c>
      <c r="K9555" s="7">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7">
        <v>4860</v>
      </c>
      <c r="K9556" s="7">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7">
        <v>7560</v>
      </c>
      <c r="K9557" s="7">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7">
        <v>4606</v>
      </c>
      <c r="K9558" s="7">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7">
        <v>4692</v>
      </c>
      <c r="K9559" s="7">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7">
        <v>4032</v>
      </c>
      <c r="K9560" s="7">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7">
        <v>4550</v>
      </c>
      <c r="K9561" s="7">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7">
        <v>7296</v>
      </c>
      <c r="K9562" s="7">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7">
        <v>8928</v>
      </c>
      <c r="K9563" s="7">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7">
        <v>5412</v>
      </c>
      <c r="K9564" s="7">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7">
        <v>5764</v>
      </c>
      <c r="K9565" s="7">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7">
        <v>4444</v>
      </c>
      <c r="K9566" s="7">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7">
        <v>4992</v>
      </c>
      <c r="K9567" s="7">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7">
        <v>8700</v>
      </c>
      <c r="K9568" s="7">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7">
        <v>5882</v>
      </c>
      <c r="K9569" s="7">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7">
        <v>4329</v>
      </c>
      <c r="K9570" s="7">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7">
        <v>2828</v>
      </c>
      <c r="K9571" s="7">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7">
        <v>2160</v>
      </c>
      <c r="K9572" s="7">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7">
        <v>3182</v>
      </c>
      <c r="K9573" s="7">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7">
        <v>3535</v>
      </c>
      <c r="K9574" s="7">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7">
        <v>6324</v>
      </c>
      <c r="K9575" s="7">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7">
        <v>3145</v>
      </c>
      <c r="K9576" s="7">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7">
        <v>2976</v>
      </c>
      <c r="K9577" s="7">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7">
        <v>2108</v>
      </c>
      <c r="K9578" s="7">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7">
        <v>3936</v>
      </c>
      <c r="K9579" s="7">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7">
        <v>4464</v>
      </c>
      <c r="K9580" s="7">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7">
        <v>7332</v>
      </c>
      <c r="K9581" s="7">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7">
        <v>3168</v>
      </c>
      <c r="K9582" s="7">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7">
        <v>3360</v>
      </c>
      <c r="K9583" s="7">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7">
        <v>1485</v>
      </c>
      <c r="K9584" s="7">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7">
        <v>2820</v>
      </c>
      <c r="K9585" s="7">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7">
        <v>3564</v>
      </c>
      <c r="K9586" s="7">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7">
        <v>6171</v>
      </c>
      <c r="K9587" s="7">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7">
        <v>3230</v>
      </c>
      <c r="K9588" s="7">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7">
        <v>2080</v>
      </c>
      <c r="K9589" s="7">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7">
        <v>1855</v>
      </c>
      <c r="K9590" s="7">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7">
        <v>2440</v>
      </c>
      <c r="K9591" s="7">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7">
        <v>3333</v>
      </c>
      <c r="K9592" s="7">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7">
        <v>9212</v>
      </c>
      <c r="K9593" s="7">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7">
        <v>3720</v>
      </c>
      <c r="K9594" s="7">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7">
        <v>4242</v>
      </c>
      <c r="K9595" s="7">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7">
        <v>3731</v>
      </c>
      <c r="K9596" s="7">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7">
        <v>4680</v>
      </c>
      <c r="K9597" s="7">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7">
        <v>6440</v>
      </c>
      <c r="K9598" s="7">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7">
        <v>9504</v>
      </c>
      <c r="K9599" s="7">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7">
        <v>5600</v>
      </c>
      <c r="K9600" s="7">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7">
        <v>4687</v>
      </c>
      <c r="K9601" s="7">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7">
        <v>3848</v>
      </c>
      <c r="K9602" s="7">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7">
        <v>5358</v>
      </c>
      <c r="K9603" s="7">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7">
        <v>8100</v>
      </c>
      <c r="K9604" s="7">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7">
        <v>10976</v>
      </c>
      <c r="K9605" s="7">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7">
        <v>7003</v>
      </c>
      <c r="K9606" s="7">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7">
        <v>4736</v>
      </c>
      <c r="K9607" s="7">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7">
        <v>4173</v>
      </c>
      <c r="K9608" s="7">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7">
        <v>5593</v>
      </c>
      <c r="K9609" s="7">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7">
        <v>7661</v>
      </c>
      <c r="K9610" s="7">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7">
        <v>9744</v>
      </c>
      <c r="K9611" s="7">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7">
        <v>5265</v>
      </c>
      <c r="K9612" s="7">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7">
        <v>4407</v>
      </c>
      <c r="K9613" s="7">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7">
        <v>3696</v>
      </c>
      <c r="K9614" s="7">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7">
        <v>3600</v>
      </c>
      <c r="K9615" s="7">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7">
        <v>6670</v>
      </c>
      <c r="K9616" s="7">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7">
        <v>9843</v>
      </c>
      <c r="K9617" s="7">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7">
        <v>4988</v>
      </c>
      <c r="K9618" s="7">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7">
        <v>3354</v>
      </c>
      <c r="K9619" s="7">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7">
        <v>3034</v>
      </c>
      <c r="K9620" s="7">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7">
        <v>3360</v>
      </c>
      <c r="K9621" s="7">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7">
        <v>5512</v>
      </c>
      <c r="K9622" s="7">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7">
        <v>8424</v>
      </c>
      <c r="K9623" s="7">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7">
        <v>4356</v>
      </c>
      <c r="K9624" s="7">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7">
        <v>3120</v>
      </c>
      <c r="K9625" s="7">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7">
        <v>2684</v>
      </c>
      <c r="K9626" s="7">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7">
        <v>2900</v>
      </c>
      <c r="K9627" s="7">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7">
        <v>5760</v>
      </c>
      <c r="K9628" s="7">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7">
        <v>8791</v>
      </c>
      <c r="K9629" s="7">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7">
        <v>4788</v>
      </c>
      <c r="K9630" s="7">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7">
        <v>5814</v>
      </c>
      <c r="K9631" s="7">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7">
        <v>4902</v>
      </c>
      <c r="K9632" s="7">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7">
        <v>5664</v>
      </c>
      <c r="K9633" s="7">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7">
        <v>7320</v>
      </c>
      <c r="K9634" s="7">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7">
        <v>9800</v>
      </c>
      <c r="K9635" s="7">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7">
        <v>6272</v>
      </c>
      <c r="K9636" s="7">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7">
        <v>6016</v>
      </c>
      <c r="K9637" s="7">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7">
        <v>5684</v>
      </c>
      <c r="K9638" s="7">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7">
        <v>6150</v>
      </c>
      <c r="K9639" s="7">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7">
        <v>8784</v>
      </c>
      <c r="K9640" s="7">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7">
        <v>5940</v>
      </c>
      <c r="K9641" s="7">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7">
        <v>3348</v>
      </c>
      <c r="K9642" s="7">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7">
        <v>3465</v>
      </c>
      <c r="K9643" s="7">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7">
        <v>1683</v>
      </c>
      <c r="K9644" s="7">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7">
        <v>3200</v>
      </c>
      <c r="K9645" s="7">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7">
        <v>4305</v>
      </c>
      <c r="K9646" s="7">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7">
        <v>7544</v>
      </c>
      <c r="K9647" s="7">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7">
        <v>2940</v>
      </c>
      <c r="K9648" s="7">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7">
        <v>2407</v>
      </c>
      <c r="K9649" s="7">
        <v>649.89</v>
      </c>
      <c r="L9649" s="10">
        <v>0.27</v>
      </c>
      <c r="M9649" s="4"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2448-9ADB-4151-997C-0A7B98CD50C2}">
  <dimension ref="A1:AC752"/>
  <sheetViews>
    <sheetView workbookViewId="0">
      <selection activeCell="E4" sqref="E4:E5"/>
    </sheetView>
  </sheetViews>
  <sheetFormatPr defaultRowHeight="15" x14ac:dyDescent="0.25"/>
  <cols>
    <col min="1" max="1" width="15.28515625" bestFit="1" customWidth="1"/>
    <col min="2" max="2" width="16.7109375" bestFit="1" customWidth="1"/>
    <col min="3" max="3" width="22.28515625" bestFit="1" customWidth="1"/>
    <col min="4" max="4" width="17.28515625" bestFit="1" customWidth="1"/>
    <col min="5" max="5" width="22.28515625" style="11" bestFit="1" customWidth="1"/>
    <col min="6" max="6" width="22.28515625" bestFit="1" customWidth="1"/>
    <col min="7" max="7" width="16.7109375" bestFit="1" customWidth="1"/>
    <col min="8" max="8" width="13.85546875" bestFit="1" customWidth="1"/>
    <col min="9" max="9" width="13.85546875" style="11" bestFit="1" customWidth="1"/>
    <col min="10" max="10" width="12.7109375" bestFit="1" customWidth="1"/>
    <col min="11" max="14" width="13.85546875" bestFit="1" customWidth="1"/>
    <col min="15" max="16" width="12.7109375" bestFit="1" customWidth="1"/>
    <col min="17" max="17" width="14.85546875" bestFit="1" customWidth="1"/>
    <col min="18" max="29" width="13.85546875" bestFit="1" customWidth="1"/>
    <col min="30" max="31" width="14.85546875" bestFit="1" customWidth="1"/>
  </cols>
  <sheetData>
    <row r="1" spans="1:29" s="11" customFormat="1" x14ac:dyDescent="0.25"/>
    <row r="2" spans="1:29" x14ac:dyDescent="0.25">
      <c r="E2"/>
      <c r="X2" s="18" t="s">
        <v>1</v>
      </c>
      <c r="Y2" s="23">
        <v>2020</v>
      </c>
      <c r="Z2" s="23">
        <v>2021</v>
      </c>
      <c r="AA2" s="19" t="s">
        <v>136</v>
      </c>
      <c r="AB2" s="19" t="s">
        <v>153</v>
      </c>
      <c r="AC2" s="16"/>
    </row>
    <row r="3" spans="1:29" x14ac:dyDescent="0.25">
      <c r="E3"/>
      <c r="X3" s="20" t="s">
        <v>61</v>
      </c>
      <c r="Y3" s="21">
        <v>0</v>
      </c>
      <c r="Z3" s="21">
        <v>77698912</v>
      </c>
      <c r="AA3" s="22">
        <v>77698912</v>
      </c>
      <c r="AB3" s="22">
        <f>Z3-Y3</f>
        <v>77698912</v>
      </c>
      <c r="AC3" s="17">
        <f t="shared" ref="AC3:AC8" si="0">AB3/$AB$9</f>
        <v>0.14503079777715258</v>
      </c>
    </row>
    <row r="4" spans="1:29" x14ac:dyDescent="0.25">
      <c r="A4" s="12" t="s">
        <v>135</v>
      </c>
      <c r="B4" t="s">
        <v>151</v>
      </c>
      <c r="D4" t="s">
        <v>151</v>
      </c>
      <c r="E4" t="s">
        <v>156</v>
      </c>
      <c r="G4" s="12"/>
      <c r="H4" s="12"/>
      <c r="I4" s="12"/>
      <c r="J4" s="12"/>
      <c r="K4" s="12"/>
      <c r="X4" s="20" t="s">
        <v>14</v>
      </c>
      <c r="Y4" s="21">
        <v>42876805</v>
      </c>
      <c r="Z4" s="21">
        <v>177217915</v>
      </c>
      <c r="AA4" s="22">
        <v>220094720</v>
      </c>
      <c r="AB4" s="22">
        <f t="shared" ref="AB4:AB9" si="1">Z4-Y4</f>
        <v>134341110</v>
      </c>
      <c r="AC4" s="17">
        <f t="shared" si="0"/>
        <v>0.25075767286893552</v>
      </c>
    </row>
    <row r="5" spans="1:29" x14ac:dyDescent="0.25">
      <c r="A5" s="13" t="s">
        <v>30</v>
      </c>
      <c r="B5" s="14">
        <v>242964333</v>
      </c>
      <c r="D5" s="14">
        <v>899902125</v>
      </c>
      <c r="E5" s="14">
        <v>332134761.44999886</v>
      </c>
      <c r="X5" s="20" t="s">
        <v>34</v>
      </c>
      <c r="Y5" s="21">
        <v>758503</v>
      </c>
      <c r="Z5" s="21">
        <v>101356250</v>
      </c>
      <c r="AA5" s="22">
        <v>102114753</v>
      </c>
      <c r="AB5" s="22">
        <f t="shared" si="1"/>
        <v>100597747</v>
      </c>
      <c r="AC5" s="17">
        <f t="shared" si="0"/>
        <v>0.18777317630900878</v>
      </c>
    </row>
    <row r="6" spans="1:29" x14ac:dyDescent="0.25">
      <c r="A6" s="13" t="s">
        <v>14</v>
      </c>
      <c r="B6" s="14">
        <v>220094720</v>
      </c>
      <c r="E6"/>
      <c r="X6" s="20" t="s">
        <v>26</v>
      </c>
      <c r="Y6" s="21">
        <v>15261101</v>
      </c>
      <c r="Z6" s="21">
        <v>167209896</v>
      </c>
      <c r="AA6" s="22">
        <v>182470997</v>
      </c>
      <c r="AB6" s="22">
        <f t="shared" si="1"/>
        <v>151948795</v>
      </c>
      <c r="AC6" s="17">
        <f t="shared" si="0"/>
        <v>0.28362372641880768</v>
      </c>
    </row>
    <row r="7" spans="1:29" x14ac:dyDescent="0.25">
      <c r="A7" s="13" t="s">
        <v>26</v>
      </c>
      <c r="B7" s="14">
        <v>182470997</v>
      </c>
      <c r="E7"/>
      <c r="X7" s="25" t="s">
        <v>25</v>
      </c>
      <c r="Y7" s="26">
        <v>32885000</v>
      </c>
      <c r="Z7" s="26">
        <v>41673410</v>
      </c>
      <c r="AA7" s="27">
        <v>74558410</v>
      </c>
      <c r="AB7" s="27">
        <f t="shared" si="1"/>
        <v>8788410</v>
      </c>
      <c r="AC7" s="28">
        <f t="shared" si="0"/>
        <v>1.6404220865958913E-2</v>
      </c>
    </row>
    <row r="8" spans="1:29" x14ac:dyDescent="0.25">
      <c r="A8" s="13" t="s">
        <v>34</v>
      </c>
      <c r="B8" s="14">
        <v>102114753</v>
      </c>
      <c r="E8"/>
      <c r="X8" s="20" t="s">
        <v>30</v>
      </c>
      <c r="Y8" s="21">
        <v>90299266</v>
      </c>
      <c r="Z8" s="21">
        <v>152665067</v>
      </c>
      <c r="AA8" s="22">
        <v>242964333</v>
      </c>
      <c r="AB8" s="22">
        <f t="shared" si="1"/>
        <v>62365801</v>
      </c>
      <c r="AC8" s="17">
        <f t="shared" si="0"/>
        <v>0.11641040576013652</v>
      </c>
    </row>
    <row r="9" spans="1:29" x14ac:dyDescent="0.25">
      <c r="A9" s="13" t="s">
        <v>61</v>
      </c>
      <c r="B9" s="14">
        <v>77698912</v>
      </c>
      <c r="E9"/>
      <c r="X9" s="20" t="s">
        <v>136</v>
      </c>
      <c r="Y9" s="21">
        <v>182080675</v>
      </c>
      <c r="Z9" s="21">
        <v>717821450</v>
      </c>
      <c r="AA9" s="22">
        <v>899902125</v>
      </c>
      <c r="AB9" s="22">
        <f t="shared" si="1"/>
        <v>535740775</v>
      </c>
      <c r="AC9" s="24">
        <f>((Z9-Y9)/Y9)</f>
        <v>2.9423263891129579</v>
      </c>
    </row>
    <row r="10" spans="1:29" x14ac:dyDescent="0.25">
      <c r="A10" s="13" t="s">
        <v>25</v>
      </c>
      <c r="B10" s="14">
        <v>74558410</v>
      </c>
      <c r="E10"/>
    </row>
    <row r="11" spans="1:29" x14ac:dyDescent="0.25">
      <c r="A11" s="13" t="s">
        <v>136</v>
      </c>
      <c r="B11" s="14">
        <v>899902125</v>
      </c>
      <c r="E11"/>
    </row>
    <row r="12" spans="1:29" x14ac:dyDescent="0.25">
      <c r="E12"/>
    </row>
    <row r="13" spans="1:29" x14ac:dyDescent="0.25">
      <c r="A13" s="12" t="s">
        <v>135</v>
      </c>
      <c r="B13" t="s">
        <v>152</v>
      </c>
      <c r="D13" s="12" t="s">
        <v>135</v>
      </c>
      <c r="E13" t="s">
        <v>150</v>
      </c>
      <c r="F13" s="12"/>
      <c r="G13" t="s">
        <v>150</v>
      </c>
      <c r="I13" s="12"/>
      <c r="J13" s="12"/>
      <c r="K13" s="12"/>
      <c r="L13" s="12"/>
      <c r="M13" s="12"/>
      <c r="N13" s="12"/>
      <c r="O13" s="12"/>
      <c r="P13" s="12"/>
      <c r="Q13" s="12"/>
      <c r="R13" s="12"/>
      <c r="S13" s="12"/>
      <c r="T13" s="12"/>
    </row>
    <row r="14" spans="1:29" x14ac:dyDescent="0.25">
      <c r="A14" s="13" t="s">
        <v>17</v>
      </c>
      <c r="B14" s="15">
        <v>0.44613043478260883</v>
      </c>
      <c r="D14" s="13" t="s">
        <v>22</v>
      </c>
      <c r="E14" s="29">
        <v>306683</v>
      </c>
      <c r="G14" s="29">
        <v>2478861</v>
      </c>
    </row>
    <row r="15" spans="1:29" x14ac:dyDescent="0.25">
      <c r="A15" s="13" t="s">
        <v>23</v>
      </c>
      <c r="B15" s="15">
        <v>0.44131840796019872</v>
      </c>
      <c r="D15" s="13" t="s">
        <v>21</v>
      </c>
      <c r="E15" s="29">
        <v>317236</v>
      </c>
    </row>
    <row r="16" spans="1:29" x14ac:dyDescent="0.25">
      <c r="A16" s="13" t="s">
        <v>21</v>
      </c>
      <c r="B16" s="15">
        <v>0.42435865504358627</v>
      </c>
      <c r="D16" s="13" t="s">
        <v>20</v>
      </c>
      <c r="E16" s="29">
        <v>392269</v>
      </c>
    </row>
    <row r="17" spans="1:29" x14ac:dyDescent="0.25">
      <c r="A17" s="13" t="s">
        <v>22</v>
      </c>
      <c r="B17" s="15">
        <v>0.413225404732256</v>
      </c>
      <c r="D17" s="13" t="s">
        <v>23</v>
      </c>
      <c r="E17" s="29">
        <v>433827</v>
      </c>
    </row>
    <row r="18" spans="1:29" x14ac:dyDescent="0.25">
      <c r="A18" s="13" t="s">
        <v>20</v>
      </c>
      <c r="B18" s="15">
        <v>0.41019900497512451</v>
      </c>
      <c r="D18" s="13" t="s">
        <v>19</v>
      </c>
      <c r="E18" s="29">
        <v>435526</v>
      </c>
    </row>
    <row r="19" spans="1:29" x14ac:dyDescent="0.25">
      <c r="A19" s="13" t="s">
        <v>19</v>
      </c>
      <c r="B19" s="15">
        <v>0.40270186335403607</v>
      </c>
      <c r="D19" s="13" t="s">
        <v>17</v>
      </c>
      <c r="E19" s="29">
        <v>593320</v>
      </c>
    </row>
    <row r="20" spans="1:29" x14ac:dyDescent="0.25">
      <c r="A20" s="13" t="s">
        <v>136</v>
      </c>
      <c r="B20" s="15">
        <v>0.42299129353234777</v>
      </c>
      <c r="D20" s="13" t="s">
        <v>136</v>
      </c>
      <c r="E20" s="29">
        <v>2478861</v>
      </c>
    </row>
    <row r="21" spans="1:29" x14ac:dyDescent="0.25">
      <c r="E21"/>
    </row>
    <row r="22" spans="1:29" x14ac:dyDescent="0.25">
      <c r="A22" s="12" t="s">
        <v>135</v>
      </c>
      <c r="B22" t="s">
        <v>151</v>
      </c>
      <c r="D22" s="12" t="s">
        <v>135</v>
      </c>
      <c r="E22" t="s">
        <v>151</v>
      </c>
      <c r="G22" s="12"/>
      <c r="H22" s="12"/>
      <c r="I22" s="12"/>
      <c r="J22" s="12"/>
      <c r="K22" s="12"/>
      <c r="L22" s="12"/>
      <c r="M22" s="12"/>
      <c r="N22" s="12"/>
      <c r="O22" s="12"/>
      <c r="P22" s="12"/>
      <c r="Q22" s="12"/>
      <c r="R22" s="12"/>
      <c r="S22" s="12"/>
      <c r="T22" s="12"/>
      <c r="U22" s="12"/>
      <c r="V22" s="12"/>
      <c r="W22" s="12"/>
      <c r="X22" s="12"/>
      <c r="Y22" s="12"/>
      <c r="Z22" s="12"/>
      <c r="AA22" s="12"/>
      <c r="AB22" s="12"/>
      <c r="AC22" s="12"/>
    </row>
    <row r="23" spans="1:29" x14ac:dyDescent="0.25">
      <c r="A23" s="13" t="s">
        <v>137</v>
      </c>
      <c r="B23" s="14">
        <v>182080675</v>
      </c>
      <c r="D23" s="13" t="s">
        <v>137</v>
      </c>
      <c r="E23" s="14">
        <v>182080675</v>
      </c>
      <c r="I23"/>
    </row>
    <row r="24" spans="1:29" x14ac:dyDescent="0.25">
      <c r="A24" s="13" t="s">
        <v>155</v>
      </c>
      <c r="B24" s="14">
        <v>717821450</v>
      </c>
      <c r="D24" s="36" t="s">
        <v>138</v>
      </c>
      <c r="E24" s="14">
        <v>16253746</v>
      </c>
      <c r="I24"/>
    </row>
    <row r="25" spans="1:29" x14ac:dyDescent="0.25">
      <c r="A25" s="13" t="s">
        <v>136</v>
      </c>
      <c r="B25" s="14">
        <v>899902125</v>
      </c>
      <c r="D25" s="36" t="s">
        <v>139</v>
      </c>
      <c r="E25" s="14">
        <v>14997988</v>
      </c>
      <c r="I25"/>
    </row>
    <row r="26" spans="1:29" x14ac:dyDescent="0.25">
      <c r="D26" s="36" t="s">
        <v>140</v>
      </c>
      <c r="E26" s="14">
        <v>17660577</v>
      </c>
    </row>
    <row r="27" spans="1:29" x14ac:dyDescent="0.25">
      <c r="A27" s="12" t="s">
        <v>135</v>
      </c>
      <c r="B27" t="s">
        <v>154</v>
      </c>
      <c r="C27" s="12"/>
      <c r="D27" s="36" t="s">
        <v>141</v>
      </c>
      <c r="E27" s="14">
        <v>24607006</v>
      </c>
      <c r="G27" s="12"/>
      <c r="H27" s="12"/>
      <c r="I27" s="12"/>
      <c r="J27" s="12"/>
      <c r="K27" s="12"/>
      <c r="L27" s="12"/>
      <c r="M27" s="12"/>
      <c r="N27" s="12"/>
      <c r="O27" s="12"/>
      <c r="P27" s="12"/>
      <c r="Q27" s="12"/>
      <c r="R27" s="12"/>
      <c r="S27" s="12"/>
      <c r="T27" s="12"/>
      <c r="U27" s="12"/>
      <c r="V27" s="12"/>
      <c r="W27" s="12"/>
      <c r="X27" s="12"/>
      <c r="Y27" s="12"/>
      <c r="Z27" s="12"/>
      <c r="AA27" s="12"/>
      <c r="AB27" s="12"/>
      <c r="AC27" s="12"/>
    </row>
    <row r="28" spans="1:29" x14ac:dyDescent="0.25">
      <c r="A28" s="13" t="s">
        <v>20</v>
      </c>
      <c r="B28" s="14">
        <v>40.252487562189053</v>
      </c>
      <c r="D28" s="36" t="s">
        <v>142</v>
      </c>
      <c r="E28" s="14">
        <v>16918014</v>
      </c>
    </row>
    <row r="29" spans="1:29" x14ac:dyDescent="0.25">
      <c r="A29" s="13" t="s">
        <v>21</v>
      </c>
      <c r="B29" s="14">
        <v>41.112702366127024</v>
      </c>
      <c r="D29" s="36" t="s">
        <v>143</v>
      </c>
      <c r="E29" s="14">
        <v>8829819</v>
      </c>
    </row>
    <row r="30" spans="1:29" x14ac:dyDescent="0.25">
      <c r="A30" s="13" t="s">
        <v>19</v>
      </c>
      <c r="B30" s="14">
        <v>43.779503105590059</v>
      </c>
      <c r="D30" s="36" t="s">
        <v>144</v>
      </c>
      <c r="E30" s="14">
        <v>17146013</v>
      </c>
    </row>
    <row r="31" spans="1:29" x14ac:dyDescent="0.25">
      <c r="A31" s="13" t="s">
        <v>17</v>
      </c>
      <c r="B31" s="14">
        <v>44.236645962732922</v>
      </c>
      <c r="D31" s="36" t="s">
        <v>145</v>
      </c>
      <c r="E31" s="14">
        <v>19877980</v>
      </c>
    </row>
    <row r="32" spans="1:29" x14ac:dyDescent="0.25">
      <c r="A32" s="13" t="s">
        <v>22</v>
      </c>
      <c r="B32" s="14">
        <v>50.321917808219176</v>
      </c>
      <c r="D32" s="36" t="s">
        <v>146</v>
      </c>
      <c r="E32" s="14">
        <v>18304436</v>
      </c>
    </row>
    <row r="33" spans="1:29" x14ac:dyDescent="0.25">
      <c r="A33" s="13" t="s">
        <v>23</v>
      </c>
      <c r="B33" s="14">
        <v>51.600746268656714</v>
      </c>
      <c r="D33" s="36" t="s">
        <v>147</v>
      </c>
      <c r="E33" s="14">
        <v>10836269</v>
      </c>
    </row>
    <row r="34" spans="1:29" x14ac:dyDescent="0.25">
      <c r="A34" s="13" t="s">
        <v>136</v>
      </c>
      <c r="B34" s="14">
        <v>45.21662520729685</v>
      </c>
      <c r="D34" s="36" t="s">
        <v>148</v>
      </c>
      <c r="E34" s="14">
        <v>8622300</v>
      </c>
    </row>
    <row r="35" spans="1:29" x14ac:dyDescent="0.25">
      <c r="D35" s="36" t="s">
        <v>149</v>
      </c>
      <c r="E35" s="14">
        <v>8026527</v>
      </c>
    </row>
    <row r="36" spans="1:29" x14ac:dyDescent="0.25">
      <c r="A36" s="12" t="s">
        <v>135</v>
      </c>
      <c r="B36" t="s">
        <v>150</v>
      </c>
      <c r="D36" s="13" t="s">
        <v>155</v>
      </c>
      <c r="E36" s="14">
        <v>717821450</v>
      </c>
      <c r="G36" s="12"/>
      <c r="H36" s="12"/>
      <c r="I36" s="12"/>
      <c r="J36" s="12"/>
      <c r="K36" s="12"/>
      <c r="L36" s="12"/>
      <c r="M36" s="12"/>
      <c r="N36" s="12"/>
      <c r="O36" s="12"/>
      <c r="P36" s="12"/>
      <c r="Q36" s="12"/>
      <c r="R36" s="12"/>
      <c r="S36" s="12"/>
      <c r="T36" s="12"/>
      <c r="U36" s="12"/>
      <c r="V36" s="12"/>
      <c r="W36" s="12"/>
      <c r="X36" s="12"/>
      <c r="Y36" s="12"/>
      <c r="Z36" s="12"/>
      <c r="AA36" s="12"/>
      <c r="AB36" s="12"/>
      <c r="AC36" s="12"/>
    </row>
    <row r="37" spans="1:29" x14ac:dyDescent="0.25">
      <c r="A37" s="13" t="s">
        <v>18</v>
      </c>
      <c r="B37" s="29">
        <v>689990</v>
      </c>
      <c r="D37" s="36" t="s">
        <v>138</v>
      </c>
      <c r="E37" s="14">
        <v>55225396</v>
      </c>
    </row>
    <row r="38" spans="1:29" x14ac:dyDescent="0.25">
      <c r="A38" s="13" t="s">
        <v>83</v>
      </c>
      <c r="B38" s="29">
        <v>939093</v>
      </c>
      <c r="D38" s="36" t="s">
        <v>139</v>
      </c>
      <c r="E38" s="14">
        <v>46102165</v>
      </c>
    </row>
    <row r="39" spans="1:29" x14ac:dyDescent="0.25">
      <c r="A39" s="13" t="s">
        <v>24</v>
      </c>
      <c r="B39" s="29">
        <v>849778</v>
      </c>
      <c r="D39" s="36" t="s">
        <v>140</v>
      </c>
      <c r="E39" s="14">
        <v>39148532</v>
      </c>
    </row>
    <row r="40" spans="1:29" x14ac:dyDescent="0.25">
      <c r="A40" s="13" t="s">
        <v>136</v>
      </c>
      <c r="B40" s="29">
        <v>2478861</v>
      </c>
      <c r="D40" s="36" t="s">
        <v>141</v>
      </c>
      <c r="E40" s="14">
        <v>47732964</v>
      </c>
    </row>
    <row r="41" spans="1:29" x14ac:dyDescent="0.25">
      <c r="D41" s="36" t="s">
        <v>142</v>
      </c>
      <c r="E41" s="14">
        <v>63589681</v>
      </c>
    </row>
    <row r="42" spans="1:29" x14ac:dyDescent="0.25">
      <c r="A42" s="12" t="s">
        <v>135</v>
      </c>
      <c r="B42" t="s">
        <v>150</v>
      </c>
      <c r="C42" s="12"/>
      <c r="D42" s="36" t="s">
        <v>143</v>
      </c>
      <c r="E42" s="14">
        <v>65917553</v>
      </c>
      <c r="G42" s="12"/>
      <c r="H42" s="12"/>
      <c r="I42" s="12"/>
      <c r="J42" s="12"/>
      <c r="K42" s="12"/>
      <c r="L42" s="12"/>
      <c r="M42" s="12"/>
      <c r="N42" s="12"/>
      <c r="O42" s="12"/>
      <c r="P42" s="12"/>
      <c r="Q42" s="12"/>
      <c r="R42" s="12"/>
      <c r="S42" s="12"/>
      <c r="T42" s="12"/>
      <c r="U42" s="12"/>
      <c r="V42" s="12"/>
      <c r="W42" s="12"/>
      <c r="X42" s="12"/>
      <c r="Y42" s="12"/>
      <c r="Z42" s="12"/>
      <c r="AA42" s="12"/>
      <c r="AB42" s="12"/>
      <c r="AC42" s="12"/>
    </row>
    <row r="43" spans="1:29" x14ac:dyDescent="0.25">
      <c r="A43" s="13" t="s">
        <v>59</v>
      </c>
      <c r="B43" s="29">
        <v>63327</v>
      </c>
      <c r="D43" s="36" t="s">
        <v>144</v>
      </c>
      <c r="E43" s="14">
        <v>78334681</v>
      </c>
    </row>
    <row r="44" spans="1:29" x14ac:dyDescent="0.25">
      <c r="A44" s="13" t="s">
        <v>64</v>
      </c>
      <c r="B44" s="29">
        <v>30815</v>
      </c>
      <c r="D44" s="36" t="s">
        <v>145</v>
      </c>
      <c r="E44" s="14">
        <v>72288221</v>
      </c>
    </row>
    <row r="45" spans="1:29" x14ac:dyDescent="0.25">
      <c r="A45" s="13" t="s">
        <v>86</v>
      </c>
      <c r="B45" s="29">
        <v>46919</v>
      </c>
      <c r="D45" s="36" t="s">
        <v>146</v>
      </c>
      <c r="E45" s="14">
        <v>59357023</v>
      </c>
    </row>
    <row r="46" spans="1:29" x14ac:dyDescent="0.25">
      <c r="A46" s="13" t="s">
        <v>102</v>
      </c>
      <c r="B46" s="29">
        <v>48468</v>
      </c>
      <c r="D46" s="36" t="s">
        <v>147</v>
      </c>
      <c r="E46" s="14">
        <v>53074764</v>
      </c>
    </row>
    <row r="47" spans="1:29" x14ac:dyDescent="0.25">
      <c r="A47" s="13" t="s">
        <v>32</v>
      </c>
      <c r="B47" s="29">
        <v>163284</v>
      </c>
      <c r="D47" s="36" t="s">
        <v>148</v>
      </c>
      <c r="E47" s="14">
        <v>59235040</v>
      </c>
    </row>
    <row r="48" spans="1:29" x14ac:dyDescent="0.25">
      <c r="A48" s="13" t="s">
        <v>44</v>
      </c>
      <c r="B48" s="29">
        <v>41378</v>
      </c>
      <c r="D48" s="36" t="s">
        <v>149</v>
      </c>
      <c r="E48" s="14">
        <v>77815430</v>
      </c>
    </row>
    <row r="49" spans="1:5" x14ac:dyDescent="0.25">
      <c r="A49" s="13" t="s">
        <v>125</v>
      </c>
      <c r="B49" s="29">
        <v>34696</v>
      </c>
      <c r="D49" s="13" t="s">
        <v>136</v>
      </c>
      <c r="E49" s="14">
        <v>899902125</v>
      </c>
    </row>
    <row r="50" spans="1:5" x14ac:dyDescent="0.25">
      <c r="A50" s="13" t="s">
        <v>121</v>
      </c>
      <c r="B50" s="29">
        <v>30275</v>
      </c>
      <c r="E50"/>
    </row>
    <row r="51" spans="1:5" x14ac:dyDescent="0.25">
      <c r="A51" s="13" t="s">
        <v>49</v>
      </c>
      <c r="B51" s="29">
        <v>133430</v>
      </c>
      <c r="E51"/>
    </row>
    <row r="52" spans="1:5" x14ac:dyDescent="0.25">
      <c r="A52" s="13" t="s">
        <v>90</v>
      </c>
      <c r="B52" s="29">
        <v>56391</v>
      </c>
      <c r="E52"/>
    </row>
    <row r="53" spans="1:5" x14ac:dyDescent="0.25">
      <c r="A53" s="13" t="s">
        <v>66</v>
      </c>
      <c r="B53" s="29">
        <v>40375</v>
      </c>
      <c r="E53"/>
    </row>
    <row r="54" spans="1:5" x14ac:dyDescent="0.25">
      <c r="A54" s="13" t="s">
        <v>84</v>
      </c>
      <c r="B54" s="29">
        <v>63827</v>
      </c>
      <c r="E54"/>
    </row>
    <row r="55" spans="1:5" x14ac:dyDescent="0.25">
      <c r="A55" s="13" t="s">
        <v>37</v>
      </c>
      <c r="B55" s="29">
        <v>25407</v>
      </c>
      <c r="E55"/>
    </row>
    <row r="56" spans="1:5" x14ac:dyDescent="0.25">
      <c r="A56" s="13" t="s">
        <v>116</v>
      </c>
      <c r="B56" s="29">
        <v>26332</v>
      </c>
      <c r="E56"/>
    </row>
    <row r="57" spans="1:5" x14ac:dyDescent="0.25">
      <c r="A57" s="13" t="s">
        <v>112</v>
      </c>
      <c r="B57" s="29">
        <v>23446</v>
      </c>
      <c r="E57"/>
    </row>
    <row r="58" spans="1:5" x14ac:dyDescent="0.25">
      <c r="A58" s="13" t="s">
        <v>106</v>
      </c>
      <c r="B58" s="29">
        <v>29463</v>
      </c>
      <c r="E58"/>
    </row>
    <row r="59" spans="1:5" x14ac:dyDescent="0.25">
      <c r="A59" s="13" t="s">
        <v>98</v>
      </c>
      <c r="B59" s="29">
        <v>28664</v>
      </c>
      <c r="E59"/>
    </row>
    <row r="60" spans="1:5" x14ac:dyDescent="0.25">
      <c r="A60" s="13" t="s">
        <v>81</v>
      </c>
      <c r="B60" s="29">
        <v>57615</v>
      </c>
      <c r="E60"/>
    </row>
    <row r="61" spans="1:5" x14ac:dyDescent="0.25">
      <c r="A61" s="13" t="s">
        <v>62</v>
      </c>
      <c r="B61" s="29">
        <v>22410</v>
      </c>
      <c r="E61"/>
    </row>
    <row r="62" spans="1:5" x14ac:dyDescent="0.25">
      <c r="A62" s="13" t="s">
        <v>119</v>
      </c>
      <c r="B62" s="29">
        <v>20818</v>
      </c>
      <c r="E62"/>
    </row>
    <row r="63" spans="1:5" x14ac:dyDescent="0.25">
      <c r="A63" s="13" t="s">
        <v>129</v>
      </c>
      <c r="B63" s="29">
        <v>32895</v>
      </c>
      <c r="E63"/>
    </row>
    <row r="64" spans="1:5" x14ac:dyDescent="0.25">
      <c r="A64" s="13" t="s">
        <v>74</v>
      </c>
      <c r="B64" s="29">
        <v>50095</v>
      </c>
      <c r="E64"/>
    </row>
    <row r="65" spans="1:5" x14ac:dyDescent="0.25">
      <c r="A65" s="13" t="s">
        <v>51</v>
      </c>
      <c r="B65" s="29">
        <v>20838</v>
      </c>
      <c r="E65"/>
    </row>
    <row r="66" spans="1:5" x14ac:dyDescent="0.25">
      <c r="A66" s="13" t="s">
        <v>100</v>
      </c>
      <c r="B66" s="29">
        <v>56814</v>
      </c>
      <c r="E66"/>
    </row>
    <row r="67" spans="1:5" x14ac:dyDescent="0.25">
      <c r="A67" s="13" t="s">
        <v>76</v>
      </c>
      <c r="B67" s="29">
        <v>36404</v>
      </c>
      <c r="E67"/>
    </row>
    <row r="68" spans="1:5" x14ac:dyDescent="0.25">
      <c r="A68" s="13" t="s">
        <v>53</v>
      </c>
      <c r="B68" s="29">
        <v>42713</v>
      </c>
      <c r="E68"/>
    </row>
    <row r="69" spans="1:5" x14ac:dyDescent="0.25">
      <c r="A69" s="13" t="s">
        <v>57</v>
      </c>
      <c r="B69" s="29">
        <v>19154</v>
      </c>
      <c r="E69"/>
    </row>
    <row r="70" spans="1:5" x14ac:dyDescent="0.25">
      <c r="A70" s="13" t="s">
        <v>42</v>
      </c>
      <c r="B70" s="29">
        <v>51831</v>
      </c>
      <c r="E70"/>
    </row>
    <row r="71" spans="1:5" x14ac:dyDescent="0.25">
      <c r="A71" s="13" t="s">
        <v>133</v>
      </c>
      <c r="B71" s="29">
        <v>40812</v>
      </c>
      <c r="E71"/>
    </row>
    <row r="72" spans="1:5" x14ac:dyDescent="0.25">
      <c r="A72" s="13" t="s">
        <v>123</v>
      </c>
      <c r="B72" s="29">
        <v>26540</v>
      </c>
      <c r="E72"/>
    </row>
    <row r="73" spans="1:5" x14ac:dyDescent="0.25">
      <c r="A73" s="13" t="s">
        <v>88</v>
      </c>
      <c r="B73" s="29">
        <v>52633</v>
      </c>
      <c r="E73"/>
    </row>
    <row r="74" spans="1:5" x14ac:dyDescent="0.25">
      <c r="A74" s="13" t="s">
        <v>16</v>
      </c>
      <c r="B74" s="29">
        <v>169140</v>
      </c>
      <c r="E74"/>
    </row>
    <row r="75" spans="1:5" x14ac:dyDescent="0.25">
      <c r="A75" s="13" t="s">
        <v>94</v>
      </c>
      <c r="B75" s="29">
        <v>62936</v>
      </c>
      <c r="E75"/>
    </row>
    <row r="76" spans="1:5" x14ac:dyDescent="0.25">
      <c r="A76" s="13" t="s">
        <v>110</v>
      </c>
      <c r="B76" s="29">
        <v>22781</v>
      </c>
      <c r="E76"/>
    </row>
    <row r="77" spans="1:5" x14ac:dyDescent="0.25">
      <c r="A77" s="13" t="s">
        <v>96</v>
      </c>
      <c r="B77" s="29">
        <v>47781</v>
      </c>
      <c r="E77"/>
    </row>
    <row r="78" spans="1:5" x14ac:dyDescent="0.25">
      <c r="A78" s="13" t="s">
        <v>104</v>
      </c>
      <c r="B78" s="29">
        <v>40459</v>
      </c>
      <c r="E78"/>
    </row>
    <row r="79" spans="1:5" x14ac:dyDescent="0.25">
      <c r="A79" s="13" t="s">
        <v>80</v>
      </c>
      <c r="B79" s="29">
        <v>50536</v>
      </c>
      <c r="E79"/>
    </row>
    <row r="80" spans="1:5" x14ac:dyDescent="0.25">
      <c r="A80" s="13" t="s">
        <v>40</v>
      </c>
      <c r="B80" s="29">
        <v>27662</v>
      </c>
      <c r="E80"/>
    </row>
    <row r="81" spans="1:29" x14ac:dyDescent="0.25">
      <c r="A81" s="13" t="s">
        <v>127</v>
      </c>
      <c r="B81" s="29">
        <v>27473</v>
      </c>
      <c r="E81"/>
    </row>
    <row r="82" spans="1:29" x14ac:dyDescent="0.25">
      <c r="A82" s="13" t="s">
        <v>92</v>
      </c>
      <c r="B82" s="29">
        <v>72610</v>
      </c>
      <c r="E82"/>
    </row>
    <row r="83" spans="1:29" x14ac:dyDescent="0.25">
      <c r="A83" s="13" t="s">
        <v>108</v>
      </c>
      <c r="B83" s="29">
        <v>22973</v>
      </c>
      <c r="E83"/>
    </row>
    <row r="84" spans="1:29" x14ac:dyDescent="0.25">
      <c r="A84" s="13" t="s">
        <v>55</v>
      </c>
      <c r="B84" s="29">
        <v>66077</v>
      </c>
      <c r="E84"/>
    </row>
    <row r="85" spans="1:29" x14ac:dyDescent="0.25">
      <c r="A85" s="13" t="s">
        <v>28</v>
      </c>
      <c r="B85" s="29">
        <v>159500</v>
      </c>
      <c r="E85"/>
    </row>
    <row r="86" spans="1:29" x14ac:dyDescent="0.25">
      <c r="A86" s="13" t="s">
        <v>78</v>
      </c>
      <c r="B86" s="29">
        <v>48548</v>
      </c>
      <c r="E86"/>
    </row>
    <row r="87" spans="1:29" x14ac:dyDescent="0.25">
      <c r="A87" s="13" t="s">
        <v>131</v>
      </c>
      <c r="B87" s="29">
        <v>38685</v>
      </c>
      <c r="E87"/>
    </row>
    <row r="88" spans="1:29" x14ac:dyDescent="0.25">
      <c r="A88" s="13" t="s">
        <v>72</v>
      </c>
      <c r="B88" s="29">
        <v>52969</v>
      </c>
      <c r="E88"/>
    </row>
    <row r="89" spans="1:29" x14ac:dyDescent="0.25">
      <c r="A89" s="13" t="s">
        <v>46</v>
      </c>
      <c r="B89" s="29">
        <v>46611</v>
      </c>
      <c r="E89"/>
    </row>
    <row r="90" spans="1:29" x14ac:dyDescent="0.25">
      <c r="A90" s="13" t="s">
        <v>118</v>
      </c>
      <c r="B90" s="29">
        <v>29873</v>
      </c>
      <c r="E90"/>
    </row>
    <row r="91" spans="1:29" x14ac:dyDescent="0.25">
      <c r="A91" s="13" t="s">
        <v>114</v>
      </c>
      <c r="B91" s="29">
        <v>23950</v>
      </c>
      <c r="E91"/>
    </row>
    <row r="92" spans="1:29" x14ac:dyDescent="0.25">
      <c r="A92" s="13" t="s">
        <v>70</v>
      </c>
      <c r="B92" s="29">
        <v>50228</v>
      </c>
      <c r="E92"/>
    </row>
    <row r="93" spans="1:29" x14ac:dyDescent="0.25">
      <c r="A93" s="13" t="s">
        <v>136</v>
      </c>
      <c r="B93" s="29">
        <v>2478861</v>
      </c>
      <c r="E93"/>
    </row>
    <row r="94" spans="1:29" x14ac:dyDescent="0.25">
      <c r="E94"/>
    </row>
    <row r="95" spans="1:29" x14ac:dyDescent="0.25">
      <c r="C95" s="12"/>
      <c r="E95"/>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x14ac:dyDescent="0.25">
      <c r="E96"/>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5:5" x14ac:dyDescent="0.25">
      <c r="E97"/>
    </row>
    <row r="98" spans="5:5" x14ac:dyDescent="0.25">
      <c r="E98"/>
    </row>
    <row r="99" spans="5:5" x14ac:dyDescent="0.25">
      <c r="E99"/>
    </row>
    <row r="100" spans="5:5" x14ac:dyDescent="0.25">
      <c r="E100"/>
    </row>
    <row r="101" spans="5:5" x14ac:dyDescent="0.25">
      <c r="E101"/>
    </row>
    <row r="102" spans="5:5" x14ac:dyDescent="0.25">
      <c r="E102"/>
    </row>
    <row r="103" spans="5:5" x14ac:dyDescent="0.25">
      <c r="E103"/>
    </row>
    <row r="104" spans="5:5" x14ac:dyDescent="0.25">
      <c r="E104"/>
    </row>
    <row r="105" spans="5:5" x14ac:dyDescent="0.25">
      <c r="E105"/>
    </row>
    <row r="106" spans="5:5" x14ac:dyDescent="0.25">
      <c r="E106"/>
    </row>
    <row r="107" spans="5:5" x14ac:dyDescent="0.25">
      <c r="E107"/>
    </row>
    <row r="108" spans="5:5" x14ac:dyDescent="0.25">
      <c r="E108"/>
    </row>
    <row r="109" spans="5:5" x14ac:dyDescent="0.25">
      <c r="E109"/>
    </row>
    <row r="110" spans="5:5" x14ac:dyDescent="0.25">
      <c r="E110"/>
    </row>
    <row r="111" spans="5:5" x14ac:dyDescent="0.25">
      <c r="E111"/>
    </row>
    <row r="112" spans="5:5" x14ac:dyDescent="0.25">
      <c r="E112"/>
    </row>
    <row r="113" spans="5:5" x14ac:dyDescent="0.25">
      <c r="E113"/>
    </row>
    <row r="114" spans="5:5" x14ac:dyDescent="0.25">
      <c r="E114"/>
    </row>
    <row r="115" spans="5:5" x14ac:dyDescent="0.25">
      <c r="E115"/>
    </row>
    <row r="116" spans="5:5" x14ac:dyDescent="0.25">
      <c r="E116"/>
    </row>
    <row r="117" spans="5:5" x14ac:dyDescent="0.25">
      <c r="E117"/>
    </row>
    <row r="118" spans="5:5" x14ac:dyDescent="0.25">
      <c r="E118"/>
    </row>
    <row r="119" spans="5:5" x14ac:dyDescent="0.25">
      <c r="E119"/>
    </row>
    <row r="120" spans="5:5" x14ac:dyDescent="0.25">
      <c r="E120"/>
    </row>
    <row r="121" spans="5:5" x14ac:dyDescent="0.25">
      <c r="E121"/>
    </row>
    <row r="122" spans="5:5" x14ac:dyDescent="0.25">
      <c r="E122"/>
    </row>
    <row r="123" spans="5:5" x14ac:dyDescent="0.25">
      <c r="E123"/>
    </row>
    <row r="124" spans="5:5" x14ac:dyDescent="0.25">
      <c r="E124"/>
    </row>
    <row r="125" spans="5:5" x14ac:dyDescent="0.25">
      <c r="E125"/>
    </row>
    <row r="126" spans="5:5" x14ac:dyDescent="0.25">
      <c r="E126"/>
    </row>
    <row r="127" spans="5:5" x14ac:dyDescent="0.25">
      <c r="E127"/>
    </row>
    <row r="128" spans="5:5" x14ac:dyDescent="0.25">
      <c r="E128"/>
    </row>
    <row r="129" spans="5:5" x14ac:dyDescent="0.25">
      <c r="E129"/>
    </row>
    <row r="130" spans="5:5" x14ac:dyDescent="0.25">
      <c r="E130"/>
    </row>
    <row r="131" spans="5:5" x14ac:dyDescent="0.25">
      <c r="E131"/>
    </row>
    <row r="132" spans="5:5" x14ac:dyDescent="0.25">
      <c r="E132"/>
    </row>
    <row r="133" spans="5:5" x14ac:dyDescent="0.25">
      <c r="E133"/>
    </row>
    <row r="134" spans="5:5" x14ac:dyDescent="0.25">
      <c r="E134"/>
    </row>
    <row r="135" spans="5:5" x14ac:dyDescent="0.25">
      <c r="E135"/>
    </row>
    <row r="136" spans="5:5" x14ac:dyDescent="0.25">
      <c r="E136"/>
    </row>
    <row r="137" spans="5:5" x14ac:dyDescent="0.25">
      <c r="E137"/>
    </row>
    <row r="138" spans="5:5" x14ac:dyDescent="0.25">
      <c r="E138"/>
    </row>
    <row r="139" spans="5:5" x14ac:dyDescent="0.25">
      <c r="E139"/>
    </row>
    <row r="140" spans="5:5" x14ac:dyDescent="0.25">
      <c r="E140"/>
    </row>
    <row r="141" spans="5:5" x14ac:dyDescent="0.25">
      <c r="E141"/>
    </row>
    <row r="142" spans="5:5" x14ac:dyDescent="0.25">
      <c r="E142"/>
    </row>
    <row r="143" spans="5:5" x14ac:dyDescent="0.25">
      <c r="E143"/>
    </row>
    <row r="144" spans="5:5" x14ac:dyDescent="0.25">
      <c r="E144"/>
    </row>
    <row r="145" spans="5:5" x14ac:dyDescent="0.25">
      <c r="E145"/>
    </row>
    <row r="146" spans="5:5" x14ac:dyDescent="0.25">
      <c r="E146"/>
    </row>
    <row r="147" spans="5:5" x14ac:dyDescent="0.25">
      <c r="E147"/>
    </row>
    <row r="148" spans="5:5" x14ac:dyDescent="0.25">
      <c r="E148"/>
    </row>
    <row r="149" spans="5:5" x14ac:dyDescent="0.25">
      <c r="E149"/>
    </row>
    <row r="150" spans="5:5" x14ac:dyDescent="0.25">
      <c r="E150"/>
    </row>
    <row r="151" spans="5:5" x14ac:dyDescent="0.25">
      <c r="E151"/>
    </row>
    <row r="152" spans="5:5" x14ac:dyDescent="0.25">
      <c r="E152"/>
    </row>
    <row r="153" spans="5:5" x14ac:dyDescent="0.25">
      <c r="E153"/>
    </row>
    <row r="154" spans="5:5" x14ac:dyDescent="0.25">
      <c r="E154"/>
    </row>
    <row r="155" spans="5:5" x14ac:dyDescent="0.25">
      <c r="E155"/>
    </row>
    <row r="156" spans="5:5" x14ac:dyDescent="0.25">
      <c r="E156"/>
    </row>
    <row r="157" spans="5:5" x14ac:dyDescent="0.25">
      <c r="E157"/>
    </row>
    <row r="158" spans="5:5" x14ac:dyDescent="0.25">
      <c r="E158"/>
    </row>
    <row r="159" spans="5:5" x14ac:dyDescent="0.25">
      <c r="E159"/>
    </row>
    <row r="160" spans="5:5" x14ac:dyDescent="0.25">
      <c r="E160"/>
    </row>
    <row r="161" spans="5:5" x14ac:dyDescent="0.25">
      <c r="E161"/>
    </row>
    <row r="162" spans="5:5" x14ac:dyDescent="0.25">
      <c r="E162"/>
    </row>
    <row r="163" spans="5:5" x14ac:dyDescent="0.25">
      <c r="E163"/>
    </row>
    <row r="164" spans="5:5" x14ac:dyDescent="0.25">
      <c r="E164"/>
    </row>
    <row r="165" spans="5:5" x14ac:dyDescent="0.25">
      <c r="E165"/>
    </row>
    <row r="166" spans="5:5" x14ac:dyDescent="0.25">
      <c r="E166"/>
    </row>
    <row r="167" spans="5:5" x14ac:dyDescent="0.25">
      <c r="E167"/>
    </row>
    <row r="168" spans="5:5" x14ac:dyDescent="0.25">
      <c r="E168"/>
    </row>
    <row r="169" spans="5:5" x14ac:dyDescent="0.25">
      <c r="E169"/>
    </row>
    <row r="170" spans="5:5" x14ac:dyDescent="0.25">
      <c r="E170"/>
    </row>
    <row r="171" spans="5:5" x14ac:dyDescent="0.25">
      <c r="E171"/>
    </row>
    <row r="172" spans="5:5" x14ac:dyDescent="0.25">
      <c r="E172"/>
    </row>
    <row r="173" spans="5:5" x14ac:dyDescent="0.25">
      <c r="E173"/>
    </row>
    <row r="174" spans="5:5" x14ac:dyDescent="0.25">
      <c r="E174"/>
    </row>
    <row r="175" spans="5:5" x14ac:dyDescent="0.25">
      <c r="E175"/>
    </row>
    <row r="176" spans="5:5" x14ac:dyDescent="0.25">
      <c r="E176"/>
    </row>
    <row r="177" spans="5:5" x14ac:dyDescent="0.25">
      <c r="E177"/>
    </row>
    <row r="178" spans="5:5" x14ac:dyDescent="0.25">
      <c r="E178"/>
    </row>
    <row r="179" spans="5:5" x14ac:dyDescent="0.25">
      <c r="E179"/>
    </row>
    <row r="180" spans="5:5" x14ac:dyDescent="0.25">
      <c r="E180"/>
    </row>
    <row r="181" spans="5:5" x14ac:dyDescent="0.25">
      <c r="E181"/>
    </row>
    <row r="182" spans="5:5" x14ac:dyDescent="0.25">
      <c r="E182"/>
    </row>
    <row r="183" spans="5:5" x14ac:dyDescent="0.25">
      <c r="E183"/>
    </row>
    <row r="184" spans="5:5" x14ac:dyDescent="0.25">
      <c r="E184"/>
    </row>
    <row r="185" spans="5:5" x14ac:dyDescent="0.25">
      <c r="E185"/>
    </row>
    <row r="186" spans="5:5" x14ac:dyDescent="0.25">
      <c r="E186"/>
    </row>
    <row r="187" spans="5:5" x14ac:dyDescent="0.25">
      <c r="E187"/>
    </row>
    <row r="188" spans="5:5" x14ac:dyDescent="0.25">
      <c r="E188"/>
    </row>
    <row r="189" spans="5:5" x14ac:dyDescent="0.25">
      <c r="E189"/>
    </row>
    <row r="190" spans="5:5" x14ac:dyDescent="0.25">
      <c r="E190"/>
    </row>
    <row r="191" spans="5:5" x14ac:dyDescent="0.25">
      <c r="E191"/>
    </row>
    <row r="192" spans="5:5" x14ac:dyDescent="0.25">
      <c r="E192"/>
    </row>
    <row r="193" spans="5:5" x14ac:dyDescent="0.25">
      <c r="E193"/>
    </row>
    <row r="194" spans="5:5" x14ac:dyDescent="0.25">
      <c r="E194"/>
    </row>
    <row r="195" spans="5:5" x14ac:dyDescent="0.25">
      <c r="E195"/>
    </row>
    <row r="196" spans="5:5" x14ac:dyDescent="0.25">
      <c r="E196"/>
    </row>
    <row r="197" spans="5:5" x14ac:dyDescent="0.25">
      <c r="E197"/>
    </row>
    <row r="198" spans="5:5" x14ac:dyDescent="0.25">
      <c r="E198"/>
    </row>
    <row r="199" spans="5:5" x14ac:dyDescent="0.25">
      <c r="E199"/>
    </row>
    <row r="200" spans="5:5" x14ac:dyDescent="0.25">
      <c r="E200"/>
    </row>
    <row r="201" spans="5:5" x14ac:dyDescent="0.25">
      <c r="E201"/>
    </row>
    <row r="202" spans="5:5" x14ac:dyDescent="0.25">
      <c r="E202"/>
    </row>
    <row r="203" spans="5:5" x14ac:dyDescent="0.25">
      <c r="E203"/>
    </row>
    <row r="204" spans="5:5" x14ac:dyDescent="0.25">
      <c r="E204"/>
    </row>
    <row r="205" spans="5:5" x14ac:dyDescent="0.25">
      <c r="E205"/>
    </row>
    <row r="206" spans="5:5" x14ac:dyDescent="0.25">
      <c r="E206"/>
    </row>
    <row r="207" spans="5:5" x14ac:dyDescent="0.25">
      <c r="E207"/>
    </row>
    <row r="208" spans="5:5" x14ac:dyDescent="0.25">
      <c r="E208"/>
    </row>
    <row r="209" spans="5:5" x14ac:dyDescent="0.25">
      <c r="E209"/>
    </row>
    <row r="210" spans="5:5" x14ac:dyDescent="0.25">
      <c r="E210"/>
    </row>
    <row r="211" spans="5:5" x14ac:dyDescent="0.25">
      <c r="E211"/>
    </row>
    <row r="212" spans="5:5" x14ac:dyDescent="0.25">
      <c r="E212"/>
    </row>
    <row r="213" spans="5:5" x14ac:dyDescent="0.25">
      <c r="E213"/>
    </row>
    <row r="214" spans="5:5" x14ac:dyDescent="0.25">
      <c r="E214"/>
    </row>
    <row r="215" spans="5:5" x14ac:dyDescent="0.25">
      <c r="E215"/>
    </row>
    <row r="216" spans="5:5" x14ac:dyDescent="0.25">
      <c r="E216"/>
    </row>
    <row r="217" spans="5:5" x14ac:dyDescent="0.25">
      <c r="E217"/>
    </row>
    <row r="218" spans="5:5" x14ac:dyDescent="0.25">
      <c r="E218"/>
    </row>
    <row r="219" spans="5:5" x14ac:dyDescent="0.25">
      <c r="E219"/>
    </row>
    <row r="220" spans="5:5" x14ac:dyDescent="0.25">
      <c r="E220"/>
    </row>
    <row r="221" spans="5:5" x14ac:dyDescent="0.25">
      <c r="E221"/>
    </row>
    <row r="222" spans="5:5" x14ac:dyDescent="0.25">
      <c r="E222"/>
    </row>
    <row r="223" spans="5:5" x14ac:dyDescent="0.25">
      <c r="E223"/>
    </row>
    <row r="224" spans="5:5" x14ac:dyDescent="0.25">
      <c r="E224"/>
    </row>
    <row r="225" spans="5:5" x14ac:dyDescent="0.25">
      <c r="E225"/>
    </row>
    <row r="226" spans="5:5" x14ac:dyDescent="0.25">
      <c r="E226"/>
    </row>
    <row r="227" spans="5:5" x14ac:dyDescent="0.25">
      <c r="E227"/>
    </row>
    <row r="228" spans="5:5" x14ac:dyDescent="0.25">
      <c r="E228"/>
    </row>
    <row r="229" spans="5:5" x14ac:dyDescent="0.25">
      <c r="E229"/>
    </row>
    <row r="230" spans="5:5" x14ac:dyDescent="0.25">
      <c r="E230"/>
    </row>
    <row r="231" spans="5:5" x14ac:dyDescent="0.25">
      <c r="E231"/>
    </row>
    <row r="232" spans="5:5" x14ac:dyDescent="0.25">
      <c r="E232"/>
    </row>
    <row r="233" spans="5:5" x14ac:dyDescent="0.25">
      <c r="E233"/>
    </row>
    <row r="234" spans="5:5" x14ac:dyDescent="0.25">
      <c r="E234"/>
    </row>
    <row r="235" spans="5:5" x14ac:dyDescent="0.25">
      <c r="E235"/>
    </row>
    <row r="236" spans="5:5" x14ac:dyDescent="0.25">
      <c r="E236"/>
    </row>
    <row r="237" spans="5:5" x14ac:dyDescent="0.25">
      <c r="E237"/>
    </row>
    <row r="238" spans="5:5" x14ac:dyDescent="0.25">
      <c r="E238"/>
    </row>
    <row r="239" spans="5:5" x14ac:dyDescent="0.25">
      <c r="E239"/>
    </row>
    <row r="240" spans="5:5" x14ac:dyDescent="0.25">
      <c r="E240"/>
    </row>
    <row r="241" spans="5:5" x14ac:dyDescent="0.25">
      <c r="E241"/>
    </row>
    <row r="242" spans="5:5" x14ac:dyDescent="0.25">
      <c r="E242"/>
    </row>
    <row r="243" spans="5:5" x14ac:dyDescent="0.25">
      <c r="E243"/>
    </row>
    <row r="244" spans="5:5" x14ac:dyDescent="0.25">
      <c r="E244"/>
    </row>
    <row r="245" spans="5:5" x14ac:dyDescent="0.25">
      <c r="E245"/>
    </row>
    <row r="246" spans="5:5" x14ac:dyDescent="0.25">
      <c r="E246"/>
    </row>
    <row r="247" spans="5:5" x14ac:dyDescent="0.25">
      <c r="E247"/>
    </row>
    <row r="248" spans="5:5" x14ac:dyDescent="0.25">
      <c r="E248"/>
    </row>
    <row r="249" spans="5:5" x14ac:dyDescent="0.25">
      <c r="E249"/>
    </row>
    <row r="250" spans="5:5" x14ac:dyDescent="0.25">
      <c r="E250"/>
    </row>
    <row r="251" spans="5:5" x14ac:dyDescent="0.25">
      <c r="E251"/>
    </row>
    <row r="252" spans="5:5" x14ac:dyDescent="0.25">
      <c r="E252"/>
    </row>
    <row r="253" spans="5:5" x14ac:dyDescent="0.25">
      <c r="E253"/>
    </row>
    <row r="254" spans="5:5" x14ac:dyDescent="0.25">
      <c r="E254"/>
    </row>
    <row r="255" spans="5:5" x14ac:dyDescent="0.25">
      <c r="E255"/>
    </row>
    <row r="256" spans="5:5" x14ac:dyDescent="0.25">
      <c r="E256"/>
    </row>
    <row r="257" spans="5:5" x14ac:dyDescent="0.25">
      <c r="E257"/>
    </row>
    <row r="258" spans="5:5" x14ac:dyDescent="0.25">
      <c r="E258"/>
    </row>
    <row r="259" spans="5:5" x14ac:dyDescent="0.25">
      <c r="E259"/>
    </row>
    <row r="260" spans="5:5" x14ac:dyDescent="0.25">
      <c r="E260"/>
    </row>
    <row r="261" spans="5:5" x14ac:dyDescent="0.25">
      <c r="E261"/>
    </row>
    <row r="262" spans="5:5" x14ac:dyDescent="0.25">
      <c r="E262"/>
    </row>
    <row r="263" spans="5:5" x14ac:dyDescent="0.25">
      <c r="E263"/>
    </row>
    <row r="264" spans="5:5" x14ac:dyDescent="0.25">
      <c r="E264"/>
    </row>
    <row r="265" spans="5:5" x14ac:dyDescent="0.25">
      <c r="E265"/>
    </row>
    <row r="266" spans="5:5" x14ac:dyDescent="0.25">
      <c r="E266"/>
    </row>
    <row r="267" spans="5:5" x14ac:dyDescent="0.25">
      <c r="E267"/>
    </row>
    <row r="268" spans="5:5" x14ac:dyDescent="0.25">
      <c r="E268"/>
    </row>
    <row r="269" spans="5:5" x14ac:dyDescent="0.25">
      <c r="E269"/>
    </row>
    <row r="270" spans="5:5" x14ac:dyDescent="0.25">
      <c r="E270"/>
    </row>
    <row r="271" spans="5:5" x14ac:dyDescent="0.25">
      <c r="E271"/>
    </row>
    <row r="272" spans="5:5" x14ac:dyDescent="0.25">
      <c r="E272"/>
    </row>
    <row r="273" spans="5:5" x14ac:dyDescent="0.25">
      <c r="E273"/>
    </row>
    <row r="274" spans="5:5" x14ac:dyDescent="0.25">
      <c r="E274"/>
    </row>
    <row r="275" spans="5:5" x14ac:dyDescent="0.25">
      <c r="E275"/>
    </row>
    <row r="276" spans="5:5" x14ac:dyDescent="0.25">
      <c r="E276"/>
    </row>
    <row r="277" spans="5:5" x14ac:dyDescent="0.25">
      <c r="E277"/>
    </row>
    <row r="278" spans="5:5" x14ac:dyDescent="0.25">
      <c r="E278"/>
    </row>
    <row r="279" spans="5:5" x14ac:dyDescent="0.25">
      <c r="E279"/>
    </row>
    <row r="280" spans="5:5" x14ac:dyDescent="0.25">
      <c r="E280"/>
    </row>
    <row r="281" spans="5:5" x14ac:dyDescent="0.25">
      <c r="E281"/>
    </row>
    <row r="282" spans="5:5" x14ac:dyDescent="0.25">
      <c r="E282"/>
    </row>
    <row r="283" spans="5:5" x14ac:dyDescent="0.25">
      <c r="E283"/>
    </row>
    <row r="284" spans="5:5" x14ac:dyDescent="0.25">
      <c r="E284"/>
    </row>
    <row r="285" spans="5:5" x14ac:dyDescent="0.25">
      <c r="E285"/>
    </row>
    <row r="286" spans="5:5" x14ac:dyDescent="0.25">
      <c r="E286"/>
    </row>
    <row r="287" spans="5:5" x14ac:dyDescent="0.25">
      <c r="E287"/>
    </row>
    <row r="288" spans="5:5" x14ac:dyDescent="0.25">
      <c r="E288"/>
    </row>
    <row r="289" spans="5:5" x14ac:dyDescent="0.25">
      <c r="E289"/>
    </row>
    <row r="290" spans="5:5" x14ac:dyDescent="0.25">
      <c r="E290"/>
    </row>
    <row r="291" spans="5:5" x14ac:dyDescent="0.25">
      <c r="E291"/>
    </row>
    <row r="292" spans="5:5" x14ac:dyDescent="0.25">
      <c r="E292"/>
    </row>
    <row r="293" spans="5:5" x14ac:dyDescent="0.25">
      <c r="E293"/>
    </row>
    <row r="294" spans="5:5" x14ac:dyDescent="0.25">
      <c r="E294"/>
    </row>
    <row r="295" spans="5:5" x14ac:dyDescent="0.25">
      <c r="E295"/>
    </row>
    <row r="296" spans="5:5" x14ac:dyDescent="0.25">
      <c r="E296"/>
    </row>
    <row r="297" spans="5:5" x14ac:dyDescent="0.25">
      <c r="E297"/>
    </row>
    <row r="298" spans="5:5" x14ac:dyDescent="0.25">
      <c r="E298"/>
    </row>
    <row r="299" spans="5:5" x14ac:dyDescent="0.25">
      <c r="E299"/>
    </row>
    <row r="300" spans="5:5" x14ac:dyDescent="0.25">
      <c r="E300"/>
    </row>
    <row r="301" spans="5:5" x14ac:dyDescent="0.25">
      <c r="E301"/>
    </row>
    <row r="302" spans="5:5" x14ac:dyDescent="0.25">
      <c r="E302"/>
    </row>
    <row r="303" spans="5:5" x14ac:dyDescent="0.25">
      <c r="E303"/>
    </row>
    <row r="304" spans="5:5" x14ac:dyDescent="0.25">
      <c r="E304"/>
    </row>
    <row r="305" spans="5:5" x14ac:dyDescent="0.25">
      <c r="E305"/>
    </row>
    <row r="306" spans="5:5" x14ac:dyDescent="0.25">
      <c r="E306"/>
    </row>
    <row r="307" spans="5:5" x14ac:dyDescent="0.25">
      <c r="E307"/>
    </row>
    <row r="308" spans="5:5" x14ac:dyDescent="0.25">
      <c r="E308"/>
    </row>
    <row r="309" spans="5:5" x14ac:dyDescent="0.25">
      <c r="E309"/>
    </row>
    <row r="310" spans="5:5" x14ac:dyDescent="0.25">
      <c r="E310"/>
    </row>
    <row r="311" spans="5:5" x14ac:dyDescent="0.25">
      <c r="E311"/>
    </row>
    <row r="312" spans="5:5" x14ac:dyDescent="0.25">
      <c r="E312"/>
    </row>
    <row r="313" spans="5:5" x14ac:dyDescent="0.25">
      <c r="E313"/>
    </row>
    <row r="314" spans="5:5" x14ac:dyDescent="0.25">
      <c r="E314"/>
    </row>
    <row r="315" spans="5:5" x14ac:dyDescent="0.25">
      <c r="E315"/>
    </row>
    <row r="316" spans="5:5" x14ac:dyDescent="0.25">
      <c r="E316"/>
    </row>
    <row r="317" spans="5:5" x14ac:dyDescent="0.25">
      <c r="E317"/>
    </row>
    <row r="318" spans="5:5" x14ac:dyDescent="0.25">
      <c r="E318"/>
    </row>
    <row r="319" spans="5:5" x14ac:dyDescent="0.25">
      <c r="E319"/>
    </row>
    <row r="320" spans="5:5" x14ac:dyDescent="0.25">
      <c r="E320"/>
    </row>
    <row r="321" spans="5:5" x14ac:dyDescent="0.25">
      <c r="E321"/>
    </row>
    <row r="322" spans="5:5" x14ac:dyDescent="0.25">
      <c r="E322"/>
    </row>
    <row r="323" spans="5:5" x14ac:dyDescent="0.25">
      <c r="E323"/>
    </row>
    <row r="324" spans="5:5" x14ac:dyDescent="0.25">
      <c r="E324"/>
    </row>
    <row r="325" spans="5:5" x14ac:dyDescent="0.25">
      <c r="E325"/>
    </row>
    <row r="326" spans="5:5" x14ac:dyDescent="0.25">
      <c r="E326"/>
    </row>
    <row r="327" spans="5:5" x14ac:dyDescent="0.25">
      <c r="E327"/>
    </row>
    <row r="328" spans="5:5" x14ac:dyDescent="0.25">
      <c r="E328"/>
    </row>
    <row r="329" spans="5:5" x14ac:dyDescent="0.25">
      <c r="E329"/>
    </row>
    <row r="330" spans="5:5" x14ac:dyDescent="0.25">
      <c r="E330"/>
    </row>
    <row r="331" spans="5:5" x14ac:dyDescent="0.25">
      <c r="E331"/>
    </row>
    <row r="332" spans="5:5" x14ac:dyDescent="0.25">
      <c r="E332"/>
    </row>
    <row r="333" spans="5:5" x14ac:dyDescent="0.25">
      <c r="E333"/>
    </row>
    <row r="334" spans="5:5" x14ac:dyDescent="0.25">
      <c r="E334"/>
    </row>
    <row r="335" spans="5:5" x14ac:dyDescent="0.25">
      <c r="E335"/>
    </row>
    <row r="336" spans="5:5" x14ac:dyDescent="0.25">
      <c r="E336"/>
    </row>
    <row r="337" spans="5:5" x14ac:dyDescent="0.25">
      <c r="E337"/>
    </row>
    <row r="338" spans="5:5" x14ac:dyDescent="0.25">
      <c r="E338"/>
    </row>
    <row r="339" spans="5:5" x14ac:dyDescent="0.25">
      <c r="E339"/>
    </row>
    <row r="340" spans="5:5" x14ac:dyDescent="0.25">
      <c r="E340"/>
    </row>
    <row r="341" spans="5:5" x14ac:dyDescent="0.25">
      <c r="E341"/>
    </row>
    <row r="342" spans="5:5" x14ac:dyDescent="0.25">
      <c r="E342"/>
    </row>
    <row r="343" spans="5:5" x14ac:dyDescent="0.25">
      <c r="E343"/>
    </row>
    <row r="344" spans="5:5" x14ac:dyDescent="0.25">
      <c r="E344"/>
    </row>
    <row r="345" spans="5:5" x14ac:dyDescent="0.25">
      <c r="E345"/>
    </row>
    <row r="346" spans="5:5" x14ac:dyDescent="0.25">
      <c r="E346"/>
    </row>
    <row r="347" spans="5:5" x14ac:dyDescent="0.25">
      <c r="E347"/>
    </row>
    <row r="348" spans="5:5" x14ac:dyDescent="0.25">
      <c r="E348"/>
    </row>
    <row r="349" spans="5:5" x14ac:dyDescent="0.25">
      <c r="E349"/>
    </row>
    <row r="350" spans="5:5" x14ac:dyDescent="0.25">
      <c r="E350"/>
    </row>
    <row r="351" spans="5:5" x14ac:dyDescent="0.25">
      <c r="E351"/>
    </row>
    <row r="352" spans="5:5" x14ac:dyDescent="0.25">
      <c r="E352"/>
    </row>
    <row r="353" spans="5:5" x14ac:dyDescent="0.25">
      <c r="E353"/>
    </row>
    <row r="354" spans="5:5" x14ac:dyDescent="0.25">
      <c r="E354"/>
    </row>
    <row r="355" spans="5:5" x14ac:dyDescent="0.25">
      <c r="E355"/>
    </row>
    <row r="356" spans="5:5" x14ac:dyDescent="0.25">
      <c r="E356"/>
    </row>
    <row r="357" spans="5:5" x14ac:dyDescent="0.25">
      <c r="E357"/>
    </row>
    <row r="358" spans="5:5" x14ac:dyDescent="0.25">
      <c r="E358"/>
    </row>
    <row r="359" spans="5:5" x14ac:dyDescent="0.25">
      <c r="E359"/>
    </row>
    <row r="360" spans="5:5" x14ac:dyDescent="0.25">
      <c r="E360"/>
    </row>
    <row r="361" spans="5:5" x14ac:dyDescent="0.25">
      <c r="E361"/>
    </row>
    <row r="362" spans="5:5" x14ac:dyDescent="0.25">
      <c r="E362"/>
    </row>
    <row r="363" spans="5:5" x14ac:dyDescent="0.25">
      <c r="E363"/>
    </row>
    <row r="364" spans="5:5" x14ac:dyDescent="0.25">
      <c r="E364"/>
    </row>
    <row r="365" spans="5:5" x14ac:dyDescent="0.25">
      <c r="E365"/>
    </row>
    <row r="366" spans="5:5" x14ac:dyDescent="0.25">
      <c r="E366"/>
    </row>
    <row r="367" spans="5:5" x14ac:dyDescent="0.25">
      <c r="E367"/>
    </row>
    <row r="368" spans="5:5" x14ac:dyDescent="0.25">
      <c r="E368"/>
    </row>
    <row r="369" spans="5:5" x14ac:dyDescent="0.25">
      <c r="E369"/>
    </row>
    <row r="370" spans="5:5" x14ac:dyDescent="0.25">
      <c r="E370"/>
    </row>
    <row r="371" spans="5:5" x14ac:dyDescent="0.25">
      <c r="E371"/>
    </row>
    <row r="372" spans="5:5" x14ac:dyDescent="0.25">
      <c r="E372"/>
    </row>
    <row r="373" spans="5:5" x14ac:dyDescent="0.25">
      <c r="E373"/>
    </row>
    <row r="374" spans="5:5" x14ac:dyDescent="0.25">
      <c r="E374"/>
    </row>
    <row r="375" spans="5:5" x14ac:dyDescent="0.25">
      <c r="E375"/>
    </row>
    <row r="376" spans="5:5" x14ac:dyDescent="0.25">
      <c r="E376"/>
    </row>
    <row r="377" spans="5:5" x14ac:dyDescent="0.25">
      <c r="E377"/>
    </row>
    <row r="378" spans="5:5" x14ac:dyDescent="0.25">
      <c r="E378"/>
    </row>
    <row r="379" spans="5:5" x14ac:dyDescent="0.25">
      <c r="E379"/>
    </row>
    <row r="380" spans="5:5" x14ac:dyDescent="0.25">
      <c r="E380"/>
    </row>
    <row r="381" spans="5:5" x14ac:dyDescent="0.25">
      <c r="E381"/>
    </row>
    <row r="382" spans="5:5" x14ac:dyDescent="0.25">
      <c r="E382"/>
    </row>
    <row r="383" spans="5:5" x14ac:dyDescent="0.25">
      <c r="E383"/>
    </row>
    <row r="384" spans="5:5" x14ac:dyDescent="0.25">
      <c r="E384"/>
    </row>
    <row r="385" spans="5:5" x14ac:dyDescent="0.25">
      <c r="E385"/>
    </row>
    <row r="386" spans="5:5" x14ac:dyDescent="0.25">
      <c r="E386"/>
    </row>
    <row r="387" spans="5:5" x14ac:dyDescent="0.25">
      <c r="E387"/>
    </row>
    <row r="388" spans="5:5" x14ac:dyDescent="0.25">
      <c r="E388"/>
    </row>
    <row r="389" spans="5:5" x14ac:dyDescent="0.25">
      <c r="E389"/>
    </row>
    <row r="390" spans="5:5" x14ac:dyDescent="0.25">
      <c r="E390"/>
    </row>
    <row r="391" spans="5:5" x14ac:dyDescent="0.25">
      <c r="E391"/>
    </row>
    <row r="392" spans="5:5" x14ac:dyDescent="0.25">
      <c r="E392"/>
    </row>
    <row r="393" spans="5:5" x14ac:dyDescent="0.25">
      <c r="E393"/>
    </row>
    <row r="394" spans="5:5" x14ac:dyDescent="0.25">
      <c r="E394"/>
    </row>
    <row r="395" spans="5:5" x14ac:dyDescent="0.25">
      <c r="E395"/>
    </row>
    <row r="396" spans="5:5" x14ac:dyDescent="0.25">
      <c r="E396"/>
    </row>
    <row r="397" spans="5:5" x14ac:dyDescent="0.25">
      <c r="E397"/>
    </row>
    <row r="398" spans="5:5" x14ac:dyDescent="0.25">
      <c r="E398"/>
    </row>
    <row r="399" spans="5:5" x14ac:dyDescent="0.25">
      <c r="E399"/>
    </row>
    <row r="400" spans="5:5" x14ac:dyDescent="0.25">
      <c r="E400"/>
    </row>
    <row r="401" spans="5:5" x14ac:dyDescent="0.25">
      <c r="E401"/>
    </row>
    <row r="402" spans="5:5" x14ac:dyDescent="0.25">
      <c r="E402"/>
    </row>
    <row r="403" spans="5:5" x14ac:dyDescent="0.25">
      <c r="E403"/>
    </row>
    <row r="404" spans="5:5" x14ac:dyDescent="0.25">
      <c r="E404"/>
    </row>
    <row r="405" spans="5:5" x14ac:dyDescent="0.25">
      <c r="E405"/>
    </row>
    <row r="406" spans="5:5" x14ac:dyDescent="0.25">
      <c r="E406"/>
    </row>
    <row r="407" spans="5:5" x14ac:dyDescent="0.25">
      <c r="E407"/>
    </row>
    <row r="408" spans="5:5" x14ac:dyDescent="0.25">
      <c r="E408"/>
    </row>
    <row r="409" spans="5:5" x14ac:dyDescent="0.25">
      <c r="E409"/>
    </row>
    <row r="410" spans="5:5" x14ac:dyDescent="0.25">
      <c r="E410"/>
    </row>
    <row r="411" spans="5:5" x14ac:dyDescent="0.25">
      <c r="E411"/>
    </row>
    <row r="412" spans="5:5" x14ac:dyDescent="0.25">
      <c r="E412"/>
    </row>
    <row r="413" spans="5:5" x14ac:dyDescent="0.25">
      <c r="E413"/>
    </row>
    <row r="414" spans="5:5" x14ac:dyDescent="0.25">
      <c r="E414"/>
    </row>
    <row r="415" spans="5:5" x14ac:dyDescent="0.25">
      <c r="E415"/>
    </row>
    <row r="416" spans="5:5" x14ac:dyDescent="0.25">
      <c r="E416"/>
    </row>
    <row r="417" spans="5:5" x14ac:dyDescent="0.25">
      <c r="E417"/>
    </row>
    <row r="418" spans="5:5" x14ac:dyDescent="0.25">
      <c r="E418"/>
    </row>
    <row r="419" spans="5:5" x14ac:dyDescent="0.25">
      <c r="E419"/>
    </row>
    <row r="420" spans="5:5" x14ac:dyDescent="0.25">
      <c r="E420"/>
    </row>
    <row r="421" spans="5:5" x14ac:dyDescent="0.25">
      <c r="E421"/>
    </row>
    <row r="422" spans="5:5" x14ac:dyDescent="0.25">
      <c r="E422"/>
    </row>
    <row r="423" spans="5:5" x14ac:dyDescent="0.25">
      <c r="E423"/>
    </row>
    <row r="424" spans="5:5" x14ac:dyDescent="0.25">
      <c r="E424"/>
    </row>
    <row r="425" spans="5:5" x14ac:dyDescent="0.25">
      <c r="E425"/>
    </row>
    <row r="426" spans="5:5" x14ac:dyDescent="0.25">
      <c r="E426"/>
    </row>
    <row r="427" spans="5:5" x14ac:dyDescent="0.25">
      <c r="E427"/>
    </row>
    <row r="428" spans="5:5" x14ac:dyDescent="0.25">
      <c r="E428"/>
    </row>
    <row r="429" spans="5:5" x14ac:dyDescent="0.25">
      <c r="E429"/>
    </row>
    <row r="430" spans="5:5" x14ac:dyDescent="0.25">
      <c r="E430"/>
    </row>
    <row r="431" spans="5:5" x14ac:dyDescent="0.25">
      <c r="E431"/>
    </row>
    <row r="432" spans="5:5" x14ac:dyDescent="0.25">
      <c r="E432"/>
    </row>
    <row r="433" spans="5:5" x14ac:dyDescent="0.25">
      <c r="E433"/>
    </row>
    <row r="434" spans="5:5" x14ac:dyDescent="0.25">
      <c r="E434"/>
    </row>
    <row r="435" spans="5:5" x14ac:dyDescent="0.25">
      <c r="E435"/>
    </row>
    <row r="436" spans="5:5" x14ac:dyDescent="0.25">
      <c r="E436"/>
    </row>
    <row r="437" spans="5:5" x14ac:dyDescent="0.25">
      <c r="E437"/>
    </row>
    <row r="438" spans="5:5" x14ac:dyDescent="0.25">
      <c r="E438"/>
    </row>
    <row r="439" spans="5:5" x14ac:dyDescent="0.25">
      <c r="E439"/>
    </row>
    <row r="440" spans="5:5" x14ac:dyDescent="0.25">
      <c r="E440"/>
    </row>
    <row r="441" spans="5:5" x14ac:dyDescent="0.25">
      <c r="E441"/>
    </row>
    <row r="442" spans="5:5" x14ac:dyDescent="0.25">
      <c r="E442"/>
    </row>
    <row r="443" spans="5:5" x14ac:dyDescent="0.25">
      <c r="E443"/>
    </row>
    <row r="444" spans="5:5" x14ac:dyDescent="0.25">
      <c r="E444"/>
    </row>
    <row r="445" spans="5:5" x14ac:dyDescent="0.25">
      <c r="E445"/>
    </row>
    <row r="446" spans="5:5" x14ac:dyDescent="0.25">
      <c r="E446"/>
    </row>
    <row r="447" spans="5:5" x14ac:dyDescent="0.25">
      <c r="E447"/>
    </row>
    <row r="448" spans="5:5" x14ac:dyDescent="0.25">
      <c r="E448"/>
    </row>
    <row r="449" spans="5:5" x14ac:dyDescent="0.25">
      <c r="E449"/>
    </row>
    <row r="450" spans="5:5" x14ac:dyDescent="0.25">
      <c r="E450"/>
    </row>
    <row r="451" spans="5:5" x14ac:dyDescent="0.25">
      <c r="E451"/>
    </row>
    <row r="452" spans="5:5" x14ac:dyDescent="0.25">
      <c r="E452"/>
    </row>
    <row r="453" spans="5:5" x14ac:dyDescent="0.25">
      <c r="E453"/>
    </row>
    <row r="454" spans="5:5" x14ac:dyDescent="0.25">
      <c r="E454"/>
    </row>
    <row r="455" spans="5:5" x14ac:dyDescent="0.25">
      <c r="E455"/>
    </row>
    <row r="456" spans="5:5" x14ac:dyDescent="0.25">
      <c r="E456"/>
    </row>
    <row r="457" spans="5:5" x14ac:dyDescent="0.25">
      <c r="E457"/>
    </row>
    <row r="458" spans="5:5" x14ac:dyDescent="0.25">
      <c r="E458"/>
    </row>
    <row r="459" spans="5:5" x14ac:dyDescent="0.25">
      <c r="E459"/>
    </row>
    <row r="460" spans="5:5" x14ac:dyDescent="0.25">
      <c r="E460"/>
    </row>
    <row r="461" spans="5:5" x14ac:dyDescent="0.25">
      <c r="E461"/>
    </row>
    <row r="462" spans="5:5" x14ac:dyDescent="0.25">
      <c r="E462"/>
    </row>
    <row r="463" spans="5:5" x14ac:dyDescent="0.25">
      <c r="E463"/>
    </row>
    <row r="464" spans="5:5" x14ac:dyDescent="0.25">
      <c r="E464"/>
    </row>
    <row r="465" spans="5:5" x14ac:dyDescent="0.25">
      <c r="E465"/>
    </row>
    <row r="466" spans="5:5" x14ac:dyDescent="0.25">
      <c r="E466"/>
    </row>
    <row r="467" spans="5:5" x14ac:dyDescent="0.25">
      <c r="E467"/>
    </row>
    <row r="468" spans="5:5" x14ac:dyDescent="0.25">
      <c r="E468"/>
    </row>
    <row r="469" spans="5:5" x14ac:dyDescent="0.25">
      <c r="E469"/>
    </row>
    <row r="470" spans="5:5" x14ac:dyDescent="0.25">
      <c r="E470"/>
    </row>
    <row r="471" spans="5:5" x14ac:dyDescent="0.25">
      <c r="E471"/>
    </row>
    <row r="472" spans="5:5" x14ac:dyDescent="0.25">
      <c r="E472"/>
    </row>
    <row r="473" spans="5:5" x14ac:dyDescent="0.25">
      <c r="E473"/>
    </row>
    <row r="474" spans="5:5" x14ac:dyDescent="0.25">
      <c r="E474"/>
    </row>
    <row r="475" spans="5:5" x14ac:dyDescent="0.25">
      <c r="E475"/>
    </row>
    <row r="476" spans="5:5" x14ac:dyDescent="0.25">
      <c r="E476"/>
    </row>
    <row r="477" spans="5:5" x14ac:dyDescent="0.25">
      <c r="E477"/>
    </row>
    <row r="478" spans="5:5" x14ac:dyDescent="0.25">
      <c r="E478"/>
    </row>
    <row r="479" spans="5:5" x14ac:dyDescent="0.25">
      <c r="E479"/>
    </row>
    <row r="480" spans="5:5" x14ac:dyDescent="0.25">
      <c r="E480"/>
    </row>
    <row r="481" spans="5:5" x14ac:dyDescent="0.25">
      <c r="E481"/>
    </row>
    <row r="482" spans="5:5" x14ac:dyDescent="0.25">
      <c r="E482"/>
    </row>
    <row r="483" spans="5:5" x14ac:dyDescent="0.25">
      <c r="E483"/>
    </row>
    <row r="484" spans="5:5" x14ac:dyDescent="0.25">
      <c r="E484"/>
    </row>
    <row r="485" spans="5:5" x14ac:dyDescent="0.25">
      <c r="E485"/>
    </row>
    <row r="486" spans="5:5" x14ac:dyDescent="0.25">
      <c r="E486"/>
    </row>
    <row r="487" spans="5:5" x14ac:dyDescent="0.25">
      <c r="E487"/>
    </row>
    <row r="488" spans="5:5" x14ac:dyDescent="0.25">
      <c r="E488"/>
    </row>
    <row r="489" spans="5:5" x14ac:dyDescent="0.25">
      <c r="E489"/>
    </row>
    <row r="490" spans="5:5" x14ac:dyDescent="0.25">
      <c r="E490"/>
    </row>
    <row r="491" spans="5:5" x14ac:dyDescent="0.25">
      <c r="E491"/>
    </row>
    <row r="492" spans="5:5" x14ac:dyDescent="0.25">
      <c r="E492"/>
    </row>
    <row r="493" spans="5:5" x14ac:dyDescent="0.25">
      <c r="E493"/>
    </row>
    <row r="494" spans="5:5" x14ac:dyDescent="0.25">
      <c r="E494"/>
    </row>
    <row r="495" spans="5:5" x14ac:dyDescent="0.25">
      <c r="E495"/>
    </row>
    <row r="496" spans="5:5" x14ac:dyDescent="0.25">
      <c r="E496"/>
    </row>
    <row r="497" spans="5:5" x14ac:dyDescent="0.25">
      <c r="E497"/>
    </row>
    <row r="498" spans="5:5" x14ac:dyDescent="0.25">
      <c r="E498"/>
    </row>
    <row r="499" spans="5:5" x14ac:dyDescent="0.25">
      <c r="E499"/>
    </row>
    <row r="500" spans="5:5" x14ac:dyDescent="0.25">
      <c r="E500"/>
    </row>
    <row r="501" spans="5:5" x14ac:dyDescent="0.25">
      <c r="E501"/>
    </row>
    <row r="502" spans="5:5" x14ac:dyDescent="0.25">
      <c r="E502"/>
    </row>
    <row r="503" spans="5:5" x14ac:dyDescent="0.25">
      <c r="E503"/>
    </row>
    <row r="504" spans="5:5" x14ac:dyDescent="0.25">
      <c r="E504"/>
    </row>
    <row r="505" spans="5:5" x14ac:dyDescent="0.25">
      <c r="E505"/>
    </row>
    <row r="506" spans="5:5" x14ac:dyDescent="0.25">
      <c r="E506"/>
    </row>
    <row r="507" spans="5:5" x14ac:dyDescent="0.25">
      <c r="E507"/>
    </row>
    <row r="508" spans="5:5" x14ac:dyDescent="0.25">
      <c r="E508"/>
    </row>
    <row r="509" spans="5:5" x14ac:dyDescent="0.25">
      <c r="E509"/>
    </row>
    <row r="510" spans="5:5" x14ac:dyDescent="0.25">
      <c r="E510"/>
    </row>
    <row r="511" spans="5:5" x14ac:dyDescent="0.25">
      <c r="E511"/>
    </row>
    <row r="512" spans="5:5" x14ac:dyDescent="0.25">
      <c r="E512"/>
    </row>
    <row r="513" spans="5:5" x14ac:dyDescent="0.25">
      <c r="E513"/>
    </row>
    <row r="514" spans="5:5" x14ac:dyDescent="0.25">
      <c r="E514"/>
    </row>
    <row r="515" spans="5:5" x14ac:dyDescent="0.25">
      <c r="E515"/>
    </row>
    <row r="516" spans="5:5" x14ac:dyDescent="0.25">
      <c r="E516"/>
    </row>
    <row r="517" spans="5:5" x14ac:dyDescent="0.25">
      <c r="E517"/>
    </row>
    <row r="518" spans="5:5" x14ac:dyDescent="0.25">
      <c r="E518"/>
    </row>
    <row r="519" spans="5:5" x14ac:dyDescent="0.25">
      <c r="E519"/>
    </row>
    <row r="520" spans="5:5" x14ac:dyDescent="0.25">
      <c r="E520"/>
    </row>
    <row r="521" spans="5:5" x14ac:dyDescent="0.25">
      <c r="E521"/>
    </row>
    <row r="522" spans="5:5" x14ac:dyDescent="0.25">
      <c r="E522"/>
    </row>
    <row r="523" spans="5:5" x14ac:dyDescent="0.25">
      <c r="E523"/>
    </row>
    <row r="524" spans="5:5" x14ac:dyDescent="0.25">
      <c r="E524"/>
    </row>
    <row r="525" spans="5:5" x14ac:dyDescent="0.25">
      <c r="E525"/>
    </row>
    <row r="526" spans="5:5" x14ac:dyDescent="0.25">
      <c r="E526"/>
    </row>
    <row r="527" spans="5:5" x14ac:dyDescent="0.25">
      <c r="E527"/>
    </row>
    <row r="528" spans="5:5" x14ac:dyDescent="0.25">
      <c r="E528"/>
    </row>
    <row r="529" spans="5:5" x14ac:dyDescent="0.25">
      <c r="E529"/>
    </row>
    <row r="530" spans="5:5" x14ac:dyDescent="0.25">
      <c r="E530"/>
    </row>
    <row r="531" spans="5:5" x14ac:dyDescent="0.25">
      <c r="E531"/>
    </row>
    <row r="532" spans="5:5" x14ac:dyDescent="0.25">
      <c r="E532"/>
    </row>
    <row r="533" spans="5:5" x14ac:dyDescent="0.25">
      <c r="E533"/>
    </row>
    <row r="534" spans="5:5" x14ac:dyDescent="0.25">
      <c r="E534"/>
    </row>
    <row r="535" spans="5:5" x14ac:dyDescent="0.25">
      <c r="E535"/>
    </row>
    <row r="536" spans="5:5" x14ac:dyDescent="0.25">
      <c r="E536"/>
    </row>
    <row r="537" spans="5:5" x14ac:dyDescent="0.25">
      <c r="E537"/>
    </row>
    <row r="538" spans="5:5" x14ac:dyDescent="0.25">
      <c r="E538"/>
    </row>
    <row r="539" spans="5:5" x14ac:dyDescent="0.25">
      <c r="E539"/>
    </row>
    <row r="540" spans="5:5" x14ac:dyDescent="0.25">
      <c r="E540"/>
    </row>
    <row r="541" spans="5:5" x14ac:dyDescent="0.25">
      <c r="E541"/>
    </row>
    <row r="542" spans="5:5" x14ac:dyDescent="0.25">
      <c r="E542"/>
    </row>
    <row r="543" spans="5:5" x14ac:dyDescent="0.25">
      <c r="E543"/>
    </row>
    <row r="544" spans="5:5" x14ac:dyDescent="0.25">
      <c r="E544"/>
    </row>
    <row r="545" spans="5:5" x14ac:dyDescent="0.25">
      <c r="E545"/>
    </row>
    <row r="546" spans="5:5" x14ac:dyDescent="0.25">
      <c r="E546"/>
    </row>
    <row r="547" spans="5:5" x14ac:dyDescent="0.25">
      <c r="E547"/>
    </row>
    <row r="548" spans="5:5" x14ac:dyDescent="0.25">
      <c r="E548"/>
    </row>
    <row r="549" spans="5:5" x14ac:dyDescent="0.25">
      <c r="E549"/>
    </row>
    <row r="550" spans="5:5" x14ac:dyDescent="0.25">
      <c r="E550"/>
    </row>
    <row r="551" spans="5:5" x14ac:dyDescent="0.25">
      <c r="E551"/>
    </row>
    <row r="552" spans="5:5" x14ac:dyDescent="0.25">
      <c r="E552"/>
    </row>
    <row r="553" spans="5:5" x14ac:dyDescent="0.25">
      <c r="E553"/>
    </row>
    <row r="554" spans="5:5" x14ac:dyDescent="0.25">
      <c r="E554"/>
    </row>
    <row r="555" spans="5:5" x14ac:dyDescent="0.25">
      <c r="E555"/>
    </row>
    <row r="556" spans="5:5" x14ac:dyDescent="0.25">
      <c r="E556"/>
    </row>
    <row r="557" spans="5:5" x14ac:dyDescent="0.25">
      <c r="E557"/>
    </row>
    <row r="558" spans="5:5" x14ac:dyDescent="0.25">
      <c r="E558"/>
    </row>
    <row r="559" spans="5:5" x14ac:dyDescent="0.25">
      <c r="E559"/>
    </row>
    <row r="560" spans="5:5" x14ac:dyDescent="0.25">
      <c r="E560"/>
    </row>
    <row r="561" spans="5:5" x14ac:dyDescent="0.25">
      <c r="E561"/>
    </row>
    <row r="562" spans="5:5" x14ac:dyDescent="0.25">
      <c r="E562"/>
    </row>
    <row r="563" spans="5:5" x14ac:dyDescent="0.25">
      <c r="E563"/>
    </row>
    <row r="564" spans="5:5" x14ac:dyDescent="0.25">
      <c r="E564"/>
    </row>
    <row r="565" spans="5:5" x14ac:dyDescent="0.25">
      <c r="E565"/>
    </row>
    <row r="566" spans="5:5" x14ac:dyDescent="0.25">
      <c r="E566"/>
    </row>
    <row r="567" spans="5:5" x14ac:dyDescent="0.25">
      <c r="E567"/>
    </row>
    <row r="568" spans="5:5" x14ac:dyDescent="0.25">
      <c r="E568"/>
    </row>
    <row r="569" spans="5:5" x14ac:dyDescent="0.25">
      <c r="E569"/>
    </row>
    <row r="570" spans="5:5" x14ac:dyDescent="0.25">
      <c r="E570"/>
    </row>
    <row r="571" spans="5:5" x14ac:dyDescent="0.25">
      <c r="E571"/>
    </row>
    <row r="572" spans="5:5" x14ac:dyDescent="0.25">
      <c r="E572"/>
    </row>
    <row r="573" spans="5:5" x14ac:dyDescent="0.25">
      <c r="E573"/>
    </row>
    <row r="574" spans="5:5" x14ac:dyDescent="0.25">
      <c r="E574"/>
    </row>
    <row r="575" spans="5:5" x14ac:dyDescent="0.25">
      <c r="E575"/>
    </row>
    <row r="576" spans="5:5" x14ac:dyDescent="0.25">
      <c r="E576"/>
    </row>
    <row r="577" spans="5:5" x14ac:dyDescent="0.25">
      <c r="E577"/>
    </row>
    <row r="578" spans="5:5" x14ac:dyDescent="0.25">
      <c r="E578"/>
    </row>
    <row r="579" spans="5:5" x14ac:dyDescent="0.25">
      <c r="E579"/>
    </row>
    <row r="580" spans="5:5" x14ac:dyDescent="0.25">
      <c r="E580"/>
    </row>
    <row r="581" spans="5:5" x14ac:dyDescent="0.25">
      <c r="E581"/>
    </row>
    <row r="582" spans="5:5" x14ac:dyDescent="0.25">
      <c r="E582"/>
    </row>
    <row r="583" spans="5:5" x14ac:dyDescent="0.25">
      <c r="E583"/>
    </row>
    <row r="584" spans="5:5" x14ac:dyDescent="0.25">
      <c r="E584"/>
    </row>
    <row r="585" spans="5:5" x14ac:dyDescent="0.25">
      <c r="E585"/>
    </row>
    <row r="586" spans="5:5" x14ac:dyDescent="0.25">
      <c r="E586"/>
    </row>
    <row r="587" spans="5:5" x14ac:dyDescent="0.25">
      <c r="E587"/>
    </row>
    <row r="588" spans="5:5" x14ac:dyDescent="0.25">
      <c r="E588"/>
    </row>
    <row r="589" spans="5:5" x14ac:dyDescent="0.25">
      <c r="E589"/>
    </row>
    <row r="590" spans="5:5" x14ac:dyDescent="0.25">
      <c r="E590"/>
    </row>
    <row r="591" spans="5:5" x14ac:dyDescent="0.25">
      <c r="E591"/>
    </row>
    <row r="592" spans="5:5" x14ac:dyDescent="0.25">
      <c r="E592"/>
    </row>
    <row r="593" spans="5:5" x14ac:dyDescent="0.25">
      <c r="E593"/>
    </row>
    <row r="594" spans="5:5" x14ac:dyDescent="0.25">
      <c r="E594"/>
    </row>
    <row r="595" spans="5:5" x14ac:dyDescent="0.25">
      <c r="E595"/>
    </row>
    <row r="596" spans="5:5" x14ac:dyDescent="0.25">
      <c r="E596"/>
    </row>
    <row r="597" spans="5:5" x14ac:dyDescent="0.25">
      <c r="E597"/>
    </row>
    <row r="598" spans="5:5" x14ac:dyDescent="0.25">
      <c r="E598"/>
    </row>
    <row r="599" spans="5:5" x14ac:dyDescent="0.25">
      <c r="E599"/>
    </row>
    <row r="600" spans="5:5" x14ac:dyDescent="0.25">
      <c r="E600"/>
    </row>
    <row r="601" spans="5:5" x14ac:dyDescent="0.25">
      <c r="E601"/>
    </row>
    <row r="602" spans="5:5" x14ac:dyDescent="0.25">
      <c r="E602"/>
    </row>
    <row r="603" spans="5:5" x14ac:dyDescent="0.25">
      <c r="E603"/>
    </row>
    <row r="604" spans="5:5" x14ac:dyDescent="0.25">
      <c r="E604"/>
    </row>
    <row r="605" spans="5:5" x14ac:dyDescent="0.25">
      <c r="E605"/>
    </row>
    <row r="606" spans="5:5" x14ac:dyDescent="0.25">
      <c r="E606"/>
    </row>
    <row r="607" spans="5:5" x14ac:dyDescent="0.25">
      <c r="E607"/>
    </row>
    <row r="608" spans="5:5" x14ac:dyDescent="0.25">
      <c r="E608"/>
    </row>
    <row r="609" spans="5:5" x14ac:dyDescent="0.25">
      <c r="E609"/>
    </row>
    <row r="610" spans="5:5" x14ac:dyDescent="0.25">
      <c r="E610"/>
    </row>
    <row r="611" spans="5:5" x14ac:dyDescent="0.25">
      <c r="E611"/>
    </row>
    <row r="612" spans="5:5" x14ac:dyDescent="0.25">
      <c r="E612"/>
    </row>
    <row r="613" spans="5:5" x14ac:dyDescent="0.25">
      <c r="E613"/>
    </row>
    <row r="614" spans="5:5" x14ac:dyDescent="0.25">
      <c r="E614"/>
    </row>
    <row r="615" spans="5:5" x14ac:dyDescent="0.25">
      <c r="E615"/>
    </row>
    <row r="616" spans="5:5" x14ac:dyDescent="0.25">
      <c r="E616"/>
    </row>
    <row r="617" spans="5:5" x14ac:dyDescent="0.25">
      <c r="E617"/>
    </row>
    <row r="618" spans="5:5" x14ac:dyDescent="0.25">
      <c r="E618"/>
    </row>
    <row r="619" spans="5:5" x14ac:dyDescent="0.25">
      <c r="E619"/>
    </row>
    <row r="620" spans="5:5" x14ac:dyDescent="0.25">
      <c r="E620"/>
    </row>
    <row r="621" spans="5:5" x14ac:dyDescent="0.25">
      <c r="E621"/>
    </row>
    <row r="622" spans="5:5" x14ac:dyDescent="0.25">
      <c r="E622"/>
    </row>
    <row r="623" spans="5:5" x14ac:dyDescent="0.25">
      <c r="E623"/>
    </row>
    <row r="624" spans="5:5" x14ac:dyDescent="0.25">
      <c r="E624"/>
    </row>
    <row r="625" spans="5:5" x14ac:dyDescent="0.25">
      <c r="E625"/>
    </row>
    <row r="626" spans="5:5" x14ac:dyDescent="0.25">
      <c r="E626"/>
    </row>
    <row r="627" spans="5:5" x14ac:dyDescent="0.25">
      <c r="E627"/>
    </row>
    <row r="628" spans="5:5" x14ac:dyDescent="0.25">
      <c r="E628"/>
    </row>
    <row r="629" spans="5:5" x14ac:dyDescent="0.25">
      <c r="E629"/>
    </row>
    <row r="630" spans="5:5" x14ac:dyDescent="0.25">
      <c r="E630"/>
    </row>
    <row r="631" spans="5:5" x14ac:dyDescent="0.25">
      <c r="E631"/>
    </row>
    <row r="632" spans="5:5" x14ac:dyDescent="0.25">
      <c r="E632"/>
    </row>
    <row r="633" spans="5:5" x14ac:dyDescent="0.25">
      <c r="E633"/>
    </row>
    <row r="634" spans="5:5" x14ac:dyDescent="0.25">
      <c r="E634"/>
    </row>
    <row r="635" spans="5:5" x14ac:dyDescent="0.25">
      <c r="E635"/>
    </row>
    <row r="636" spans="5:5" x14ac:dyDescent="0.25">
      <c r="E636"/>
    </row>
    <row r="637" spans="5:5" x14ac:dyDescent="0.25">
      <c r="E637"/>
    </row>
    <row r="638" spans="5:5" x14ac:dyDescent="0.25">
      <c r="E638"/>
    </row>
    <row r="639" spans="5:5" x14ac:dyDescent="0.25">
      <c r="E639"/>
    </row>
    <row r="640" spans="5:5" x14ac:dyDescent="0.25">
      <c r="E640"/>
    </row>
    <row r="641" spans="5:5" x14ac:dyDescent="0.25">
      <c r="E641"/>
    </row>
    <row r="642" spans="5:5" x14ac:dyDescent="0.25">
      <c r="E642"/>
    </row>
    <row r="643" spans="5:5" x14ac:dyDescent="0.25">
      <c r="E643"/>
    </row>
    <row r="644" spans="5:5" x14ac:dyDescent="0.25">
      <c r="E644"/>
    </row>
    <row r="645" spans="5:5" x14ac:dyDescent="0.25">
      <c r="E645"/>
    </row>
    <row r="646" spans="5:5" x14ac:dyDescent="0.25">
      <c r="E646"/>
    </row>
    <row r="647" spans="5:5" x14ac:dyDescent="0.25">
      <c r="E647"/>
    </row>
    <row r="648" spans="5:5" x14ac:dyDescent="0.25">
      <c r="E648"/>
    </row>
    <row r="649" spans="5:5" x14ac:dyDescent="0.25">
      <c r="E649"/>
    </row>
    <row r="650" spans="5:5" x14ac:dyDescent="0.25">
      <c r="E650"/>
    </row>
    <row r="651" spans="5:5" x14ac:dyDescent="0.25">
      <c r="E651"/>
    </row>
    <row r="652" spans="5:5" x14ac:dyDescent="0.25">
      <c r="E652"/>
    </row>
    <row r="653" spans="5:5" x14ac:dyDescent="0.25">
      <c r="E653"/>
    </row>
    <row r="654" spans="5:5" x14ac:dyDescent="0.25">
      <c r="E654"/>
    </row>
    <row r="655" spans="5:5" x14ac:dyDescent="0.25">
      <c r="E655"/>
    </row>
    <row r="656" spans="5:5" x14ac:dyDescent="0.25">
      <c r="E656"/>
    </row>
    <row r="657" spans="5:5" x14ac:dyDescent="0.25">
      <c r="E657"/>
    </row>
    <row r="658" spans="5:5" x14ac:dyDescent="0.25">
      <c r="E658"/>
    </row>
    <row r="659" spans="5:5" x14ac:dyDescent="0.25">
      <c r="E659"/>
    </row>
    <row r="660" spans="5:5" x14ac:dyDescent="0.25">
      <c r="E660"/>
    </row>
    <row r="661" spans="5:5" x14ac:dyDescent="0.25">
      <c r="E661"/>
    </row>
    <row r="662" spans="5:5" x14ac:dyDescent="0.25">
      <c r="E662"/>
    </row>
    <row r="663" spans="5:5" x14ac:dyDescent="0.25">
      <c r="E663"/>
    </row>
    <row r="664" spans="5:5" x14ac:dyDescent="0.25">
      <c r="E664"/>
    </row>
    <row r="665" spans="5:5" x14ac:dyDescent="0.25">
      <c r="E665"/>
    </row>
    <row r="666" spans="5:5" x14ac:dyDescent="0.25">
      <c r="E666"/>
    </row>
    <row r="667" spans="5:5" x14ac:dyDescent="0.25">
      <c r="E667"/>
    </row>
    <row r="668" spans="5:5" x14ac:dyDescent="0.25">
      <c r="E668"/>
    </row>
    <row r="669" spans="5:5" x14ac:dyDescent="0.25">
      <c r="E669"/>
    </row>
    <row r="670" spans="5:5" x14ac:dyDescent="0.25">
      <c r="E670"/>
    </row>
    <row r="671" spans="5:5" x14ac:dyDescent="0.25">
      <c r="E671"/>
    </row>
    <row r="672" spans="5:5" x14ac:dyDescent="0.25">
      <c r="E672"/>
    </row>
    <row r="673" spans="5:5" x14ac:dyDescent="0.25">
      <c r="E673"/>
    </row>
    <row r="674" spans="5:5" x14ac:dyDescent="0.25">
      <c r="E674"/>
    </row>
    <row r="675" spans="5:5" x14ac:dyDescent="0.25">
      <c r="E675"/>
    </row>
    <row r="676" spans="5:5" x14ac:dyDescent="0.25">
      <c r="E676"/>
    </row>
    <row r="677" spans="5:5" x14ac:dyDescent="0.25">
      <c r="E677"/>
    </row>
    <row r="678" spans="5:5" x14ac:dyDescent="0.25">
      <c r="E678"/>
    </row>
    <row r="679" spans="5:5" x14ac:dyDescent="0.25">
      <c r="E679"/>
    </row>
    <row r="680" spans="5:5" x14ac:dyDescent="0.25">
      <c r="E680"/>
    </row>
    <row r="681" spans="5:5" x14ac:dyDescent="0.25">
      <c r="E681"/>
    </row>
    <row r="682" spans="5:5" x14ac:dyDescent="0.25">
      <c r="E682"/>
    </row>
    <row r="683" spans="5:5" x14ac:dyDescent="0.25">
      <c r="E683"/>
    </row>
    <row r="684" spans="5:5" x14ac:dyDescent="0.25">
      <c r="E684"/>
    </row>
    <row r="685" spans="5:5" x14ac:dyDescent="0.25">
      <c r="E685"/>
    </row>
    <row r="686" spans="5:5" x14ac:dyDescent="0.25">
      <c r="E686"/>
    </row>
    <row r="687" spans="5:5" x14ac:dyDescent="0.25">
      <c r="E687"/>
    </row>
    <row r="688" spans="5:5" x14ac:dyDescent="0.25">
      <c r="E688"/>
    </row>
    <row r="689" spans="5:5" x14ac:dyDescent="0.25">
      <c r="E689"/>
    </row>
    <row r="690" spans="5:5" x14ac:dyDescent="0.25">
      <c r="E690"/>
    </row>
    <row r="691" spans="5:5" x14ac:dyDescent="0.25">
      <c r="E691"/>
    </row>
    <row r="692" spans="5:5" x14ac:dyDescent="0.25">
      <c r="E692"/>
    </row>
    <row r="693" spans="5:5" x14ac:dyDescent="0.25">
      <c r="E693"/>
    </row>
    <row r="694" spans="5:5" x14ac:dyDescent="0.25">
      <c r="E694"/>
    </row>
    <row r="695" spans="5:5" x14ac:dyDescent="0.25">
      <c r="E695"/>
    </row>
    <row r="696" spans="5:5" x14ac:dyDescent="0.25">
      <c r="E696"/>
    </row>
    <row r="697" spans="5:5" x14ac:dyDescent="0.25">
      <c r="E697"/>
    </row>
    <row r="698" spans="5:5" x14ac:dyDescent="0.25">
      <c r="E698"/>
    </row>
    <row r="699" spans="5:5" x14ac:dyDescent="0.25">
      <c r="E699"/>
    </row>
    <row r="700" spans="5:5" x14ac:dyDescent="0.25">
      <c r="E700"/>
    </row>
    <row r="701" spans="5:5" x14ac:dyDescent="0.25">
      <c r="E701"/>
    </row>
    <row r="702" spans="5:5" x14ac:dyDescent="0.25">
      <c r="E702"/>
    </row>
    <row r="703" spans="5:5" x14ac:dyDescent="0.25">
      <c r="E703"/>
    </row>
    <row r="704" spans="5:5" x14ac:dyDescent="0.25">
      <c r="E704"/>
    </row>
    <row r="705" spans="5:5" x14ac:dyDescent="0.25">
      <c r="E705"/>
    </row>
    <row r="706" spans="5:5" x14ac:dyDescent="0.25">
      <c r="E706"/>
    </row>
    <row r="707" spans="5:5" x14ac:dyDescent="0.25">
      <c r="E707"/>
    </row>
    <row r="708" spans="5:5" x14ac:dyDescent="0.25">
      <c r="E708"/>
    </row>
    <row r="709" spans="5:5" x14ac:dyDescent="0.25">
      <c r="E709"/>
    </row>
    <row r="710" spans="5:5" x14ac:dyDescent="0.25">
      <c r="E710"/>
    </row>
    <row r="711" spans="5:5" x14ac:dyDescent="0.25">
      <c r="E711"/>
    </row>
    <row r="712" spans="5:5" x14ac:dyDescent="0.25">
      <c r="E712"/>
    </row>
    <row r="713" spans="5:5" x14ac:dyDescent="0.25">
      <c r="E713"/>
    </row>
    <row r="714" spans="5:5" x14ac:dyDescent="0.25">
      <c r="E714"/>
    </row>
    <row r="715" spans="5:5" x14ac:dyDescent="0.25">
      <c r="E715"/>
    </row>
    <row r="716" spans="5:5" x14ac:dyDescent="0.25">
      <c r="E716"/>
    </row>
    <row r="717" spans="5:5" x14ac:dyDescent="0.25">
      <c r="E717"/>
    </row>
    <row r="718" spans="5:5" x14ac:dyDescent="0.25">
      <c r="E718"/>
    </row>
    <row r="719" spans="5:5" x14ac:dyDescent="0.25">
      <c r="E719"/>
    </row>
    <row r="720" spans="5:5" x14ac:dyDescent="0.25">
      <c r="E720"/>
    </row>
    <row r="721" spans="5:5" x14ac:dyDescent="0.25">
      <c r="E721"/>
    </row>
    <row r="722" spans="5:5" x14ac:dyDescent="0.25">
      <c r="E722"/>
    </row>
    <row r="723" spans="5:5" x14ac:dyDescent="0.25">
      <c r="E723"/>
    </row>
    <row r="724" spans="5:5" x14ac:dyDescent="0.25">
      <c r="E724"/>
    </row>
    <row r="725" spans="5:5" x14ac:dyDescent="0.25">
      <c r="E725"/>
    </row>
    <row r="726" spans="5:5" x14ac:dyDescent="0.25">
      <c r="E726"/>
    </row>
    <row r="727" spans="5:5" x14ac:dyDescent="0.25">
      <c r="E727"/>
    </row>
    <row r="728" spans="5:5" x14ac:dyDescent="0.25">
      <c r="E728"/>
    </row>
    <row r="729" spans="5:5" x14ac:dyDescent="0.25">
      <c r="E729"/>
    </row>
    <row r="730" spans="5:5" x14ac:dyDescent="0.25">
      <c r="E730"/>
    </row>
    <row r="731" spans="5:5" x14ac:dyDescent="0.25">
      <c r="E731"/>
    </row>
    <row r="732" spans="5:5" x14ac:dyDescent="0.25">
      <c r="E732"/>
    </row>
    <row r="733" spans="5:5" x14ac:dyDescent="0.25">
      <c r="E733"/>
    </row>
    <row r="734" spans="5:5" x14ac:dyDescent="0.25">
      <c r="E734"/>
    </row>
    <row r="735" spans="5:5" x14ac:dyDescent="0.25">
      <c r="E735"/>
    </row>
    <row r="736" spans="5:5" x14ac:dyDescent="0.25">
      <c r="E736"/>
    </row>
    <row r="737" spans="5:5" x14ac:dyDescent="0.25">
      <c r="E737"/>
    </row>
    <row r="738" spans="5:5" x14ac:dyDescent="0.25">
      <c r="E738"/>
    </row>
    <row r="739" spans="5:5" x14ac:dyDescent="0.25">
      <c r="E739"/>
    </row>
    <row r="740" spans="5:5" x14ac:dyDescent="0.25">
      <c r="E740"/>
    </row>
    <row r="741" spans="5:5" x14ac:dyDescent="0.25">
      <c r="E741"/>
    </row>
    <row r="742" spans="5:5" x14ac:dyDescent="0.25">
      <c r="E742"/>
    </row>
    <row r="743" spans="5:5" x14ac:dyDescent="0.25">
      <c r="E743"/>
    </row>
    <row r="744" spans="5:5" x14ac:dyDescent="0.25">
      <c r="E744"/>
    </row>
    <row r="745" spans="5:5" x14ac:dyDescent="0.25">
      <c r="E745"/>
    </row>
    <row r="746" spans="5:5" x14ac:dyDescent="0.25">
      <c r="E746"/>
    </row>
    <row r="747" spans="5:5" x14ac:dyDescent="0.25">
      <c r="E747"/>
    </row>
    <row r="748" spans="5:5" x14ac:dyDescent="0.25">
      <c r="E748"/>
    </row>
    <row r="749" spans="5:5" x14ac:dyDescent="0.25">
      <c r="E749"/>
    </row>
    <row r="750" spans="5:5" x14ac:dyDescent="0.25">
      <c r="E750"/>
    </row>
    <row r="751" spans="5:5" x14ac:dyDescent="0.25">
      <c r="E751"/>
    </row>
    <row r="752" spans="5:5" x14ac:dyDescent="0.25">
      <c r="E752"/>
    </row>
  </sheetData>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11F5-343D-43DF-9E95-699D85500125}">
  <dimension ref="A1:S77"/>
  <sheetViews>
    <sheetView tabSelected="1" workbookViewId="0">
      <selection activeCell="P13" sqref="P13"/>
    </sheetView>
  </sheetViews>
  <sheetFormatPr defaultRowHeight="15" x14ac:dyDescent="0.25"/>
  <cols>
    <col min="1" max="2" width="9.140625" style="30"/>
    <col min="3" max="3" width="10.5703125" style="30" customWidth="1"/>
    <col min="4" max="4" width="9.140625" style="30" customWidth="1"/>
    <col min="5" max="5" width="14.42578125" style="30" bestFit="1" customWidth="1"/>
    <col min="6" max="6" width="7.85546875" style="30" customWidth="1"/>
    <col min="7" max="7" width="7.5703125" style="30" customWidth="1"/>
    <col min="8" max="8" width="17.140625" style="30" bestFit="1" customWidth="1"/>
    <col min="9" max="9" width="7.42578125" style="30" customWidth="1"/>
    <col min="10" max="10" width="7.140625" style="30" customWidth="1"/>
    <col min="11" max="11" width="20.85546875" style="30" bestFit="1" customWidth="1"/>
    <col min="12" max="16384" width="9.140625" style="30"/>
  </cols>
  <sheetData>
    <row r="1" spans="1:19" ht="15" customHeight="1" x14ac:dyDescent="0.25">
      <c r="A1" s="40" t="s">
        <v>157</v>
      </c>
      <c r="B1" s="40"/>
      <c r="C1" s="40"/>
      <c r="D1" s="40"/>
      <c r="E1" s="40"/>
      <c r="F1" s="40"/>
      <c r="G1" s="40"/>
      <c r="H1" s="40"/>
      <c r="I1" s="40"/>
      <c r="J1" s="40"/>
      <c r="K1" s="40"/>
      <c r="L1" s="40"/>
      <c r="M1" s="40"/>
      <c r="N1" s="40"/>
      <c r="O1" s="35"/>
      <c r="P1" s="35"/>
      <c r="Q1" s="35"/>
      <c r="R1" s="35"/>
      <c r="S1" s="35"/>
    </row>
    <row r="2" spans="1:19" ht="15" customHeight="1" x14ac:dyDescent="0.25">
      <c r="A2" s="40"/>
      <c r="B2" s="40"/>
      <c r="C2" s="40"/>
      <c r="D2" s="40"/>
      <c r="E2" s="40"/>
      <c r="F2" s="40"/>
      <c r="G2" s="40"/>
      <c r="H2" s="40"/>
      <c r="I2" s="40"/>
      <c r="J2" s="40"/>
      <c r="K2" s="40"/>
      <c r="L2" s="40"/>
      <c r="M2" s="40"/>
      <c r="N2" s="40"/>
      <c r="O2" s="35"/>
      <c r="P2" s="35"/>
      <c r="Q2" s="35"/>
      <c r="R2" s="35"/>
      <c r="S2" s="35"/>
    </row>
    <row r="3" spans="1:19" ht="15" customHeight="1" x14ac:dyDescent="0.25">
      <c r="A3" s="40"/>
      <c r="B3" s="40"/>
      <c r="C3" s="40"/>
      <c r="D3" s="40"/>
      <c r="E3" s="40"/>
      <c r="F3" s="40"/>
      <c r="G3" s="40"/>
      <c r="H3" s="40"/>
      <c r="I3" s="40"/>
      <c r="J3" s="40"/>
      <c r="K3" s="40"/>
      <c r="L3" s="40"/>
      <c r="M3" s="40"/>
      <c r="N3" s="40"/>
      <c r="O3" s="35"/>
      <c r="P3" s="35"/>
      <c r="Q3" s="35"/>
      <c r="R3" s="35"/>
      <c r="S3" s="35"/>
    </row>
    <row r="4" spans="1:19" ht="15" customHeight="1" x14ac:dyDescent="0.25">
      <c r="A4" s="40"/>
      <c r="B4" s="40"/>
      <c r="C4" s="40"/>
      <c r="D4" s="40"/>
      <c r="E4" s="40"/>
      <c r="F4" s="40"/>
      <c r="G4" s="40"/>
      <c r="H4" s="40"/>
      <c r="I4" s="40"/>
      <c r="J4" s="40"/>
      <c r="K4" s="40"/>
      <c r="L4" s="40"/>
      <c r="M4" s="40"/>
      <c r="N4" s="40"/>
      <c r="O4" s="35"/>
      <c r="P4" s="35"/>
      <c r="Q4" s="35"/>
      <c r="R4" s="35"/>
      <c r="S4" s="35"/>
    </row>
    <row r="5" spans="1:19" ht="15" customHeight="1" x14ac:dyDescent="0.25">
      <c r="A5" s="40"/>
      <c r="B5" s="40"/>
      <c r="C5" s="40"/>
      <c r="D5" s="40"/>
      <c r="E5" s="40"/>
      <c r="F5" s="40"/>
      <c r="G5" s="40"/>
      <c r="H5" s="40"/>
      <c r="I5" s="40"/>
      <c r="J5" s="40"/>
      <c r="K5" s="40"/>
      <c r="L5" s="40"/>
      <c r="M5" s="40"/>
      <c r="N5" s="40"/>
      <c r="O5" s="35"/>
      <c r="P5" s="35"/>
      <c r="Q5" s="35"/>
      <c r="R5" s="35"/>
      <c r="S5" s="35"/>
    </row>
    <row r="6" spans="1:19" ht="15" customHeight="1" x14ac:dyDescent="0.25">
      <c r="A6" s="40"/>
      <c r="B6" s="40"/>
      <c r="C6" s="40"/>
      <c r="D6" s="40"/>
      <c r="E6" s="40"/>
      <c r="F6" s="40"/>
      <c r="G6" s="40"/>
      <c r="H6" s="40"/>
      <c r="I6" s="40"/>
      <c r="J6" s="40"/>
      <c r="K6" s="40"/>
      <c r="L6" s="40"/>
      <c r="M6" s="40"/>
      <c r="N6" s="40"/>
      <c r="O6" s="35"/>
      <c r="P6" s="35"/>
      <c r="Q6" s="35"/>
      <c r="R6" s="35"/>
      <c r="S6" s="35"/>
    </row>
    <row r="7" spans="1:19" ht="23.25" x14ac:dyDescent="0.35">
      <c r="A7" s="31"/>
      <c r="B7" s="31"/>
      <c r="C7" s="31"/>
      <c r="D7" s="31"/>
      <c r="E7" s="43" t="s">
        <v>160</v>
      </c>
      <c r="F7" s="31"/>
      <c r="G7" s="31"/>
      <c r="H7" s="41" t="s">
        <v>158</v>
      </c>
      <c r="I7" s="31"/>
      <c r="J7" s="31"/>
      <c r="K7" s="32" t="s">
        <v>159</v>
      </c>
      <c r="L7" s="31"/>
      <c r="M7" s="31"/>
      <c r="N7" s="31"/>
      <c r="O7" s="35"/>
      <c r="P7" s="35"/>
      <c r="Q7" s="35"/>
      <c r="R7" s="35"/>
      <c r="S7" s="35"/>
    </row>
    <row r="8" spans="1:19" ht="18.75" x14ac:dyDescent="0.3">
      <c r="A8" s="31"/>
      <c r="B8" s="31"/>
      <c r="C8" s="31"/>
      <c r="D8" s="31"/>
      <c r="E8" s="42">
        <v>2478861</v>
      </c>
      <c r="F8" s="31"/>
      <c r="G8" s="31"/>
      <c r="H8" s="33">
        <v>899902125</v>
      </c>
      <c r="I8" s="31"/>
      <c r="J8" s="31"/>
      <c r="K8" s="34">
        <v>332134761.44999886</v>
      </c>
      <c r="L8" s="31"/>
      <c r="M8" s="31"/>
      <c r="N8" s="31"/>
      <c r="O8" s="35"/>
      <c r="P8" s="35"/>
      <c r="Q8" s="35"/>
      <c r="R8" s="35"/>
      <c r="S8" s="35"/>
    </row>
    <row r="9" spans="1:19" x14ac:dyDescent="0.25">
      <c r="A9" s="31"/>
      <c r="B9" s="31"/>
      <c r="C9" s="31"/>
      <c r="D9" s="31"/>
      <c r="E9" s="31"/>
      <c r="F9" s="31"/>
      <c r="G9" s="31"/>
      <c r="H9" s="31"/>
      <c r="I9" s="31"/>
      <c r="J9" s="31"/>
      <c r="K9" s="31"/>
      <c r="L9" s="31"/>
      <c r="M9" s="31"/>
      <c r="N9" s="31"/>
      <c r="O9" s="35"/>
      <c r="P9" s="35"/>
      <c r="Q9" s="35"/>
      <c r="R9" s="35"/>
      <c r="S9" s="35"/>
    </row>
    <row r="10" spans="1:19" x14ac:dyDescent="0.25">
      <c r="A10" s="31"/>
      <c r="B10" s="31"/>
      <c r="C10" s="31"/>
      <c r="D10" s="31"/>
      <c r="E10" s="31"/>
      <c r="F10" s="31"/>
      <c r="G10" s="31"/>
      <c r="H10" s="31"/>
      <c r="I10" s="31"/>
      <c r="J10" s="31"/>
      <c r="K10" s="31"/>
      <c r="L10" s="31"/>
      <c r="M10" s="31"/>
      <c r="N10" s="31"/>
      <c r="O10" s="35"/>
      <c r="P10" s="35"/>
      <c r="Q10" s="35"/>
      <c r="R10" s="35"/>
      <c r="S10" s="35"/>
    </row>
    <row r="11" spans="1:19" x14ac:dyDescent="0.25">
      <c r="A11" s="35"/>
      <c r="B11" s="35"/>
      <c r="C11" s="35"/>
      <c r="D11" s="35"/>
      <c r="E11" s="35"/>
      <c r="F11" s="35"/>
      <c r="G11" s="35"/>
      <c r="H11" s="35"/>
      <c r="I11" s="35"/>
      <c r="J11" s="35"/>
      <c r="K11" s="35"/>
      <c r="L11" s="35"/>
      <c r="M11" s="35"/>
      <c r="N11" s="35"/>
      <c r="O11" s="35"/>
      <c r="P11" s="35"/>
      <c r="Q11" s="35"/>
      <c r="R11" s="35"/>
      <c r="S11" s="35"/>
    </row>
    <row r="12" spans="1:19" x14ac:dyDescent="0.25">
      <c r="A12" s="35"/>
      <c r="B12" s="35"/>
      <c r="C12" s="35"/>
      <c r="D12" s="35"/>
      <c r="E12" s="35"/>
      <c r="F12" s="35"/>
      <c r="G12" s="35"/>
      <c r="H12" s="35"/>
      <c r="I12" s="35"/>
      <c r="J12" s="35"/>
      <c r="K12" s="35"/>
      <c r="L12" s="35"/>
      <c r="M12" s="35"/>
      <c r="N12" s="35"/>
      <c r="O12" s="35"/>
      <c r="P12" s="35"/>
      <c r="Q12" s="35"/>
      <c r="R12" s="35"/>
      <c r="S12" s="35"/>
    </row>
    <row r="13" spans="1:19" x14ac:dyDescent="0.25">
      <c r="A13" s="35"/>
      <c r="B13" s="35"/>
      <c r="C13" s="35"/>
      <c r="D13" s="35"/>
      <c r="E13" s="35"/>
      <c r="F13" s="35"/>
      <c r="G13" s="35"/>
      <c r="H13" s="35"/>
      <c r="I13" s="35"/>
      <c r="J13" s="35"/>
      <c r="K13" s="35"/>
      <c r="L13" s="35"/>
      <c r="M13" s="35"/>
      <c r="N13" s="35"/>
      <c r="O13" s="35"/>
      <c r="P13" s="35"/>
      <c r="Q13" s="35"/>
      <c r="R13" s="35"/>
      <c r="S13" s="35"/>
    </row>
    <row r="14" spans="1:19" x14ac:dyDescent="0.25">
      <c r="A14" s="35"/>
      <c r="B14" s="35"/>
      <c r="C14" s="35"/>
      <c r="D14" s="35"/>
      <c r="E14" s="35"/>
      <c r="F14" s="35"/>
      <c r="G14" s="35"/>
      <c r="H14" s="35"/>
      <c r="I14" s="35"/>
      <c r="J14" s="35"/>
      <c r="K14" s="35"/>
      <c r="L14" s="35"/>
      <c r="M14" s="35"/>
      <c r="N14" s="35"/>
      <c r="O14" s="35"/>
      <c r="P14" s="35"/>
      <c r="Q14" s="35"/>
      <c r="R14" s="35"/>
      <c r="S14" s="35"/>
    </row>
    <row r="15" spans="1:19" x14ac:dyDescent="0.25">
      <c r="A15" s="35"/>
      <c r="B15" s="35"/>
      <c r="C15" s="35"/>
      <c r="D15" s="35"/>
      <c r="E15" s="35"/>
      <c r="F15" s="35"/>
      <c r="G15" s="35"/>
      <c r="H15" s="35"/>
      <c r="I15" s="35"/>
      <c r="J15" s="35"/>
      <c r="K15" s="35"/>
      <c r="L15" s="35"/>
      <c r="M15" s="35"/>
      <c r="N15" s="35"/>
      <c r="O15" s="35"/>
      <c r="P15" s="35"/>
      <c r="Q15" s="35"/>
      <c r="R15" s="35"/>
      <c r="S15" s="35"/>
    </row>
    <row r="16" spans="1:19" x14ac:dyDescent="0.25">
      <c r="A16" s="35"/>
      <c r="B16" s="35"/>
      <c r="C16" s="35"/>
      <c r="D16" s="35"/>
      <c r="E16" s="35"/>
      <c r="F16" s="35"/>
      <c r="G16" s="35"/>
      <c r="H16" s="35"/>
      <c r="I16" s="35"/>
      <c r="J16" s="35"/>
      <c r="K16" s="35"/>
      <c r="L16" s="35"/>
      <c r="M16" s="35"/>
      <c r="N16" s="35"/>
      <c r="O16" s="35"/>
      <c r="P16" s="35"/>
      <c r="Q16" s="35"/>
      <c r="R16" s="35"/>
      <c r="S16" s="35"/>
    </row>
    <row r="17" spans="1:19" x14ac:dyDescent="0.25">
      <c r="A17" s="35"/>
      <c r="B17" s="35"/>
      <c r="C17" s="35"/>
      <c r="D17" s="35"/>
      <c r="E17" s="35"/>
      <c r="F17" s="35"/>
      <c r="G17" s="35"/>
      <c r="H17" s="35"/>
      <c r="I17" s="35"/>
      <c r="J17" s="35"/>
      <c r="K17" s="35"/>
      <c r="L17" s="35"/>
      <c r="M17" s="35"/>
      <c r="N17" s="35"/>
      <c r="O17" s="35"/>
      <c r="P17" s="35"/>
      <c r="Q17" s="35"/>
      <c r="R17" s="35"/>
      <c r="S17" s="35"/>
    </row>
    <row r="18" spans="1:19" x14ac:dyDescent="0.25">
      <c r="A18" s="35"/>
      <c r="B18" s="35"/>
      <c r="C18" s="35"/>
      <c r="D18" s="35"/>
      <c r="E18" s="35"/>
      <c r="F18" s="35"/>
      <c r="G18" s="35"/>
      <c r="H18" s="35"/>
      <c r="I18" s="35"/>
      <c r="J18" s="35"/>
      <c r="K18" s="35"/>
      <c r="L18" s="35"/>
      <c r="M18" s="35"/>
      <c r="N18" s="35"/>
      <c r="O18" s="35"/>
      <c r="P18" s="35"/>
      <c r="Q18" s="35"/>
      <c r="R18" s="35"/>
      <c r="S18" s="35"/>
    </row>
    <row r="19" spans="1:19" x14ac:dyDescent="0.25">
      <c r="A19" s="35"/>
      <c r="B19" s="35"/>
      <c r="C19" s="35"/>
      <c r="D19" s="35"/>
      <c r="E19" s="35"/>
      <c r="F19" s="35"/>
      <c r="G19" s="35"/>
      <c r="H19" s="35"/>
      <c r="I19" s="35"/>
      <c r="J19" s="35"/>
      <c r="K19" s="35"/>
      <c r="L19" s="35"/>
      <c r="M19" s="35"/>
      <c r="N19" s="35"/>
      <c r="O19" s="35"/>
      <c r="P19" s="35"/>
      <c r="Q19" s="35"/>
      <c r="R19" s="35"/>
      <c r="S19" s="35"/>
    </row>
    <row r="20" spans="1:19" x14ac:dyDescent="0.25">
      <c r="A20" s="35"/>
      <c r="B20" s="35"/>
      <c r="C20" s="35"/>
      <c r="D20" s="35"/>
      <c r="E20" s="35"/>
      <c r="F20" s="35"/>
      <c r="G20" s="35"/>
      <c r="H20" s="35"/>
      <c r="I20" s="35"/>
      <c r="J20" s="35"/>
      <c r="K20" s="35"/>
      <c r="L20" s="35"/>
      <c r="M20" s="35"/>
      <c r="N20" s="35"/>
      <c r="O20" s="35"/>
      <c r="P20" s="35"/>
      <c r="Q20" s="35"/>
      <c r="R20" s="35"/>
      <c r="S20" s="35"/>
    </row>
    <row r="21" spans="1:19" x14ac:dyDescent="0.25">
      <c r="A21" s="35"/>
      <c r="B21" s="35"/>
      <c r="C21" s="35"/>
      <c r="D21" s="35"/>
      <c r="E21" s="35"/>
      <c r="F21" s="35"/>
      <c r="G21" s="35"/>
      <c r="H21" s="35"/>
      <c r="I21" s="35"/>
      <c r="J21" s="35"/>
      <c r="K21" s="35"/>
      <c r="L21" s="35"/>
      <c r="M21" s="35"/>
      <c r="N21" s="35"/>
      <c r="O21" s="35"/>
      <c r="P21" s="35"/>
      <c r="Q21" s="35"/>
      <c r="R21" s="35"/>
      <c r="S21" s="35"/>
    </row>
    <row r="22" spans="1:19" x14ac:dyDescent="0.25">
      <c r="A22" s="35"/>
      <c r="B22" s="35"/>
      <c r="C22" s="35"/>
      <c r="D22" s="35"/>
      <c r="E22" s="35"/>
      <c r="F22" s="35"/>
      <c r="G22" s="35"/>
      <c r="H22" s="35"/>
      <c r="I22" s="35"/>
      <c r="J22" s="35"/>
      <c r="K22" s="35"/>
      <c r="L22" s="35"/>
      <c r="M22" s="35"/>
      <c r="N22" s="35"/>
      <c r="O22" s="35"/>
      <c r="P22" s="35"/>
      <c r="Q22" s="35"/>
      <c r="R22" s="35"/>
      <c r="S22" s="35"/>
    </row>
    <row r="23" spans="1:19" x14ac:dyDescent="0.25">
      <c r="A23" s="35"/>
      <c r="B23" s="35"/>
      <c r="C23" s="35"/>
      <c r="D23" s="35"/>
      <c r="E23" s="35"/>
      <c r="F23" s="35"/>
      <c r="G23" s="35"/>
      <c r="H23" s="35"/>
      <c r="I23" s="35"/>
      <c r="J23" s="35"/>
      <c r="K23" s="35"/>
      <c r="L23" s="35"/>
      <c r="M23" s="35"/>
      <c r="N23" s="35"/>
      <c r="O23" s="35"/>
      <c r="P23" s="35"/>
      <c r="Q23" s="35"/>
      <c r="R23" s="35"/>
      <c r="S23" s="35"/>
    </row>
    <row r="24" spans="1:19" x14ac:dyDescent="0.25">
      <c r="A24" s="35"/>
      <c r="B24" s="35"/>
      <c r="C24" s="35"/>
      <c r="D24" s="35"/>
      <c r="E24" s="35"/>
      <c r="F24" s="35"/>
      <c r="G24" s="35"/>
      <c r="H24" s="35"/>
      <c r="I24" s="35"/>
      <c r="J24" s="35"/>
      <c r="K24" s="35"/>
      <c r="L24" s="35"/>
      <c r="M24" s="35"/>
      <c r="N24" s="35"/>
      <c r="O24" s="35"/>
      <c r="P24" s="35"/>
      <c r="Q24" s="35"/>
      <c r="R24" s="35"/>
      <c r="S24" s="35"/>
    </row>
    <row r="25" spans="1:19" x14ac:dyDescent="0.25">
      <c r="A25" s="35"/>
      <c r="B25" s="35"/>
      <c r="C25" s="35"/>
      <c r="D25" s="35"/>
      <c r="E25" s="35"/>
      <c r="F25" s="35"/>
      <c r="G25" s="35"/>
      <c r="H25" s="35"/>
      <c r="I25" s="35"/>
      <c r="J25" s="35"/>
      <c r="K25" s="35"/>
      <c r="L25" s="35"/>
      <c r="M25" s="35"/>
      <c r="N25" s="35"/>
      <c r="O25" s="35"/>
      <c r="P25" s="35"/>
      <c r="Q25" s="35"/>
      <c r="R25" s="35"/>
      <c r="S25" s="35"/>
    </row>
    <row r="26" spans="1:19" x14ac:dyDescent="0.25">
      <c r="A26" s="35"/>
      <c r="B26" s="35"/>
      <c r="C26" s="35"/>
      <c r="D26" s="35"/>
      <c r="E26" s="35"/>
      <c r="F26" s="35"/>
      <c r="G26" s="35"/>
      <c r="H26" s="35"/>
      <c r="I26" s="35"/>
      <c r="J26" s="35"/>
      <c r="K26" s="35"/>
      <c r="L26" s="35"/>
      <c r="M26" s="35"/>
      <c r="N26" s="35"/>
      <c r="O26" s="35"/>
      <c r="P26" s="35"/>
      <c r="Q26" s="35"/>
      <c r="R26" s="35"/>
      <c r="S26" s="35"/>
    </row>
    <row r="27" spans="1:19" x14ac:dyDescent="0.25">
      <c r="A27" s="35"/>
      <c r="B27" s="35"/>
      <c r="C27" s="35"/>
      <c r="D27" s="35"/>
      <c r="E27" s="35"/>
      <c r="F27" s="35"/>
      <c r="G27" s="35"/>
      <c r="H27" s="35"/>
      <c r="I27" s="35"/>
      <c r="J27" s="35"/>
      <c r="K27" s="35"/>
      <c r="L27" s="35"/>
      <c r="M27" s="35"/>
      <c r="N27" s="35"/>
      <c r="O27" s="35"/>
      <c r="P27" s="35"/>
      <c r="Q27" s="35"/>
      <c r="R27" s="35"/>
      <c r="S27" s="35"/>
    </row>
    <row r="28" spans="1:19" x14ac:dyDescent="0.25">
      <c r="A28" s="35"/>
      <c r="B28" s="35"/>
      <c r="C28" s="35"/>
      <c r="D28" s="35"/>
      <c r="E28" s="35"/>
      <c r="F28" s="35"/>
      <c r="G28" s="35"/>
      <c r="H28" s="35"/>
      <c r="I28" s="35"/>
      <c r="J28" s="35"/>
      <c r="K28" s="35"/>
      <c r="L28" s="35"/>
      <c r="M28" s="35"/>
      <c r="N28" s="35"/>
      <c r="O28" s="35"/>
      <c r="P28" s="35"/>
      <c r="Q28" s="35"/>
      <c r="R28" s="35"/>
      <c r="S28" s="35"/>
    </row>
    <row r="29" spans="1:19" x14ac:dyDescent="0.25">
      <c r="A29" s="35"/>
      <c r="B29" s="35"/>
      <c r="C29" s="35"/>
      <c r="D29" s="35"/>
      <c r="E29" s="35"/>
      <c r="F29" s="35"/>
      <c r="G29" s="35"/>
      <c r="H29" s="35"/>
      <c r="I29" s="35"/>
      <c r="J29" s="35"/>
      <c r="K29" s="35"/>
      <c r="L29" s="35"/>
      <c r="M29" s="35"/>
      <c r="N29" s="35"/>
      <c r="O29" s="35"/>
      <c r="P29" s="35"/>
      <c r="Q29" s="35"/>
      <c r="R29" s="35"/>
      <c r="S29" s="35"/>
    </row>
    <row r="30" spans="1:19" x14ac:dyDescent="0.25">
      <c r="A30" s="35"/>
      <c r="B30" s="35"/>
      <c r="C30" s="35"/>
      <c r="D30" s="35"/>
      <c r="E30" s="35"/>
      <c r="F30" s="35"/>
      <c r="G30" s="35"/>
      <c r="H30" s="35"/>
      <c r="I30" s="35"/>
      <c r="J30" s="35"/>
      <c r="K30" s="35"/>
      <c r="L30" s="35"/>
      <c r="M30" s="35"/>
      <c r="N30" s="35"/>
      <c r="O30" s="35"/>
      <c r="P30" s="35"/>
      <c r="Q30" s="35"/>
      <c r="R30" s="35"/>
      <c r="S30" s="35"/>
    </row>
    <row r="31" spans="1:19" x14ac:dyDescent="0.25">
      <c r="A31" s="35"/>
      <c r="B31" s="35"/>
      <c r="C31" s="35"/>
      <c r="D31" s="35"/>
      <c r="E31" s="35"/>
      <c r="F31" s="35"/>
      <c r="G31" s="35"/>
      <c r="H31" s="35"/>
      <c r="I31" s="35"/>
      <c r="J31" s="35"/>
      <c r="K31" s="35"/>
      <c r="L31" s="35"/>
      <c r="M31" s="35"/>
      <c r="N31" s="35"/>
      <c r="O31" s="35"/>
      <c r="P31" s="35"/>
      <c r="Q31" s="35"/>
      <c r="R31" s="35"/>
      <c r="S31" s="35"/>
    </row>
    <row r="32" spans="1:19" x14ac:dyDescent="0.25">
      <c r="A32" s="35"/>
      <c r="B32" s="35"/>
      <c r="C32" s="35"/>
      <c r="D32" s="35"/>
      <c r="E32" s="35"/>
      <c r="F32" s="35"/>
      <c r="G32" s="35"/>
      <c r="H32" s="35"/>
      <c r="I32" s="35"/>
      <c r="J32" s="35"/>
      <c r="K32" s="35"/>
      <c r="L32" s="35"/>
      <c r="M32" s="35"/>
      <c r="N32" s="35"/>
      <c r="O32" s="35"/>
      <c r="P32" s="35"/>
      <c r="Q32" s="35"/>
      <c r="R32" s="35"/>
      <c r="S32" s="35"/>
    </row>
    <row r="33" spans="1:19" x14ac:dyDescent="0.25">
      <c r="A33" s="35"/>
      <c r="B33" s="35"/>
      <c r="C33" s="35"/>
      <c r="D33" s="35"/>
      <c r="E33" s="35"/>
      <c r="F33" s="35"/>
      <c r="G33" s="35"/>
      <c r="H33" s="35"/>
      <c r="I33" s="35"/>
      <c r="J33" s="35"/>
      <c r="K33" s="35"/>
      <c r="L33" s="35"/>
      <c r="M33" s="35"/>
      <c r="N33" s="35"/>
      <c r="O33" s="35"/>
      <c r="P33" s="35"/>
      <c r="Q33" s="35"/>
      <c r="R33" s="35"/>
      <c r="S33" s="35"/>
    </row>
    <row r="34" spans="1:19" x14ac:dyDescent="0.25">
      <c r="A34" s="35"/>
      <c r="B34" s="35"/>
      <c r="C34" s="35"/>
      <c r="D34" s="35"/>
      <c r="E34" s="35"/>
      <c r="F34" s="35"/>
      <c r="G34" s="35"/>
      <c r="H34" s="35"/>
      <c r="I34" s="35"/>
      <c r="J34" s="35"/>
      <c r="K34" s="35"/>
      <c r="L34" s="35"/>
      <c r="M34" s="35"/>
      <c r="N34" s="35"/>
      <c r="O34" s="35"/>
      <c r="P34" s="35"/>
      <c r="Q34" s="35"/>
      <c r="R34" s="35"/>
      <c r="S34" s="35"/>
    </row>
    <row r="35" spans="1:19" x14ac:dyDescent="0.25">
      <c r="A35" s="35"/>
      <c r="B35" s="35"/>
      <c r="C35" s="35"/>
      <c r="D35" s="35"/>
      <c r="E35" s="35"/>
      <c r="F35" s="35"/>
      <c r="G35" s="35"/>
      <c r="H35" s="35"/>
      <c r="I35" s="35"/>
      <c r="J35" s="35"/>
      <c r="K35" s="35"/>
      <c r="L35" s="35"/>
      <c r="M35" s="35"/>
      <c r="N35" s="35"/>
      <c r="O35" s="35"/>
      <c r="P35" s="35"/>
      <c r="Q35" s="35"/>
      <c r="R35" s="35"/>
      <c r="S35" s="35"/>
    </row>
    <row r="36" spans="1:19" x14ac:dyDescent="0.25">
      <c r="A36" s="35"/>
      <c r="B36" s="35"/>
      <c r="C36" s="35"/>
      <c r="D36" s="35"/>
      <c r="E36" s="35"/>
      <c r="F36" s="35"/>
      <c r="G36" s="35"/>
      <c r="H36" s="35"/>
      <c r="I36" s="35"/>
      <c r="J36" s="35"/>
      <c r="K36" s="35"/>
      <c r="L36" s="35"/>
      <c r="M36" s="35"/>
      <c r="N36" s="35"/>
      <c r="O36" s="35"/>
      <c r="P36" s="35"/>
      <c r="Q36" s="35"/>
      <c r="R36" s="35"/>
      <c r="S36" s="35"/>
    </row>
    <row r="37" spans="1:19" x14ac:dyDescent="0.25">
      <c r="A37" s="35"/>
      <c r="B37" s="35"/>
      <c r="C37" s="35"/>
      <c r="D37" s="35"/>
      <c r="E37" s="35"/>
      <c r="F37" s="35"/>
      <c r="G37" s="35"/>
      <c r="H37" s="35"/>
      <c r="I37" s="35"/>
      <c r="J37" s="35"/>
      <c r="K37" s="35"/>
      <c r="L37" s="35"/>
      <c r="M37" s="35"/>
      <c r="N37" s="35"/>
      <c r="O37" s="35"/>
      <c r="P37" s="35"/>
      <c r="Q37" s="35"/>
      <c r="R37" s="35"/>
      <c r="S37" s="35"/>
    </row>
    <row r="38" spans="1:19" x14ac:dyDescent="0.25">
      <c r="A38" s="35"/>
      <c r="B38" s="35"/>
      <c r="C38" s="35"/>
      <c r="D38" s="35"/>
      <c r="E38" s="35"/>
      <c r="F38" s="35"/>
      <c r="G38" s="35"/>
      <c r="H38" s="35"/>
      <c r="I38" s="35"/>
      <c r="J38" s="35"/>
      <c r="K38" s="35"/>
      <c r="L38" s="35"/>
      <c r="M38" s="35"/>
      <c r="N38" s="35"/>
      <c r="O38" s="35"/>
      <c r="P38" s="35"/>
      <c r="Q38" s="35"/>
      <c r="R38" s="35"/>
      <c r="S38" s="35"/>
    </row>
    <row r="39" spans="1:19" x14ac:dyDescent="0.25">
      <c r="A39" s="35"/>
      <c r="B39" s="35"/>
      <c r="C39" s="35"/>
      <c r="D39" s="35"/>
      <c r="E39" s="35"/>
      <c r="F39" s="35"/>
      <c r="G39" s="35"/>
      <c r="H39" s="35"/>
      <c r="I39" s="35"/>
      <c r="J39" s="35"/>
      <c r="K39" s="35"/>
      <c r="L39" s="35"/>
      <c r="M39" s="35"/>
      <c r="N39" s="35"/>
      <c r="O39" s="35"/>
      <c r="P39" s="35"/>
      <c r="Q39" s="35"/>
      <c r="R39" s="35"/>
      <c r="S39" s="35"/>
    </row>
    <row r="40" spans="1:19" x14ac:dyDescent="0.25">
      <c r="A40" s="35"/>
      <c r="B40" s="35"/>
      <c r="C40" s="35"/>
      <c r="D40" s="35"/>
      <c r="E40" s="35"/>
      <c r="F40" s="35"/>
      <c r="G40" s="35"/>
      <c r="H40" s="35"/>
      <c r="I40" s="35"/>
      <c r="J40" s="35"/>
      <c r="K40" s="35"/>
      <c r="L40" s="35"/>
      <c r="M40" s="35"/>
      <c r="N40" s="35"/>
      <c r="O40" s="35"/>
      <c r="P40" s="35"/>
      <c r="Q40" s="35"/>
      <c r="R40" s="35"/>
      <c r="S40" s="35"/>
    </row>
    <row r="41" spans="1:19" x14ac:dyDescent="0.25">
      <c r="A41" s="35"/>
      <c r="B41" s="35"/>
      <c r="C41" s="35"/>
      <c r="D41" s="35"/>
      <c r="E41" s="35"/>
      <c r="F41" s="35"/>
      <c r="G41" s="35"/>
      <c r="H41" s="35"/>
      <c r="I41" s="35"/>
      <c r="J41" s="35"/>
      <c r="K41" s="35"/>
      <c r="L41" s="35"/>
      <c r="M41" s="35"/>
      <c r="N41" s="35"/>
      <c r="O41" s="35"/>
      <c r="P41" s="35"/>
      <c r="Q41" s="35"/>
      <c r="R41" s="35"/>
      <c r="S41" s="35"/>
    </row>
    <row r="42" spans="1:19" x14ac:dyDescent="0.25">
      <c r="A42" s="35"/>
      <c r="B42" s="35"/>
      <c r="C42" s="35"/>
      <c r="D42" s="35"/>
      <c r="E42" s="35"/>
      <c r="F42" s="35"/>
      <c r="G42" s="35"/>
      <c r="H42" s="35"/>
      <c r="I42" s="35"/>
      <c r="J42" s="35"/>
      <c r="K42" s="35"/>
      <c r="L42" s="35"/>
      <c r="M42" s="35"/>
      <c r="N42" s="35"/>
      <c r="O42" s="35"/>
      <c r="P42" s="35"/>
      <c r="Q42" s="35"/>
      <c r="R42" s="35"/>
      <c r="S42" s="35"/>
    </row>
    <row r="43" spans="1:19" x14ac:dyDescent="0.25">
      <c r="A43" s="35"/>
      <c r="B43" s="35"/>
      <c r="C43" s="35"/>
      <c r="D43" s="35"/>
      <c r="E43" s="35"/>
      <c r="F43" s="35"/>
      <c r="G43" s="35"/>
      <c r="H43" s="35"/>
      <c r="I43" s="35"/>
      <c r="J43" s="35"/>
      <c r="K43" s="35"/>
      <c r="L43" s="35"/>
      <c r="M43" s="35"/>
      <c r="N43" s="35"/>
      <c r="O43" s="35"/>
      <c r="P43" s="35"/>
      <c r="Q43" s="35"/>
      <c r="R43" s="35"/>
      <c r="S43" s="35"/>
    </row>
    <row r="44" spans="1:19" x14ac:dyDescent="0.25">
      <c r="A44" s="35"/>
      <c r="B44" s="35"/>
      <c r="C44" s="35"/>
      <c r="D44" s="35"/>
      <c r="E44" s="35"/>
      <c r="F44" s="35"/>
      <c r="G44" s="35"/>
      <c r="H44" s="35"/>
      <c r="I44" s="35"/>
      <c r="J44" s="35"/>
      <c r="K44" s="35"/>
      <c r="L44" s="35"/>
      <c r="M44" s="35"/>
      <c r="N44" s="35"/>
      <c r="O44" s="35"/>
      <c r="P44" s="35"/>
      <c r="Q44" s="35"/>
      <c r="R44" s="35"/>
      <c r="S44" s="35"/>
    </row>
    <row r="45" spans="1:19" x14ac:dyDescent="0.25">
      <c r="A45" s="35"/>
      <c r="B45" s="35"/>
      <c r="C45" s="35"/>
      <c r="D45" s="35"/>
      <c r="E45" s="35"/>
      <c r="F45" s="35"/>
      <c r="G45" s="35"/>
      <c r="H45" s="35"/>
      <c r="I45" s="35"/>
      <c r="J45" s="35"/>
      <c r="K45" s="35"/>
      <c r="L45" s="35"/>
      <c r="M45" s="35"/>
      <c r="N45" s="35"/>
      <c r="O45" s="35"/>
      <c r="P45" s="35"/>
      <c r="Q45" s="35"/>
      <c r="R45" s="35"/>
      <c r="S45" s="35"/>
    </row>
    <row r="46" spans="1:19" x14ac:dyDescent="0.25">
      <c r="A46" s="35"/>
      <c r="B46" s="35"/>
      <c r="C46" s="35"/>
      <c r="D46" s="35"/>
      <c r="E46" s="35"/>
      <c r="F46" s="35"/>
      <c r="G46" s="35"/>
      <c r="H46" s="35"/>
      <c r="I46" s="35"/>
      <c r="J46" s="35"/>
      <c r="K46" s="35"/>
      <c r="L46" s="35"/>
      <c r="M46" s="35"/>
      <c r="N46" s="35"/>
      <c r="O46" s="35"/>
      <c r="P46" s="35"/>
      <c r="Q46" s="35"/>
      <c r="R46" s="35"/>
      <c r="S46" s="35"/>
    </row>
    <row r="47" spans="1:19" x14ac:dyDescent="0.25">
      <c r="A47" s="35"/>
      <c r="B47" s="35"/>
      <c r="C47" s="35"/>
      <c r="D47" s="35"/>
      <c r="E47" s="35"/>
      <c r="F47" s="35"/>
      <c r="G47" s="35"/>
      <c r="H47" s="35"/>
      <c r="I47" s="35"/>
      <c r="J47" s="35"/>
      <c r="K47" s="35"/>
      <c r="L47" s="35"/>
      <c r="M47" s="35"/>
      <c r="N47" s="35"/>
      <c r="O47" s="35"/>
      <c r="P47" s="35"/>
      <c r="Q47" s="35"/>
      <c r="R47" s="35"/>
      <c r="S47" s="35"/>
    </row>
    <row r="48" spans="1:19" x14ac:dyDescent="0.25">
      <c r="A48" s="35"/>
      <c r="B48" s="35"/>
      <c r="C48" s="35"/>
      <c r="D48" s="35"/>
      <c r="E48" s="35"/>
      <c r="F48" s="35"/>
      <c r="G48" s="35"/>
      <c r="H48" s="35"/>
      <c r="I48" s="35"/>
      <c r="J48" s="35"/>
      <c r="K48" s="35"/>
      <c r="L48" s="35"/>
      <c r="M48" s="35"/>
      <c r="N48" s="35"/>
      <c r="O48" s="35"/>
      <c r="P48" s="35"/>
      <c r="Q48" s="35"/>
      <c r="R48" s="35"/>
      <c r="S48" s="35"/>
    </row>
    <row r="49" spans="1:19" x14ac:dyDescent="0.25">
      <c r="A49" s="35"/>
      <c r="B49" s="35"/>
      <c r="C49" s="35"/>
      <c r="D49" s="35"/>
      <c r="E49" s="35"/>
      <c r="F49" s="35"/>
      <c r="G49" s="35"/>
      <c r="H49" s="35"/>
      <c r="I49" s="35"/>
      <c r="J49" s="35"/>
      <c r="K49" s="35"/>
      <c r="L49" s="35"/>
      <c r="M49" s="35"/>
      <c r="N49" s="35"/>
      <c r="O49" s="35"/>
      <c r="P49" s="35"/>
      <c r="Q49" s="35"/>
      <c r="R49" s="35"/>
      <c r="S49" s="35"/>
    </row>
    <row r="50" spans="1:19" x14ac:dyDescent="0.25">
      <c r="A50" s="35"/>
      <c r="B50" s="35"/>
      <c r="C50" s="35"/>
      <c r="D50" s="35"/>
      <c r="E50" s="35"/>
      <c r="F50" s="35"/>
      <c r="G50" s="35"/>
      <c r="H50" s="35"/>
      <c r="I50" s="35"/>
      <c r="J50" s="35"/>
      <c r="K50" s="35"/>
      <c r="L50" s="35"/>
      <c r="M50" s="35"/>
      <c r="N50" s="35"/>
      <c r="O50" s="35"/>
      <c r="P50" s="35"/>
      <c r="Q50" s="35"/>
      <c r="R50" s="35"/>
      <c r="S50" s="35"/>
    </row>
    <row r="51" spans="1:19" x14ac:dyDescent="0.25">
      <c r="A51" s="35"/>
      <c r="B51" s="35"/>
      <c r="C51" s="35"/>
      <c r="D51" s="35"/>
      <c r="E51" s="35"/>
      <c r="F51" s="35"/>
      <c r="G51" s="35"/>
      <c r="H51" s="35"/>
      <c r="I51" s="35"/>
      <c r="J51" s="35"/>
      <c r="K51" s="35"/>
      <c r="L51" s="35"/>
      <c r="M51" s="35"/>
      <c r="N51" s="35"/>
      <c r="O51" s="35"/>
      <c r="P51" s="35"/>
      <c r="Q51" s="35"/>
      <c r="R51" s="35"/>
      <c r="S51" s="35"/>
    </row>
    <row r="52" spans="1:19" x14ac:dyDescent="0.25">
      <c r="A52" s="35"/>
      <c r="B52" s="35"/>
      <c r="C52" s="35"/>
      <c r="D52" s="35"/>
      <c r="E52" s="35"/>
      <c r="F52" s="35"/>
      <c r="G52" s="35"/>
      <c r="H52" s="35"/>
      <c r="I52" s="35"/>
      <c r="J52" s="35"/>
      <c r="K52" s="35"/>
      <c r="L52" s="35"/>
      <c r="M52" s="35"/>
      <c r="N52" s="35"/>
      <c r="O52" s="35"/>
      <c r="P52" s="35"/>
      <c r="Q52" s="35"/>
      <c r="R52" s="35"/>
      <c r="S52" s="35"/>
    </row>
    <row r="53" spans="1:19" x14ac:dyDescent="0.25">
      <c r="A53" s="35"/>
      <c r="B53" s="35"/>
      <c r="C53" s="35"/>
      <c r="D53" s="35"/>
      <c r="E53" s="35"/>
      <c r="F53" s="35"/>
      <c r="G53" s="35"/>
      <c r="H53" s="35"/>
      <c r="I53" s="35"/>
      <c r="J53" s="35"/>
      <c r="K53" s="35"/>
      <c r="L53" s="35"/>
      <c r="M53" s="35"/>
      <c r="N53" s="35"/>
      <c r="O53" s="35"/>
      <c r="P53" s="35"/>
      <c r="Q53" s="35"/>
      <c r="R53" s="35"/>
      <c r="S53" s="35"/>
    </row>
    <row r="54" spans="1:19" x14ac:dyDescent="0.25">
      <c r="A54" s="35"/>
      <c r="B54" s="35"/>
      <c r="C54" s="35"/>
      <c r="D54" s="35"/>
      <c r="E54" s="35"/>
      <c r="F54" s="35"/>
      <c r="G54" s="35"/>
      <c r="H54" s="35"/>
      <c r="I54" s="35"/>
      <c r="J54" s="35"/>
      <c r="K54" s="35"/>
      <c r="L54" s="35"/>
      <c r="M54" s="35"/>
      <c r="N54" s="35"/>
      <c r="O54" s="35"/>
      <c r="P54" s="35"/>
      <c r="Q54" s="35"/>
      <c r="R54" s="35"/>
      <c r="S54" s="35"/>
    </row>
    <row r="55" spans="1:19" x14ac:dyDescent="0.25">
      <c r="A55" s="35"/>
      <c r="B55" s="35"/>
      <c r="C55" s="35"/>
      <c r="D55" s="35"/>
      <c r="E55" s="35"/>
      <c r="F55" s="35"/>
      <c r="G55" s="35"/>
      <c r="H55" s="35"/>
      <c r="I55" s="35"/>
      <c r="J55" s="35"/>
      <c r="K55" s="35"/>
      <c r="L55" s="35"/>
      <c r="M55" s="35"/>
      <c r="N55" s="35"/>
      <c r="O55" s="35"/>
      <c r="P55" s="35"/>
      <c r="Q55" s="35"/>
      <c r="R55" s="35"/>
      <c r="S55" s="35"/>
    </row>
    <row r="56" spans="1:19" x14ac:dyDescent="0.25">
      <c r="A56" s="35"/>
      <c r="B56" s="35"/>
      <c r="C56" s="35"/>
      <c r="D56" s="35"/>
      <c r="E56" s="35"/>
      <c r="F56" s="35"/>
      <c r="G56" s="35"/>
      <c r="H56" s="35"/>
      <c r="I56" s="35"/>
      <c r="J56" s="35"/>
      <c r="K56" s="35"/>
      <c r="L56" s="35"/>
      <c r="M56" s="35"/>
      <c r="N56" s="35"/>
      <c r="O56" s="35"/>
      <c r="P56" s="35"/>
      <c r="Q56" s="35"/>
      <c r="R56" s="35"/>
      <c r="S56" s="35"/>
    </row>
    <row r="57" spans="1:19" x14ac:dyDescent="0.25">
      <c r="A57" s="35"/>
      <c r="B57" s="35"/>
      <c r="C57" s="35"/>
      <c r="D57" s="35"/>
      <c r="E57" s="35"/>
      <c r="F57" s="35"/>
      <c r="G57" s="35"/>
      <c r="H57" s="35"/>
      <c r="I57" s="35"/>
      <c r="J57" s="35"/>
      <c r="K57" s="35"/>
      <c r="L57" s="35"/>
      <c r="M57" s="35"/>
      <c r="N57" s="35"/>
      <c r="O57" s="35"/>
      <c r="P57" s="35"/>
      <c r="Q57" s="35"/>
      <c r="R57" s="35"/>
      <c r="S57" s="35"/>
    </row>
    <row r="58" spans="1:19" x14ac:dyDescent="0.25">
      <c r="A58" s="35"/>
      <c r="B58" s="35"/>
      <c r="C58" s="35"/>
      <c r="D58" s="35"/>
      <c r="E58" s="35"/>
      <c r="F58" s="35"/>
      <c r="G58" s="35"/>
      <c r="H58" s="35"/>
      <c r="I58" s="35"/>
      <c r="J58" s="35"/>
      <c r="K58" s="35"/>
      <c r="L58" s="35"/>
      <c r="M58" s="35"/>
      <c r="N58" s="35"/>
      <c r="O58" s="35"/>
      <c r="P58" s="35"/>
      <c r="Q58" s="35"/>
      <c r="R58" s="35"/>
      <c r="S58" s="35"/>
    </row>
    <row r="59" spans="1:19" x14ac:dyDescent="0.25">
      <c r="A59" s="35"/>
      <c r="B59" s="35"/>
      <c r="C59" s="35"/>
      <c r="D59" s="35"/>
      <c r="E59" s="35"/>
      <c r="F59" s="35"/>
      <c r="G59" s="35"/>
      <c r="H59" s="35"/>
      <c r="I59" s="35"/>
      <c r="J59" s="35"/>
      <c r="K59" s="35"/>
      <c r="L59" s="35"/>
      <c r="M59" s="35"/>
      <c r="N59" s="35"/>
      <c r="O59" s="35"/>
      <c r="P59" s="35"/>
      <c r="Q59" s="35"/>
      <c r="R59" s="35"/>
      <c r="S59" s="35"/>
    </row>
    <row r="60" spans="1:19" x14ac:dyDescent="0.25">
      <c r="A60" s="35"/>
      <c r="B60" s="35"/>
      <c r="C60" s="35"/>
      <c r="D60" s="35"/>
      <c r="E60" s="35"/>
      <c r="F60" s="35"/>
      <c r="G60" s="35"/>
      <c r="H60" s="35"/>
      <c r="I60" s="35"/>
      <c r="J60" s="35"/>
      <c r="K60" s="35"/>
      <c r="L60" s="35"/>
      <c r="M60" s="35"/>
      <c r="N60" s="35"/>
      <c r="O60" s="35"/>
      <c r="P60" s="35"/>
      <c r="Q60" s="35"/>
      <c r="R60" s="35"/>
      <c r="S60" s="35"/>
    </row>
    <row r="61" spans="1:19" x14ac:dyDescent="0.25">
      <c r="A61" s="35"/>
      <c r="B61" s="35"/>
      <c r="C61" s="35"/>
      <c r="D61" s="35"/>
      <c r="E61" s="35"/>
      <c r="F61" s="35"/>
      <c r="G61" s="35"/>
      <c r="H61" s="35"/>
      <c r="I61" s="35"/>
      <c r="J61" s="35"/>
      <c r="K61" s="35"/>
      <c r="L61" s="35"/>
      <c r="M61" s="35"/>
      <c r="N61" s="35"/>
      <c r="O61" s="35"/>
      <c r="P61" s="35"/>
      <c r="Q61" s="35"/>
      <c r="R61" s="35"/>
      <c r="S61" s="35"/>
    </row>
    <row r="62" spans="1:19" x14ac:dyDescent="0.25">
      <c r="A62" s="35"/>
      <c r="B62" s="35"/>
      <c r="C62" s="35"/>
      <c r="D62" s="35"/>
      <c r="E62" s="35"/>
      <c r="F62" s="35"/>
      <c r="G62" s="35"/>
      <c r="H62" s="35"/>
      <c r="I62" s="35"/>
      <c r="J62" s="35"/>
      <c r="K62" s="35"/>
      <c r="L62" s="35"/>
      <c r="M62" s="35"/>
      <c r="N62" s="35"/>
      <c r="O62" s="35"/>
      <c r="P62" s="35"/>
      <c r="Q62" s="35"/>
      <c r="R62" s="35"/>
      <c r="S62" s="35"/>
    </row>
    <row r="63" spans="1:19" x14ac:dyDescent="0.25">
      <c r="A63" s="35"/>
      <c r="B63" s="35"/>
      <c r="C63" s="35"/>
      <c r="D63" s="35"/>
      <c r="E63" s="35"/>
      <c r="F63" s="35"/>
      <c r="G63" s="35"/>
      <c r="H63" s="35"/>
      <c r="I63" s="35"/>
      <c r="J63" s="35"/>
      <c r="K63" s="35"/>
      <c r="L63" s="35"/>
      <c r="M63" s="35"/>
      <c r="N63" s="35"/>
      <c r="O63" s="35"/>
      <c r="P63" s="35"/>
      <c r="Q63" s="35"/>
      <c r="R63" s="35"/>
      <c r="S63" s="35"/>
    </row>
    <row r="64" spans="1:19" x14ac:dyDescent="0.25">
      <c r="A64" s="35"/>
      <c r="B64" s="35"/>
      <c r="C64" s="35"/>
      <c r="D64" s="35"/>
      <c r="E64" s="35"/>
      <c r="F64" s="35"/>
      <c r="G64" s="35"/>
      <c r="H64" s="35"/>
      <c r="I64" s="35"/>
      <c r="J64" s="35"/>
      <c r="K64" s="35"/>
      <c r="L64" s="35"/>
      <c r="M64" s="35"/>
      <c r="N64" s="35"/>
      <c r="O64" s="35"/>
      <c r="P64" s="35"/>
      <c r="Q64" s="35"/>
      <c r="R64" s="35"/>
      <c r="S64" s="35"/>
    </row>
    <row r="65" spans="1:19" x14ac:dyDescent="0.25">
      <c r="A65" s="35"/>
      <c r="B65" s="35"/>
      <c r="C65" s="35"/>
      <c r="D65" s="35"/>
      <c r="E65" s="35"/>
      <c r="F65" s="35"/>
      <c r="G65" s="35"/>
      <c r="H65" s="35"/>
      <c r="I65" s="35"/>
      <c r="J65" s="35"/>
      <c r="K65" s="35"/>
      <c r="L65" s="35"/>
      <c r="M65" s="35"/>
      <c r="N65" s="35"/>
      <c r="O65" s="35"/>
      <c r="P65" s="35"/>
      <c r="Q65" s="35"/>
      <c r="R65" s="35"/>
      <c r="S65" s="35"/>
    </row>
    <row r="66" spans="1:19" x14ac:dyDescent="0.25">
      <c r="A66" s="35"/>
      <c r="B66" s="35"/>
      <c r="C66" s="35"/>
      <c r="D66" s="35"/>
      <c r="E66" s="35"/>
      <c r="F66" s="35"/>
      <c r="G66" s="35"/>
      <c r="H66" s="35"/>
      <c r="I66" s="35"/>
      <c r="J66" s="35"/>
      <c r="K66" s="35"/>
      <c r="L66" s="35"/>
      <c r="M66" s="35"/>
      <c r="N66" s="35"/>
      <c r="O66" s="35"/>
      <c r="P66" s="35"/>
      <c r="Q66" s="35"/>
      <c r="R66" s="35"/>
      <c r="S66" s="35"/>
    </row>
    <row r="67" spans="1:19" x14ac:dyDescent="0.25">
      <c r="A67" s="35"/>
      <c r="B67" s="35"/>
      <c r="C67" s="35"/>
      <c r="D67" s="35"/>
      <c r="E67" s="35"/>
      <c r="F67" s="35"/>
      <c r="G67" s="35"/>
      <c r="H67" s="35"/>
      <c r="I67" s="35"/>
      <c r="J67" s="35"/>
      <c r="K67" s="35"/>
      <c r="L67" s="35"/>
      <c r="M67" s="35"/>
      <c r="N67" s="35"/>
      <c r="O67" s="35"/>
      <c r="P67" s="35"/>
      <c r="Q67" s="35"/>
      <c r="R67" s="35"/>
      <c r="S67" s="35"/>
    </row>
    <row r="68" spans="1:19" x14ac:dyDescent="0.25">
      <c r="A68" s="35"/>
      <c r="B68" s="35"/>
      <c r="C68" s="35"/>
      <c r="D68" s="35"/>
      <c r="E68" s="35"/>
      <c r="F68" s="35"/>
      <c r="G68" s="35"/>
      <c r="H68" s="35"/>
      <c r="I68" s="35"/>
      <c r="J68" s="35"/>
      <c r="K68" s="35"/>
      <c r="L68" s="35"/>
      <c r="M68" s="35"/>
      <c r="N68" s="35"/>
      <c r="O68" s="35"/>
      <c r="P68" s="35"/>
      <c r="Q68" s="35"/>
      <c r="R68" s="35"/>
      <c r="S68" s="35"/>
    </row>
    <row r="69" spans="1:19" x14ac:dyDescent="0.25">
      <c r="A69" s="35"/>
      <c r="B69" s="35"/>
      <c r="C69" s="35"/>
      <c r="D69" s="35"/>
      <c r="E69" s="35"/>
      <c r="F69" s="35"/>
      <c r="G69" s="35"/>
      <c r="H69" s="35"/>
      <c r="I69" s="35"/>
      <c r="J69" s="35"/>
      <c r="K69" s="35"/>
      <c r="L69" s="35"/>
      <c r="M69" s="35"/>
      <c r="N69" s="35"/>
      <c r="O69" s="35"/>
      <c r="P69" s="35"/>
      <c r="Q69" s="35"/>
      <c r="R69" s="35"/>
      <c r="S69" s="35"/>
    </row>
    <row r="70" spans="1:19" x14ac:dyDescent="0.25">
      <c r="A70" s="35"/>
      <c r="B70" s="35"/>
      <c r="C70" s="35"/>
      <c r="D70" s="35"/>
      <c r="E70" s="35"/>
      <c r="F70" s="35"/>
      <c r="G70" s="35"/>
      <c r="H70" s="35"/>
      <c r="I70" s="35"/>
      <c r="J70" s="35"/>
      <c r="K70" s="35"/>
      <c r="L70" s="35"/>
      <c r="M70" s="35"/>
      <c r="N70" s="35"/>
      <c r="O70" s="35"/>
      <c r="P70" s="35"/>
      <c r="Q70" s="35"/>
      <c r="R70" s="35"/>
      <c r="S70" s="35"/>
    </row>
    <row r="71" spans="1:19" x14ac:dyDescent="0.25">
      <c r="A71" s="35"/>
      <c r="B71" s="35"/>
      <c r="C71" s="35"/>
      <c r="D71" s="35"/>
      <c r="E71" s="35"/>
      <c r="F71" s="35"/>
      <c r="G71" s="35"/>
      <c r="H71" s="35"/>
      <c r="I71" s="35"/>
      <c r="J71" s="35"/>
      <c r="K71" s="35"/>
      <c r="L71" s="35"/>
      <c r="M71" s="35"/>
      <c r="N71" s="35"/>
      <c r="O71" s="35"/>
      <c r="P71" s="35"/>
      <c r="Q71" s="35"/>
      <c r="R71" s="35"/>
      <c r="S71" s="35"/>
    </row>
    <row r="72" spans="1:19" x14ac:dyDescent="0.25">
      <c r="A72" s="35"/>
      <c r="B72" s="35"/>
      <c r="C72" s="35"/>
      <c r="D72" s="35"/>
      <c r="E72" s="35"/>
      <c r="F72" s="35"/>
      <c r="G72" s="35"/>
      <c r="H72" s="35"/>
      <c r="I72" s="35"/>
      <c r="J72" s="35"/>
      <c r="K72" s="35"/>
      <c r="L72" s="35"/>
      <c r="M72" s="35"/>
      <c r="N72" s="35"/>
      <c r="O72" s="35"/>
      <c r="P72" s="35"/>
      <c r="Q72" s="35"/>
      <c r="R72" s="35"/>
      <c r="S72" s="35"/>
    </row>
    <row r="73" spans="1:19" x14ac:dyDescent="0.25">
      <c r="A73" s="35"/>
      <c r="B73" s="35"/>
      <c r="C73" s="35"/>
      <c r="D73" s="35"/>
      <c r="E73" s="35"/>
      <c r="F73" s="35"/>
      <c r="G73" s="35"/>
      <c r="H73" s="35"/>
      <c r="I73" s="35"/>
      <c r="J73" s="35"/>
      <c r="K73" s="35"/>
      <c r="L73" s="35"/>
      <c r="M73" s="35"/>
      <c r="N73" s="35"/>
      <c r="O73" s="35"/>
      <c r="P73" s="35"/>
      <c r="Q73" s="35"/>
      <c r="R73" s="35"/>
      <c r="S73" s="35"/>
    </row>
    <row r="74" spans="1:19" x14ac:dyDescent="0.25">
      <c r="A74" s="35"/>
      <c r="B74" s="35"/>
      <c r="C74" s="35"/>
      <c r="D74" s="35"/>
      <c r="E74" s="35"/>
      <c r="F74" s="35"/>
      <c r="G74" s="35"/>
      <c r="H74" s="35"/>
      <c r="I74" s="35"/>
      <c r="J74" s="35"/>
      <c r="K74" s="35"/>
      <c r="L74" s="35"/>
      <c r="M74" s="35"/>
      <c r="N74" s="35"/>
      <c r="O74" s="35"/>
      <c r="P74" s="35"/>
      <c r="Q74" s="35"/>
      <c r="R74" s="35"/>
      <c r="S74" s="35"/>
    </row>
    <row r="75" spans="1:19" x14ac:dyDescent="0.25">
      <c r="A75" s="35"/>
      <c r="B75" s="35"/>
      <c r="C75" s="35"/>
      <c r="D75" s="35"/>
      <c r="E75" s="35"/>
      <c r="F75" s="35"/>
      <c r="G75" s="35"/>
      <c r="H75" s="35"/>
      <c r="I75" s="35"/>
      <c r="J75" s="35"/>
      <c r="K75" s="35"/>
      <c r="L75" s="35"/>
      <c r="M75" s="35"/>
      <c r="N75" s="35"/>
      <c r="O75" s="35"/>
      <c r="P75" s="35"/>
      <c r="Q75" s="35"/>
      <c r="R75" s="35"/>
      <c r="S75" s="35"/>
    </row>
    <row r="76" spans="1:19" x14ac:dyDescent="0.25">
      <c r="A76" s="35"/>
      <c r="B76" s="35"/>
      <c r="C76" s="35"/>
      <c r="D76" s="35"/>
      <c r="E76" s="35"/>
      <c r="F76" s="35"/>
      <c r="G76" s="35"/>
      <c r="H76" s="35"/>
      <c r="I76" s="35"/>
      <c r="J76" s="35"/>
      <c r="K76" s="35"/>
      <c r="L76" s="35"/>
      <c r="M76" s="35"/>
      <c r="N76" s="35"/>
      <c r="O76" s="35"/>
      <c r="P76" s="35"/>
      <c r="Q76" s="35"/>
      <c r="R76" s="35"/>
      <c r="S76" s="35"/>
    </row>
    <row r="77" spans="1:19" x14ac:dyDescent="0.25">
      <c r="A77" s="35"/>
      <c r="B77" s="35"/>
      <c r="C77" s="35"/>
      <c r="D77" s="35"/>
      <c r="E77" s="35"/>
      <c r="F77" s="35"/>
      <c r="G77" s="35"/>
      <c r="H77" s="35"/>
      <c r="I77" s="35"/>
      <c r="J77" s="35"/>
      <c r="K77" s="35"/>
      <c r="L77" s="35"/>
      <c r="M77" s="35"/>
      <c r="N77" s="35"/>
      <c r="O77" s="35"/>
      <c r="P77" s="35"/>
      <c r="Q77" s="35"/>
      <c r="R77" s="35"/>
      <c r="S77" s="35"/>
    </row>
  </sheetData>
  <mergeCells count="1">
    <mergeCell ref="A1:N6"/>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Sales Adidas</vt:lpstr>
      <vt:lpstr>Clean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MAWULI K. DEDZO</cp:lastModifiedBy>
  <dcterms:created xsi:type="dcterms:W3CDTF">2015-06-05T18:17:20Z</dcterms:created>
  <dcterms:modified xsi:type="dcterms:W3CDTF">2023-07-15T15:56:03Z</dcterms:modified>
</cp:coreProperties>
</file>