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21.xml"/>
  <Override ContentType="application/vnd.openxmlformats-officedocument.spreadsheetml.comments+xml" PartName="/xl/comments26.xml"/>
  <Override ContentType="application/vnd.openxmlformats-officedocument.spreadsheetml.comments+xml" PartName="/xl/comments9.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27.xml"/>
  <Override ContentType="application/vnd.openxmlformats-officedocument.spreadsheetml.comments+xml" PartName="/xl/comments22.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10.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6.xml"/>
  <Override ContentType="application/vnd.openxmlformats-officedocument.spreadsheetml.comments+xml" PartName="/xl/comments28.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25.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Entities" sheetId="1" r:id="rId3"/>
    <sheet state="visible" name="Property Groups" sheetId="2" r:id="rId4"/>
    <sheet state="visible" name="Properties" sheetId="3" r:id="rId5"/>
    <sheet state="visible" name="Party Cohorts" sheetId="4" r:id="rId6"/>
    <sheet state="visible" name="Buildings" sheetId="5" r:id="rId7"/>
    <sheet state="visible" name="Amenities" sheetId="6" r:id="rId8"/>
    <sheet state="visible" name="Lifestyles" sheetId="7" r:id="rId9"/>
    <sheet state="visible" name="Lease Names" sheetId="8" r:id="rId10"/>
    <sheet state="visible" name="Lease Terms" sheetId="9" r:id="rId11"/>
    <sheet state="visible" name="Lease Templates (CPM-19347)" sheetId="10" r:id="rId12"/>
    <sheet state="visible" name="Layouts" sheetId="11" r:id="rId13"/>
    <sheet state="visible" name="Inventory Groups" sheetId="12" r:id="rId14"/>
    <sheet state="visible" name="Inventory" sheetId="13" r:id="rId15"/>
    <sheet state="visible" name="Fees" sheetId="14" r:id="rId16"/>
    <sheet state="visible" name="Concessions" sheetId="15" r:id="rId17"/>
    <sheet state="visible" name="Property Close Schedule" sheetId="16" r:id="rId18"/>
    <sheet state="visible" name="Team Targets" sheetId="17" r:id="rId19"/>
    <sheet state="visible" name="Team Member Targets" sheetId="18" r:id="rId20"/>
    <sheet state="visible" name="Employees" sheetId="19" r:id="rId21"/>
    <sheet state="visible" name="Teams" sheetId="20" r:id="rId22"/>
    <sheet state="visible" name="Team Members" sheetId="21" r:id="rId23"/>
    <sheet state="visible" name="Marketing Questions" sheetId="22" r:id="rId24"/>
    <sheet state="visible" name="Marketing Layout Groups" sheetId="23" r:id="rId25"/>
    <sheet state="visible" name="Marketing Layouts" sheetId="24" r:id="rId26"/>
    <sheet state="visible" name="Marketing Assets" sheetId="25" r:id="rId27"/>
    <sheet state="visible" name="Sources" sheetId="26" r:id="rId28"/>
    <sheet state="visible" name="Programs" sheetId="27" r:id="rId29"/>
    <sheet state="visible" name="Campaigns" sheetId="28" r:id="rId30"/>
    <sheet state="visible" name="Program references" sheetId="29" r:id="rId31"/>
    <sheet state="visible" name="Referrers" sheetId="30" r:id="rId32"/>
    <sheet state="visible" name="Outgoing calls" sheetId="31" r:id="rId33"/>
    <sheet state="visible" name="Office Hours" sheetId="32" r:id="rId34"/>
    <sheet state="visible" name="VoiceMessages" sheetId="33" r:id="rId35"/>
    <sheet state="visible" name="VoiceMenuItems" sheetId="34" r:id="rId36"/>
    <sheet state="visible" name="Comms Templates" sheetId="35" r:id="rId37"/>
    <sheet state="visible" name="Template Short Codes" sheetId="36" r:id="rId38"/>
    <sheet state="visible" name="External Phones" sheetId="37" r:id="rId39"/>
    <sheet state="visible" name="Marketing Search" sheetId="38" r:id="rId40"/>
    <sheet state="visible" name="Property Settings" sheetId="39" r:id="rId41"/>
    <sheet state="visible" name="Comms Template Settings (CPM-17" sheetId="40" r:id="rId42"/>
    <sheet state="visible" name="Application Settings" sheetId="41" r:id="rId43"/>
    <sheet state="visible" name="Disclosures" sheetId="42" r:id="rId44"/>
    <sheet state="visible" name="Team Settings" sheetId="43" r:id="rId45"/>
    <sheet state="visible" name="Party Settings" sheetId="44" r:id="rId46"/>
    <sheet state="visible" name="Property-Party Settings (Screen" sheetId="45" r:id="rId47"/>
    <sheet state="visible" name="Screening Criteria (Screening V" sheetId="46" r:id="rId48"/>
    <sheet state="visible" name="Rxp Settings (CPM-17798)" sheetId="47" r:id="rId49"/>
    <sheet state="visible" name="Global Settings" sheetId="48" r:id="rId50"/>
    <sheet state="visible" name="Program Analytics Settings (CPM" sheetId="49" r:id="rId51"/>
    <sheet state="visible" name="Integration Settings" sheetId="50" r:id="rId52"/>
    <sheet state="visible" name="Data Dictionary (-)" sheetId="51" r:id="rId53"/>
    <sheet state="visible" name="Inventory view by Property (-)" sheetId="52" r:id="rId54"/>
  </sheets>
  <definedNames>
    <definedName name="featureList">#REF!</definedName>
    <definedName name="moduleList">#REF!</definedName>
    <definedName name="inventoryTypeList">#REF!</definedName>
    <definedName name="skillList">#REF!</definedName>
    <definedName name="employeeTypeList">#REF!</definedName>
    <definedName name="structureTypeList">#REF!</definedName>
    <definedName name="roleList">#REF!</definedName>
    <definedName hidden="1" localSheetId="4" name="_xlnm._FilterDatabase">Buildings!$A$1:$Q$23</definedName>
    <definedName hidden="1" localSheetId="5" name="_xlnm._FilterDatabase">Amenities!$A$1:$N$325</definedName>
    <definedName hidden="1" localSheetId="8" name="_xlnm._FilterDatabase">'Lease Terms'!$A$1:$H$91</definedName>
    <definedName hidden="1" localSheetId="12" name="_xlnm._FilterDatabase">Inventory!$A$1:$R$537</definedName>
    <definedName hidden="1" localSheetId="13" name="_xlnm._FilterDatabase">Fees!$A$1:$AL$225</definedName>
    <definedName hidden="1" localSheetId="12" name="Z_5E232ACB_A0FC_4DC7_917B_272BF492198D_.wvu.FilterData">Inventory!$A$1:$P$298</definedName>
    <definedName hidden="1" localSheetId="13" name="Z_5E232ACB_A0FC_4DC7_917B_272BF492198D_.wvu.FilterData">Fees!$A$1:$AL$225</definedName>
    <definedName hidden="1" localSheetId="34" name="Z_5E232ACB_A0FC_4DC7_917B_272BF492198D_.wvu.FilterData">'Comms Templates'!$A$1:$F$56</definedName>
    <definedName hidden="1" localSheetId="12" name="Z_CEB0CE3D_7C09_4714_B2A2_C8128E38C4F0_.wvu.FilterData">Inventory!$A$1:$P$64</definedName>
    <definedName hidden="1" localSheetId="34" name="Z_FB0EB92E_F7D0_4019_86A5_0C4462B2525F_.wvu.FilterData">'Comms Templates'!$A$1:$F$56</definedName>
    <definedName hidden="1" localSheetId="13" name="Z_123F433E_613B_408A_AC6C_6FA86AF07EBE_.wvu.FilterData">Fees!$A$1:$AJ$225</definedName>
    <definedName hidden="1" localSheetId="12" name="Z_21BBD485_A972_46CD_95A8_E1D5B28171DC_.wvu.FilterData">Inventory!$A$1:$P$216</definedName>
  </definedNames>
  <calcPr/>
  <customWorkbookViews>
    <customWorkbookView activeSheetId="0" maximized="1" windowHeight="0" windowWidth="0" guid="{CEB0CE3D-7C09-4714-B2A2-C8128E38C4F0}" name="Filter 2"/>
    <customWorkbookView activeSheetId="0" maximized="1" windowHeight="0" windowWidth="0" guid="{21BBD485-A972-46CD-95A8-E1D5B28171DC}" name="Filter 3"/>
    <customWorkbookView activeSheetId="0" maximized="1" windowHeight="0" windowWidth="0" guid="{5E232ACB-A0FC-4DC7-917B-272BF492198D}" name="Filter 1"/>
    <customWorkbookView activeSheetId="0" maximized="1" windowHeight="0" windowWidth="0" guid="{FB0EB92E-F7D0-4019-86A5-0C4462B2525F}" name="Ityam WS"/>
    <customWorkbookView activeSheetId="0" maximized="1" windowHeight="0" windowWidth="0" guid="{123F433E-613B-408A-AC6C-6FA86AF07EBE}" name="Parking Fees"/>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Unique name of the business entity</t>
      </text>
    </comment>
    <comment authorId="0" ref="B1">
      <text>
        <t xml:space="preserve">Type of business entity. Allowed values are - 
* Owner
* Operator
* Vendor</t>
      </text>
    </comment>
    <comment authorId="0" ref="C1">
      <text>
        <t xml:space="preserve">Expertise of the business entity. Allowed values are - 
* maintenance
* callCenter
* security
* supply
Business entity of type "operator" implicitly has Property management expertise.</t>
      </text>
    </comment>
    <comment authorId="0" ref="D1">
      <text>
        <t xml:space="preserve">Text describing the business entity</t>
      </text>
    </comment>
    <comment authorId="0" ref="E1">
      <text>
        <t xml:space="preserve">Website URL for the business entity
* At least one of the three fields (email, phone, website) has to be provided</t>
      </text>
    </comment>
    <comment authorId="0" ref="F1">
      <text>
        <t xml:space="preserve">Address Line1 of the business entity</t>
      </text>
    </comment>
    <comment authorId="0" ref="G1">
      <text>
        <t xml:space="preserve">Address Line2 of the business entity</t>
      </text>
    </comment>
    <comment authorId="0" ref="H1">
      <text>
        <t xml:space="preserve">City of the business entity</t>
      </text>
    </comment>
    <comment authorId="0" ref="I1">
      <text>
        <t xml:space="preserve">State of the business entity</t>
      </text>
    </comment>
    <comment authorId="0" ref="J1">
      <text>
        <t xml:space="preserve">Postal code of the business entity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Unique name of the property group</t>
      </text>
    </comment>
    <comment authorId="0" ref="B1">
      <text>
        <t xml:space="preserve">Name of the property group that will be displayed in the UI</t>
      </text>
    </comment>
    <comment authorId="0" ref="C1">
      <text>
        <t xml:space="preserve">Description of the property that might be displated in the UI</t>
      </text>
    </comment>
    <comment authorId="0" ref="D1">
      <text>
        <t xml:space="preserve">Name of the owner of the property group (owner might not necessarily manage the property)</t>
      </text>
    </comment>
    <comment authorId="0" ref="E1">
      <text>
        <t xml:space="preserve">Name of the operator (the main property management company) for the property group. </t>
      </text>
    </comment>
    <comment authorId="0" ref="F1">
      <text>
        <t xml:space="preserve">Unique "name" referring to the parent name of the property group. This creates a tree hierarchy. It can be a list of trees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Unique name of the property. Use abbreviated values as these will be used in creating shorthand. The shorthand will be used to create and display qualified name of the units or other rentable items  in the UI.
Minimize this value to 8 characters or less</t>
      </text>
    </comment>
    <comment authorId="0" ref="B1">
      <text>
        <t xml:space="preserve">Name of the property that will be displayed in the UI. 
Also refer to the note in name field.</t>
      </text>
    </comment>
    <comment authorId="0" ref="C1">
      <text>
        <t xml:space="preserve">Legal name of the property. This is not displayed in the product. May be used in reports.</t>
      </text>
    </comment>
    <comment authorId="0" ref="D1">
      <text>
        <t xml:space="preserve">Reference to the unique name of the property group from the property group table</t>
      </text>
    </comment>
    <comment authorId="0" ref="G1">
      <text>
        <t xml:space="preserve">Address of the property</t>
      </text>
    </comment>
    <comment authorId="0" ref="H1">
      <text>
        <t xml:space="preserve">Address of the property</t>
      </text>
    </comment>
    <comment authorId="0" ref="I1">
      <text>
        <t xml:space="preserve">City of the property</t>
      </text>
    </comment>
    <comment authorId="0" ref="J1">
      <text>
        <t xml:space="preserve">State of the property</t>
      </text>
    </comment>
    <comment authorId="0" ref="K1">
      <text>
        <t xml:space="preserve">Postal code of the property</t>
      </text>
    </comment>
    <comment authorId="0" ref="N1">
      <text>
        <t xml:space="preserve">Must follow the format:{"lat":37.722360, "lng": -122.475340}</t>
      </text>
    </comment>
    <comment authorId="0" ref="O1">
      <text>
        <t xml:space="preserve">Date when the property was set up in Red's system</t>
      </text>
    </comment>
    <comment authorId="0" ref="P1">
      <text>
        <t xml:space="preserve">Date when the property was closed/removed in Red's system</t>
      </text>
    </comment>
    <comment authorId="0" ref="Q1">
      <text>
        <t xml:space="preserve">Business phone number of the property
* At least one of the two fields (email, phone) has to be provided</t>
      </text>
    </comment>
    <comment authorId="0" ref="R1">
      <text>
        <t xml:space="preserve">Accessor's Parcel Number of the property</t>
      </text>
    </comment>
    <comment authorId="0" ref="S1">
      <text>
        <t xml:space="preserve">Metropolitan Statistical Area number of the property</t>
      </text>
    </comment>
    <comment authorId="0" ref="T1">
      <text>
        <t xml:space="preserve">MSA Name of the property</t>
      </text>
    </comment>
    <comment authorId="0" ref="U1">
      <text>
        <t xml:space="preserve">Text describing the property. This will be displayed in the UI</t>
      </text>
    </comment>
    <comment authorId="0" ref="W1">
      <text>
        <t xml:space="preserve">URL of online website of the property</t>
      </text>
    </comment>
    <comment authorId="0" ref="AA1">
      <text>
        <t xml:space="preserve">Name of the owner of the property
- IF empty then "Owner name" will be taken from the closest property group IF property is linked to a property group</t>
      </text>
    </comment>
    <comment authorId="0" ref="AB1">
      <text>
        <t xml:space="preserve">Name of the operator of the property
- IF empty then "Operator name" will be taken from the closest property group IF property is linked to a property group</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Unique name of the building. Use abbreviated values as these will be used in creating shorthand. The shorthand will be used to create and display qualified name of the units or other rentable items in the UI.
Minimize this value to 8 characters or less</t>
      </text>
    </comment>
    <comment authorId="0" ref="B1">
      <text>
        <t xml:space="preserve">[object Object]</t>
      </text>
    </comment>
    <comment authorId="0" ref="C1">
      <text>
        <t xml:space="preserve">Name of the building that will be displayed in the UI</t>
      </text>
    </comment>
    <comment authorId="0" ref="D1">
      <text>
        <t xml:space="preserve">Type of the building is used to further categorize the buildings. Allowed values are - 
* tower
* garden
* singleFamily
* storage
* parking
* common</t>
      </text>
    </comment>
    <comment authorId="0" ref="E1">
      <text>
        <t xml:space="preserve">Text describing the property. This will be displayed in the UI (can also be used for marketing material or on marketing website)</t>
      </text>
    </comment>
    <comment authorId="0" ref="F1">
      <text>
        <t xml:space="preserve">Address of the property</t>
      </text>
    </comment>
    <comment authorId="0" ref="G1">
      <text>
        <t xml:space="preserve">[object Object]</t>
      </text>
    </comment>
    <comment authorId="0" ref="H1">
      <text>
        <t xml:space="preserve">City where the property is located</t>
      </text>
    </comment>
    <comment authorId="0" ref="I1">
      <text>
        <t xml:space="preserve">State where the property is located</t>
      </text>
    </comment>
    <comment authorId="0" ref="J1">
      <text>
        <t xml:space="preserve">Postal code of the location where the property is located. When postal code is provided then back validate the city and state.</t>
      </text>
    </comment>
    <comment authorId="0" ref="K1">
      <text>
        <t xml:space="preserve">Date when the building was set up in Red's system</t>
      </text>
    </comment>
    <comment authorId="0" ref="L1">
      <text>
        <t xml:space="preserve">Date when the building was closed/removed from Red's system</t>
      </text>
    </comment>
    <comment authorId="0" ref="M1">
      <text>
        <t xml:space="preserve">Number of floors in the building</t>
      </text>
    </comment>
    <comment authorId="0" ref="N1">
      <text>
        <t xml:space="preserve">Total surface area covered by the building</t>
      </text>
    </comment>
    <comment authorId="0" ref="O1">
      <text>
        <t xml:space="preserve">List of amenities tied to the building. All amenities tied to a building are automatically applied to rentable items in that building (unless targetUnitFlag is TRUE, in which case the amenities get automatically tied only to units)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Name of the amenity</t>
      </text>
    </comment>
    <comment authorId="0" ref="B1">
      <text>
        <t xml:space="preserve">Reference to the unique name of the property from the property table</t>
      </text>
    </comment>
    <comment authorId="0" ref="C1">
      <text>
        <t xml:space="preserve">There are three main categories for an amenity - 
* property
* building
* inventory
Category identifies the hierarchy at which the amenity is applied/targetted (especially for pricing). So an amenity at a property level is automatically applied to all rentable items within that property. Likewise, an amenity at a building level is automatically applied to all units within that building. 
This value will also be used to generate consistent analytics</t>
      </text>
    </comment>
    <comment authorId="0" ref="D1">
      <text>
        <t xml:space="preserve">There are fixed set of sub-categories for an amenity - 
* accessibility
* appliances
* bath
* comfort
* elevation
* environmentFriendly
* flooring
* kitchen
* lifeStyle
* livingSpace
* parking
* residentExperience
* residentService
* security
* storage
* technology
* upgrades
* utilitiesAndCable
* view
* windows
Lifestyle can only be assigned to an amenity associated with property.
Sub categories are used as section titles to group amenities in the UI.
This value will also be used to generate consistent analytics.</t>
      </text>
    </comment>
    <comment authorId="0" ref="E1">
      <text>
        <t xml:space="preserve">Name of the amenity that will be displayed in the UI</t>
      </text>
    </comment>
    <comment authorId="0" ref="F1">
      <text>
        <t xml:space="preserve">(internal only) Text describing the amenity</t>
      </text>
    </comment>
    <comment authorId="0" ref="G1">
      <text>
        <t xml:space="preserve">This flag gives the flagged amenity a higher priority while displaying it in the UI. SO the high value amenities will be displayed by default and all other amenities will be shown on expanding the amenity section.
Select only 6 high value amenities per category per property (NOTE: this does not apply to the "lifestyle" sub-category)
TRUE = The amenity is high value and should be given higher priority in UI display
FALSE = The amenity is not high value and will use the standard display logic. </t>
      </text>
    </comment>
    <comment authorId="0" ref="H1">
      <text>
        <t xml:space="preserve">This is the relative value of the amenity and will be determined with respect to the price of the inventory item it gets applied to. 
This is NOT applicable to "Lifestyle" sub-category</t>
      </text>
    </comment>
    <comment authorId="0" ref="I1">
      <text>
        <t xml:space="preserve">This is the absolute value of the amenity and will be used as is for pricing. 
This is NOT applicable to "Lifestyle" sub-category</t>
      </text>
    </comment>
    <comment authorId="0" ref="J1">
      <text>
        <t xml:space="preserve">This flag determines IF an amenity that has property or building as category should ONLY be used in pricing the unit within that property or building. 
e.g Do not use "Pool" amenity for storage or parking.  
TRUE = The amenity will only be applied to units within the building
FALSE = The amenity will be applied to all types of rentable items within the building</t>
      </text>
    </comment>
    <comment authorId="0" ref="K1">
      <text>
        <t xml:space="preserve">IF an amenity is hidden it will never be displayed on the UI (despite any other flags). 
This is mainly to support hiding of the negative amenities.
TRUE = The amenity should be never shown in the UI
FALSE = The amenity can be displayed on the UI based on defined logic</t>
      </text>
    </comment>
    <comment authorId="0" ref="M1">
      <text>
        <t xml:space="preserve">Date when the property was closed/removed in Reva</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Name of the lifestyle</t>
      </text>
    </comment>
    <comment authorId="0" ref="B1">
      <text>
        <t xml:space="preserve">Reference to the unique name of the property from the properties sheet</t>
      </text>
    </comment>
    <comment authorId="0" ref="C1">
      <text>
        <t xml:space="preserve">Name of the lifetyle that will be displayed in the UI</t>
      </text>
    </comment>
    <comment authorId="0" ref="D1">
      <text>
        <t xml:space="preserve">within a property, if not specified, then 0. </t>
      </text>
    </comment>
    <comment authorId="0" ref="E1">
      <text>
        <t xml:space="preserve">Description of the lifetyle that might be displated in the UI to describe the lifestyle </t>
      </text>
    </comment>
    <comment authorId="0" ref="F1">
      <text>
        <t xml:space="preserve">Possible values:
'am-affordable-housing-outline',
'am-affordable-housing',
'am-assisted-living-outline',
'am-assisted-living',
'am-bike-friendly-outline',
'am-bike-friendly',
'am-city-center-outline',
'am-city-center',
'am-club-house-outline',
'am-club-house',
'am-family-friendly-outline',
'am-family-friendly',
'am-great-schools-outline',
'am-great-schools',
'am-gym-outline',
'am-gym',
'am-night-life-outline',
'am-night-life',
'am-parks-outline',
'am-parks',
'am-pet-friendly-outline',
'am-pet-friendly',
'am-public-transit-outline',
'am-public-transit',
'am-rent-controlled-outline',
'am-rent-controlled',
'am-restaurants-outline',
'am-restaurants',
'am-school-outline',
'am-school',
'am-section8-outline',
'am-section8',
'am-shopping-center-outline',
'am-shopping-center',
'am-student-friendly-outline',
'am-student-friendly',
'am-swimming-pool-outline',
'am-swimming-pool',
'am-water-front-outline',
'am-water-front',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unique name for the lease. This is usually not displayed on the UI</t>
      </text>
    </comment>
    <comment authorId="0" ref="B1">
      <text>
        <t xml:space="preserve">[object Object]</t>
      </text>
    </comment>
    <comment authorId="0" ref="C1">
      <text>
        <t xml:space="preserve">(internal only) Text describing the lease</t>
      </text>
    </comment>
    <comment authorId="0" ref="D1">
      <text>
        <t xml:space="preserve">This captures the type of inventory that the lease should be linked to. The acceptable values are the same as for inventory type column in inventory sheet 
Valid values - 
* unit 
* storage 
* parking 
* appliance 
* common</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Reference to the unique name of the lease from the lease table</t>
      </text>
    </comment>
    <comment authorId="0" ref="B1">
      <text>
        <t xml:space="preserve">[object Object]</t>
      </text>
    </comment>
    <comment authorId="0" ref="C1">
      <text>
        <t xml:space="preserve">This determines the valid value for term length. Every term is tied to only one lease name</t>
      </text>
    </comment>
    <comment authorId="0" ref="D1">
      <text>
        <t xml:space="preserve">This determines the unit of term length. Allowed values are - 
* Month
* Week
* Day
* Hour</t>
      </text>
    </comment>
    <comment authorId="0" ref="E1">
      <text>
        <t xml:space="preserve">This is the relative adjustment of the lease for a given term length. This value will be added on top of the amenity based pricing of the rentable item to determine market price for a given lease and term length </t>
      </text>
    </comment>
    <comment authorId="0" ref="F1">
      <text>
        <t xml:space="preserve">This is the absolute adjustment of the lease based on the lease term length and will be added to the market price of the rentable item. </t>
      </text>
    </comment>
    <comment authorId="0" ref="G1">
      <text>
        <t xml:space="preserve">Lease state defines whether the lease is new or renewal. 
NEW - means a lease with the guests who are NOT existing residents. 
RENEWAL - means a lease with the guests who are existing residents and are extending their stay. 
MONTH TO MONTH - means the lease is on a month to month basis and can be cancelled by either the resident or the property at will. 
EMPTY - empty is a valid field state and means lease allows both states. 
Allowed values are -
* New
* Renewal
* Month-to-month</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use camel case here. The names will be case sensitive</t>
      </text>
    </comment>
    <comment authorId="0" ref="C1">
      <text>
        <t xml:space="preserve">Values -
- cover
- core
- addendum
- appendix
</t>
      </text>
    </comment>
    <comment authorId="0" ref="E1">
      <text>
        <t xml:space="preserve">should be unique per row</t>
      </text>
    </comment>
    <comment authorId="0" ref="F1">
      <text>
        <t xml:space="preserve">should be unique per row</t>
      </text>
    </comment>
  </commentList>
</comments>
</file>

<file path=xl/comments10.xml><?xml version="1.0" encoding="utf-8"?>
<comments xmlns:r="http://schemas.openxmlformats.org/officeDocument/2006/relationships" xmlns="http://schemas.openxmlformats.org/spreadsheetml/2006/main">
  <authors>
    <author/>
  </authors>
  <commentList>
    <comment authorId="0" ref="A1">
      <text>
        <t xml:space="preserve">Unique name of the layout. 
Recommend using abbreviated values in this field so this can be used as shorthand values in UI that has limited/smaller space.
Minimize this value to 8 characters or less</t>
      </text>
    </comment>
    <comment authorId="0" ref="B1">
      <text>
        <t xml:space="preserve">[object Object]</t>
      </text>
    </comment>
    <comment authorId="0" ref="C1">
      <text>
        <t xml:space="preserve">Name of the layout that will be displayed in the UI in most cases. </t>
      </text>
    </comment>
    <comment authorId="0" ref="D1">
      <text>
        <t xml:space="preserve">Text describing the layout. This can be displayed on the UI. </t>
      </text>
    </comment>
    <comment authorId="0" ref="E1">
      <text>
        <t xml:space="preserve">This captures the type of inventory that the layout should be linked to. The acceptable values are the same as for inventory type column in inventory sheet 
Valid values - 
* unit
* storage
* parking
* appliance
* common</t>
      </text>
    </comment>
    <comment authorId="0" ref="F1">
      <text>
        <t xml:space="preserve">This captures the number of bedrooms in the layout. 
This will remain empty for parking and storage layouts</t>
      </text>
    </comment>
    <comment authorId="0" ref="G1">
      <text>
        <t xml:space="preserve">This captures the number of bathrooms in the layout
This will remain empty for parking and storage layouts</t>
      </text>
    </comment>
    <comment authorId="0" ref="H1">
      <text>
        <t xml:space="preserve">This captures the surface area of the layout</t>
      </text>
    </comment>
    <comment authorId="0" ref="I1">
      <text>
        <t xml:space="preserve">This captures the number of floors (or stories) within a certain floorplan. </t>
      </text>
    </comment>
    <comment authorId="0" ref="J1">
      <text>
        <t xml:space="preserve">List of amenities tied to the inventory category for the specific property can be linked to the layout here. All amenities tied to a layout are automatically applied to inventory items with that layout (unless targetUnitFlag is TRUE, in which case the amenities get automatically tied only to unit type inventory).</t>
      </text>
    </comment>
  </commentList>
</comments>
</file>

<file path=xl/comments11.xml><?xml version="1.0" encoding="utf-8"?>
<comments xmlns:r="http://schemas.openxmlformats.org/officeDocument/2006/relationships" xmlns="http://schemas.openxmlformats.org/spreadsheetml/2006/main">
  <authors>
    <author/>
  </authors>
  <commentList>
    <comment authorId="0" ref="A1">
      <text>
        <t xml:space="preserve">Unique name of the inventory group</t>
      </text>
    </comment>
    <comment authorId="0" ref="B1">
      <text>
        <t xml:space="preserve">[object Object]</t>
      </text>
    </comment>
    <comment authorId="0" ref="C1">
      <text>
        <t xml:space="preserve">Name of the Inventory group that will be displayed in the UI on quotes and contracts for the linked feeName</t>
      </text>
    </comment>
    <comment authorId="0" ref="D1">
      <text>
        <t xml:space="preserve">(internal only) Text describing the inventory group</t>
      </text>
    </comment>
    <comment authorId="0" ref="E1">
      <text>
        <t xml:space="preserve">[object Object]</t>
      </text>
    </comment>
    <comment authorId="0" ref="F1">
      <text>
        <t xml:space="preserve">Reference to the name of the lease term from the Lease Names table.
The Inventory groups that have primaryRentableFlag set to TRUE should have a lease name</t>
      </text>
    </comment>
    <comment authorId="0" ref="G1">
      <text>
        <t xml:space="preserve">This determines the base price of the inventory group on a monthly period</t>
      </text>
    </comment>
    <comment authorId="0" ref="H1">
      <text>
        <t xml:space="preserve">This determines the base price of the inventory group on a weekly period</t>
      </text>
    </comment>
    <comment authorId="0" ref="I1">
      <text>
        <t xml:space="preserve">This determines the base price of the inventory group on a daily period</t>
      </text>
    </comment>
    <comment authorId="0" ref="J1">
      <text>
        <t xml:space="preserve">This determines the base price of the inventory group on a hourly period</t>
      </text>
    </comment>
    <comment authorId="0" ref="K1">
      <text>
        <t xml:space="preserve">Reference to the name of the fee that is associated with the inventory group. The fee name should be taken from the Fees table</t>
      </text>
    </comment>
    <comment authorId="0" ref="L1">
      <text>
        <t xml:space="preserve">This determines if the items in the inventory group can be rented separately. 
TRUE = Inventory group items can be rented separately
FALSE = Inventory group items can NOT be rented separately</t>
      </text>
    </comment>
    <comment authorId="0" ref="M1">
      <text>
        <t xml:space="preserve">List of amenities tied to the Inventory group. All amenities tied to an inventory group are automatically applied to all inventory under that group</t>
      </text>
    </comment>
    <comment authorId="0" ref="N1">
      <text>
        <t xml:space="preserve">This describes the type of rental for the inventory group. Allowed values are -
* residential
* commercial
* retail
* industrial</t>
      </text>
    </comment>
    <comment authorId="0" ref="O1">
      <text>
        <t xml:space="preserve">This determines if the items in the inventory group are rent controlled.
TRUE = Inventory group items are rent controlled
FALSE = Inventory group items are NOT rent controlled</t>
      </text>
    </comment>
    <comment authorId="0" ref="P1">
      <text>
        <t xml:space="preserve">This determines if the items in the inventory group are affordable items (mainly applies to units that need to be BMR).
TRUE = Inventory group items are affordable
FALSE = Inventory group items are NOT affordable</t>
      </text>
    </comment>
  </commentList>
</comments>
</file>

<file path=xl/comments12.xml><?xml version="1.0" encoding="utf-8"?>
<comments xmlns:r="http://schemas.openxmlformats.org/officeDocument/2006/relationships" xmlns="http://schemas.openxmlformats.org/spreadsheetml/2006/main">
  <authors>
    <author/>
  </authors>
  <commentList>
    <comment authorId="0" ref="A1">
      <text>
        <t xml:space="preserve">Unique name of the inventory group.
Do NOT use dash/hyphen (-) or period (.) in this value. You can use # or any other special character</t>
      </text>
    </comment>
    <comment authorId="0" ref="B1">
      <text>
        <t xml:space="preserve">Reference to the unique name of the property from the property sheet</t>
      </text>
    </comment>
    <comment authorId="0" ref="C1">
      <text>
        <t xml:space="preserve">Reference to the unique name of the building from the building sheet</t>
      </text>
    </comment>
    <comment authorId="0" ref="D1">
      <text>
        <t xml:space="preserve">This determines the total count of the inventory items if the inventory is dealt with in bulk or as a pool. e.g. 10 washer and dryers. The benefit of using this concept is to avoid having to link each inventory item individually, e.g. listing every washer/dryer as an individual inventory and then linking it to a the specific unit. 
This count will get decremented everytime any item from this pool is linked to another inventory being rented or if it is rented on its own. Likewise, the count will get incremented automatically at the end of the lease and will be released back into the pool. 
This count does not tie with any inventory management system and so needs to be manually maintained for exact match with the inventory. </t>
      </text>
    </comment>
    <comment authorId="0" ref="E1">
      <text>
        <t xml:space="preserve">Text describing the inventory. This can be displayed on the UI</t>
      </text>
    </comment>
    <comment authorId="0" ref="F1">
      <text>
        <t xml:space="preserve">This determines the type of inventory. Allowed values are - 
* unit
* storage
* parking
* appliance
* common</t>
      </text>
    </comment>
    <comment authorId="0" ref="G1">
      <text>
        <t xml:space="preserve">This indicates the state of occupancy/availability for the inventory. Allowed values are - 
* occupiedNoticeReserved
* occupiedNotice
* occupied
* vacantMakeReadyReserved
* vacantReserved
* vacantMakeReady
* vacantReady
* office
* vacantDown
* unavailable
* model</t>
      </text>
    </comment>
    <comment authorId="0" ref="H1">
      <text>
        <t xml:space="preserve">[object Object]</t>
      </text>
    </comment>
    <comment authorId="0" ref="I1">
      <text>
        <t xml:space="preserve">This determines the floor in which the inventory is located within the assocciated building</t>
      </text>
    </comment>
    <comment authorId="0" ref="J1">
      <text>
        <t xml:space="preserve">Reference to the unique name of the associated layout from the layout sheet.</t>
      </text>
    </comment>
    <comment authorId="0" ref="K1">
      <text>
        <t xml:space="preserve">Reference to the unique name of the associated inventory group from the Inventory Group sheet.</t>
      </text>
    </comment>
    <comment authorId="0" ref="L1">
      <text>
        <t xml:space="preserve">List of amenities tied to the Inventory.</t>
      </text>
    </comment>
  </commentList>
</comments>
</file>

<file path=xl/comments13.xml><?xml version="1.0" encoding="utf-8"?>
<comments xmlns:r="http://schemas.openxmlformats.org/officeDocument/2006/relationships" xmlns="http://schemas.openxmlformats.org/spreadsheetml/2006/main">
  <authors>
    <author/>
  </authors>
  <commentList>
    <comment authorId="0" ref="A1">
      <text>
        <t xml:space="preserve">Unique name for the fee</t>
      </text>
    </comment>
    <comment authorId="0" ref="B1">
      <text>
        <t xml:space="preserve">[object Object]</t>
      </text>
    </comment>
    <comment authorId="0" ref="C1">
      <text>
        <t xml:space="preserve">Name of the fee that will be displayed in the UI on quotes and contracts.
If the fee is of feeType "Inventory Group" then we will show the display name of the corresponding Inventory group item.</t>
      </text>
    </comment>
    <comment authorId="0" ref="D1">
      <text>
        <t xml:space="preserve">Text describing the fee</t>
      </text>
    </comment>
    <comment authorId="0" ref="E1">
      <text>
        <t xml:space="preserve">This categorizes the fee into a type. The allowed types are - 
* application
* inventoryGroup
* service
* deposit 
* penalty
* leaseBreak
NOTE: Penalty fee will never be shown on the quote</t>
      </text>
    </comment>
    <comment authorId="0" ref="G1">
      <text>
        <t xml:space="preserve">This determines if the Fees will be shown on quote. 
* IF no name is provided then the fees is never shown on the quote. 
* IF a value is provided then that determines the section under which the fee will be grouped while displaying it on quote. 
Allowed values are - 
* application
* inventory
* parking
* service
* deposit
* appliance
* pet
* penalty
* storage
* utility
NOTE: Penalty fee will never be shown on the quote irrespective of whether a value is provided here or not.</t>
      </text>
    </comment>
    <comment authorId="0" ref="H1">
      <text>
        <t xml:space="preserve">This determines the maximum quantity that can be chosen when a fee is selected on the quote. 
This only applies to the fee of feeType service and inventoryGroup.</t>
      </text>
    </comment>
    <comment authorId="0" ref="I1">
      <text>
        <t xml:space="preserve">This determines the additional fees that get applied automatically IF a particular fee is selected. Example, selecting pet rent fee should automatically add per deposit fee. 
Fees of the feeType="deposit" should NOT have any additional fees. </t>
      </text>
    </comment>
    <comment authorId="0" ref="J1">
      <text>
        <t xml:space="preserve">This determines the related fees that get shown as selectable in the UI when a particular fee is selected. Example, selecting apartment fee should also show pet rent, parking rent as related fee that can be selected optionally. 
Fees of the feeType="deposit" should NOT have any related fees. </t>
      </text>
    </comment>
    <comment authorId="0" ref="K1">
      <text>
        <t xml:space="preserve">This determines the term or period for the feetype="service". Allowed values are - 
* One-time
* Month
* Week
* Day
* Hour
The system autmatically sets the period as "one-time" for feeType="penalty" and feeType="deposits" and feeType="leaseBreak"
</t>
      </text>
    </comment>
    <comment authorId="0" ref="L1">
      <text>
        <t xml:space="preserve">This determines if the value provided in relativePrice or absolutePrice should be taken as fixed amount or max amount. 
TRUE = Treat the provided price as max value. So allow altering the input upto the provided max value.
FASE = Treat the provided price as fixed and do not allow altering it in the UI. 
Should be always empty for feeType="inventoryGroup"</t>
      </text>
    </comment>
    <comment authorId="0" ref="M1">
      <text>
        <t xml:space="preserve">This determines if the value provided in relativePrice or absolutePrice should be taken as estimated amount. 
TRUE = The provided price is an estimatem and should be depicted as such in the UI
FALSE = The provided price is NOT an estimation.  
Should be always empty for feeType="inventoryGroup"</t>
      </text>
    </comment>
    <comment authorId="0" ref="N1">
      <text>
        <t xml:space="preserve">The relative fee is computed based on the price of the inventory group item that the fee is linked with. </t>
      </text>
    </comment>
    <comment authorId="0" ref="O1">
      <text>
        <t xml:space="preserve">This is the absolute price of the fee. 
Should be always empty for feeType="inventoryGroup"</t>
      </text>
    </comment>
    <comment authorId="0" ref="U1">
      <text>
        <t xml:space="preserve">This determines if the fee of feeType="deposit" should accrue interest. 
TRUE = Deposit should accrue interest
FALSE = Deposit should NOT accrue interest
Should be always empty for all other types of fee except when feeType="deposit"</t>
      </text>
    </comment>
    <comment authorId="0" ref="A2">
      <text>
        <t xml:space="preserve">Unique name for the fee</t>
      </text>
    </comment>
  </commentList>
</comments>
</file>

<file path=xl/comments14.xml><?xml version="1.0" encoding="utf-8"?>
<comments xmlns:r="http://schemas.openxmlformats.org/officeDocument/2006/relationships" xmlns="http://schemas.openxmlformats.org/spreadsheetml/2006/main">
  <authors>
    <author/>
  </authors>
  <commentList>
    <comment authorId="0" ref="A1">
      <text>
        <t xml:space="preserve">Unique name of the concession</t>
      </text>
    </comment>
    <comment authorId="0" ref="B1">
      <text>
        <t xml:space="preserve">Reference to the unique name of the property from the property sheet, to which the concession is tied</t>
      </text>
    </comment>
    <comment authorId="0" ref="C1">
      <text>
        <t xml:space="preserve">Description of the concession</t>
      </text>
    </comment>
    <comment authorId="0" ref="D1">
      <text>
        <t xml:space="preserve">This field captures the name of the fee to which the concession is applied. 
Every concession is applied only to a single quantity/instance of the fees within the context of a single quote or contract. For example, a concession tied to a parking fee will only apply to the first parking. So if the user increases parking quantity to 2, the concession will still apply only to the 1st parking. 
</t>
      </text>
    </comment>
    <comment authorId="0" ref="E1">
      <text>
        <t xml:space="preserve">This field shows the computed value of the concession. The computation is always based on percentage of the associated fee item (appliedToFee).
* At least one of the two fields (relative or absolute adjustment) has to be provided</t>
      </text>
    </comment>
    <comment authorId="0" ref="F1">
      <text>
        <t xml:space="preserve">This is a set dollar amount
* At least one of the two fields (relative or absolute adjustment) has to be provided</t>
      </text>
    </comment>
    <comment authorId="0" ref="K1">
      <text>
        <t xml:space="preserve">This allows defining IF the amount associated with concession is fixed or variable. 
- TRUE means that the amount associated with the concession (relative or absolute adjustment) is treated as max value. So the concession can have variable value upto this max amount.
- FALSE means that amount associated with the concession is treated as the value of the concession. 
IF empty default to FALSE</t>
      </text>
    </comment>
    <comment authorId="0" ref="L1">
      <text>
        <t xml:space="preserve">This defines IF the concession will be pre-applied OR the leasing agent will have the control to include or exclude the concession by selecting/de-selecting it in the UI. 
- TRUE means leasing agent can control it in the UI
- FALSE means it is pre-applied and leasing agent cannot edit it in the UI
IF empty default to FALSE</t>
      </text>
    </comment>
    <comment authorId="0" ref="N1">
      <text>
        <t xml:space="preserve">This defines if the concession would be hidden in self service and will ONLY be shown to the leasing agent/manager. 
The concessions that are hidden in self service, will also be buried inside an expand/show more type action in the UI for the leasing agent.</t>
      </text>
    </comment>
    <comment authorId="0" ref="O1">
      <text>
        <t xml:space="preserve">This defines whether the concession is one-time or needs to be repeated over time. 
- TRUE means the concession is recurring. The term/period (monthly, weekly...) of recurrence should be taken from the associated chargeable item. 
- FALSE means the concession is one-time. 
IF empty default to FALSE</t>
      </text>
    </comment>
    <comment authorId="0" ref="P1">
      <text>
        <t xml:space="preserve">Defines the number of times a concession will be applied in case of recurring concessions (the period like monthly, weekly, etc. depends on the period of the associated chargeable item). 
NOTE: A monthly concession always starts getting applied from the first term of the lease period</t>
      </text>
    </comment>
    <comment authorId="0" ref="Q1">
      <text>
        <t xml:space="preserve">Defines when would the concession start getting included in the lease term length. 
These will be relative values - 
* first - means first term of the lease term length (e.g. in a 12 months/weeks lease term, the concession will get applied on the first month)
* last - means last term of the lease term length (e.g. in a 12 months/weeks lease term, the concession will get applied on the last (12th) month)
This flag only applies to non-recurring concessions. Recurring concessions will default to first.</t>
      </text>
    </comment>
    <comment authorId="0" ref="R1">
      <text>
        <t xml:space="preserve">Reference to the state of the lease from the Lease Terms sheet.
This determines the lease states to which the concession is applicable. 
Empty field is a valid state and just means that concession does not have any lease state filter.
Valid values - 
* new
* renewal</t>
      </text>
    </comment>
    <comment authorId="0" ref="S1">
      <text>
        <t xml:space="preserve">Reference to the names of the lease from the Lease term sheet.
This determines the lease names to which the concession is applicable. 
Empty field is a valid state and just means that concession does not have any lease name filter.
Valid values - 
* Any name value from the Lease Names/Terms sheet.</t>
      </text>
    </comment>
    <comment authorId="0" ref="T1">
      <text>
        <t xml:space="preserve">Reference to the starting term of lease length from where the concession should be applied. 
This determines the lease term lengths to which the concession is applicable. 
Empty field is a valid state and just means that concession does not have any minLeaseLength and should be applied to anything smaller than the maxLeaseLength.
IF both min and max values are empty, it just means that the concession does not have any lease length filter. 
Valid values - 
Any integer value</t>
      </text>
    </comment>
    <comment authorId="0" ref="U1">
      <text>
        <t xml:space="preserve">Reference to the end point of lease length upto which the concession should be applied. 
The min and max lease lengths determine the range of lease terms to which the concession should be applied.
Empty field is a valid state and just means that concession does not have any maxLeaseLength and should be applied to anything greater than the minLeaseLength
IF both min and max values are empty, it just means that the concession does not have any lease length filter. 
Valid values - 
Any integer value</t>
      </text>
    </comment>
    <comment authorId="0" ref="V1">
      <text>
        <t xml:space="preserve">Reference to the names of the layouts from the Layout sheet.
This determines the layouts to which the concession is applicable. 
Empty field is a valid state and just means that concession does not have any layout filter.
Valid values - 
* Any name value from the Layouts sheet.
</t>
      </text>
    </comment>
    <comment authorId="0" ref="W1">
      <text>
        <t xml:space="preserve">Reference to the names of the buildings from the Buildings sheet.
This determines the buildings to which the concession is applicable. 
Empty field is a valid state and just means that concession does not have any building filter.
Valid values - 
* Any name value from the Buildings sheet.</t>
      </text>
    </comment>
    <comment authorId="0" ref="X1">
      <text>
        <t xml:space="preserve">Reference to the names of the amenities from the Amenities sheet.
This determines the amenities to which the concession is applicable. 
Empty field is a valid state and just means that concession does not have any amenities filter.
Valid values - 
* Any name value from the Amenities sheet.</t>
      </text>
    </comment>
    <comment authorId="0" ref="Y1">
      <text>
        <t xml:space="preserve">Defines the start date for applying the concession</t>
      </text>
    </comment>
    <comment authorId="0" ref="Z1">
      <text>
        <t xml:space="preserve">Defines the expiration date of the concession</t>
      </text>
    </comment>
    <comment authorId="0" ref="AB1">
      <text>
        <t xml:space="preserve">Charge Code</t>
      </text>
    </comment>
    <comment authorId="0" ref="AC1">
      <text>
        <t xml:space="preserve">Charge Code</t>
      </text>
    </comment>
    <comment authorId="0" ref="AD1">
      <text>
        <t xml:space="preserve">This defines if the concession charge will be taxable or not for accounting. 
TRUE = The concession is taxable
FALSE = The concession is NOT taxable</t>
      </text>
    </comment>
    <comment authorId="0" ref="C4">
      <text>
        <t xml:space="preserve">+ityam@reva.tech It seems like it's rendering as "1 undefined free" in the quote.  Is it a problem with the key?  (cc +marena@reva.tech)
_Assigned to Ityam Vasal_
	-Ganesh Iyer</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Name of the property that will be displayed in the UI. 
Also refer to the note in name field.</t>
      </text>
    </comment>
    <comment authorId="0" ref="C1">
      <text>
        <t xml:space="preserve">Legal name of the property. This is not displayed in the product. May be used in reports.</t>
      </text>
    </comment>
    <comment authorId="0" ref="D1">
      <text>
        <t xml:space="preserve">Name of the owner of the property
- IF empty then "Owner name" will be taken from the closest property group IF property is linked to a property group
those were the old rolForwardDate(they should be in the future, also in text format):
11/1/2017
12/1/2017
1/1/2018
2/1/2018
3/1/2018
11/1/2017
12/1/2017
1/1/2018
2/1/2018
10/13/2017
11/13/2017
12/15/2017
</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Unique email identifying an active user (user login credentials)</t>
      </text>
    </comment>
  </commentList>
</comments>
</file>

<file path=xl/comments17.xml><?xml version="1.0" encoding="utf-8"?>
<comments xmlns:r="http://schemas.openxmlformats.org/officeDocument/2006/relationships" xmlns="http://schemas.openxmlformats.org/spreadsheetml/2006/main">
  <authors>
    <author/>
  </authors>
  <commentList>
    <comment authorId="0" ref="A1">
      <text>
        <t xml:space="preserve">Id uniquely identifying a user of the system. An employee ID could be used or any unique id</t>
      </text>
    </comment>
    <comment authorId="0" ref="B1">
      <text>
        <t xml:space="preserve">Email used for registration (for employees, it would usually be their corporate emails. This is the user name that will be used for subsequent login to the system. This email must be unique among all active users.</t>
      </text>
    </comment>
    <comment authorId="0" ref="C1">
      <text>
        <t xml:space="preserve">User full name</t>
      </text>
    </comment>
    <comment authorId="0" ref="E1">
      <text>
        <t xml:space="preserve">User preferred name</t>
      </text>
    </comment>
    <comment authorId="0" ref="F1">
      <text>
        <t xml:space="preserve">Employment type.
Valid values:
* permanent
* partTime
* contractor</t>
      </text>
    </comment>
  </commentList>
</comments>
</file>

<file path=xl/comments18.xml><?xml version="1.0" encoding="utf-8"?>
<comments xmlns:r="http://schemas.openxmlformats.org/officeDocument/2006/relationships" xmlns="http://schemas.openxmlformats.org/spreadsheetml/2006/main">
  <authors>
    <author/>
  </authors>
  <commentList>
    <comment authorId="0" ref="C1">
      <text>
        <t xml:space="preserve">List of roles performed by the specified user. The role names reference the roles from the ACD sheet</t>
      </text>
    </comment>
    <comment authorId="0" ref="I1">
      <text>
        <t xml:space="preserve">If TRUE, then this user is no longer active. </t>
      </text>
    </comment>
  </commentList>
</comments>
</file>

<file path=xl/comments19.xml><?xml version="1.0" encoding="utf-8"?>
<comments xmlns:r="http://schemas.openxmlformats.org/officeDocument/2006/relationships" xmlns="http://schemas.openxmlformats.org/spreadsheetml/2006/main">
  <authors>
    <author/>
  </authors>
  <commentList>
    <comment authorId="0" ref="D1">
      <text>
        <t xml:space="preserve">Name of the fee that will be displayed in the UI on quotes and contracts.
If the fee is of feeType "Inventory Group" then we will show the display name of the corresponding Inventory group item.</t>
      </text>
    </comment>
  </commentList>
</comments>
</file>

<file path=xl/comments20.xml><?xml version="1.0" encoding="utf-8"?>
<comments xmlns:r="http://schemas.openxmlformats.org/officeDocument/2006/relationships" xmlns="http://schemas.openxmlformats.org/spreadsheetml/2006/main">
  <authors>
    <author/>
  </authors>
  <commentList>
    <comment authorId="0" ref="A1">
      <text>
        <t xml:space="preserve">Unique name of the marketing layout group. </t>
      </text>
    </comment>
    <comment authorId="0" ref="C1">
      <text>
        <t xml:space="preserve">Name of the group that will be displayed in the UI</t>
      </text>
    </comment>
    <comment authorId="0" ref="E1">
      <text>
        <t xml:space="preserve">Text describing the layout. This can be displayed on the UI. </t>
      </text>
    </comment>
  </commentList>
</comments>
</file>

<file path=xl/comments21.xml><?xml version="1.0" encoding="utf-8"?>
<comments xmlns:r="http://schemas.openxmlformats.org/officeDocument/2006/relationships" xmlns="http://schemas.openxmlformats.org/spreadsheetml/2006/main">
  <authors>
    <author/>
  </authors>
  <commentList>
    <comment authorId="0" ref="A1">
      <text>
        <t xml:space="preserve">Unique name of the layout. 
Recommend using abbreviated values in this field so this can be used as shorthand values in UI that has limited/smaller space.
Minimize this value to 8 characters or less</t>
      </text>
    </comment>
    <comment authorId="0" ref="B1">
      <text>
        <t xml:space="preserve">[object Object]</t>
      </text>
    </comment>
    <comment authorId="0" ref="C1">
      <text>
        <t xml:space="preserve">Name of the layout that will be displayed in the UI in most cases. </t>
      </text>
    </comment>
    <comment authorId="0" ref="E1">
      <text>
        <t xml:space="preserve">Text describing the layout. This can be displayed on the UI. </t>
      </text>
    </comment>
  </commentList>
</comments>
</file>

<file path=xl/comments22.xml><?xml version="1.0" encoding="utf-8"?>
<comments xmlns:r="http://schemas.openxmlformats.org/officeDocument/2006/relationships" xmlns="http://schemas.openxmlformats.org/spreadsheetml/2006/main">
  <authors>
    <author/>
  </authors>
  <commentList>
    <comment authorId="0" ref="F1">
      <text>
        <t xml:space="preserve">Played if the user is not immediately connected to an agent </t>
      </text>
    </comment>
  </commentList>
</comments>
</file>

<file path=xl/comments23.xml><?xml version="1.0" encoding="utf-8"?>
<comments xmlns:r="http://schemas.openxmlformats.org/officeDocument/2006/relationships" xmlns="http://schemas.openxmlformats.org/spreadsheetml/2006/main">
  <authors>
    <author/>
  </authors>
  <commentList>
    <comment authorId="0" ref="D1">
      <text>
        <t xml:space="preserve">Played if the user is not immediately connected to an agent </t>
      </text>
    </comment>
  </commentList>
</comments>
</file>

<file path=xl/comments24.xml><?xml version="1.0" encoding="utf-8"?>
<comments xmlns:r="http://schemas.openxmlformats.org/officeDocument/2006/relationships" xmlns="http://schemas.openxmlformats.org/spreadsheetml/2006/main">
  <authors>
    <author/>
  </authors>
  <commentList>
    <comment authorId="0" ref="A1">
      <text>
        <t xml:space="preserve">Name of the MJML template. This will be unique. The guideline to set a name would be to use the category of the template (eg. appointment, application), followed by the purpose and any qualifier if necessary. 
The name has to be unique.</t>
      </text>
    </comment>
    <comment authorId="0" ref="C1">
      <text>
        <t xml:space="preserve">What this template is about or its purpose. This is an optional field but ideally we would like to capture scenarios where this template should be used.</t>
      </text>
    </comment>
    <comment authorId="0" ref="E1">
      <text>
        <t xml:space="preserve">Minified code of the entire MJML template. To prevent accidental edits, I've locked this column.</t>
      </text>
    </comment>
  </commentList>
</comments>
</file>

<file path=xl/comments25.xml><?xml version="1.0" encoding="utf-8"?>
<comments xmlns:r="http://schemas.openxmlformats.org/officeDocument/2006/relationships" xmlns="http://schemas.openxmlformats.org/spreadsheetml/2006/main">
  <authors>
    <author/>
  </authors>
  <commentList>
    <comment authorId="0" ref="BE1">
      <text>
        <t xml:space="preserve">List of lease terms displays on the website for self service. The order could be significant depending on design</t>
      </text>
    </comment>
    <comment authorId="0" ref="BJ1">
      <text>
        <t xml:space="preserve">Zoom level are detailed in:
https://developers.google.com/maps/documentation/javascript/tutorial#zoom-levels</t>
      </text>
    </comment>
    <comment authorId="0" ref="BK1">
      <text>
        <t xml:space="preserve">Zoom level are detailed in:
https://developers.google.com/maps/documentation/javascript/tutorial#zoom-levels</t>
      </text>
    </comment>
    <comment authorId="0" ref="BU1">
      <text>
        <t xml:space="preserve">This is the number of days post vacate date (after the AL is archived) until when any incoming comms should be directed to the archived AL, and not generate any NL workflow. This setting should default to 60 days when there is no input provided. </t>
      </text>
    </comment>
  </commentList>
</comments>
</file>

<file path=xl/comments26.xml><?xml version="1.0" encoding="utf-8"?>
<comments xmlns:r="http://schemas.openxmlformats.org/officeDocument/2006/relationships" xmlns="http://schemas.openxmlformats.org/spreadsheetml/2006/main">
  <authors>
    <author/>
  </authors>
  <commentList>
    <comment authorId="0" ref="G1">
      <text>
        <t xml:space="preserve">These app fees are no longer used, right? +ityam@reva.tech
	-Michael Migdol
you are right +mmigdol@reva.tech .. These are not used anymore.
	-Ityam Vasal</t>
      </text>
    </comment>
  </commentList>
</comments>
</file>

<file path=xl/comments27.xml><?xml version="1.0" encoding="utf-8"?>
<comments xmlns:r="http://schemas.openxmlformats.org/officeDocument/2006/relationships" xmlns="http://schemas.openxmlformats.org/spreadsheetml/2006/main">
  <authors>
    <author/>
  </authors>
  <commentList>
    <comment authorId="0" ref="J1">
      <text>
        <t xml:space="preserve">Data for building, inventory, inventoryGroup, layout, amenities
Also includes import of inventory state and inventory availability date
</t>
      </text>
    </comment>
    <comment authorId="0" ref="N1">
      <text>
        <t xml:space="preserve">Controls feature toggle
Also includes resident data import if backend is set to anything other than None</t>
      </text>
    </comment>
  </commentList>
</comments>
</file>

<file path=xl/comments28.xml><?xml version="1.0" encoding="utf-8"?>
<comments xmlns:r="http://schemas.openxmlformats.org/officeDocument/2006/relationships" xmlns="http://schemas.openxmlformats.org/spreadsheetml/2006/main">
  <authors>
    <author/>
  </authors>
  <commentList>
    <comment authorId="0" ref="B210">
      <text>
        <t xml:space="preserve">Should we also have a "show in self service flag" that only applies when someone goes via self-service?</t>
      </text>
    </comment>
    <comment authorId="0" ref="B213">
      <text>
        <t xml:space="preserve">Check with customers if this flag is needed for recurring concessions as well. </t>
      </text>
    </comment>
    <comment authorId="0" ref="B225">
      <text>
        <t xml:space="preserve">Do we need this flag on concessions?</t>
      </text>
    </comment>
    <comment authorId="0" ref="A182">
      <text>
        <t xml:space="preserve">Pilot limitation - 
-- Don't put parentInventory that is non-unit. This is to avoid having complimentary items on nested fees of type IG. For example - having complimentary items on parking or storage when those are shown as nested fee for a unit.
	-Ityam Vasal</t>
      </text>
    </comment>
    <comment authorId="0" ref="A140">
      <text>
        <t xml:space="preserve">Pilot limitation -
-- Nested fee cannot have complimentary items. For example - Don't put additionalFee of price 0 on fees for parking or storage.
	-Ityam Vasal</t>
      </text>
    </comment>
    <comment authorId="0" ref="A199">
      <text>
        <t xml:space="preserve">Pilot limitations - 
For pilot, we are making two simplifying assumptions for concessions -
1. Filters on concessions (leaseName, leaseTerms, leaseLengths, layout, building, amenities) are *+NOT+* valid (have to be empty) when the fee it's being applied to is of the type IG, which is of the inventoryType non-unit. For example - if the concession is applied to parking fee that is of the type IG then this concession cannot have any of the filters stated above. So in this case the filter values should be left empty. 
** If the concession applies to fee of the type Inventory group then check the inventoryType on that inventory group. If the inventoryType is unit, then only allow leaseName, leaseLength, leaseState, building, amenities and layout filters on the concession. 
** If the concession applies to any other fee type then allow values in the filters. 
2. Concessions *+cannot+* be applied to a fee that is of the type deposit.
	-Ityam Vasal</t>
      </text>
    </comment>
    <comment authorId="0" ref="B73">
      <text>
        <t xml:space="preserve">Think of a better name/label for this field. 
onlyApplicableToUnitsFlag...
	-Ityam Vasal</t>
      </text>
    </comment>
    <comment authorId="0" ref="B50">
      <text>
        <t xml:space="preserve">We need to confirm if this is the date when owner/operator started managing the property OR the date when the property started to be managed by the owner/operator in our system. 
May be we need to break it down into two start date fields.
	-Ityam Vasal</t>
      </text>
    </comment>
    <comment authorId="0" ref="B178">
      <text>
        <t xml:space="preserve">Q: Should this flag be at the building level, since rent control is determined based on the age of the building.
	-Ityam Vasal</t>
      </text>
    </comment>
    <comment authorId="0" ref="B59">
      <text>
        <t xml:space="preserve">Can we get geofence automatically from google maps using the address
	-Ityam Vasal</t>
      </text>
    </comment>
    <comment authorId="0" ref="B52">
      <text>
        <t xml:space="preserve">What are these used for?
Do these need to be mandatory?
	-Ityam Vasal
These fields are currently not captured consistently, but are also deemed useful for accessing tax statements (probably useful for bigger properties)
	-Ityam Vasal</t>
      </text>
    </comment>
    <comment authorId="0" ref="B12">
      <text>
        <t xml:space="preserve">Should we have expertise and sub-expertise. 
This field is not being currently captured by customers but has been deemed useful.
	-Ityam Vasal</t>
      </text>
    </comment>
    <comment authorId="0" ref="B30">
      <text>
        <t xml:space="preserve">Do owner and operator fields remain empty?
Check with David
	-Ityam Vasal</t>
      </text>
    </comment>
  </commentList>
</comments>
</file>

<file path=xl/sharedStrings.xml><?xml version="1.0" encoding="utf-8"?>
<sst xmlns="http://schemas.openxmlformats.org/spreadsheetml/2006/main" count="20151" uniqueCount="4777">
  <si>
    <t>name*</t>
  </si>
  <si>
    <t>type*</t>
  </si>
  <si>
    <t>expertise</t>
  </si>
  <si>
    <t>description</t>
  </si>
  <si>
    <t>website</t>
  </si>
  <si>
    <t>addressLine1</t>
  </si>
  <si>
    <t>addressLine2</t>
  </si>
  <si>
    <t>city</t>
  </si>
  <si>
    <t>state</t>
  </si>
  <si>
    <t>postalCode</t>
  </si>
  <si>
    <t>Owner 1</t>
  </si>
  <si>
    <t>owner</t>
  </si>
  <si>
    <t>6 Mariners Cove Trail</t>
  </si>
  <si>
    <t>San Antonio</t>
  </si>
  <si>
    <t>CO</t>
  </si>
  <si>
    <t>78278</t>
  </si>
  <si>
    <t>Owner 2</t>
  </si>
  <si>
    <t>4946 Carey Circle</t>
  </si>
  <si>
    <t>Little Rock</t>
  </si>
  <si>
    <t>PA</t>
  </si>
  <si>
    <t>72222</t>
  </si>
  <si>
    <t>Owner 3</t>
  </si>
  <si>
    <t>873 Granby Crossing</t>
  </si>
  <si>
    <t>Erie</t>
  </si>
  <si>
    <t>TX</t>
  </si>
  <si>
    <t>16505</t>
  </si>
  <si>
    <t>OperatorCal 1</t>
  </si>
  <si>
    <t>operator</t>
  </si>
  <si>
    <t>8858 Coleman Road</t>
  </si>
  <si>
    <t>Los Angeles</t>
  </si>
  <si>
    <t>GA</t>
  </si>
  <si>
    <t>90035</t>
  </si>
  <si>
    <t>OperatorCal 2</t>
  </si>
  <si>
    <t>35384 Buena Vista Park</t>
  </si>
  <si>
    <t>Fresno</t>
  </si>
  <si>
    <t>MS</t>
  </si>
  <si>
    <t>93786</t>
  </si>
  <si>
    <t>OperatorCal 3</t>
  </si>
  <si>
    <t>52045 Shelley Pass</t>
  </si>
  <si>
    <t>Seattle</t>
  </si>
  <si>
    <t>FL</t>
  </si>
  <si>
    <t>98158</t>
  </si>
  <si>
    <t>Maintenance Crew 1</t>
  </si>
  <si>
    <t>vendor</t>
  </si>
  <si>
    <t>maintenance</t>
  </si>
  <si>
    <t>Mostly plumbing</t>
  </si>
  <si>
    <t>71 2nd Lane</t>
  </si>
  <si>
    <t>US</t>
  </si>
  <si>
    <t>Pittsburgh</t>
  </si>
  <si>
    <t>OR</t>
  </si>
  <si>
    <t>15220</t>
  </si>
  <si>
    <t>Maintenance Crew 2</t>
  </si>
  <si>
    <t>2866 Sage Terrace</t>
  </si>
  <si>
    <t>Norfolk</t>
  </si>
  <si>
    <t>CA</t>
  </si>
  <si>
    <t>23514</t>
  </si>
  <si>
    <t>Call Center</t>
  </si>
  <si>
    <t>callCenter</t>
  </si>
  <si>
    <t>1 Kim Avenue</t>
  </si>
  <si>
    <t>Oklahoma City</t>
  </si>
  <si>
    <t>MI</t>
  </si>
  <si>
    <t>73173</t>
  </si>
  <si>
    <t>Supplier 1</t>
  </si>
  <si>
    <t>supply</t>
  </si>
  <si>
    <t>Air Conditioning</t>
  </si>
  <si>
    <t>4 Warrior Park</t>
  </si>
  <si>
    <t>Garden Grove</t>
  </si>
  <si>
    <t>92844</t>
  </si>
  <si>
    <t>Supplier 2</t>
  </si>
  <si>
    <t>Catering</t>
  </si>
  <si>
    <t xml:space="preserve"> </t>
  </si>
  <si>
    <t>1808 Mitchell Street</t>
  </si>
  <si>
    <t>North Hollywood</t>
  </si>
  <si>
    <t>MA</t>
  </si>
  <si>
    <t>91606</t>
  </si>
  <si>
    <t>All Security</t>
  </si>
  <si>
    <t>security</t>
  </si>
  <si>
    <t>86 Bowman Trail</t>
  </si>
  <si>
    <t>Merrifield</t>
  </si>
  <si>
    <t>DC</t>
  </si>
  <si>
    <t>22119</t>
  </si>
  <si>
    <t>Tyrell</t>
  </si>
  <si>
    <t>Tyrell Corporation</t>
  </si>
  <si>
    <t>251 S Olive St</t>
  </si>
  <si>
    <t>Suite 3600</t>
  </si>
  <si>
    <t>90012</t>
  </si>
  <si>
    <t>Weyland</t>
  </si>
  <si>
    <t>Weyland-Yutani Corporation</t>
  </si>
  <si>
    <t>600 Montgomery St</t>
  </si>
  <si>
    <t>Suite 4200</t>
  </si>
  <si>
    <t>San Francisco</t>
  </si>
  <si>
    <t>94111</t>
  </si>
  <si>
    <t>displayName*</t>
  </si>
  <si>
    <t>parentGroup</t>
  </si>
  <si>
    <t>NorthCal</t>
  </si>
  <si>
    <t>Northern California</t>
  </si>
  <si>
    <t>desc 1</t>
  </si>
  <si>
    <t>California 1</t>
  </si>
  <si>
    <t>SouthCal</t>
  </si>
  <si>
    <t>Southern California</t>
  </si>
  <si>
    <t>desc 2</t>
  </si>
  <si>
    <t>Operated by OperatorCal 1</t>
  </si>
  <si>
    <t>desc 3</t>
  </si>
  <si>
    <t>West US 1</t>
  </si>
  <si>
    <t>California 2</t>
  </si>
  <si>
    <t>Operated by OperatorCal 2</t>
  </si>
  <si>
    <t>desc 4</t>
  </si>
  <si>
    <t>West US 2</t>
  </si>
  <si>
    <t>Washington, Oregon, California</t>
  </si>
  <si>
    <t>desc 5</t>
  </si>
  <si>
    <t xml:space="preserve">  </t>
  </si>
  <si>
    <t>Owner 2 West Coast</t>
  </si>
  <si>
    <t>desc 6</t>
  </si>
  <si>
    <t>Midwest</t>
  </si>
  <si>
    <t>desc 7</t>
  </si>
  <si>
    <t>East Coast</t>
  </si>
  <si>
    <t>desc 8</t>
  </si>
  <si>
    <t>demo</t>
  </si>
  <si>
    <t>Demo only group</t>
  </si>
  <si>
    <t>star</t>
  </si>
  <si>
    <t>Starline Co-op</t>
  </si>
  <si>
    <t>Tyrell starliner condos for the modern family</t>
  </si>
  <si>
    <t>galaxy</t>
  </si>
  <si>
    <t>Galactic Homesteads</t>
  </si>
  <si>
    <t>Weyland deployed prefab homesteads</t>
  </si>
  <si>
    <t>propertyLegalName*</t>
  </si>
  <si>
    <t>propertyGroup</t>
  </si>
  <si>
    <t>partyCohort* (CPM-17878)</t>
  </si>
  <si>
    <t>daughterProperties (CPM-20021)</t>
  </si>
  <si>
    <t>addressLine1* (deprecated with CPM-15651)</t>
  </si>
  <si>
    <t>addressLine2 (deprecated with CPM-15651)</t>
  </si>
  <si>
    <t>city* (deprecated with CPM-15651)</t>
  </si>
  <si>
    <t>state* (deprecated with CPM-15651)</t>
  </si>
  <si>
    <t>postalCode* (deprecated with CPM-15651)</t>
  </si>
  <si>
    <t>leasingOfficeAddress (depricated with CPM-15650 but still pending on CPM-18473)</t>
  </si>
  <si>
    <t>timeZone*</t>
  </si>
  <si>
    <t>geoLocation* (CPM-13600)</t>
  </si>
  <si>
    <t>startDate*</t>
  </si>
  <si>
    <t>endDate</t>
  </si>
  <si>
    <t>displayPhone</t>
  </si>
  <si>
    <t>APN</t>
  </si>
  <si>
    <t>MSANumber</t>
  </si>
  <si>
    <t>MSAName</t>
  </si>
  <si>
    <t>websiteDomain*</t>
  </si>
  <si>
    <t>externalId</t>
  </si>
  <si>
    <t>rmsExternalId</t>
  </si>
  <si>
    <t>postMonth</t>
  </si>
  <si>
    <t>inactiveFlag</t>
  </si>
  <si>
    <t>acme</t>
  </si>
  <si>
    <t>Acme Apartments</t>
  </si>
  <si>
    <t>Acme LLC</t>
  </si>
  <si>
    <t>1060 W Addison St</t>
  </si>
  <si>
    <t>Chicago</t>
  </si>
  <si>
    <t>IL</t>
  </si>
  <si>
    <t>60613</t>
  </si>
  <si>
    <t>1060 W Addison St
Chicago, IL 60613</t>
  </si>
  <si>
    <t>America/Los_Angeles</t>
  </si>
  <si>
    <t>{"lat":41.947460, "lng": -87.654730}</t>
  </si>
  <si>
    <t>03/07/2019</t>
  </si>
  <si>
    <t>(800) 958-0671</t>
  </si>
  <si>
    <t>40</t>
  </si>
  <si>
    <t>1234</t>
  </si>
  <si>
    <t>Chicago, IL</t>
  </si>
  <si>
    <t>Great property in the heart of the Bronx</t>
  </si>
  <si>
    <t>web.demo.env.reva.tech</t>
  </si>
  <si>
    <t>/property/illinois/chicago/acme</t>
  </si>
  <si>
    <t>11500</t>
  </si>
  <si>
    <t>cove</t>
  </si>
  <si>
    <t>The Cove at Tiburon</t>
  </si>
  <si>
    <t>The Cove LLC</t>
  </si>
  <si>
    <t>728 Main St</t>
  </si>
  <si>
    <t>New York City</t>
  </si>
  <si>
    <t>NY</t>
  </si>
  <si>
    <t>10044</t>
  </si>
  <si>
    <t>728 Main St,
New York City, NY  10044</t>
  </si>
  <si>
    <t>{"lat":40.766260, "lng": -73.945300}</t>
  </si>
  <si>
    <t>12/4/2014</t>
  </si>
  <si>
    <t>(866) 997-8902</t>
  </si>
  <si>
    <t>80</t>
  </si>
  <si>
    <t>7360</t>
  </si>
  <si>
    <t>New York, NY</t>
  </si>
  <si>
    <t>Great property on the East River</t>
  </si>
  <si>
    <t>/property/new-york/new-york-city/cove</t>
  </si>
  <si>
    <t>lark</t>
  </si>
  <si>
    <t>The Serenity at Larkspur</t>
  </si>
  <si>
    <t>Serenity LLC</t>
  </si>
  <si>
    <t>1 E 161 St</t>
  </si>
  <si>
    <t>The Bronx</t>
  </si>
  <si>
    <t>10451</t>
  </si>
  <si>
    <t>1 E 161 St, The Bronx, NY  10451</t>
  </si>
  <si>
    <t>{"lat":40.817730, "lng": -73.929718}</t>
  </si>
  <si>
    <t>3/30/2013</t>
  </si>
  <si>
    <t>(800) 959-0672</t>
  </si>
  <si>
    <t>71</t>
  </si>
  <si>
    <t>Want to gain some serenity?</t>
  </si>
  <si>
    <t>/property/new-york/bronx/serenity</t>
  </si>
  <si>
    <t>sierra</t>
  </si>
  <si>
    <t>Sierra Norte</t>
  </si>
  <si>
    <t>Sierra Norte LLC</t>
  </si>
  <si>
    <t>3118 E Bragstad Dr</t>
  </si>
  <si>
    <t>Sioux Falls</t>
  </si>
  <si>
    <t>SD</t>
  </si>
  <si>
    <t>57103</t>
  </si>
  <si>
    <t>3118 E Bragstad Dr
Sioux Falls, SD 57103</t>
  </si>
  <si>
    <t>America/Chicago</t>
  </si>
  <si>
    <t>{"lat":43.527750, "lng": -96.686400}</t>
  </si>
  <si>
    <t>10/24/1998</t>
  </si>
  <si>
    <t>(605) 857-1406</t>
  </si>
  <si>
    <t>42</t>
  </si>
  <si>
    <t>4362</t>
  </si>
  <si>
    <t>Sioux Falls, SD</t>
  </si>
  <si>
    <t>Beautiful view of the mountains!</t>
  </si>
  <si>
    <t>/property/south-dakota/siouxfalls/sierra</t>
  </si>
  <si>
    <t>swparkme</t>
  </si>
  <si>
    <t>Parkmerced Apartments</t>
  </si>
  <si>
    <t>Parkmerced LLC</t>
  </si>
  <si>
    <t>4 Jersey St</t>
  </si>
  <si>
    <t>Boston</t>
  </si>
  <si>
    <t>02215</t>
  </si>
  <si>
    <t>4 Jersey St
Boston, MA  02215</t>
  </si>
  <si>
    <t>{"lat":42.346790, "lng": -71.098648}</t>
  </si>
  <si>
    <t>7/30/2015</t>
  </si>
  <si>
    <t>(877) 243-5544</t>
  </si>
  <si>
    <t>88</t>
  </si>
  <si>
    <t>Boston, MA</t>
  </si>
  <si>
    <t>Great property close to Boston downtown</t>
  </si>
  <si>
    <t>/property/massachusetts/boston/parkmerced</t>
  </si>
  <si>
    <t>skyline</t>
  </si>
  <si>
    <t>Skyline Chateau</t>
  </si>
  <si>
    <t>Tyrell Properties LLC</t>
  </si>
  <si>
    <t>starLA</t>
  </si>
  <si>
    <t>cloud, horizon</t>
  </si>
  <si>
    <t>1212 Flower St</t>
  </si>
  <si>
    <t>90015</t>
  </si>
  <si>
    <t>1212 Flower St, Los Angeles, CA  90015</t>
  </si>
  <si>
    <t>{"lat":34.041120, "lng": -118.265220}</t>
  </si>
  <si>
    <t>6/25/1982</t>
  </si>
  <si>
    <t>(800) 555-1974</t>
  </si>
  <si>
    <t>20</t>
  </si>
  <si>
    <t>1982</t>
  </si>
  <si>
    <t>Los Angeles, CA</t>
  </si>
  <si>
    <t>Visible. Valuable. Verdant. Join the skyline.</t>
  </si>
  <si>
    <t>/property/california/los-angeles/skyline</t>
  </si>
  <si>
    <t>cloud</t>
  </si>
  <si>
    <t>Cloud City</t>
  </si>
  <si>
    <t>900 Wilshire Boulevard</t>
  </si>
  <si>
    <t>90017</t>
  </si>
  <si>
    <t>900 Wilshire Boulevard, Los Angeles, CA  90017</t>
  </si>
  <si>
    <t>{"lat":34.050090, "lng": -118.260330}</t>
  </si>
  <si>
    <t>21</t>
  </si>
  <si>
    <t>Where you belong. In the clouds above everybody else.</t>
  </si>
  <si>
    <t>/property/california/los-angeles/cloud</t>
  </si>
  <si>
    <t>horizon</t>
  </si>
  <si>
    <t>Empyrean Horizon</t>
  </si>
  <si>
    <t>550 Front St</t>
  </si>
  <si>
    <t>San Diego</t>
  </si>
  <si>
    <t>92101</t>
  </si>
  <si>
    <t>550 Front St, San Diego, CA  92101</t>
  </si>
  <si>
    <t>{"lat":32.711071, "lng": -117.165154}</t>
  </si>
  <si>
    <t>22</t>
  </si>
  <si>
    <t>San Diego, CA</t>
  </si>
  <si>
    <t>Visit the last horizon you'll ever need to cross.</t>
  </si>
  <si>
    <t>/property/california/san-diego/horizon</t>
  </si>
  <si>
    <t>coastal</t>
  </si>
  <si>
    <t>Coastal Palace</t>
  </si>
  <si>
    <t>Weyland Properties LLC</t>
  </si>
  <si>
    <t>galaxySF</t>
  </si>
  <si>
    <t>seascape</t>
  </si>
  <si>
    <t>88 Howard St</t>
  </si>
  <si>
    <t>94105</t>
  </si>
  <si>
    <t>88 Howard St, San Francisco, CA  94105</t>
  </si>
  <si>
    <t>{"lat":37.791710, "lng": -122.392548}</t>
  </si>
  <si>
    <t>5/25/1979</t>
  </si>
  <si>
    <t>(800) 555-1979</t>
  </si>
  <si>
    <t>30</t>
  </si>
  <si>
    <t>1979</t>
  </si>
  <si>
    <t>San Francisco, CA</t>
  </si>
  <si>
    <t>The coast is clear, and the sky is bright.</t>
  </si>
  <si>
    <t>/property/california/san-francisco/coastal</t>
  </si>
  <si>
    <t>Seascape Sunset</t>
  </si>
  <si>
    <t>181 Fremont St</t>
  </si>
  <si>
    <t>181 Fremont St, San Francisco, CA  94105</t>
  </si>
  <si>
    <t>{"lat":37.789750, "lng": -122.395290}</t>
  </si>
  <si>
    <t>31</t>
  </si>
  <si>
    <t>Seaside explorations abound.</t>
  </si>
  <si>
    <t>/property/california/san-francisco/seascape</t>
  </si>
  <si>
    <t>lakefront</t>
  </si>
  <si>
    <t>Lakefront Beacon</t>
  </si>
  <si>
    <t>300 Lakeside Dr</t>
  </si>
  <si>
    <t>Oakland</t>
  </si>
  <si>
    <t>94612</t>
  </si>
  <si>
    <t>300 Lakeside Dr, Oakland, CA  94612</t>
  </si>
  <si>
    <t>{"lat":37.808800, "lng": -122.264030}</t>
  </si>
  <si>
    <t>32</t>
  </si>
  <si>
    <t>Oakland, CA</t>
  </si>
  <si>
    <t>Greatness defined by the lakes we travel.</t>
  </si>
  <si>
    <t>/property/california/oakland/lakefront</t>
  </si>
  <si>
    <t>LA pod for Star properties</t>
  </si>
  <si>
    <t>San Francisco pod for Galaxy properties</t>
  </si>
  <si>
    <t>property*</t>
  </si>
  <si>
    <t>addressLine1*</t>
  </si>
  <si>
    <t>city*</t>
  </si>
  <si>
    <t>state*</t>
  </si>
  <si>
    <t>postalCode*</t>
  </si>
  <si>
    <t>startDate</t>
  </si>
  <si>
    <t>floorCount</t>
  </si>
  <si>
    <t>surfaceArea</t>
  </si>
  <si>
    <t>amenities</t>
  </si>
  <si>
    <t>350AR</t>
  </si>
  <si>
    <t>350 Arballo</t>
  </si>
  <si>
    <t>tower</t>
  </si>
  <si>
    <t>Nice Building</t>
  </si>
  <si>
    <t>3711-101 19th Ave</t>
  </si>
  <si>
    <t>94132</t>
  </si>
  <si>
    <t>9</t>
  </si>
  <si>
    <t>20000</t>
  </si>
  <si>
    <t>Townhome, Boat Slip, Parking Space, Clubhouse, Bike Rack/storage, Kayak space, Storage space, Laundry Room</t>
  </si>
  <si>
    <t>102</t>
  </si>
  <si>
    <t>Building 102</t>
  </si>
  <si>
    <t>garden</t>
  </si>
  <si>
    <t>Modern and fancy building</t>
  </si>
  <si>
    <t>3711-102 19th Ave</t>
  </si>
  <si>
    <t>15</t>
  </si>
  <si>
    <t>12000</t>
  </si>
  <si>
    <t>Boat Slip, Motorcycle Parking, Off Street Parking, Parking Space, Clubhouse, Fire Pit Lounge, Laundry Room</t>
  </si>
  <si>
    <t>100</t>
  </si>
  <si>
    <t>100 Lincoln Village Circle</t>
  </si>
  <si>
    <t>Larkspur</t>
  </si>
  <si>
    <t>94939</t>
  </si>
  <si>
    <t>3</t>
  </si>
  <si>
    <t>300</t>
  </si>
  <si>
    <t>300 Lincoln Village Circle</t>
  </si>
  <si>
    <t>500</t>
  </si>
  <si>
    <t>500 Lincoln Village Circle</t>
  </si>
  <si>
    <t>2</t>
  </si>
  <si>
    <t>1</t>
  </si>
  <si>
    <t>Salt Landing</t>
  </si>
  <si>
    <t>Belvedere Tiburon</t>
  </si>
  <si>
    <t>94920</t>
  </si>
  <si>
    <t>3109 E Bragstad Dr</t>
  </si>
  <si>
    <t>Sioux City</t>
  </si>
  <si>
    <t>ND</t>
  </si>
  <si>
    <t>1007 Mountain Drive</t>
  </si>
  <si>
    <t>94940</t>
  </si>
  <si>
    <t>01</t>
  </si>
  <si>
    <t>1008 Mountain Drive</t>
  </si>
  <si>
    <t>1009 Mountain Drive</t>
  </si>
  <si>
    <t>4</t>
  </si>
  <si>
    <t>1010 Mountain Drive</t>
  </si>
  <si>
    <t>a</t>
  </si>
  <si>
    <t>Ridge</t>
  </si>
  <si>
    <t>Ridge offers unparallel views of LA and the Pacific</t>
  </si>
  <si>
    <t>29</t>
  </si>
  <si>
    <t>adaAccessible, network, motorcycleParking, spinnerParking</t>
  </si>
  <si>
    <t>b</t>
  </si>
  <si>
    <t>Ridge 2</t>
  </si>
  <si>
    <t>Ridge 2 offers unparallel views of LA and the Pacific</t>
  </si>
  <si>
    <t>Cirrostratus</t>
  </si>
  <si>
    <t>39</t>
  </si>
  <si>
    <t>c</t>
  </si>
  <si>
    <t>Perspective</t>
  </si>
  <si>
    <t>49</t>
  </si>
  <si>
    <t>x1</t>
  </si>
  <si>
    <t>Zenith 1</t>
  </si>
  <si>
    <t>Zenith, because you need more than just a view to enjoy life</t>
  </si>
  <si>
    <t>adaAccessible, network, motorcycleParking, landingPad</t>
  </si>
  <si>
    <t>x2</t>
  </si>
  <si>
    <t>Zenith 2</t>
  </si>
  <si>
    <t>90 Howard St</t>
  </si>
  <si>
    <t>x3</t>
  </si>
  <si>
    <t>Zenith 3</t>
  </si>
  <si>
    <t>92 Howard St</t>
  </si>
  <si>
    <t>y</t>
  </si>
  <si>
    <t>Apex</t>
  </si>
  <si>
    <t>z</t>
  </si>
  <si>
    <t>Pinnacle</t>
  </si>
  <si>
    <t>50</t>
  </si>
  <si>
    <t>category*</t>
  </si>
  <si>
    <t>subCategory*</t>
  </si>
  <si>
    <t>highValueFlag</t>
  </si>
  <si>
    <t>relativePrice (%)</t>
  </si>
  <si>
    <t>absolutePrice ($)</t>
  </si>
  <si>
    <t>targetUnitFlag (applicable to building and property categories)</t>
  </si>
  <si>
    <t>hiddenFlag</t>
  </si>
  <si>
    <t>externalId (CPM-17257)</t>
  </si>
  <si>
    <t>endDate (CPM-17257)</t>
  </si>
  <si>
    <t>inactiveFlag (Obsolete 20.07.06)</t>
  </si>
  <si>
    <t>ADA Accessible</t>
  </si>
  <si>
    <t>inventory</t>
  </si>
  <si>
    <t>accessibility</t>
  </si>
  <si>
    <t>x</t>
  </si>
  <si>
    <t>Attached Garage</t>
  </si>
  <si>
    <t>parking</t>
  </si>
  <si>
    <t>Bay View</t>
  </si>
  <si>
    <t>view</t>
  </si>
  <si>
    <t>Bay Windows</t>
  </si>
  <si>
    <t>windows</t>
  </si>
  <si>
    <t>Bike Rack/storage</t>
  </si>
  <si>
    <t>storage</t>
  </si>
  <si>
    <t>Ceiling Fans</t>
  </si>
  <si>
    <t>comfort</t>
  </si>
  <si>
    <t>Central Air</t>
  </si>
  <si>
    <t>24 Hour Emergency Maintenance</t>
  </si>
  <si>
    <t>property</t>
  </si>
  <si>
    <t>residentService</t>
  </si>
  <si>
    <t>10/30/2019</t>
  </si>
  <si>
    <t>24 Hour Lock-Out Service</t>
  </si>
  <si>
    <t>Accept Digital Payments</t>
  </si>
  <si>
    <t>Cable / Satellite</t>
  </si>
  <si>
    <t>utilitiesAndCable</t>
  </si>
  <si>
    <t>Clubhouse</t>
  </si>
  <si>
    <t>residentExperience</t>
  </si>
  <si>
    <t>2zz1stFlr</t>
  </si>
  <si>
    <t>elevation</t>
  </si>
  <si>
    <t>Pointe 2 Bed 1st Floor</t>
  </si>
  <si>
    <t>3zz1stFlr</t>
  </si>
  <si>
    <t>Pointe 3 Bed 1st Floor</t>
  </si>
  <si>
    <t>3zzA/C</t>
  </si>
  <si>
    <t>appliances</t>
  </si>
  <si>
    <t>Pointe 3 Bed A/C</t>
  </si>
  <si>
    <t>3zzVault</t>
  </si>
  <si>
    <t>livingSpace</t>
  </si>
  <si>
    <t>Pointe 3 Bed Vaulted Ceilings</t>
  </si>
  <si>
    <t>4zzA/C</t>
  </si>
  <si>
    <t>Pointe 4 Bed A/C</t>
  </si>
  <si>
    <t>4zzVaulted</t>
  </si>
  <si>
    <t>Pointe 4 Bed Vaulted Ceilings</t>
  </si>
  <si>
    <t>AC</t>
  </si>
  <si>
    <t>EU1BDB</t>
  </si>
  <si>
    <t>End unit</t>
  </si>
  <si>
    <t>End Unit - 1BD - B</t>
  </si>
  <si>
    <t>EU1BDLB</t>
  </si>
  <si>
    <t>End Unit - 1BD Loft - B</t>
  </si>
  <si>
    <t>EU1BDP</t>
  </si>
  <si>
    <t>End Unit - 1BD - P</t>
  </si>
  <si>
    <t>EU2BDATHS</t>
  </si>
  <si>
    <t>End Unit - 2BD ATH - S</t>
  </si>
  <si>
    <t>EU2BDB</t>
  </si>
  <si>
    <t>End Unit - 2BD - B</t>
  </si>
  <si>
    <t>EU2BDP</t>
  </si>
  <si>
    <t>End Unit - 2BD - P</t>
  </si>
  <si>
    <t>EU2BDP+</t>
  </si>
  <si>
    <t>End Unit - 2BD - P+</t>
  </si>
  <si>
    <t>EU2BDTHS</t>
  </si>
  <si>
    <t>End Unit - 2BD TH - S</t>
  </si>
  <si>
    <t>EU2X1THS</t>
  </si>
  <si>
    <t>End Unit - 2x1.5 TH - S</t>
  </si>
  <si>
    <t>EU3BDB</t>
  </si>
  <si>
    <t>End Unit - 3BD - B</t>
  </si>
  <si>
    <t>EU3BDP</t>
  </si>
  <si>
    <t>End Unit - 3BD - P</t>
  </si>
  <si>
    <t>EU3BDP+</t>
  </si>
  <si>
    <t>End Unit - 3BD - P+</t>
  </si>
  <si>
    <t>LocationDark</t>
  </si>
  <si>
    <t>Darkness</t>
  </si>
  <si>
    <t>Location Concession - Darkness</t>
  </si>
  <si>
    <t>Loss1005</t>
  </si>
  <si>
    <t>Loss Leader -1005</t>
  </si>
  <si>
    <t>Loss111</t>
  </si>
  <si>
    <t>Loss Leader -111</t>
  </si>
  <si>
    <t>Loss146</t>
  </si>
  <si>
    <t>Loss Leader -146</t>
  </si>
  <si>
    <t>Loss151</t>
  </si>
  <si>
    <t>Loss Leader -151</t>
  </si>
  <si>
    <t>Loss192</t>
  </si>
  <si>
    <t>Loss Leader -192</t>
  </si>
  <si>
    <t>Loss195</t>
  </si>
  <si>
    <t>Loss Leader -195</t>
  </si>
  <si>
    <t>Loss205</t>
  </si>
  <si>
    <t>Loss Leader -205</t>
  </si>
  <si>
    <t>Loss227</t>
  </si>
  <si>
    <t>Loss Leader -227</t>
  </si>
  <si>
    <t>Loss232</t>
  </si>
  <si>
    <t>Loss Leader -232</t>
  </si>
  <si>
    <t>Loss237</t>
  </si>
  <si>
    <t>Loss Leader -237</t>
  </si>
  <si>
    <t>Loss270</t>
  </si>
  <si>
    <t>Loss Leader -270</t>
  </si>
  <si>
    <t>Loss285</t>
  </si>
  <si>
    <t>Loss Leader -285</t>
  </si>
  <si>
    <t>Loss300</t>
  </si>
  <si>
    <t>Loss Leader -300</t>
  </si>
  <si>
    <t>Loss351</t>
  </si>
  <si>
    <t>Loss Leader -351</t>
  </si>
  <si>
    <t>Loss76</t>
  </si>
  <si>
    <t>Loss Leader -76</t>
  </si>
  <si>
    <t>Loss85</t>
  </si>
  <si>
    <t>Loss Leader -85</t>
  </si>
  <si>
    <t>Pointe2x2</t>
  </si>
  <si>
    <t>Pointe 2 Bed Premium</t>
  </si>
  <si>
    <t>Pointe3x2</t>
  </si>
  <si>
    <t>Pointe 3 Bed Premium</t>
  </si>
  <si>
    <t>PV1BDB</t>
  </si>
  <si>
    <t>Partial view</t>
  </si>
  <si>
    <t>Partial View - 1BD - B</t>
  </si>
  <si>
    <t>PV1BDLB</t>
  </si>
  <si>
    <t>Partial View - 1BD Loft - B</t>
  </si>
  <si>
    <t>PV2BDATHS</t>
  </si>
  <si>
    <t>Partial View - 2x2.5 ATH - S</t>
  </si>
  <si>
    <t>PV2BDB</t>
  </si>
  <si>
    <t>Partial View - 2BD - B</t>
  </si>
  <si>
    <t>PV2BDTHS</t>
  </si>
  <si>
    <t>Partial View - 2x2.5 TH - S</t>
  </si>
  <si>
    <t>PV2X1.5THS</t>
  </si>
  <si>
    <t>Partial View - 2X1.5TH - S</t>
  </si>
  <si>
    <t>PV3BDB</t>
  </si>
  <si>
    <t>Partial View - 3BD - B</t>
  </si>
  <si>
    <t>VC1BDB</t>
  </si>
  <si>
    <t>Vaulted ceilings</t>
  </si>
  <si>
    <t>Vaulted Ceilings - 1BD - B</t>
  </si>
  <si>
    <t>VC1BDP</t>
  </si>
  <si>
    <t>Vaulted Ceilings - 1BD - P</t>
  </si>
  <si>
    <t>VC2BDATHS</t>
  </si>
  <si>
    <t>Vaulted Ceilings - 2BDATH - S</t>
  </si>
  <si>
    <t>VC2BDB</t>
  </si>
  <si>
    <t>Vaulted Ceilings - 2BD - B</t>
  </si>
  <si>
    <t>VC2BDP</t>
  </si>
  <si>
    <t>Vaulted Ceilings - 2BD - P</t>
  </si>
  <si>
    <t>VC2BDP+</t>
  </si>
  <si>
    <t>Vaulted Ceilings - 2BD - P+</t>
  </si>
  <si>
    <t>VC2BDTHS</t>
  </si>
  <si>
    <t>Vaulted Ceilings - 2BD TH - S</t>
  </si>
  <si>
    <t>VC3BDB</t>
  </si>
  <si>
    <t>Vaulted Ceilings - 3BD - B</t>
  </si>
  <si>
    <t>VC3BDP</t>
  </si>
  <si>
    <t>Vaulted Ceilings - 3BD - P</t>
  </si>
  <si>
    <t>VC3BDP+</t>
  </si>
  <si>
    <t>Vaulted Ceilings - 3BD - P+</t>
  </si>
  <si>
    <t>VC3BDZ</t>
  </si>
  <si>
    <t>Vaulted Ceilings - 3BD - Z</t>
  </si>
  <si>
    <t>VC4BDZ</t>
  </si>
  <si>
    <t>Vaulted Ceilings - 4BD - Z</t>
  </si>
  <si>
    <t>bayAccess</t>
  </si>
  <si>
    <t>Easy access to the bay</t>
  </si>
  <si>
    <t>clubhouse</t>
  </si>
  <si>
    <t>Grand clubhouse</t>
  </si>
  <si>
    <t>EVstations</t>
  </si>
  <si>
    <t>EV charging stations</t>
  </si>
  <si>
    <t>fitnessCenter</t>
  </si>
  <si>
    <t>State-of-the-art fitness center</t>
  </si>
  <si>
    <t>hillView</t>
  </si>
  <si>
    <t>Overlooking Mt. Tamalpias</t>
  </si>
  <si>
    <t>indoorLounge</t>
  </si>
  <si>
    <t>Indoor lounge with firepit</t>
  </si>
  <si>
    <t>indoorPool</t>
  </si>
  <si>
    <t>Indoor swimming pool</t>
  </si>
  <si>
    <t>marinaAccess</t>
  </si>
  <si>
    <t>Private Marina</t>
  </si>
  <si>
    <t>privateBoatSlips</t>
  </si>
  <si>
    <t>Private boat slips</t>
  </si>
  <si>
    <t>waterViews</t>
  </si>
  <si>
    <t>Breathtaking views</t>
  </si>
  <si>
    <t>bamboo</t>
  </si>
  <si>
    <t>flooring</t>
  </si>
  <si>
    <t>Bamboo hardwood floor</t>
  </si>
  <si>
    <t>Bamboo Hardwood Flooring</t>
  </si>
  <si>
    <t>crnrunit</t>
  </si>
  <si>
    <t>Corner unit</t>
  </si>
  <si>
    <t>Corner Unit</t>
  </si>
  <si>
    <t>ctydview</t>
  </si>
  <si>
    <t>Courtyard view</t>
  </si>
  <si>
    <t>Courtyard View</t>
  </si>
  <si>
    <t>encpatio</t>
  </si>
  <si>
    <t>Enclosed patio</t>
  </si>
  <si>
    <t>Enclosed Patio</t>
  </si>
  <si>
    <t>Garage</t>
  </si>
  <si>
    <t>Hardwood</t>
  </si>
  <si>
    <t>Hardwood floor</t>
  </si>
  <si>
    <t>Hardwood Floor</t>
  </si>
  <si>
    <t>lakeview</t>
  </si>
  <si>
    <t>Lake facing view</t>
  </si>
  <si>
    <t>Lake Facing View</t>
  </si>
  <si>
    <t>Location</t>
  </si>
  <si>
    <t>LossLeader</t>
  </si>
  <si>
    <t>upgrades</t>
  </si>
  <si>
    <t>Loss Leader</t>
  </si>
  <si>
    <t>mounview</t>
  </si>
  <si>
    <t>Mountain view</t>
  </si>
  <si>
    <t>Mountain View</t>
  </si>
  <si>
    <t>parkview</t>
  </si>
  <si>
    <t>Park view</t>
  </si>
  <si>
    <t>Park View</t>
  </si>
  <si>
    <t>poolview</t>
  </si>
  <si>
    <t>Pool view</t>
  </si>
  <si>
    <t>Pool View</t>
  </si>
  <si>
    <t>prtllakeview</t>
  </si>
  <si>
    <t>Partial lake facing view</t>
  </si>
  <si>
    <t>Partial Lake Facing View</t>
  </si>
  <si>
    <t>prtlmntainvw</t>
  </si>
  <si>
    <t>Partial mountain view</t>
  </si>
  <si>
    <t>Partial Mountain View</t>
  </si>
  <si>
    <t>prtlparkview</t>
  </si>
  <si>
    <t>Partial park view</t>
  </si>
  <si>
    <t>Partial Park View</t>
  </si>
  <si>
    <t>renoprem</t>
  </si>
  <si>
    <t>Premium renovation</t>
  </si>
  <si>
    <t>Reno Premium</t>
  </si>
  <si>
    <t>tileback</t>
  </si>
  <si>
    <t>kitchen</t>
  </si>
  <si>
    <t>Tile Backsplash</t>
  </si>
  <si>
    <t>topfloor</t>
  </si>
  <si>
    <t>Top floor</t>
  </si>
  <si>
    <t>Top Floor</t>
  </si>
  <si>
    <t>walkin</t>
  </si>
  <si>
    <t>Walk-in unit</t>
  </si>
  <si>
    <t>Walk-in</t>
  </si>
  <si>
    <t>businessCenter</t>
  </si>
  <si>
    <t>Business center with conference room</t>
  </si>
  <si>
    <t>Two clubhouses</t>
  </si>
  <si>
    <t>communityPark</t>
  </si>
  <si>
    <t>environmentFriendly</t>
  </si>
  <si>
    <t>Community park with playground</t>
  </si>
  <si>
    <t>ferryAccess</t>
  </si>
  <si>
    <t>Easy acces to Larkspur Ferry</t>
  </si>
  <si>
    <t>Fitness center</t>
  </si>
  <si>
    <t>highwayAccess</t>
  </si>
  <si>
    <t>Easy access to 580 and 101</t>
  </si>
  <si>
    <t>lakeFirepit</t>
  </si>
  <si>
    <t>Lake with outdoor firepit and seating</t>
  </si>
  <si>
    <t>openFloorplan</t>
  </si>
  <si>
    <t>Open floorplans</t>
  </si>
  <si>
    <t>patioDeck</t>
  </si>
  <si>
    <t>Private patios and decks</t>
  </si>
  <si>
    <t>petFriendly</t>
  </si>
  <si>
    <t>Pet friendly community</t>
  </si>
  <si>
    <t>pool</t>
  </si>
  <si>
    <t>Saltwater pools and Hot tubs</t>
  </si>
  <si>
    <t>shoppingMartAccess</t>
  </si>
  <si>
    <t>Walking distance from Marin country mart</t>
  </si>
  <si>
    <t>tennis</t>
  </si>
  <si>
    <t>Tennis court</t>
  </si>
  <si>
    <t>washerDryer</t>
  </si>
  <si>
    <t>In-unit washer and dryer</t>
  </si>
  <si>
    <t>Water views</t>
  </si>
  <si>
    <t>wineTastingRoom</t>
  </si>
  <si>
    <t>Wine tasting room</t>
  </si>
  <si>
    <t>yoga</t>
  </si>
  <si>
    <t>Yoga studio</t>
  </si>
  <si>
    <t>001</t>
  </si>
  <si>
    <t>1st Floor</t>
  </si>
  <si>
    <t>002</t>
  </si>
  <si>
    <t>2nd Floor</t>
  </si>
  <si>
    <t>003</t>
  </si>
  <si>
    <t>3rd Floor</t>
  </si>
  <si>
    <t>BAL</t>
  </si>
  <si>
    <t>Balcony</t>
  </si>
  <si>
    <t>NOGAR</t>
  </si>
  <si>
    <t>No Garage</t>
  </si>
  <si>
    <t>PAT</t>
  </si>
  <si>
    <t>Patio</t>
  </si>
  <si>
    <t>TBS</t>
  </si>
  <si>
    <t>VIEW</t>
  </si>
  <si>
    <t>Patio View</t>
  </si>
  <si>
    <t>building</t>
  </si>
  <si>
    <t>Boat Slip</t>
  </si>
  <si>
    <t>Controlled Access</t>
  </si>
  <si>
    <t>Deck</t>
  </si>
  <si>
    <t>Fire Pit Lounge</t>
  </si>
  <si>
    <t>Fitness Center Unit</t>
  </si>
  <si>
    <t>Fitness Center</t>
  </si>
  <si>
    <t>Kayak space</t>
  </si>
  <si>
    <t>Laundry Room</t>
  </si>
  <si>
    <t>Motorcycle Parking</t>
  </si>
  <si>
    <t>Off Street Parking</t>
  </si>
  <si>
    <t>Parking Space</t>
  </si>
  <si>
    <t>Smoke Free Building</t>
  </si>
  <si>
    <t>Storage space</t>
  </si>
  <si>
    <t>Townhome</t>
  </si>
  <si>
    <t>Video Security</t>
  </si>
  <si>
    <t>Wine Locker</t>
  </si>
  <si>
    <t>Bottom Floor - basement and 1st</t>
  </si>
  <si>
    <t>Breakfast Bar</t>
  </si>
  <si>
    <t>City View</t>
  </si>
  <si>
    <t>Dedicated Boat Slip</t>
  </si>
  <si>
    <t>Dedicated Parking Space</t>
  </si>
  <si>
    <t>Discounted TV</t>
  </si>
  <si>
    <t>Dishwasher Large</t>
  </si>
  <si>
    <t>Dishwasher</t>
  </si>
  <si>
    <t>Dishwasher Small</t>
  </si>
  <si>
    <t>Disposal</t>
  </si>
  <si>
    <t>Electric Oven and Cooktop</t>
  </si>
  <si>
    <t>Extra Storage on deck/patio</t>
  </si>
  <si>
    <t>Fire Place</t>
  </si>
  <si>
    <t>Golf Course View</t>
  </si>
  <si>
    <t>Hardwood floors</t>
  </si>
  <si>
    <t>Lake View</t>
  </si>
  <si>
    <t>Lazy Susan</t>
  </si>
  <si>
    <t>Loft</t>
  </si>
  <si>
    <t>Marina View</t>
  </si>
  <si>
    <t>Microwave</t>
  </si>
  <si>
    <t>Mt. View</t>
  </si>
  <si>
    <t>Near elevator</t>
  </si>
  <si>
    <t>Close to elevator</t>
  </si>
  <si>
    <t>Ocean View</t>
  </si>
  <si>
    <t>Oversized Closets</t>
  </si>
  <si>
    <t>Private Patio/Balcony</t>
  </si>
  <si>
    <t>Refrigerator</t>
  </si>
  <si>
    <t>Refrigerator with Ice Maker</t>
  </si>
  <si>
    <t>Renovated Unit</t>
  </si>
  <si>
    <t>Residence Wifi as a Service</t>
  </si>
  <si>
    <t>technology</t>
  </si>
  <si>
    <t>Self Cleaning Oven</t>
  </si>
  <si>
    <t>Short Term Lease</t>
  </si>
  <si>
    <t>financial</t>
  </si>
  <si>
    <t>Spacious Kitchen Island</t>
  </si>
  <si>
    <t>Top 4 Floors</t>
  </si>
  <si>
    <t>Upgraded kitchen</t>
  </si>
  <si>
    <t>Upgraded Super Quiet Dishwasher</t>
  </si>
  <si>
    <t>Vaulted Ceilings</t>
  </si>
  <si>
    <t>Walk-in Closet</t>
  </si>
  <si>
    <t>Washer/Dryer</t>
  </si>
  <si>
    <t>Washer/Dryer Hookups</t>
  </si>
  <si>
    <t>Water View</t>
  </si>
  <si>
    <t>Window Coverings</t>
  </si>
  <si>
    <t>Window Coverings Provided</t>
  </si>
  <si>
    <t xml:space="preserve">Billiards </t>
  </si>
  <si>
    <t>Bocce Ball</t>
  </si>
  <si>
    <t>Catering Kitchen</t>
  </si>
  <si>
    <t>Coffee Station</t>
  </si>
  <si>
    <t>Common Room</t>
  </si>
  <si>
    <t>Complementary Wifi in common area</t>
  </si>
  <si>
    <t>Conference Center</t>
  </si>
  <si>
    <t>Creative Workspace</t>
  </si>
  <si>
    <t>Doorman</t>
  </si>
  <si>
    <t>Elevator</t>
  </si>
  <si>
    <t>EV Charging Station</t>
  </si>
  <si>
    <t>Fitness Classes</t>
  </si>
  <si>
    <t>Garden (Garden seating)</t>
  </si>
  <si>
    <t>Golf Simulator</t>
  </si>
  <si>
    <t>Green/Green Friendly</t>
  </si>
  <si>
    <t>Multimedia Room</t>
  </si>
  <si>
    <t xml:space="preserve">On-Site Recycling </t>
  </si>
  <si>
    <t>Package Service</t>
  </si>
  <si>
    <t>Pet Friendly</t>
  </si>
  <si>
    <t>Pet Washing Station</t>
  </si>
  <si>
    <t>Pool</t>
  </si>
  <si>
    <t>Private community</t>
  </si>
  <si>
    <t>Recycling Center</t>
  </si>
  <si>
    <t>Resident garden</t>
  </si>
  <si>
    <t>Resident Internet Site and Application</t>
  </si>
  <si>
    <t>Rooftop Lounge</t>
  </si>
  <si>
    <t>Tot Lot / Play Structure</t>
  </si>
  <si>
    <t>adaAccessible</t>
  </si>
  <si>
    <t>motorcycleParking</t>
  </si>
  <si>
    <t>Motorcycle parking</t>
  </si>
  <si>
    <t>Dedicated motorcycle parking</t>
  </si>
  <si>
    <t>spinnerParking</t>
  </si>
  <si>
    <t>Spinner parking</t>
  </si>
  <si>
    <t>Dedicated spinner parking and charging stations</t>
  </si>
  <si>
    <t>cityView</t>
  </si>
  <si>
    <t>City view</t>
  </si>
  <si>
    <t>oceanView</t>
  </si>
  <si>
    <t>Ocean view</t>
  </si>
  <si>
    <t>topFloor</t>
  </si>
  <si>
    <t>Washer and dryer in every unit</t>
  </si>
  <si>
    <t>network</t>
  </si>
  <si>
    <t>Wifi</t>
  </si>
  <si>
    <t>Free Wifi and network access</t>
  </si>
  <si>
    <t>wineLocker</t>
  </si>
  <si>
    <t>Business centers</t>
  </si>
  <si>
    <t>Two business centers with conference rooms</t>
  </si>
  <si>
    <t>Four clubhouses</t>
  </si>
  <si>
    <t>Four clubhouses for entertaining guests</t>
  </si>
  <si>
    <t>Community park</t>
  </si>
  <si>
    <t>landingPad</t>
  </si>
  <si>
    <t>Roof Landing Pad</t>
  </si>
  <si>
    <t>Helicopter and spinner roof access</t>
  </si>
  <si>
    <t>parkView</t>
  </si>
  <si>
    <t>Premium floor</t>
  </si>
  <si>
    <t>Our top floors include the latest in sound proofing technology</t>
  </si>
  <si>
    <t>Ultrafast Wifi</t>
  </si>
  <si>
    <t>Business center</t>
  </si>
  <si>
    <t>Large clubhouse</t>
  </si>
  <si>
    <t>Large clubhouse for entertaining guests</t>
  </si>
  <si>
    <t>familyCenter</t>
  </si>
  <si>
    <t>Family center</t>
  </si>
  <si>
    <t>Family game and gathering room to entertain the kids.  Our automated staff is available 24/7 to help as well</t>
  </si>
  <si>
    <t>order (CPM-13600)</t>
  </si>
  <si>
    <t>infographic (CPM-13600)</t>
  </si>
  <si>
    <t>Rent controlled</t>
  </si>
  <si>
    <t>this is the description of lifestyle</t>
  </si>
  <si>
    <t>am-property-affordable-housing</t>
  </si>
  <si>
    <t>Family friendly</t>
  </si>
  <si>
    <t>am-culture-family-friendly</t>
  </si>
  <si>
    <t>Pet friendly</t>
  </si>
  <si>
    <t>am-culture-pet-friendly</t>
  </si>
  <si>
    <t>Club house</t>
  </si>
  <si>
    <t>am-property-club-house</t>
  </si>
  <si>
    <t>Gym</t>
  </si>
  <si>
    <t>24 hour gym</t>
  </si>
  <si>
    <t>am-property-gym</t>
  </si>
  <si>
    <t>Parks</t>
  </si>
  <si>
    <t>Close to parks</t>
  </si>
  <si>
    <t>am-local-park</t>
  </si>
  <si>
    <t>Bike friendly</t>
  </si>
  <si>
    <t>am-transit-bike</t>
  </si>
  <si>
    <t>Water-front</t>
  </si>
  <si>
    <t>Water-front views</t>
  </si>
  <si>
    <t>am-local-water-front</t>
  </si>
  <si>
    <t>Public transit</t>
  </si>
  <si>
    <t>Close to public transit</t>
  </si>
  <si>
    <t>am-transit-public</t>
  </si>
  <si>
    <t>City center</t>
  </si>
  <si>
    <t>Close to city center</t>
  </si>
  <si>
    <t>am-local-downtown</t>
  </si>
  <si>
    <t>Night life</t>
  </si>
  <si>
    <t>Active night life</t>
  </si>
  <si>
    <t>am-local-bar</t>
  </si>
  <si>
    <t>am-public-transit</t>
  </si>
  <si>
    <t>inventoryType*</t>
  </si>
  <si>
    <t>Unit Standard</t>
  </si>
  <si>
    <t>Internal: This is the standard lease</t>
  </si>
  <si>
    <t>unit</t>
  </si>
  <si>
    <t>Unit demo</t>
  </si>
  <si>
    <t>Simple lease with 4 terms</t>
  </si>
  <si>
    <t>Townhouse Standard</t>
  </si>
  <si>
    <t>This is the townhouse lease</t>
  </si>
  <si>
    <t>Condo standard</t>
  </si>
  <si>
    <t>This is the standard condo lease</t>
  </si>
  <si>
    <t>Unit Standard Sierra</t>
  </si>
  <si>
    <t>unitDemo</t>
  </si>
  <si>
    <t>Internal: This is the demo lease</t>
  </si>
  <si>
    <t>leaseName*</t>
  </si>
  <si>
    <t>length*</t>
  </si>
  <si>
    <t>period*</t>
  </si>
  <si>
    <t>relativeAdjustment (%)</t>
  </si>
  <si>
    <t>absoluteAdjustment ($)</t>
  </si>
  <si>
    <t>month</t>
  </si>
  <si>
    <t>new</t>
  </si>
  <si>
    <t>renewal</t>
  </si>
  <si>
    <t>name</t>
  </si>
  <si>
    <t>manuallySelectedFlag</t>
  </si>
  <si>
    <t>sandboxTemplateId</t>
  </si>
  <si>
    <t>prodTemplateId*</t>
  </si>
  <si>
    <t>Acknowledgement for work on premises addendum</t>
  </si>
  <si>
    <t>addendum</t>
  </si>
  <si>
    <t>584f2570-e04e-4662-8f5d-21f8ce34c595</t>
  </si>
  <si>
    <t>74dcaaed-38b9-4873-9855-16378bccc47a</t>
  </si>
  <si>
    <t>Because we care addendum</t>
  </si>
  <si>
    <t>08ba44b0-0631-4713-9da3-36b381a0fae2</t>
  </si>
  <si>
    <t>7691a408-18ee-44e8-8ba9-ceba3309931b</t>
  </si>
  <si>
    <t>Bedbug addendum</t>
  </si>
  <si>
    <t>1e8f5d80-161c-4ff1-b8f5-52192340ac2d</t>
  </si>
  <si>
    <t>af76058b-386f-4b0a-82b7-b6b9794dc011</t>
  </si>
  <si>
    <t>Community policies addendum</t>
  </si>
  <si>
    <t>d8a2885b-4221-490d-9f3c-f562e78491b7</t>
  </si>
  <si>
    <t>54b1acb2-7fea-4f7b-a49d-ace17fc9afe5</t>
  </si>
  <si>
    <t>Cove-Community standards addendum</t>
  </si>
  <si>
    <t>58ca9929-2ec7-49f7-a9da-c86bcb71eac8</t>
  </si>
  <si>
    <t>6409e5cf-67fb-4ca1-a57c-6d4a5e04920a</t>
  </si>
  <si>
    <t>Cove-Core agreement</t>
  </si>
  <si>
    <t>core</t>
  </si>
  <si>
    <t>fdb70de1-771e-4704-8f2e-67f283c71b45</t>
  </si>
  <si>
    <t>ff2f6242-fc78-4ff5-a079-1729c3e382de</t>
  </si>
  <si>
    <t>Cove-Equipment release form addendum</t>
  </si>
  <si>
    <t>34d416aa-6647-4401-8d43-e090c4051c6e</t>
  </si>
  <si>
    <t>10e20a07-5c13-40a5-aa86-6343153cf15e</t>
  </si>
  <si>
    <t>Cove-Marin county tenant rights</t>
  </si>
  <si>
    <t>6db5ab73-0af3-448b-9ea6-6a34b2f2421a</t>
  </si>
  <si>
    <t>6df77264-fb67-47b5-9f10-6834613c20a4</t>
  </si>
  <si>
    <t>Cove-Pet agreement addendum</t>
  </si>
  <si>
    <t>fe3451a0-cbdc-436e-afd0-892c5f2a710c</t>
  </si>
  <si>
    <t>b672d26e-da59-47c7-9206-a6f870a29904</t>
  </si>
  <si>
    <t>Cove-Smoke free addendum</t>
  </si>
  <si>
    <t>d24abd28-2bf8-469c-bd71-c280e7405e11</t>
  </si>
  <si>
    <t>b6e6611c-5b17-4828-8bc3-1e03f019fac0</t>
  </si>
  <si>
    <t>EPA booklet addendum</t>
  </si>
  <si>
    <t>17e28ab6-8c96-4398-ad00-044a3c4880ec</t>
  </si>
  <si>
    <t>fc1a1e61-5e5f-4934-85ab-4844eb5bd59c</t>
  </si>
  <si>
    <t>Facts about renters insurance addendum</t>
  </si>
  <si>
    <t>6ef73620-6d66-4bb0-b7c5-33330ae6d103</t>
  </si>
  <si>
    <t>af5f50ef-55af-4eb4-ad37-9686b067ac10</t>
  </si>
  <si>
    <t>Guarantee of lease</t>
  </si>
  <si>
    <t>322e0f74-0f1e-4c12-b63c-45a936f2f89e</t>
  </si>
  <si>
    <t>2cc1ef74-f78c-4a4d-87dd-899879b1c51a</t>
  </si>
  <si>
    <t>Lessee security notice and acknowledgement addendum</t>
  </si>
  <si>
    <t>a024f8c5-2b9f-418c-8ee3-f5b04ef03921</t>
  </si>
  <si>
    <t>ec619aca-2758-41ce-8285-556771fbc229</t>
  </si>
  <si>
    <t>Movein-Moveout itemized statement addendum</t>
  </si>
  <si>
    <t>13b26f35-acb0-457b-844c-d1fe33d9dda2</t>
  </si>
  <si>
    <t>e4e7f618-fbe2-43bf-8f6f-558f3db688db</t>
  </si>
  <si>
    <t>Parking policies and vehicle identification addendum</t>
  </si>
  <si>
    <t>69904380-f154-4144-9daf-1869b5a15a59</t>
  </si>
  <si>
    <t>916baa5c-0fcc-46bf-8a98-bd34e038da0f</t>
  </si>
  <si>
    <t>Parkmerced-Asbestos disclosure addendum</t>
  </si>
  <si>
    <t>5906529c-96d4-4fd2-bf76-c17c9d003215</t>
  </si>
  <si>
    <t>c0eeceaa-cd35-4b19-9399-70b10374479c</t>
  </si>
  <si>
    <t>Parkmerced-Community rules addendum</t>
  </si>
  <si>
    <t>2e95ef5b-c673-43f7-8ed4-5b60bfee36e6</t>
  </si>
  <si>
    <t>2511ed2c-e55b-44b0-bf50-9b9f179fcc9f</t>
  </si>
  <si>
    <t>Parkmerced-Core agreement</t>
  </si>
  <si>
    <t>9978604b-0f49-441e-bf61-05525d0c690f</t>
  </si>
  <si>
    <t>66011a14-de0f-4f1a-8462-3a60cf1eedb9</t>
  </si>
  <si>
    <t>Parkmerced-Development agreement disclosure addendum</t>
  </si>
  <si>
    <t>85d84f62-e683-4598-a500-b0d4f2a4695f</t>
  </si>
  <si>
    <t>99c239e3-d103-4383-956c-99ce70a0ec0f</t>
  </si>
  <si>
    <t>Parkmerced-Facts about renters insurance addendum</t>
  </si>
  <si>
    <t>0ab90c53-c3c4-469d-889f-39be0ed91f4d</t>
  </si>
  <si>
    <t>545268d4-646f-483b-95fe-7daa88f1d25a</t>
  </si>
  <si>
    <t>Parkmerced-Guarantee of lease</t>
  </si>
  <si>
    <t>10d8fd64-b682-480d-8599-4b0757195cec</t>
  </si>
  <si>
    <t>2743aa17-8d47-4eda-9c01-e41d8580adb5</t>
  </si>
  <si>
    <t>Parkmerced-Mold notification and lead disclosure addendum</t>
  </si>
  <si>
    <t>d302bba9-03b3-48f4-93fd-cf1c23fc8333</t>
  </si>
  <si>
    <t>c8b27fc4-3a39-43fe-b2f8-ee83b82d6223</t>
  </si>
  <si>
    <t>Parkmerced-Movein-Moveout statement and summary of moveout charges addendum</t>
  </si>
  <si>
    <t>5cf510d5-e731-4d88-9deb-4821372780f5</t>
  </si>
  <si>
    <t>5954ce43-baaf-46dd-ba44-f172a0dc9ea0</t>
  </si>
  <si>
    <t>Parkmerced-Pet agreement addendum</t>
  </si>
  <si>
    <t>a3129092-2441-4614-b99c-5309e72d8e21</t>
  </si>
  <si>
    <t>28cadad8-7a81-4701-b4d3-965993f70bfb</t>
  </si>
  <si>
    <t>Parkmerced-Recreational facility regulations addendum</t>
  </si>
  <si>
    <t>b0b3aadd-63e0-45b2-adae-076f5e914c97</t>
  </si>
  <si>
    <t>ae08f42c-3fcc-4751-94ec-b8239bc1db6e</t>
  </si>
  <si>
    <t>Parkmerced-SF public works and environmental ordinances addendum</t>
  </si>
  <si>
    <t>af462427-4546-437f-a131-08be6c61f232</t>
  </si>
  <si>
    <t>b7ee864e-1129-405b-a22e-b9f2531b4104</t>
  </si>
  <si>
    <t>Parkmerced-SFSU lease addendum</t>
  </si>
  <si>
    <t>f3a48ddb-0897-4c63-bbe8-9faac03bc67f</t>
  </si>
  <si>
    <t>6e7a6702-82f0-4640-8d1d-9728abf6d8eb</t>
  </si>
  <si>
    <t>Parkmerced-Utility addendum</t>
  </si>
  <si>
    <t>8a645035-c3b1-497b-8f3a-e7055d7673de</t>
  </si>
  <si>
    <t>455b4e18-a9f3-47d6-91de-cc5fc32f86aa</t>
  </si>
  <si>
    <t>Parkmerced-Utility provider information addendum</t>
  </si>
  <si>
    <t>e11b6b76-40f4-443e-a93d-69ed03c7405b</t>
  </si>
  <si>
    <t>20526792-c6d8-4f95-9059-c1cc60e1f0dd</t>
  </si>
  <si>
    <t>Pet agreement addendum</t>
  </si>
  <si>
    <t>49b512d5-27f2-42fb-a5e7-0ce337ef47fe</t>
  </si>
  <si>
    <t>353f962c-b975-4265-8a76-22b5d49ae210</t>
  </si>
  <si>
    <t>Proposition 65 fact sheet addendum</t>
  </si>
  <si>
    <t>a7ccab8e-dbf8-4d05-aa71-7b19b105b684</t>
  </si>
  <si>
    <t>d389cdbc-106e-49b2-ba2a-89c1f717eb22</t>
  </si>
  <si>
    <t>Recreational facility regulations addendum</t>
  </si>
  <si>
    <t>88c1cefe-b37a-4f28-ab36-4e6c54530504</t>
  </si>
  <si>
    <t>3e24165d-72d7-4846-85c2-ea007af01e77</t>
  </si>
  <si>
    <t>Rent concession agreement addendum</t>
  </si>
  <si>
    <t>a0479e67-fed1-4723-a424-3ccd683020f0</t>
  </si>
  <si>
    <t>feeb26e2-6dfa-4cf8-9bca-540457ef3f78</t>
  </si>
  <si>
    <t>Security deposit agreement addendum</t>
  </si>
  <si>
    <t>858ce17d-288b-46d6-a30a-11a845b347c9</t>
  </si>
  <si>
    <t>0c8eedb7-f3da-4e5d-8f1e-2ab278c14ee0</t>
  </si>
  <si>
    <t>Serenity-Core agreement</t>
  </si>
  <si>
    <t>6ec916ee-7403-4333-85dc-4f71d91043cc</t>
  </si>
  <si>
    <t>fa26c445-ea88-403d-8e8c-65b473fd1364</t>
  </si>
  <si>
    <t>Serenity-Recreational facility regulations addendum</t>
  </si>
  <si>
    <t>ee51d9f9-3cf5-49fd-88ac-485d1f462a7e</t>
  </si>
  <si>
    <t>d0b3e2f4-2150-4ed3-b32e-70275ce53dfb</t>
  </si>
  <si>
    <t>Serenity-Smoke free addendum</t>
  </si>
  <si>
    <t>bf8e462f-cb3d-41fa-8168-434231d264e7</t>
  </si>
  <si>
    <t>48fa69e9-3b62-4d88-80ec-c711fbd37198</t>
  </si>
  <si>
    <t>Serenity-Utility and services addendum</t>
  </si>
  <si>
    <t>e74722c5-88b5-4720-8424-1355b4b05500</t>
  </si>
  <si>
    <t>b07e6b78-233f-48c0-b2d2-cb629247f589</t>
  </si>
  <si>
    <t>Sharon Green-Core agreement</t>
  </si>
  <si>
    <t>ec577d85-2d77-4a2f-b073-e3949113d096</t>
  </si>
  <si>
    <t>8f6f998f-3531-44d5-a9ac-836511ee279a</t>
  </si>
  <si>
    <t>Sharon Green-Menlo Park addendum</t>
  </si>
  <si>
    <t>87734faa-1779-4758-98fc-a7c9c4c323fb</t>
  </si>
  <si>
    <t>2caffda6-63f4-49c0-a0c9-fc7873e0a638</t>
  </si>
  <si>
    <t>Sharon Green-Recreational facility regulations addendum</t>
  </si>
  <si>
    <t>d147965d-10b1-40fd-9f85-9d2a81c29fb8</t>
  </si>
  <si>
    <t>87616ba4-dca6-4838-ad27-4c123bc395bc</t>
  </si>
  <si>
    <t>Sharon Green-Smoke free addendum</t>
  </si>
  <si>
    <t>c38d821d-d026-4d4c-bb8b-2456038fe5b8</t>
  </si>
  <si>
    <t>42406148-400a-4dc2-96ca-9d38124a839d</t>
  </si>
  <si>
    <t>Sharon Green-Utility and services addendum</t>
  </si>
  <si>
    <t>3ca68971-99ed-4ba8-a0bd-1fce35340e1e</t>
  </si>
  <si>
    <t>940e94a0-cb9d-4ed9-9250-6006a422275c</t>
  </si>
  <si>
    <t>South Shore-Alameda rent stabilization ordinance agreement addendum</t>
  </si>
  <si>
    <t>710f7a2b-8d05-45bd-90a3-e29d86427a03</t>
  </si>
  <si>
    <t>41a0fdcf-5642-47a2-a94f-71f8da04a284</t>
  </si>
  <si>
    <t>South Shore-City of Alameda capital improvement plan booklet addendum</t>
  </si>
  <si>
    <t>82d3d8ec-46b3-4488-bc50-ffa39156f90d</t>
  </si>
  <si>
    <t>9c8d09db-c7df-4cf8-9f81-63c91e1d312b</t>
  </si>
  <si>
    <t>South Shore-City of Alameda RP08 disclosure addendum</t>
  </si>
  <si>
    <t>8c76496e-a812-4b6f-ad3b-db10b123dda0</t>
  </si>
  <si>
    <t>9a0ffd18-b83b-4672-bd47-1f3933a57ce9</t>
  </si>
  <si>
    <t>South Shore-City of Alameda secondhand smoke ordinance fact sheet booklet addendum</t>
  </si>
  <si>
    <t>appendix</t>
  </si>
  <si>
    <t>81ad1258-fb96-4eba-9c7a-5b11f366e515</t>
  </si>
  <si>
    <t>e5c3c0d1-df4e-4957-9826-68b003996808</t>
  </si>
  <si>
    <t>South Shore-Community rules addendum</t>
  </si>
  <si>
    <t>da7ba03c-fcd3-42a7-b308-e5bc17af42e2</t>
  </si>
  <si>
    <t>cc242dd4-a793-43da-8338-a58f1fd1cb4d</t>
  </si>
  <si>
    <t>South Shore-Core agreement</t>
  </si>
  <si>
    <t>173bb7f7-280a-4641-b643-41611366f7d6</t>
  </si>
  <si>
    <t>9a766aee-1bb2-409f-9912-af1d0b864651</t>
  </si>
  <si>
    <t>South Shore-Ordinance 3148 booklet addendum</t>
  </si>
  <si>
    <t>310953a0-d2aa-4acc-9370-c3dfc0a29d1f</t>
  </si>
  <si>
    <t>b5fa6d0c-a097-46a8-a798-7679c32ab19a</t>
  </si>
  <si>
    <t>South Shore-Pet agreement addendum</t>
  </si>
  <si>
    <t>418b3b45-15e3-46d3-8c28-aca58aca9531</t>
  </si>
  <si>
    <t>4fedf67f-8e46-4b1e-8187-865c242bf572</t>
  </si>
  <si>
    <t>South Shore-Recreational facility regulations addendum</t>
  </si>
  <si>
    <t>cb3e386d-49d3-4a2b-9137-ee2ac16c64a9</t>
  </si>
  <si>
    <t>b6524e39-0ed9-41c6-9bfc-57fa83dd828b</t>
  </si>
  <si>
    <t>South Shore-Rent stabilization 3148 booklet addendum</t>
  </si>
  <si>
    <t>ee678157-7a7c-46b2-a45e-f0bef96a9a3b</t>
  </si>
  <si>
    <t>152457fc-f105-4b94-babf-ce76866b32b8</t>
  </si>
  <si>
    <t>South Shore-Smoke free addendum</t>
  </si>
  <si>
    <t>26d9e4ea-9cd7-4a7b-8420-6902a83f07d9</t>
  </si>
  <si>
    <t>0d285dc5-7b12-472e-95a5-26b0774326a3</t>
  </si>
  <si>
    <t>South Shore-Tenant disclosure of secondhand smoke ordinance booklet addendum</t>
  </si>
  <si>
    <t>9dc7d8c8-5a2e-4e2b-8385-e79fc33f0f0b</t>
  </si>
  <si>
    <t>4c14c415-357c-4a09-b62c-f84f63f8fc28</t>
  </si>
  <si>
    <t>South Shore-Utility and services addendum</t>
  </si>
  <si>
    <t>24b7c640-ad1c-4639-9a21-2d6f7588b229</t>
  </si>
  <si>
    <t>44d3a8d0-cee0-4c74-9ded-8d2408675cf2</t>
  </si>
  <si>
    <t>South Shore-Utility provider information addendum</t>
  </si>
  <si>
    <t>13d6034d-761a-4aeb-81f7-bf8c7acbb935</t>
  </si>
  <si>
    <t>f2bd601f-54d2-4d7a-9bef-da7908942ed8</t>
  </si>
  <si>
    <t>Storage agreement addendum</t>
  </si>
  <si>
    <t>7fbc71fe-2549-4365-8112-3b99a32d5db6</t>
  </si>
  <si>
    <t>a18e8e70-96ec-4e88-9fef-378219de5bc9</t>
  </si>
  <si>
    <t>Utility provider information addendum</t>
  </si>
  <si>
    <t>482e4bc4-8d01-455c-b389-d6117fe3e40a</t>
  </si>
  <si>
    <t>af2910c4-da0d-4397-9223-01d81cdd379a</t>
  </si>
  <si>
    <t>Ventilation instructions and agreement addendum</t>
  </si>
  <si>
    <t>cc47bf3c-49b9-4482-9697-a42bb5df7dac</t>
  </si>
  <si>
    <t>4dfd5b47-9da7-499d-8b9b-ce92b8b31389</t>
  </si>
  <si>
    <t>Woodchase-Core agreement</t>
  </si>
  <si>
    <t>102cbd8d-fa60-4629-b77a-7ef4e517e3b1</t>
  </si>
  <si>
    <t>8ec2af0a-b198-4f98-a4ed-30751bfb4938</t>
  </si>
  <si>
    <t>Woodchase-Recreational facility regulations addendum</t>
  </si>
  <si>
    <t>9e574b62-cbcc-49fc-9e42-d9e057742f61</t>
  </si>
  <si>
    <t>9f0900c6-6553-4c15-891c-7563af4f205c</t>
  </si>
  <si>
    <t>Woodchase-Utility and services addendum</t>
  </si>
  <si>
    <t>56a3c526-c082-44f0-b19c-5cd9f0905b33</t>
  </si>
  <si>
    <t>a382e56d-7083-4b4a-8fd0-d17ca0aebeb4</t>
  </si>
  <si>
    <t>Parkmerced-Tenant protection act 2019 addendum</t>
  </si>
  <si>
    <t>685e2239-12ec-4a12-aa29-94c6d8bd9f8b</t>
  </si>
  <si>
    <t>940b6aa7-c053-402e-9798-8574ceda60ad</t>
  </si>
  <si>
    <t>Tenant protection act 2019 addendum</t>
  </si>
  <si>
    <t>fa5d3402-bd98-4d24-a1a3-18d7b2e53dd0</t>
  </si>
  <si>
    <t>4e9099a4-b7ce-4135-842a-32e67ca1004d</t>
  </si>
  <si>
    <t>Parkmerced-Collection amenities addendum</t>
  </si>
  <si>
    <t>b0e01ae2-68ff-4756-a002-4e70e0bb8106</t>
  </si>
  <si>
    <t>40af1acd-8e74-4f2d-aaca-e45e8dab9e34</t>
  </si>
  <si>
    <t>numBedrooms</t>
  </si>
  <si>
    <t>numBathrooms</t>
  </si>
  <si>
    <t>surfaceArea*</t>
  </si>
  <si>
    <t>marketingLayout (CPM-13600)</t>
  </si>
  <si>
    <t>marketingVideoAssets (CPM-13881)</t>
  </si>
  <si>
    <t>marketing3DAssets (CPM-13881)</t>
  </si>
  <si>
    <t>externalId (CPM-17937)</t>
  </si>
  <si>
    <t>Room1</t>
  </si>
  <si>
    <t>Large room 8'x10'</t>
  </si>
  <si>
    <t>sandpiper</t>
  </si>
  <si>
    <t>sandpiper1, sandpiper2</t>
  </si>
  <si>
    <t>Room2</t>
  </si>
  <si>
    <t>Small room</t>
  </si>
  <si>
    <t>voyager</t>
  </si>
  <si>
    <t>voyager1, voyager2</t>
  </si>
  <si>
    <t>voyager1</t>
  </si>
  <si>
    <t>Abigton</t>
  </si>
  <si>
    <t>Amazing spacious feeling in a cozy place</t>
  </si>
  <si>
    <t>abigton</t>
  </si>
  <si>
    <t>Ballantine</t>
  </si>
  <si>
    <t>Great large layout</t>
  </si>
  <si>
    <t>Upgraded Super Quiet Dishwasher, Washer/Dryer, Refrigerator with Ice Maker</t>
  </si>
  <si>
    <t>ballantine</t>
  </si>
  <si>
    <t>Abbot</t>
  </si>
  <si>
    <t>Enclosed Patio, Ceiling Fans</t>
  </si>
  <si>
    <t>abbot</t>
  </si>
  <si>
    <t>Storage large</t>
  </si>
  <si>
    <t>Large storage unit: 20'x20'</t>
  </si>
  <si>
    <t>Storage medium</t>
  </si>
  <si>
    <t>Medium storage unit: 15'x15'</t>
  </si>
  <si>
    <t>Storage small</t>
  </si>
  <si>
    <t>Small storage unit: 10'x10'</t>
  </si>
  <si>
    <t>Parking small</t>
  </si>
  <si>
    <t>Parking compact</t>
  </si>
  <si>
    <t>Covered parking area outside garage: 12'x12'</t>
  </si>
  <si>
    <t>Parking tandem</t>
  </si>
  <si>
    <t>Uncovered parking area: 12'x12'</t>
  </si>
  <si>
    <t>Parking indoor</t>
  </si>
  <si>
    <t>Covered parking area inside garage: 12'x12'</t>
  </si>
  <si>
    <t>Parking indoor 2</t>
  </si>
  <si>
    <t>Parking lot 2</t>
  </si>
  <si>
    <t>Covered parking area inside garage: 20'x12'</t>
  </si>
  <si>
    <t>lark_lsaLayout</t>
  </si>
  <si>
    <t>Sandpiper</t>
  </si>
  <si>
    <t>picasso</t>
  </si>
  <si>
    <t>l-lsa1Layout</t>
  </si>
  <si>
    <t>Voyager</t>
  </si>
  <si>
    <t>monet</t>
  </si>
  <si>
    <t>lark_lsbLayout</t>
  </si>
  <si>
    <t>Clipper</t>
  </si>
  <si>
    <t>gauguin</t>
  </si>
  <si>
    <t>l-lsb1Layout</t>
  </si>
  <si>
    <t>Mariner</t>
  </si>
  <si>
    <t>degas</t>
  </si>
  <si>
    <t>l-lsb2Layout</t>
  </si>
  <si>
    <t>Caspian</t>
  </si>
  <si>
    <t>1x1.5lLayout</t>
  </si>
  <si>
    <t>1x1.5 Loft</t>
  </si>
  <si>
    <t>1x1.5 l</t>
  </si>
  <si>
    <t>java</t>
  </si>
  <si>
    <t>1x1aLayout</t>
  </si>
  <si>
    <t>1x1 a</t>
  </si>
  <si>
    <t>1x1bLayout</t>
  </si>
  <si>
    <t>1x1 b</t>
  </si>
  <si>
    <t>1x1cLayout</t>
  </si>
  <si>
    <t>1x1 c</t>
  </si>
  <si>
    <t>1x1dLayout</t>
  </si>
  <si>
    <t>1x1 d</t>
  </si>
  <si>
    <t>1x1eLayout</t>
  </si>
  <si>
    <t>1x1 e</t>
  </si>
  <si>
    <t>2x1.5tLayout</t>
  </si>
  <si>
    <t>2x1.5 Townhome</t>
  </si>
  <si>
    <t>2x1.5 t</t>
  </si>
  <si>
    <t>banda</t>
  </si>
  <si>
    <t>2x2.5taLayout</t>
  </si>
  <si>
    <t>2x2.5 a Townhome</t>
  </si>
  <si>
    <t>2x2.5 ta</t>
  </si>
  <si>
    <t>2x2.5tLayout</t>
  </si>
  <si>
    <t>2x2.5 Townhome</t>
  </si>
  <si>
    <t>2x2.5 t</t>
  </si>
  <si>
    <t>2x2aLayout</t>
  </si>
  <si>
    <t>2x2 a</t>
  </si>
  <si>
    <t>Ionian</t>
  </si>
  <si>
    <t>2x2bLayout</t>
  </si>
  <si>
    <t>2x2 b</t>
  </si>
  <si>
    <t>2x2cLayout</t>
  </si>
  <si>
    <t>2x2 c</t>
  </si>
  <si>
    <t>2x2dLayout</t>
  </si>
  <si>
    <t>2x2 d</t>
  </si>
  <si>
    <t>2x2eLayout</t>
  </si>
  <si>
    <t>2x2 e</t>
  </si>
  <si>
    <t>2x2fLayout</t>
  </si>
  <si>
    <t>2x2 f</t>
  </si>
  <si>
    <t>2x2zzLayout</t>
  </si>
  <si>
    <t>2x2 zz</t>
  </si>
  <si>
    <t>3x2.5tLayout</t>
  </si>
  <si>
    <t>3x2.5 Townhome</t>
  </si>
  <si>
    <t>3x2.5 t</t>
  </si>
  <si>
    <t>persian</t>
  </si>
  <si>
    <t>3x3aLayout</t>
  </si>
  <si>
    <t>3x3 a</t>
  </si>
  <si>
    <t>adriatic</t>
  </si>
  <si>
    <t>3x3bLayout</t>
  </si>
  <si>
    <t>3x3 b</t>
  </si>
  <si>
    <t>3x3cLayout</t>
  </si>
  <si>
    <t>3x3 c</t>
  </si>
  <si>
    <t>3x3dLayout</t>
  </si>
  <si>
    <t>3x3 d</t>
  </si>
  <si>
    <t>3x3zzLayout</t>
  </si>
  <si>
    <t>3x3 zz</t>
  </si>
  <si>
    <t>Ultra premium - 3x3 zz</t>
  </si>
  <si>
    <t>4x4zzLayout</t>
  </si>
  <si>
    <t>4x4 zz</t>
  </si>
  <si>
    <t>Ultra premium - 4x4 zz</t>
  </si>
  <si>
    <t>baltic</t>
  </si>
  <si>
    <t>A1</t>
  </si>
  <si>
    <t>elcapitan</t>
  </si>
  <si>
    <t>A2</t>
  </si>
  <si>
    <t>B1</t>
  </si>
  <si>
    <t>langley</t>
  </si>
  <si>
    <t>C1</t>
  </si>
  <si>
    <t>morrison</t>
  </si>
  <si>
    <t>C2</t>
  </si>
  <si>
    <t>mammoth</t>
  </si>
  <si>
    <t>D1</t>
  </si>
  <si>
    <t>sonora</t>
  </si>
  <si>
    <t>S1</t>
  </si>
  <si>
    <t>Cumulus</t>
  </si>
  <si>
    <t>1beds_0</t>
  </si>
  <si>
    <t>Cirrus</t>
  </si>
  <si>
    <t>1beds_1</t>
  </si>
  <si>
    <t>Stratus</t>
  </si>
  <si>
    <t>2beds_0</t>
  </si>
  <si>
    <t>Altocumulus</t>
  </si>
  <si>
    <t>3beds_0</t>
  </si>
  <si>
    <t>Nimbostratus</t>
  </si>
  <si>
    <t>3beds_1</t>
  </si>
  <si>
    <t>4beds_0</t>
  </si>
  <si>
    <t>storageLarge</t>
  </si>
  <si>
    <t>parkingIndoor</t>
  </si>
  <si>
    <t>Shore</t>
  </si>
  <si>
    <t>Coast</t>
  </si>
  <si>
    <t>Delta</t>
  </si>
  <si>
    <t>Beach</t>
  </si>
  <si>
    <t>Fjord</t>
  </si>
  <si>
    <t>Cape</t>
  </si>
  <si>
    <t>leaseName</t>
  </si>
  <si>
    <t>basePriceMonthly</t>
  </si>
  <si>
    <t>basePriceWeekly</t>
  </si>
  <si>
    <t>basePriceDaily</t>
  </si>
  <si>
    <t>basePriceHourly</t>
  </si>
  <si>
    <t>feeName*</t>
  </si>
  <si>
    <t>primaryRentableFlag</t>
  </si>
  <si>
    <t>economicStatus* (rental type)</t>
  </si>
  <si>
    <t>rentControlFlag</t>
  </si>
  <si>
    <t>affordableFlag</t>
  </si>
  <si>
    <t>AbbotStandard</t>
  </si>
  <si>
    <t>Apartment</t>
  </si>
  <si>
    <t>Upgraded kitchen, Central Air</t>
  </si>
  <si>
    <t>residential</t>
  </si>
  <si>
    <t>AbbotRenovated</t>
  </si>
  <si>
    <t>Abbot - R</t>
  </si>
  <si>
    <t>Internal: Great large layout - Renovated</t>
  </si>
  <si>
    <t>UnitNoUtilities</t>
  </si>
  <si>
    <t>Hardwood floors, Renovated Unit</t>
  </si>
  <si>
    <t>AbbotDemo</t>
  </si>
  <si>
    <t>Abbot prime</t>
  </si>
  <si>
    <t>Internal: Hardwood floors</t>
  </si>
  <si>
    <t>Apartment-demo</t>
  </si>
  <si>
    <t>Room1-IG</t>
  </si>
  <si>
    <t>Large room</t>
  </si>
  <si>
    <t>Large room sub-unit</t>
  </si>
  <si>
    <t>Room2-IG</t>
  </si>
  <si>
    <t>Small room sub-unit</t>
  </si>
  <si>
    <t>2 Bedrooms</t>
  </si>
  <si>
    <t>Two Bedrooms</t>
  </si>
  <si>
    <t>2 bedrooms</t>
  </si>
  <si>
    <t>3MoreBedrooms</t>
  </si>
  <si>
    <t>Three more Bedrooms</t>
  </si>
  <si>
    <t>3 and more bedrooms</t>
  </si>
  <si>
    <t>Large storage space</t>
  </si>
  <si>
    <t>Large storage unit</t>
  </si>
  <si>
    <t>Storage</t>
  </si>
  <si>
    <t>Medium storage space</t>
  </si>
  <si>
    <t>Medium storage unit</t>
  </si>
  <si>
    <t>Parking covered</t>
  </si>
  <si>
    <t>Covered parking area outside garage</t>
  </si>
  <si>
    <t>Parking</t>
  </si>
  <si>
    <t>COVPRK</t>
  </si>
  <si>
    <t>Indoor parking area</t>
  </si>
  <si>
    <t>ParkingIndoor</t>
  </si>
  <si>
    <t>INDPRK</t>
  </si>
  <si>
    <t>Parking indoor2</t>
  </si>
  <si>
    <t>IND2PRK</t>
  </si>
  <si>
    <t>WasherG</t>
  </si>
  <si>
    <t xml:space="preserve">Washer </t>
  </si>
  <si>
    <t>appliance</t>
  </si>
  <si>
    <t>Washer</t>
  </si>
  <si>
    <t>DryerG</t>
  </si>
  <si>
    <t>Dryer</t>
  </si>
  <si>
    <t>WasherDryerG</t>
  </si>
  <si>
    <t>Washer-Dryer combo</t>
  </si>
  <si>
    <t>Washer &amp; Dryer (combo)</t>
  </si>
  <si>
    <t>LuxWasherG</t>
  </si>
  <si>
    <t>Luxury washer</t>
  </si>
  <si>
    <t>LuxuryWasher</t>
  </si>
  <si>
    <t>Affordable_1Bedrooms</t>
  </si>
  <si>
    <t>Affordable one bedroom</t>
  </si>
  <si>
    <t>All affordable 1 bedrooms</t>
  </si>
  <si>
    <t>Common</t>
  </si>
  <si>
    <t>Common areas</t>
  </si>
  <si>
    <t>common</t>
  </si>
  <si>
    <t>FreeStorage</t>
  </si>
  <si>
    <t>FreeForUse</t>
  </si>
  <si>
    <t>StorageLargeDemo</t>
  </si>
  <si>
    <t>StorageDemo</t>
  </si>
  <si>
    <t>ParkingCoveredDemo</t>
  </si>
  <si>
    <t>ParkingDemo</t>
  </si>
  <si>
    <t>ParkingIndoorDemo</t>
  </si>
  <si>
    <t>FreeFobIG</t>
  </si>
  <si>
    <t>Door Fob</t>
  </si>
  <si>
    <t>Door Fob for the main gate</t>
  </si>
  <si>
    <t>DoorFobFee</t>
  </si>
  <si>
    <t>l-lsa1</t>
  </si>
  <si>
    <t>UnitBaseRent</t>
  </si>
  <si>
    <t>l-lsa1r</t>
  </si>
  <si>
    <t>Voyager-Renovated</t>
  </si>
  <si>
    <t>l-lsb1</t>
  </si>
  <si>
    <t>l-lsb1r</t>
  </si>
  <si>
    <t>Mariner-Renovated</t>
  </si>
  <si>
    <t>l-lsb2</t>
  </si>
  <si>
    <t>l-lsb2r</t>
  </si>
  <si>
    <t>Caspian-Renovated</t>
  </si>
  <si>
    <t>lark_lsa</t>
  </si>
  <si>
    <t>lark_lsb</t>
  </si>
  <si>
    <t>larklsar</t>
  </si>
  <si>
    <t>Sandpiper-Renovated</t>
  </si>
  <si>
    <t>larklsbr</t>
  </si>
  <si>
    <t>Clipper-Renovated</t>
  </si>
  <si>
    <t>1x1.5lb</t>
  </si>
  <si>
    <t>Base - 1x1.5 Loft (1x1.5lb)</t>
  </si>
  <si>
    <t>1x1.5lp</t>
  </si>
  <si>
    <t>Premium - 1x1.5 Loft (1x1.5lp)</t>
  </si>
  <si>
    <t>1x1.5lp+</t>
  </si>
  <si>
    <t>Premium Plus - 1x1.5 Loft (1x1.5lp+)</t>
  </si>
  <si>
    <t>1x1ab</t>
  </si>
  <si>
    <t>Base - 1x1 (1x1ab)</t>
  </si>
  <si>
    <t>1x1bb</t>
  </si>
  <si>
    <t>Base - 1x1 (1x1bb)</t>
  </si>
  <si>
    <t>1x1cb</t>
  </si>
  <si>
    <t>Base - 1x1 (1x1cb)</t>
  </si>
  <si>
    <t>1x1db</t>
  </si>
  <si>
    <t>Base - 1x1 (1x1db)</t>
  </si>
  <si>
    <t>1x1dp</t>
  </si>
  <si>
    <t>Premium - 1x1 (1x1dp)</t>
  </si>
  <si>
    <t>1x1eb</t>
  </si>
  <si>
    <t>Base - 1x1 (1x1eb)</t>
  </si>
  <si>
    <t>1x1ep</t>
  </si>
  <si>
    <t>Premium - 1x1 (1x1ep)</t>
  </si>
  <si>
    <t>2x1.5ts</t>
  </si>
  <si>
    <t>Starter - 2x1.5 Townhome (2x1.5ts)</t>
  </si>
  <si>
    <t>2x2.5tas</t>
  </si>
  <si>
    <t>Starter - 2x2.5 Townhome (2x2.5tas)</t>
  </si>
  <si>
    <t>2x2.5ts</t>
  </si>
  <si>
    <t>Starter - 2x2.5 Townhome (2x2.5ts)</t>
  </si>
  <si>
    <t>2x2ab</t>
  </si>
  <si>
    <t>Base - 2x2 (2x2ab)</t>
  </si>
  <si>
    <t>2x2bb</t>
  </si>
  <si>
    <t>Base - 2x2 (2x2bb)</t>
  </si>
  <si>
    <t>2x2bp</t>
  </si>
  <si>
    <t>Premium - 2x2 (2x2bp)</t>
  </si>
  <si>
    <t>2x2bp+</t>
  </si>
  <si>
    <t>Premium Plus - 2x2 (2x2bp+)</t>
  </si>
  <si>
    <t>2x2cb</t>
  </si>
  <si>
    <t>Base - 2x2 (2x2cb)</t>
  </si>
  <si>
    <t>2x2cp</t>
  </si>
  <si>
    <t>Premium - 2x2 (2x2cp)</t>
  </si>
  <si>
    <t>2x2cp+</t>
  </si>
  <si>
    <t>Premium Plus - 2x2 (2x2cp+)</t>
  </si>
  <si>
    <t>2x2db</t>
  </si>
  <si>
    <t>Base - 2x2 (2x2db)</t>
  </si>
  <si>
    <t>2x2dp</t>
  </si>
  <si>
    <t>Premium - 2x2 (2x2dp)</t>
  </si>
  <si>
    <t>2x2dp+</t>
  </si>
  <si>
    <t>Premium Plus - 2x2 (2x2dp+)</t>
  </si>
  <si>
    <t>2x2eb</t>
  </si>
  <si>
    <t>Base - 2x2 (2x2eb)</t>
  </si>
  <si>
    <t>2x2ep+</t>
  </si>
  <si>
    <t>Premium Plus - 2x2 (2x2ep+)</t>
  </si>
  <si>
    <t>2x2fp+</t>
  </si>
  <si>
    <t>Premium Plus - 2x2 (2x2fp+)</t>
  </si>
  <si>
    <t>2x2zz</t>
  </si>
  <si>
    <t>Ultra Premium - 2x2 (2x2zz)</t>
  </si>
  <si>
    <t>3x2.5tb</t>
  </si>
  <si>
    <t>Base - 3x2.5 Townhome (3x2.5tb)</t>
  </si>
  <si>
    <t>3x2.5tp</t>
  </si>
  <si>
    <t>Premium - 3x2.5 Townhome (3x2.5tp)</t>
  </si>
  <si>
    <t>3x3ab</t>
  </si>
  <si>
    <t>Base - 3x3 (3x3ab)</t>
  </si>
  <si>
    <t>3x3ap</t>
  </si>
  <si>
    <t>Premium - 3x3 (3x3ap)</t>
  </si>
  <si>
    <t>3x3ap+</t>
  </si>
  <si>
    <t>Premium Plus - 3x3 (3x3ap+)</t>
  </si>
  <si>
    <t>3x3bb</t>
  </si>
  <si>
    <t>Base - 3x3 (3x3bb)</t>
  </si>
  <si>
    <t>3x3bp</t>
  </si>
  <si>
    <t>Premium - 3x3 (3x3bp)</t>
  </si>
  <si>
    <t>3x3bp+</t>
  </si>
  <si>
    <t>Premium Plus - 3x3 (3x3bp+)</t>
  </si>
  <si>
    <t>3x3cb</t>
  </si>
  <si>
    <t>Base - 3x3 (3x3cb)</t>
  </si>
  <si>
    <t>3x3dp+</t>
  </si>
  <si>
    <t>Premium Plus - 3x3 (3x3dp+)</t>
  </si>
  <si>
    <t>3x3zz</t>
  </si>
  <si>
    <t>Ultra Premium - 3x3 (3x3zz)</t>
  </si>
  <si>
    <t>4x4zz</t>
  </si>
  <si>
    <t>Ultra Premium - 4x4 (4x4zz)</t>
  </si>
  <si>
    <t>01L</t>
  </si>
  <si>
    <t>Studio Large</t>
  </si>
  <si>
    <t>11L</t>
  </si>
  <si>
    <t>1 Bed 1 Bath Large</t>
  </si>
  <si>
    <t>11M</t>
  </si>
  <si>
    <t>1 Bed 1 Bath Medium</t>
  </si>
  <si>
    <t>22M</t>
  </si>
  <si>
    <t>2 Bed 2 Bath Medium</t>
  </si>
  <si>
    <t>32M</t>
  </si>
  <si>
    <t>3 Bed 2 Bath Medium</t>
  </si>
  <si>
    <t>Storage unit</t>
  </si>
  <si>
    <t>Covered parking</t>
  </si>
  <si>
    <t>ParkingBaseRent</t>
  </si>
  <si>
    <t>1bed-alpha</t>
  </si>
  <si>
    <t>1 bedroom units</t>
  </si>
  <si>
    <t>unitBaseRent</t>
  </si>
  <si>
    <t>2bed-alpha</t>
  </si>
  <si>
    <t>2 bedroom units</t>
  </si>
  <si>
    <t>3bed-alpha</t>
  </si>
  <si>
    <t>3 bedroom units</t>
  </si>
  <si>
    <t>4bed-alpha</t>
  </si>
  <si>
    <t>4 bedroom units</t>
  </si>
  <si>
    <t>washerDryerGroup</t>
  </si>
  <si>
    <t>washerDryerCombo</t>
  </si>
  <si>
    <t>parkingCovered</t>
  </si>
  <si>
    <t>multipleItemTotal</t>
  </si>
  <si>
    <t>parentInventory</t>
  </si>
  <si>
    <t>floor</t>
  </si>
  <si>
    <t>layout</t>
  </si>
  <si>
    <t>inventoryGroup*</t>
  </si>
  <si>
    <t>address</t>
  </si>
  <si>
    <t>qualifiedName (computed)</t>
  </si>
  <si>
    <t>duplicates (computed)</t>
  </si>
  <si>
    <t>101</t>
  </si>
  <si>
    <t>In addition to the spacious comfort of our Premiere One-Bedroom Suite, our Premiere Executive King Suite provides you with a den,</t>
  </si>
  <si>
    <t>occupied</t>
  </si>
  <si>
    <t>Very nice, you won't believe it!</t>
  </si>
  <si>
    <t>vacantReady</t>
  </si>
  <si>
    <t>110</t>
  </si>
  <si>
    <t>Big Space</t>
  </si>
  <si>
    <t>5</t>
  </si>
  <si>
    <t>124</t>
  </si>
  <si>
    <t>Nice place to stay</t>
  </si>
  <si>
    <t>6</t>
  </si>
  <si>
    <t>125</t>
  </si>
  <si>
    <t xml:space="preserve">Beautiful neighborhood </t>
  </si>
  <si>
    <t>126</t>
  </si>
  <si>
    <t>Our 700 sq. ft. luxuriously appointed Premiere One-Bedroom Suite features modern décor, soothing warm colours,</t>
  </si>
  <si>
    <t>501</t>
  </si>
  <si>
    <t>occupiedNotice</t>
  </si>
  <si>
    <t>502</t>
  </si>
  <si>
    <t>503</t>
  </si>
  <si>
    <t>504</t>
  </si>
  <si>
    <t>505</t>
  </si>
  <si>
    <t>506</t>
  </si>
  <si>
    <t>507</t>
  </si>
  <si>
    <t>508</t>
  </si>
  <si>
    <t>509</t>
  </si>
  <si>
    <t>510</t>
  </si>
  <si>
    <t>1001</t>
  </si>
  <si>
    <t>Bottom Floor - basement and 1st, Hardwood floors</t>
  </si>
  <si>
    <t>1002</t>
  </si>
  <si>
    <t>Dishwasher Small, ADA Accessible</t>
  </si>
  <si>
    <t>1010</t>
  </si>
  <si>
    <t>1012</t>
  </si>
  <si>
    <t>vacantDown</t>
  </si>
  <si>
    <t>-1</t>
  </si>
  <si>
    <t>Spacious Kitchen Island, Lake View</t>
  </si>
  <si>
    <t>1013</t>
  </si>
  <si>
    <t>1014</t>
  </si>
  <si>
    <t>office</t>
  </si>
  <si>
    <t>1015</t>
  </si>
  <si>
    <t>1016</t>
  </si>
  <si>
    <t>1017</t>
  </si>
  <si>
    <t>1018</t>
  </si>
  <si>
    <t>1019</t>
  </si>
  <si>
    <t>1020</t>
  </si>
  <si>
    <t>model</t>
  </si>
  <si>
    <t>1049</t>
  </si>
  <si>
    <t>common room #1</t>
  </si>
  <si>
    <t>bigger common room</t>
  </si>
  <si>
    <t>unavailable</t>
  </si>
  <si>
    <t>Door Fob 1</t>
  </si>
  <si>
    <t>Door Fob 2</t>
  </si>
  <si>
    <t>Door Fob 3</t>
  </si>
  <si>
    <t>Door Fob 4</t>
  </si>
  <si>
    <t>Door Fob 5</t>
  </si>
  <si>
    <t>Door Fob 6</t>
  </si>
  <si>
    <t>Elevator for move-in/move-out</t>
  </si>
  <si>
    <t>Luxurious Washer</t>
  </si>
  <si>
    <t>10</t>
  </si>
  <si>
    <t>p100</t>
  </si>
  <si>
    <t>350AR-1010</t>
  </si>
  <si>
    <t>p101</t>
  </si>
  <si>
    <t>p102</t>
  </si>
  <si>
    <t>Parking used for visitors</t>
  </si>
  <si>
    <t>p104</t>
  </si>
  <si>
    <t>p105</t>
  </si>
  <si>
    <t>p300</t>
  </si>
  <si>
    <t>p310</t>
  </si>
  <si>
    <t>p400</t>
  </si>
  <si>
    <t>p500</t>
  </si>
  <si>
    <t>p510</t>
  </si>
  <si>
    <t>p600</t>
  </si>
  <si>
    <t>s100</t>
  </si>
  <si>
    <t>s103</t>
  </si>
  <si>
    <t>s150</t>
  </si>
  <si>
    <t>350AR-1002</t>
  </si>
  <si>
    <t>s160</t>
  </si>
  <si>
    <t>102-102</t>
  </si>
  <si>
    <t>s170</t>
  </si>
  <si>
    <t>102-110</t>
  </si>
  <si>
    <t>s180</t>
  </si>
  <si>
    <t>102-124</t>
  </si>
  <si>
    <t>s240</t>
  </si>
  <si>
    <t>Storage for unit 1001</t>
  </si>
  <si>
    <t>350AR-1001</t>
  </si>
  <si>
    <t>s254</t>
  </si>
  <si>
    <t>s380</t>
  </si>
  <si>
    <t>s480</t>
  </si>
  <si>
    <t>s490</t>
  </si>
  <si>
    <t>25</t>
  </si>
  <si>
    <t>Washers</t>
  </si>
  <si>
    <t>001SALT</t>
  </si>
  <si>
    <t>001-SALT</t>
  </si>
  <si>
    <t>1 Salt Landing</t>
  </si>
  <si>
    <t>002SALT</t>
  </si>
  <si>
    <t>vacantMakeReadyReserved</t>
  </si>
  <si>
    <t>002-SALT</t>
  </si>
  <si>
    <t>2 Salt Landing</t>
  </si>
  <si>
    <t>003SALT</t>
  </si>
  <si>
    <t>003-SALT</t>
  </si>
  <si>
    <t>3 Salt Landing</t>
  </si>
  <si>
    <t>004SALT</t>
  </si>
  <si>
    <t>EU1BDB, PV1BDB</t>
  </si>
  <si>
    <t>004-SALT</t>
  </si>
  <si>
    <t>4 Salt Landing</t>
  </si>
  <si>
    <t>005SALT</t>
  </si>
  <si>
    <t>005-SALT</t>
  </si>
  <si>
    <t>5 Salt Landing</t>
  </si>
  <si>
    <t>006SALT</t>
  </si>
  <si>
    <t>006-SALT</t>
  </si>
  <si>
    <t>6 Salt Landing</t>
  </si>
  <si>
    <t>007SALT</t>
  </si>
  <si>
    <t>EU2BDTHS, VC2BDTHS</t>
  </si>
  <si>
    <t>007-SALT</t>
  </si>
  <si>
    <t>7 Salt Landing</t>
  </si>
  <si>
    <t>008SALT</t>
  </si>
  <si>
    <t>008-SALT</t>
  </si>
  <si>
    <t>8 Salt Landing</t>
  </si>
  <si>
    <t>009SALT</t>
  </si>
  <si>
    <t>009-SALT</t>
  </si>
  <si>
    <t>9 Salt Landing</t>
  </si>
  <si>
    <t>010SALT</t>
  </si>
  <si>
    <t>EU3BDP, VC3BDP</t>
  </si>
  <si>
    <t>010-SALT</t>
  </si>
  <si>
    <t>10 Salt Landing</t>
  </si>
  <si>
    <t>011SALT</t>
  </si>
  <si>
    <t>vacantMakeReady</t>
  </si>
  <si>
    <t>PV2BDTHS, VC2BDTHS</t>
  </si>
  <si>
    <t>011-SALT</t>
  </si>
  <si>
    <t>11 Salt Landing</t>
  </si>
  <si>
    <t>012SALT</t>
  </si>
  <si>
    <t>EU2BDTHS, PV2BDTHS, VC2BDTHS</t>
  </si>
  <si>
    <t>012-SALT</t>
  </si>
  <si>
    <t>12 Salt Landing</t>
  </si>
  <si>
    <t>crnrunit, encpatio, Hardwood, renoprem, topfloor, tileback</t>
  </si>
  <si>
    <t>100-0101</t>
  </si>
  <si>
    <t>encpatio, Hardwood, topfloor, tileback, renoprem</t>
  </si>
  <si>
    <t>100-0102</t>
  </si>
  <si>
    <t>103</t>
  </si>
  <si>
    <t>encpatio, Hardwood, Location, renoprem, tileback</t>
  </si>
  <si>
    <t>100-0103</t>
  </si>
  <si>
    <t>104</t>
  </si>
  <si>
    <t>encpatio, renoprem, tileback</t>
  </si>
  <si>
    <t>100-0104</t>
  </si>
  <si>
    <t>105</t>
  </si>
  <si>
    <t>100-0105</t>
  </si>
  <si>
    <t>106</t>
  </si>
  <si>
    <t>encpatio, Hardwood, renoprem</t>
  </si>
  <si>
    <t>100-0106</t>
  </si>
  <si>
    <t>107</t>
  </si>
  <si>
    <t>100-0107</t>
  </si>
  <si>
    <t>108</t>
  </si>
  <si>
    <t>encpatio, tileback, renoprem</t>
  </si>
  <si>
    <t>100-0108</t>
  </si>
  <si>
    <t>109</t>
  </si>
  <si>
    <t>encpatio, Hardwood, tileback, renoprem</t>
  </si>
  <si>
    <t>100-0109</t>
  </si>
  <si>
    <t>encpatio, Hardwood</t>
  </si>
  <si>
    <t>100-0110</t>
  </si>
  <si>
    <t>111</t>
  </si>
  <si>
    <t>100-0111</t>
  </si>
  <si>
    <t>112</t>
  </si>
  <si>
    <t>100-0112</t>
  </si>
  <si>
    <t>113</t>
  </si>
  <si>
    <t>encpatio, Hardwood, topfloor</t>
  </si>
  <si>
    <t>100-0113</t>
  </si>
  <si>
    <t>114</t>
  </si>
  <si>
    <t>crnrunit, encpatio, Hardwood, renoprem, topfloor</t>
  </si>
  <si>
    <t>100-0114</t>
  </si>
  <si>
    <t>001,BAL,NOGAR,PAT,TBS,VIEW</t>
  </si>
  <si>
    <t>11190-01-101</t>
  </si>
  <si>
    <t>1101</t>
  </si>
  <si>
    <t>11190-01-102</t>
  </si>
  <si>
    <t>1102</t>
  </si>
  <si>
    <t>11190-01-103</t>
  </si>
  <si>
    <t>1103</t>
  </si>
  <si>
    <t>11190-01-104</t>
  </si>
  <si>
    <t>1104</t>
  </si>
  <si>
    <t>11190-01-105</t>
  </si>
  <si>
    <t>1105</t>
  </si>
  <si>
    <t>11190-01-106</t>
  </si>
  <si>
    <t>1106</t>
  </si>
  <si>
    <t>ADA Accessible, Attached Garage,Bay View, Bay Windows, Bike Rack/storage, Ceiling Fans, Central Air</t>
  </si>
  <si>
    <t>115</t>
  </si>
  <si>
    <t>116</t>
  </si>
  <si>
    <t>117</t>
  </si>
  <si>
    <t>118</t>
  </si>
  <si>
    <t>119</t>
  </si>
  <si>
    <t>120</t>
  </si>
  <si>
    <t>121</t>
  </si>
  <si>
    <t>122</t>
  </si>
  <si>
    <t>123</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</si>
  <si>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</si>
  <si>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</si>
  <si>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</si>
  <si>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</si>
  <si>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</si>
  <si>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</si>
  <si>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</si>
  <si>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</si>
  <si>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</si>
  <si>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</si>
  <si>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</si>
  <si>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</si>
  <si>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</si>
  <si>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</si>
  <si>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</si>
  <si>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</si>
  <si>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</si>
  <si>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</si>
  <si>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</si>
  <si>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</si>
  <si>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</si>
  <si>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</si>
  <si>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</si>
  <si>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</si>
  <si>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</si>
  <si>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</si>
  <si>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</si>
  <si>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</si>
  <si>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</si>
  <si>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</si>
  <si>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</si>
  <si>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</si>
  <si>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</si>
  <si>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</si>
  <si>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</si>
  <si>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</si>
  <si>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</si>
  <si>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</si>
  <si>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</si>
  <si>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</si>
  <si>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</si>
  <si>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</si>
  <si>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</si>
  <si>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</si>
  <si>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</si>
  <si>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</si>
  <si>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</si>
  <si>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</si>
  <si>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</si>
  <si>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</si>
  <si>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</si>
  <si>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</si>
  <si>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</si>
  <si>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</si>
  <si>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S101</t>
  </si>
  <si>
    <t>1-101</t>
  </si>
  <si>
    <t>S102</t>
  </si>
  <si>
    <t>1-102</t>
  </si>
  <si>
    <t>S103</t>
  </si>
  <si>
    <t>1-103</t>
  </si>
  <si>
    <t>S104</t>
  </si>
  <si>
    <t>1-104</t>
  </si>
  <si>
    <t>S105</t>
  </si>
  <si>
    <t>1-105</t>
  </si>
  <si>
    <t>S106</t>
  </si>
  <si>
    <t>1-106</t>
  </si>
  <si>
    <t>S107</t>
  </si>
  <si>
    <t>1-107</t>
  </si>
  <si>
    <t>S108</t>
  </si>
  <si>
    <t>1-108</t>
  </si>
  <si>
    <t>S109</t>
  </si>
  <si>
    <t>1-109</t>
  </si>
  <si>
    <t>S110</t>
  </si>
  <si>
    <t>1-110</t>
  </si>
  <si>
    <t>S111</t>
  </si>
  <si>
    <t>1-111</t>
  </si>
  <si>
    <t>S112</t>
  </si>
  <si>
    <t>1-112</t>
  </si>
  <si>
    <t>S113</t>
  </si>
  <si>
    <t>1-113</t>
  </si>
  <si>
    <t>S114</t>
  </si>
  <si>
    <t>1-114</t>
  </si>
  <si>
    <t>S115</t>
  </si>
  <si>
    <t>1-115</t>
  </si>
  <si>
    <t>S116</t>
  </si>
  <si>
    <t>1-116</t>
  </si>
  <si>
    <t>S117</t>
  </si>
  <si>
    <t>1-117</t>
  </si>
  <si>
    <t>S118</t>
  </si>
  <si>
    <t>1-118</t>
  </si>
  <si>
    <t>S119</t>
  </si>
  <si>
    <t>1-119</t>
  </si>
  <si>
    <t>S120</t>
  </si>
  <si>
    <t>1-120</t>
  </si>
  <si>
    <t>S121</t>
  </si>
  <si>
    <t>2-121</t>
  </si>
  <si>
    <t>S122</t>
  </si>
  <si>
    <t>2-122</t>
  </si>
  <si>
    <t>S123</t>
  </si>
  <si>
    <t>2-123</t>
  </si>
  <si>
    <t>S124</t>
  </si>
  <si>
    <t>2-124</t>
  </si>
  <si>
    <t>S125</t>
  </si>
  <si>
    <t>2-125</t>
  </si>
  <si>
    <t>S126</t>
  </si>
  <si>
    <t>2-126</t>
  </si>
  <si>
    <t>S127</t>
  </si>
  <si>
    <t>2-127</t>
  </si>
  <si>
    <t>S128</t>
  </si>
  <si>
    <t>2-128</t>
  </si>
  <si>
    <t>S129</t>
  </si>
  <si>
    <t>2-129</t>
  </si>
  <si>
    <t>S130</t>
  </si>
  <si>
    <t>2-130</t>
  </si>
  <si>
    <t>S131</t>
  </si>
  <si>
    <t>2-131</t>
  </si>
  <si>
    <t>S132</t>
  </si>
  <si>
    <t>2-132</t>
  </si>
  <si>
    <t>S133</t>
  </si>
  <si>
    <t>2-133</t>
  </si>
  <si>
    <t>S134</t>
  </si>
  <si>
    <t>2-134</t>
  </si>
  <si>
    <t>S135</t>
  </si>
  <si>
    <t>2-135</t>
  </si>
  <si>
    <t>S136</t>
  </si>
  <si>
    <t>2-136</t>
  </si>
  <si>
    <t>S137</t>
  </si>
  <si>
    <t>2-137</t>
  </si>
  <si>
    <t>S138</t>
  </si>
  <si>
    <t>2-138</t>
  </si>
  <si>
    <t>S139</t>
  </si>
  <si>
    <t>2-139</t>
  </si>
  <si>
    <t>S140</t>
  </si>
  <si>
    <t>2-140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</si>
  <si>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</si>
  <si>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</si>
  <si>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</si>
  <si>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</si>
  <si>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</si>
  <si>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</si>
  <si>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</si>
  <si>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</si>
  <si>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</si>
  <si>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</si>
  <si>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</si>
  <si>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</si>
  <si>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</si>
  <si>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</si>
  <si>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</si>
  <si>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</si>
  <si>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</si>
  <si>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</si>
  <si>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</si>
  <si>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</si>
  <si>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</si>
  <si>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</si>
  <si>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</si>
  <si>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</si>
  <si>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</si>
  <si>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</si>
  <si>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</si>
  <si>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</si>
  <si>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</si>
  <si>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</si>
  <si>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</si>
  <si>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</si>
  <si>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</si>
  <si>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</si>
  <si>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</si>
  <si>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</si>
  <si>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</si>
  <si>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</si>
  <si>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</si>
  <si>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</si>
  <si>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</si>
  <si>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3-141</t>
  </si>
  <si>
    <t>P142</t>
  </si>
  <si>
    <t>3-142</t>
  </si>
  <si>
    <t>P143</t>
  </si>
  <si>
    <t>3-143</t>
  </si>
  <si>
    <t>P144</t>
  </si>
  <si>
    <t>3-144</t>
  </si>
  <si>
    <t>P145</t>
  </si>
  <si>
    <t>3-145</t>
  </si>
  <si>
    <t>P146</t>
  </si>
  <si>
    <t>3-146</t>
  </si>
  <si>
    <t>P147</t>
  </si>
  <si>
    <t>3-147</t>
  </si>
  <si>
    <t>P148</t>
  </si>
  <si>
    <t>3-148</t>
  </si>
  <si>
    <t>P149</t>
  </si>
  <si>
    <t>3-149</t>
  </si>
  <si>
    <t>P150</t>
  </si>
  <si>
    <t>3-150</t>
  </si>
  <si>
    <t>P151</t>
  </si>
  <si>
    <t>3-151</t>
  </si>
  <si>
    <t>P152</t>
  </si>
  <si>
    <t>3-152</t>
  </si>
  <si>
    <t>P153</t>
  </si>
  <si>
    <t>3-153</t>
  </si>
  <si>
    <t>P154</t>
  </si>
  <si>
    <t>3-154</t>
  </si>
  <si>
    <t>P155</t>
  </si>
  <si>
    <t>3-155</t>
  </si>
  <si>
    <t>P156</t>
  </si>
  <si>
    <t>3-156</t>
  </si>
  <si>
    <t>P157</t>
  </si>
  <si>
    <t>3-157</t>
  </si>
  <si>
    <t>P158</t>
  </si>
  <si>
    <t>3-158</t>
  </si>
  <si>
    <t>P159</t>
  </si>
  <si>
    <t>3-159</t>
  </si>
  <si>
    <t>P160</t>
  </si>
  <si>
    <t>3-160</t>
  </si>
  <si>
    <t>P161</t>
  </si>
  <si>
    <t>4-161</t>
  </si>
  <si>
    <t>P162</t>
  </si>
  <si>
    <t>4-162</t>
  </si>
  <si>
    <t>P163</t>
  </si>
  <si>
    <t>4-163</t>
  </si>
  <si>
    <t>P164</t>
  </si>
  <si>
    <t>4-164</t>
  </si>
  <si>
    <t>P165</t>
  </si>
  <si>
    <t>4-165</t>
  </si>
  <si>
    <t>P166</t>
  </si>
  <si>
    <t>4-166</t>
  </si>
  <si>
    <t>P167</t>
  </si>
  <si>
    <t>4-167</t>
  </si>
  <si>
    <t>P168</t>
  </si>
  <si>
    <t>4-168</t>
  </si>
  <si>
    <t>P169</t>
  </si>
  <si>
    <t>4-169</t>
  </si>
  <si>
    <t>P170</t>
  </si>
  <si>
    <t>4-170</t>
  </si>
  <si>
    <t>P171</t>
  </si>
  <si>
    <t>4-171</t>
  </si>
  <si>
    <t>P172</t>
  </si>
  <si>
    <t>4-172</t>
  </si>
  <si>
    <t>P173</t>
  </si>
  <si>
    <t>4-173</t>
  </si>
  <si>
    <t>P174</t>
  </si>
  <si>
    <t>4-174</t>
  </si>
  <si>
    <t>P175</t>
  </si>
  <si>
    <t>4-175</t>
  </si>
  <si>
    <t>P176</t>
  </si>
  <si>
    <t>4-176</t>
  </si>
  <si>
    <t>P177</t>
  </si>
  <si>
    <t>4-177</t>
  </si>
  <si>
    <t>P178</t>
  </si>
  <si>
    <t>4-178</t>
  </si>
  <si>
    <t>P179</t>
  </si>
  <si>
    <t>4-179</t>
  </si>
  <si>
    <t>P180</t>
  </si>
  <si>
    <t>4-180</t>
  </si>
  <si>
    <t>1000</t>
  </si>
  <si>
    <t>cityView, washerDryer</t>
  </si>
  <si>
    <t>skyline_a_1000</t>
  </si>
  <si>
    <t>occupiedNoticeReserved</t>
  </si>
  <si>
    <t>oceanView, washerDryer</t>
  </si>
  <si>
    <t>skyline_a_1001</t>
  </si>
  <si>
    <t>skyline_a_1002</t>
  </si>
  <si>
    <t>1003</t>
  </si>
  <si>
    <t>skyline_a_1003</t>
  </si>
  <si>
    <t>1004</t>
  </si>
  <si>
    <t>7</t>
  </si>
  <si>
    <t>skyline_a_1004</t>
  </si>
  <si>
    <t>1005</t>
  </si>
  <si>
    <t>skyline_a_1005</t>
  </si>
  <si>
    <t>1006</t>
  </si>
  <si>
    <t>8</t>
  </si>
  <si>
    <t>skyline_a_1006</t>
  </si>
  <si>
    <t>2000</t>
  </si>
  <si>
    <t>skyline_a_2000</t>
  </si>
  <si>
    <t>2001</t>
  </si>
  <si>
    <t>skyline_a_2001</t>
  </si>
  <si>
    <t>2002</t>
  </si>
  <si>
    <t>skyline_a_2002</t>
  </si>
  <si>
    <t>2003</t>
  </si>
  <si>
    <t>vacantReserved</t>
  </si>
  <si>
    <t>skyline_a_2003</t>
  </si>
  <si>
    <t>2004</t>
  </si>
  <si>
    <t>skyline_a_2004</t>
  </si>
  <si>
    <t>2005</t>
  </si>
  <si>
    <t>11</t>
  </si>
  <si>
    <t>skyline_a_2005</t>
  </si>
  <si>
    <t>2006</t>
  </si>
  <si>
    <t>skyline_a_2006</t>
  </si>
  <si>
    <t>2007</t>
  </si>
  <si>
    <t>skyline_a_2007</t>
  </si>
  <si>
    <t>2008</t>
  </si>
  <si>
    <t>skyline_a_2008</t>
  </si>
  <si>
    <t>3000</t>
  </si>
  <si>
    <t>12</t>
  </si>
  <si>
    <t>skyline_a_3000</t>
  </si>
  <si>
    <t>3001</t>
  </si>
  <si>
    <t>skyline_a_3001</t>
  </si>
  <si>
    <t>3002</t>
  </si>
  <si>
    <t>13</t>
  </si>
  <si>
    <t>skyline_a_3002</t>
  </si>
  <si>
    <t>3003</t>
  </si>
  <si>
    <t>skyline_a_3003</t>
  </si>
  <si>
    <t>3004</t>
  </si>
  <si>
    <t>14</t>
  </si>
  <si>
    <t>skyline_a_3004</t>
  </si>
  <si>
    <t>3005</t>
  </si>
  <si>
    <t>skyline_a_3005</t>
  </si>
  <si>
    <t>3006</t>
  </si>
  <si>
    <t>skyline_a_3006</t>
  </si>
  <si>
    <t>4000</t>
  </si>
  <si>
    <t>skyline_a_4000</t>
  </si>
  <si>
    <t>4001</t>
  </si>
  <si>
    <t>16</t>
  </si>
  <si>
    <t>skyline_a_4001</t>
  </si>
  <si>
    <t>4002</t>
  </si>
  <si>
    <t>skyline_a_4002</t>
  </si>
  <si>
    <t>4003</t>
  </si>
  <si>
    <t>17</t>
  </si>
  <si>
    <t>cityView, topFloor, washerDryer</t>
  </si>
  <si>
    <t>skyline_a_4003</t>
  </si>
  <si>
    <t>4004</t>
  </si>
  <si>
    <t>oceanView, topFloor, washerDryer</t>
  </si>
  <si>
    <t>skyline_a_4004</t>
  </si>
  <si>
    <t>4005</t>
  </si>
  <si>
    <t>18</t>
  </si>
  <si>
    <t>skyline_a_4005</t>
  </si>
  <si>
    <t>4006</t>
  </si>
  <si>
    <t>skyline_a_4006</t>
  </si>
  <si>
    <t>skyline_b_501</t>
  </si>
  <si>
    <t>skyline_b_502</t>
  </si>
  <si>
    <t>skyline_b_503</t>
  </si>
  <si>
    <t>skyline_b_504</t>
  </si>
  <si>
    <t>skyline_b_505</t>
  </si>
  <si>
    <t>skyline_b_506</t>
  </si>
  <si>
    <t>skyline_b_507</t>
  </si>
  <si>
    <t>skyline_b_508</t>
  </si>
  <si>
    <t>skyline_b_509</t>
  </si>
  <si>
    <t>skyline_b_510</t>
  </si>
  <si>
    <t>skyline__washerDryerCombo</t>
  </si>
  <si>
    <t>skyline_a_s100</t>
  </si>
  <si>
    <t>s200</t>
  </si>
  <si>
    <t>skyline_a_s200</t>
  </si>
  <si>
    <t>s300</t>
  </si>
  <si>
    <t>skyline_a_s300</t>
  </si>
  <si>
    <t>skyline__p100</t>
  </si>
  <si>
    <t>skyline__p101</t>
  </si>
  <si>
    <t>skyline__p102</t>
  </si>
  <si>
    <t>p200</t>
  </si>
  <si>
    <t>skyline__p200</t>
  </si>
  <si>
    <t>p201</t>
  </si>
  <si>
    <t>skyline__p201</t>
  </si>
  <si>
    <t>p202</t>
  </si>
  <si>
    <t>skyline__p202</t>
  </si>
  <si>
    <t>cloud_b_1000</t>
  </si>
  <si>
    <t>cloud_b_1001</t>
  </si>
  <si>
    <t>cloud_b_1002</t>
  </si>
  <si>
    <t>cloud_b_1003</t>
  </si>
  <si>
    <t>cloud_b_1004</t>
  </si>
  <si>
    <t>cloud_b_1005</t>
  </si>
  <si>
    <t>cloud_b_1006</t>
  </si>
  <si>
    <t>cloud_b_2000</t>
  </si>
  <si>
    <t>cloud_b_2001</t>
  </si>
  <si>
    <t>cloud_b_2002</t>
  </si>
  <si>
    <t>cloud_b_2003</t>
  </si>
  <si>
    <t>cloud_b_2004</t>
  </si>
  <si>
    <t>cloud_b_2005</t>
  </si>
  <si>
    <t>cloud_b_2006</t>
  </si>
  <si>
    <t>cloud_b_3000</t>
  </si>
  <si>
    <t>cloud_b_3001</t>
  </si>
  <si>
    <t>cloud_b_3002</t>
  </si>
  <si>
    <t>cloud_b_3003</t>
  </si>
  <si>
    <t>cloud_b_3004</t>
  </si>
  <si>
    <t>cloud_b_3005</t>
  </si>
  <si>
    <t>cloud_b_3006</t>
  </si>
  <si>
    <t>cloud_b_4000</t>
  </si>
  <si>
    <t>cloud_b_4001</t>
  </si>
  <si>
    <t>cloud_b_4002</t>
  </si>
  <si>
    <t>cloud_b_4003</t>
  </si>
  <si>
    <t>cloud_b_4004</t>
  </si>
  <si>
    <t>cloud_b_4005</t>
  </si>
  <si>
    <t>cloud_b_4006</t>
  </si>
  <si>
    <t>cloud__washerDryerCombo</t>
  </si>
  <si>
    <t>cloud_b_s100</t>
  </si>
  <si>
    <t>cloud_b_s200</t>
  </si>
  <si>
    <t>cloud_b_s300</t>
  </si>
  <si>
    <t>cloud__p100</t>
  </si>
  <si>
    <t>cloud__p101</t>
  </si>
  <si>
    <t>cloud__p102</t>
  </si>
  <si>
    <t>cloud__p200</t>
  </si>
  <si>
    <t>cloud__p201</t>
  </si>
  <si>
    <t>cloud__p202</t>
  </si>
  <si>
    <t>horizon_c_1000</t>
  </si>
  <si>
    <t>horizon_c_1001</t>
  </si>
  <si>
    <t>horizon_c_1002</t>
  </si>
  <si>
    <t>horizon_c_1003</t>
  </si>
  <si>
    <t>horizon_c_1004</t>
  </si>
  <si>
    <t>horizon_c_1005</t>
  </si>
  <si>
    <t>horizon_c_1006</t>
  </si>
  <si>
    <t>horizon_c_2000</t>
  </si>
  <si>
    <t>horizon_c_2001</t>
  </si>
  <si>
    <t>horizon_c_2002</t>
  </si>
  <si>
    <t>horizon_c_2003</t>
  </si>
  <si>
    <t>horizon_c_2004</t>
  </si>
  <si>
    <t>horizon_c_2005</t>
  </si>
  <si>
    <t>horizon_c_2006</t>
  </si>
  <si>
    <t>horizon_c_3000</t>
  </si>
  <si>
    <t>horizon_c_3001</t>
  </si>
  <si>
    <t>horizon_c_3002</t>
  </si>
  <si>
    <t>horizon_c_3003</t>
  </si>
  <si>
    <t>horizon_c_3004</t>
  </si>
  <si>
    <t>horizon_c_3005</t>
  </si>
  <si>
    <t>horizon_c_3006</t>
  </si>
  <si>
    <t>horizon_c_4000</t>
  </si>
  <si>
    <t>horizon_c_4001</t>
  </si>
  <si>
    <t>horizon_c_4002</t>
  </si>
  <si>
    <t>horizon_c_4003</t>
  </si>
  <si>
    <t>horizon_c_4004</t>
  </si>
  <si>
    <t>horizon_c_4005</t>
  </si>
  <si>
    <t>horizon_c_4006</t>
  </si>
  <si>
    <t>horizon__washerDryerCombo</t>
  </si>
  <si>
    <t>horizon_c_s100</t>
  </si>
  <si>
    <t>horizon_c_s200</t>
  </si>
  <si>
    <t>horizon_c_s300</t>
  </si>
  <si>
    <t>horizon__p100</t>
  </si>
  <si>
    <t>horizon__p101</t>
  </si>
  <si>
    <t>horizon__p102</t>
  </si>
  <si>
    <t>horizon__p200</t>
  </si>
  <si>
    <t>horizon__p201</t>
  </si>
  <si>
    <t>horizon__p202</t>
  </si>
  <si>
    <t>parkView, washerDryer</t>
  </si>
  <si>
    <t>coastal_x1_1000</t>
  </si>
  <si>
    <t>coastal_x1_1001</t>
  </si>
  <si>
    <t>coastal_x1_1002</t>
  </si>
  <si>
    <t>coastal_x1_1003</t>
  </si>
  <si>
    <t>coastal_x1_1004</t>
  </si>
  <si>
    <t>coastal_x1_1005</t>
  </si>
  <si>
    <t>coastal_x1_1006</t>
  </si>
  <si>
    <t>coastal_x1_2000</t>
  </si>
  <si>
    <t>coastal_x1_2001</t>
  </si>
  <si>
    <t>coastal_x1_2002</t>
  </si>
  <si>
    <t>coastal_x1_2003</t>
  </si>
  <si>
    <t>coastal_x1_2004</t>
  </si>
  <si>
    <t>coastal_x1_2005</t>
  </si>
  <si>
    <t>coastal_x1_2006</t>
  </si>
  <si>
    <t>coastal_x2_3000</t>
  </si>
  <si>
    <t>coastal_x2_3001</t>
  </si>
  <si>
    <t>coastal_x2_3002</t>
  </si>
  <si>
    <t>coastal_x2_3003</t>
  </si>
  <si>
    <t>coastal_x2_3004</t>
  </si>
  <si>
    <t>coastal_x2_3005</t>
  </si>
  <si>
    <t>coastal_x2_3006</t>
  </si>
  <si>
    <t>coastal_x3_4000</t>
  </si>
  <si>
    <t>coastal_x3_4001</t>
  </si>
  <si>
    <t>coastal_x3_4002</t>
  </si>
  <si>
    <t>parkView, topFloor, washerDryer</t>
  </si>
  <si>
    <t>coastal_x3_4003</t>
  </si>
  <si>
    <t>coastal_x3_4004</t>
  </si>
  <si>
    <t>coastal_x3_4005</t>
  </si>
  <si>
    <t>coastal_x3_4006</t>
  </si>
  <si>
    <t>skyline_a_s301</t>
  </si>
  <si>
    <t>skyline_a_s302</t>
  </si>
  <si>
    <t>skyline_a_s303</t>
  </si>
  <si>
    <t>skyline_a_s304</t>
  </si>
  <si>
    <t>skyline_a_s305</t>
  </si>
  <si>
    <t>skyline_a_s306</t>
  </si>
  <si>
    <t>seascape_y_1000</t>
  </si>
  <si>
    <t>seascape_y_1001</t>
  </si>
  <si>
    <t>seascape_y_1002</t>
  </si>
  <si>
    <t>seascape_y_1003</t>
  </si>
  <si>
    <t>seascape_y_1004</t>
  </si>
  <si>
    <t>seascape_y_1005</t>
  </si>
  <si>
    <t>seascape_y_1006</t>
  </si>
  <si>
    <t>seascape_y_2000</t>
  </si>
  <si>
    <t>seascape_y_2001</t>
  </si>
  <si>
    <t>seascape_y_2002</t>
  </si>
  <si>
    <t>seascape_y_2003</t>
  </si>
  <si>
    <t>seascape_y_2004</t>
  </si>
  <si>
    <t>seascape_y_2005</t>
  </si>
  <si>
    <t>seascape_y_2006</t>
  </si>
  <si>
    <t>seascape_y_3000</t>
  </si>
  <si>
    <t>seascape_y_3001</t>
  </si>
  <si>
    <t>seascape_y_3002</t>
  </si>
  <si>
    <t>seascape_y_3003</t>
  </si>
  <si>
    <t>seascape_y_3004</t>
  </si>
  <si>
    <t>seascape_y_3005</t>
  </si>
  <si>
    <t>seascape_y_3006</t>
  </si>
  <si>
    <t>seascape_y_4000</t>
  </si>
  <si>
    <t>seascape_y_4001</t>
  </si>
  <si>
    <t>seascape_y_4002</t>
  </si>
  <si>
    <t>seascape_y_4003</t>
  </si>
  <si>
    <t>seascape_y_4004</t>
  </si>
  <si>
    <t>seascape_y_4005</t>
  </si>
  <si>
    <t>seascape_y_4006</t>
  </si>
  <si>
    <t>lakefront_z_1000</t>
  </si>
  <si>
    <t>lakefront_z_1001</t>
  </si>
  <si>
    <t>lakefront_z_1002</t>
  </si>
  <si>
    <t>lakefront_z_1003</t>
  </si>
  <si>
    <t>lakefront_z_1004</t>
  </si>
  <si>
    <t>lakefront_z_1005</t>
  </si>
  <si>
    <t>lakefront_z_1006</t>
  </si>
  <si>
    <t>lakefront_z_2000</t>
  </si>
  <si>
    <t>lakefront_z_2001</t>
  </si>
  <si>
    <t>lakefront_z_2002</t>
  </si>
  <si>
    <t>lakefront_z_2003</t>
  </si>
  <si>
    <t>lakefront_z_2004</t>
  </si>
  <si>
    <t>lakefront_z_2005</t>
  </si>
  <si>
    <t>lakefront_z_2006</t>
  </si>
  <si>
    <t>lakefront_z_3000</t>
  </si>
  <si>
    <t>lakefront_z_3001</t>
  </si>
  <si>
    <t>lakefront_z_3002</t>
  </si>
  <si>
    <t>lakefront_z_3003</t>
  </si>
  <si>
    <t>lakefront_z_3004</t>
  </si>
  <si>
    <t>lakefront_z_3005</t>
  </si>
  <si>
    <t>lakefront_z_3006</t>
  </si>
  <si>
    <t>lakefront_z_4000</t>
  </si>
  <si>
    <t>lakefront_z_4001</t>
  </si>
  <si>
    <t>lakefront_z_4002</t>
  </si>
  <si>
    <t>lakefront_z_4003</t>
  </si>
  <si>
    <t>lakefront_z_4004</t>
  </si>
  <si>
    <t>lakefront_z_4005</t>
  </si>
  <si>
    <t>lakefront_z_4006</t>
  </si>
  <si>
    <t>feeType*</t>
  </si>
  <si>
    <t>renewalLetterDisplayFlag (CPM-16852)</t>
  </si>
  <si>
    <t>quoteSectionName</t>
  </si>
  <si>
    <t>maxQuantityInQuote</t>
  </si>
  <si>
    <t>additionalFees</t>
  </si>
  <si>
    <t>relatedFees</t>
  </si>
  <si>
    <t>servicePeriod</t>
  </si>
  <si>
    <t>variableAdjustmentFlag</t>
  </si>
  <si>
    <t>estimatedFlag</t>
  </si>
  <si>
    <t>priceFloorCeiling</t>
  </si>
  <si>
    <t>relativeDefaultPrice (%) (CPM-12541)</t>
  </si>
  <si>
    <t>absoluteDefaultPrice ($) (CPM-12541)</t>
  </si>
  <si>
    <t>quotePaymentScheduleFlag (CPM-14496)</t>
  </si>
  <si>
    <t>leaseState (CPM-15057)</t>
  </si>
  <si>
    <t>depositInterestFlag</t>
  </si>
  <si>
    <t>externalChargeCode</t>
  </si>
  <si>
    <t>externalChargeAccount</t>
  </si>
  <si>
    <t>externalChargeAccrualAccount</t>
  </si>
  <si>
    <t>externalChargeNotes</t>
  </si>
  <si>
    <t>externalChargeRef</t>
  </si>
  <si>
    <t>externalReceiptAccount</t>
  </si>
  <si>
    <t>externalReceiptAccrualAccount</t>
  </si>
  <si>
    <t>externalReceiptOffset</t>
  </si>
  <si>
    <t>externalReceiptNotes</t>
  </si>
  <si>
    <t>externalReceiptRef</t>
  </si>
  <si>
    <t>externalWaiverAccount</t>
  </si>
  <si>
    <t>externalWaiverAccrualAccount</t>
  </si>
  <si>
    <t>externalWaiverOffset</t>
  </si>
  <si>
    <t>externalWaiverNotes</t>
  </si>
  <si>
    <t>externalWaiverRef</t>
  </si>
  <si>
    <t>marketingQuestionName (CPM-13824)</t>
  </si>
  <si>
    <t>Internal: Apartment with utilities included</t>
  </si>
  <si>
    <t>This is the apartment fee where tenant pays for utilities and fees included in the bill statement</t>
  </si>
  <si>
    <t>inventoryGroup</t>
  </si>
  <si>
    <t>Water, Sewer, Trash, Gas, ComplimentaryLocker, DoorFobFee, holdDeposit</t>
  </si>
  <si>
    <t>Pet Fees Monthly,Pet Fees Weekly, Pet Fees Large, ParkingIndoor, Parking, Wine Locker, Storage, Boat Slip, Washer, Dryer, Washer &amp; Dryer (combo), Air Conditioner (Window Unit), singleAppFee, guarantorAppFee, Portable Dishwasher, furnishingUpcharge, Unit Deposit</t>
  </si>
  <si>
    <t>baserent</t>
  </si>
  <si>
    <t>Simple apartment fee for demo</t>
  </si>
  <si>
    <t>Unit Deposit, Water-Sewage-Trash, Gas</t>
  </si>
  <si>
    <t>Pet Fees Monthly, Washer &amp; Dryer (combo), Air Conditioner (Window Unit), Pet Fees Large, Boat Slip, Wine Locker, Cable TV, StorageDemo, ParkingDemo</t>
  </si>
  <si>
    <t>Internal: Parking indoor</t>
  </si>
  <si>
    <t>Indoor parking</t>
  </si>
  <si>
    <t>ParkingIndoorDeposit, FreeParkingElectricity, FreeForUse</t>
  </si>
  <si>
    <t>EV Fee</t>
  </si>
  <si>
    <t>park</t>
  </si>
  <si>
    <t>ParkingIndoorDeposit</t>
  </si>
  <si>
    <t>Parking deposit</t>
  </si>
  <si>
    <t>deposit</t>
  </si>
  <si>
    <t>Internal: Utilities part of the market rent</t>
  </si>
  <si>
    <t>Internal: Apartment with utilities paid by tenant</t>
  </si>
  <si>
    <t>Unit Deposit</t>
  </si>
  <si>
    <t>Pet Fees Monthly, Pet Fees Large, ParkingIndoor, Gym Locker, Kayak Stand, furnishingUpcharge</t>
  </si>
  <si>
    <t>Security deposit</t>
  </si>
  <si>
    <t>secdep</t>
  </si>
  <si>
    <t>Internal: Washer</t>
  </si>
  <si>
    <t>furnish</t>
  </si>
  <si>
    <t>Internal: Lux Washer</t>
  </si>
  <si>
    <t>Internal: Dryer</t>
  </si>
  <si>
    <t>Appliance Deposit</t>
  </si>
  <si>
    <t>Air Conditioner (Window Unit)</t>
  </si>
  <si>
    <t>Air conditioner (Window Unit)</t>
  </si>
  <si>
    <t>service</t>
  </si>
  <si>
    <t>Portable Dishwasher</t>
  </si>
  <si>
    <t>Portable dishwasher</t>
  </si>
  <si>
    <t>week</t>
  </si>
  <si>
    <t>singleAppFee</t>
  </si>
  <si>
    <t>Application fee</t>
  </si>
  <si>
    <t>application</t>
  </si>
  <si>
    <t>appfee</t>
  </si>
  <si>
    <t>Application Fee (Lease Signed) :Reva</t>
  </si>
  <si>
    <t>:Applic</t>
  </si>
  <si>
    <t>Application Fee :Reva</t>
  </si>
  <si>
    <t>appwaive</t>
  </si>
  <si>
    <t>Application Concession</t>
  </si>
  <si>
    <t>groupAppFee</t>
  </si>
  <si>
    <t>guarantorAppFee</t>
  </si>
  <si>
    <t>Trash Abuse Fee</t>
  </si>
  <si>
    <t>Trash abuse fee</t>
  </si>
  <si>
    <t>penalty</t>
  </si>
  <si>
    <t>damages</t>
  </si>
  <si>
    <t>Internal: Parking</t>
  </si>
  <si>
    <t>EV fee</t>
  </si>
  <si>
    <t>EV Deposit</t>
  </si>
  <si>
    <t>EV deposit</t>
  </si>
  <si>
    <t>EV Excess Fee</t>
  </si>
  <si>
    <t>EV excess fee</t>
  </si>
  <si>
    <t>oneTime</t>
  </si>
  <si>
    <t>late</t>
  </si>
  <si>
    <t>Pet Fees Monthly</t>
  </si>
  <si>
    <t>Pet small (25 lb or less)</t>
  </si>
  <si>
    <t>pet</t>
  </si>
  <si>
    <t>Pet Deposit</t>
  </si>
  <si>
    <t>Pet Fees Weekly</t>
  </si>
  <si>
    <t>Pet small</t>
  </si>
  <si>
    <t>Pet deposit</t>
  </si>
  <si>
    <t>petdep</t>
  </si>
  <si>
    <t>Pet Fees Large</t>
  </si>
  <si>
    <t>Pet large (26-60 lb)</t>
  </si>
  <si>
    <t>Pet fee for large dog or more than 1 dog</t>
  </si>
  <si>
    <t>Pet Deposit Large</t>
  </si>
  <si>
    <t>Pet deposit for large dog or more than 1 dog</t>
  </si>
  <si>
    <t>Internal: Common room</t>
  </si>
  <si>
    <t>misc</t>
  </si>
  <si>
    <t>Elevator Reservations</t>
  </si>
  <si>
    <t>Internal: Elevator reservations</t>
  </si>
  <si>
    <t>Package Holding Fee</t>
  </si>
  <si>
    <t>Package holding fee</t>
  </si>
  <si>
    <t>Package Delivery Fee</t>
  </si>
  <si>
    <t>Package delivery fee</t>
  </si>
  <si>
    <t>Internal: Storage</t>
  </si>
  <si>
    <t>Storage Deposit</t>
  </si>
  <si>
    <t>brstorag</t>
  </si>
  <si>
    <t>Storage deposit</t>
  </si>
  <si>
    <t>Boat slip (per linear foot)</t>
  </si>
  <si>
    <t>boat</t>
  </si>
  <si>
    <t>Kayak Stand</t>
  </si>
  <si>
    <t>Kayak stand</t>
  </si>
  <si>
    <t>Wine locker</t>
  </si>
  <si>
    <t>Gym Locker</t>
  </si>
  <si>
    <t>Gym locker</t>
  </si>
  <si>
    <t>Bike Locker / Access</t>
  </si>
  <si>
    <t>Bike locker, Access</t>
  </si>
  <si>
    <t>Cable TV</t>
  </si>
  <si>
    <t>utility</t>
  </si>
  <si>
    <t>utilpass</t>
  </si>
  <si>
    <t>Satellite / Dish TV</t>
  </si>
  <si>
    <t>Satellite, Dish TV</t>
  </si>
  <si>
    <t>Internet Access</t>
  </si>
  <si>
    <t>Internet access</t>
  </si>
  <si>
    <t>Gas</t>
  </si>
  <si>
    <t>gaspass</t>
  </si>
  <si>
    <t>Utility Service Charge</t>
  </si>
  <si>
    <t>Utility service fee</t>
  </si>
  <si>
    <t>aumadmin</t>
  </si>
  <si>
    <t>Trash</t>
  </si>
  <si>
    <t xml:space="preserve">Trash </t>
  </si>
  <si>
    <t>trash</t>
  </si>
  <si>
    <t>Water</t>
  </si>
  <si>
    <t xml:space="preserve">Water </t>
  </si>
  <si>
    <t>reimwatr</t>
  </si>
  <si>
    <t>Sewer</t>
  </si>
  <si>
    <t>reimswer</t>
  </si>
  <si>
    <t>Water-Sewage-Trash</t>
  </si>
  <si>
    <t>Water, Sewage, Trash</t>
  </si>
  <si>
    <t>Electricity</t>
  </si>
  <si>
    <t>vcrelec</t>
  </si>
  <si>
    <t>Pest Control</t>
  </si>
  <si>
    <t>Pest control fee</t>
  </si>
  <si>
    <t>Internal: Free for use</t>
  </si>
  <si>
    <t>brcredit</t>
  </si>
  <si>
    <t>FreeParkingElectricity</t>
  </si>
  <si>
    <t>Parking electricity</t>
  </si>
  <si>
    <t>ComplimentaryLocker</t>
  </si>
  <si>
    <t>Locker</t>
  </si>
  <si>
    <t>Appliance deposit</t>
  </si>
  <si>
    <t>Internal: Parking Demo</t>
  </si>
  <si>
    <t>internal displayName</t>
  </si>
  <si>
    <t>lateFee</t>
  </si>
  <si>
    <t>Late rent payment fee</t>
  </si>
  <si>
    <t>nsfFee</t>
  </si>
  <si>
    <t>NSF check fee</t>
  </si>
  <si>
    <t>nsf</t>
  </si>
  <si>
    <t>holdDeposit</t>
  </si>
  <si>
    <t>Hold deposit</t>
  </si>
  <si>
    <t>Residential rents</t>
  </si>
  <si>
    <t>UnitDeposit</t>
  </si>
  <si>
    <t>PetRent, furnishingUpcharge</t>
  </si>
  <si>
    <t>Security deposit on unit</t>
  </si>
  <si>
    <t>Security Deposit</t>
  </si>
  <si>
    <t>:MoveIn</t>
  </si>
  <si>
    <t>PetFee</t>
  </si>
  <si>
    <t>Pet move-in fee</t>
  </si>
  <si>
    <t>petfee</t>
  </si>
  <si>
    <t>PetRent</t>
  </si>
  <si>
    <t>Pet rent</t>
  </si>
  <si>
    <t>PetFee, PetDeposit</t>
  </si>
  <si>
    <t>PetDeposit</t>
  </si>
  <si>
    <t>Application fee per applicant</t>
  </si>
  <si>
    <t>PetRent, Boat, Housekeeping, storage_BarbAudo, storage_BarbBld13, storage_BarbCity, storage_BarbCity2, storage_BarbClub, storage_Chan, storage_Salt, furnishingUpcharge, serviceAnimalRent</t>
  </si>
  <si>
    <t>PetFee, PetDeposit, petDNARegistrationFee</t>
  </si>
  <si>
    <t>Boat</t>
  </si>
  <si>
    <t>Boat slip (by linear foot)</t>
  </si>
  <si>
    <t>Housekeeping</t>
  </si>
  <si>
    <t>Housekeeping service</t>
  </si>
  <si>
    <t>house</t>
  </si>
  <si>
    <t>storage_BarbAudo</t>
  </si>
  <si>
    <t>Storage Barb/Audo 11x9</t>
  </si>
  <si>
    <t>storage_BarbBld13</t>
  </si>
  <si>
    <t>Storage Barb/Bld13 7x7</t>
  </si>
  <si>
    <t>storage_BarbCity</t>
  </si>
  <si>
    <t>Storage Barb/City 13x9</t>
  </si>
  <si>
    <t>storage_BarbCity2</t>
  </si>
  <si>
    <t>Storage Barb/City 7x9</t>
  </si>
  <si>
    <t>storage_BarbClub</t>
  </si>
  <si>
    <t>Storage Barb/Club 8x7</t>
  </si>
  <si>
    <t>storage_Chan</t>
  </si>
  <si>
    <t>Storage Chan 10x9</t>
  </si>
  <si>
    <t>storage_Salt</t>
  </si>
  <si>
    <t>Storage Salt 7x8</t>
  </si>
  <si>
    <t>petDNARegistrationFee</t>
  </si>
  <si>
    <t>Pet DNA Registration Fee</t>
  </si>
  <si>
    <t>petdna</t>
  </si>
  <si>
    <t>serviceAnimalRent</t>
  </si>
  <si>
    <t>Service animal rent</t>
  </si>
  <si>
    <t>serviceAnimal</t>
  </si>
  <si>
    <t>Base rent</t>
  </si>
  <si>
    <t>UnitDeposit, holdDeposit, AccountActivationFee, complimentaryGarageParking, complimentaryStorageLocker1, complimentaryStorageLocker2, complimentaryCarport</t>
  </si>
  <si>
    <t>PetRent, ParkingBaseRent, serviceAnimalRent,AdminFee</t>
  </si>
  <si>
    <t>RNT</t>
  </si>
  <si>
    <t>SEC</t>
  </si>
  <si>
    <t>APP</t>
  </si>
  <si>
    <t>Application fee per guarantor</t>
  </si>
  <si>
    <t>BCK</t>
  </si>
  <si>
    <t>AdminFee</t>
  </si>
  <si>
    <t>Admin Fee</t>
  </si>
  <si>
    <t>ADM</t>
  </si>
  <si>
    <t>AccountActivationFee</t>
  </si>
  <si>
    <t>Water/Sewage activation fee</t>
  </si>
  <si>
    <t>PET</t>
  </si>
  <si>
    <t>Pet move in fee</t>
  </si>
  <si>
    <t>Parking Fee</t>
  </si>
  <si>
    <t>PRK</t>
  </si>
  <si>
    <t>complimentaryGarageParking</t>
  </si>
  <si>
    <t>Complimentary garage parking</t>
  </si>
  <si>
    <t>GAR</t>
  </si>
  <si>
    <t>complimentaryCarport</t>
  </si>
  <si>
    <t>Complimentary carport</t>
  </si>
  <si>
    <t>complimentaryStorageLocker1</t>
  </si>
  <si>
    <t>Complimentary storage locker - small</t>
  </si>
  <si>
    <t>STO</t>
  </si>
  <si>
    <t>complimentaryStorageLocker2</t>
  </si>
  <si>
    <t>Complimentary storage locker - large</t>
  </si>
  <si>
    <t>UnitDeposit, AdminFee</t>
  </si>
  <si>
    <t>PetRent, ParkingBaseRent, serviceAnimalRent, Storage, UndergroundParking, PetRent_v2, PetRent_v3, PetRent_v4</t>
  </si>
  <si>
    <t>PetRent_v2</t>
  </si>
  <si>
    <t>Pet rent fee_v2</t>
  </si>
  <si>
    <t>PetRent_v3</t>
  </si>
  <si>
    <t>Pet rent fee_v3</t>
  </si>
  <si>
    <t>PetRent_v4</t>
  </si>
  <si>
    <t>Pet rent fee_v4</t>
  </si>
  <si>
    <t>Parking garage</t>
  </si>
  <si>
    <t>UndergroundParking</t>
  </si>
  <si>
    <t>Underground parking</t>
  </si>
  <si>
    <t>Furniture Rental Fee</t>
  </si>
  <si>
    <t>Furniture rental fee</t>
  </si>
  <si>
    <t>furnishingUpcharge</t>
  </si>
  <si>
    <t>Furnishings Upcharge</t>
  </si>
  <si>
    <t>unitDeposit, waterSewageTrash, gas</t>
  </si>
  <si>
    <t>petFeesMonthly, washerDryerCombo, airConditionerWindowUnit, petFeesLarge, boatSlip, wineLocker, cableTv, storage, parking</t>
  </si>
  <si>
    <t>unitDeposit</t>
  </si>
  <si>
    <t>waterSewageTrash</t>
  </si>
  <si>
    <t>gas</t>
  </si>
  <si>
    <t>petFeesMonthly</t>
  </si>
  <si>
    <t>petDeposit</t>
  </si>
  <si>
    <t>Washer &amp; Dryer combo</t>
  </si>
  <si>
    <t>applianceDeposit</t>
  </si>
  <si>
    <t>airConditionerWindowUnit</t>
  </si>
  <si>
    <t>petFeesLarge</t>
  </si>
  <si>
    <t>petDepositLarge</t>
  </si>
  <si>
    <t>boatSlip</t>
  </si>
  <si>
    <t>cableTv</t>
  </si>
  <si>
    <t>appliedToFees*</t>
  </si>
  <si>
    <t>relativeDefaultAdjustment (%)</t>
  </si>
  <si>
    <t>absoluteDefaultAdjustment ($)</t>
  </si>
  <si>
    <t>adjustmentFloorCeiling</t>
  </si>
  <si>
    <t>bakedIntoAppliedFeeFlag</t>
  </si>
  <si>
    <t>optionalFlag</t>
  </si>
  <si>
    <t>excludeFromRentFlag</t>
  </si>
  <si>
    <t>hideInSelfServiceFlag</t>
  </si>
  <si>
    <t>recurringFlag</t>
  </si>
  <si>
    <t>recurringCount</t>
  </si>
  <si>
    <t>nonRecurringAppliedAt</t>
  </si>
  <si>
    <t>leaseState</t>
  </si>
  <si>
    <t>leaseNames</t>
  </si>
  <si>
    <t>minLeaseLength</t>
  </si>
  <si>
    <t>maxLeaseLength</t>
  </si>
  <si>
    <t>layouts</t>
  </si>
  <si>
    <t>buildings</t>
  </si>
  <si>
    <t>account</t>
  </si>
  <si>
    <t>subAccount</t>
  </si>
  <si>
    <t>taxableFlag</t>
  </si>
  <si>
    <t>Upshift in market rent</t>
  </si>
  <si>
    <t>1/1/2017</t>
  </si>
  <si>
    <t>Upshift in EV fee</t>
  </si>
  <si>
    <t>1FreePeriod</t>
  </si>
  <si>
    <t>1 %PERIOD% free</t>
  </si>
  <si>
    <t>first</t>
  </si>
  <si>
    <t>brconces</t>
  </si>
  <si>
    <t>1FreePeriodParking</t>
  </si>
  <si>
    <t>Lease Incentive - Monthly Discount</t>
  </si>
  <si>
    <t>Monthly lease incentive</t>
  </si>
  <si>
    <t>Unit Standard, Townhouse Standard</t>
  </si>
  <si>
    <t>Abigton, Ballantine, Abbot</t>
  </si>
  <si>
    <t>Lease Incentive - Dollar Rebate</t>
  </si>
  <si>
    <t>Dollar rebate</t>
  </si>
  <si>
    <t>cash-con</t>
  </si>
  <si>
    <t>Lease Incentive - $100 Gift Card</t>
  </si>
  <si>
    <t>Gift card incentive</t>
  </si>
  <si>
    <t>Referral Incentive - Rent Credit</t>
  </si>
  <si>
    <t>Referral incentive</t>
  </si>
  <si>
    <t>last</t>
  </si>
  <si>
    <t>resref</t>
  </si>
  <si>
    <t>Rentable item Concession</t>
  </si>
  <si>
    <t>Special concession</t>
  </si>
  <si>
    <t>App Fee Concession</t>
  </si>
  <si>
    <t>App fee concession</t>
  </si>
  <si>
    <t>Care Taker Credit</t>
  </si>
  <si>
    <t>Care taker credit</t>
  </si>
  <si>
    <t>Employee Rent Credit</t>
  </si>
  <si>
    <t>Employee rent credit</t>
  </si>
  <si>
    <t>empdisc</t>
  </si>
  <si>
    <t>Variable one time concession</t>
  </si>
  <si>
    <t>Special one time incentive</t>
  </si>
  <si>
    <t>Variable recurring concession</t>
  </si>
  <si>
    <t xml:space="preserve">Special %PERIOD% incentive - </t>
  </si>
  <si>
    <t>Concession on no-utility unit</t>
  </si>
  <si>
    <t>Apartment concession</t>
  </si>
  <si>
    <t>4010</t>
  </si>
  <si>
    <t>2FreePeriodfor24</t>
  </si>
  <si>
    <t>2 months free</t>
  </si>
  <si>
    <t>RevertEVdeposit</t>
  </si>
  <si>
    <t>Free EV Deposit</t>
  </si>
  <si>
    <t>4020</t>
  </si>
  <si>
    <t>1FreePeriod - Demo</t>
  </si>
  <si>
    <t>1 month free</t>
  </si>
  <si>
    <t>Lease incentive one time - Demo</t>
  </si>
  <si>
    <t>Employee Rent Credit - Demo</t>
  </si>
  <si>
    <t>Lease Incentive - $100 Gift Card - Demo</t>
  </si>
  <si>
    <t>6/4/2017</t>
  </si>
  <si>
    <t>Market upshift 1000</t>
  </si>
  <si>
    <t>Market upshift of upto 1000</t>
  </si>
  <si>
    <t>6/20/2017</t>
  </si>
  <si>
    <t>8/21/2017</t>
  </si>
  <si>
    <t>Rent off until Sep 1</t>
  </si>
  <si>
    <t>Free rent until Sep 1st</t>
  </si>
  <si>
    <t>7/20/2017</t>
  </si>
  <si>
    <t>Pet rent off until Sep 1</t>
  </si>
  <si>
    <t>Free pet rent until Sep 1st</t>
  </si>
  <si>
    <t>Lease incentive</t>
  </si>
  <si>
    <t>Special lease incentive</t>
  </si>
  <si>
    <t>firstFull</t>
  </si>
  <si>
    <t>6/5/2017</t>
  </si>
  <si>
    <t>9/12/2017</t>
  </si>
  <si>
    <t>Rent off until Oct 1</t>
  </si>
  <si>
    <t>Free rent until Oct 1st</t>
  </si>
  <si>
    <t>8/20/2017</t>
  </si>
  <si>
    <t>Pet rent off until Oct 1</t>
  </si>
  <si>
    <t>Free pet rent until Oct 1st</t>
  </si>
  <si>
    <t>First full month free</t>
  </si>
  <si>
    <t>9/25/2017</t>
  </si>
  <si>
    <t>1 month free firstPeriod</t>
  </si>
  <si>
    <t>1 month free (one-time)</t>
  </si>
  <si>
    <t>1 month recurring over lease term</t>
  </si>
  <si>
    <t>10/6/2017</t>
  </si>
  <si>
    <t>10/9/2017</t>
  </si>
  <si>
    <t>Sales adjustment 100</t>
  </si>
  <si>
    <t>Sales adjustment of 100 percent</t>
  </si>
  <si>
    <t>6/4/2018</t>
  </si>
  <si>
    <t>Market upshift 2.5</t>
  </si>
  <si>
    <t>Market upshift of 2.5 percent</t>
  </si>
  <si>
    <t>Sales adjustment 12.5</t>
  </si>
  <si>
    <t>Sales adjustment of 12.5 percent</t>
  </si>
  <si>
    <t>Sales adjustment 50</t>
  </si>
  <si>
    <t>Sales adjustment of 50 percent</t>
  </si>
  <si>
    <t>9/4/2017</t>
  </si>
  <si>
    <t>Heroes Program</t>
  </si>
  <si>
    <t>Heroes program discount</t>
  </si>
  <si>
    <t>1/29/2020</t>
  </si>
  <si>
    <t>oneTimeParkingIndoorDiscount</t>
  </si>
  <si>
    <t>1-month off parking</t>
  </si>
  <si>
    <t>03/31/2020</t>
  </si>
  <si>
    <t>PKC</t>
  </si>
  <si>
    <t>oneTimeParkingDiscount</t>
  </si>
  <si>
    <t>One-time parking discount</t>
  </si>
  <si>
    <t>GRC</t>
  </si>
  <si>
    <t>oneTimeStorageDiscount</t>
  </si>
  <si>
    <t>Half off 1st month storage</t>
  </si>
  <si>
    <t>STC</t>
  </si>
  <si>
    <t>oneTimeStorageFeeDiscount</t>
  </si>
  <si>
    <t>One-time storage discount</t>
  </si>
  <si>
    <t>oneFreePeriod</t>
  </si>
  <si>
    <t>1 Month Free</t>
  </si>
  <si>
    <t>speicalLeaseIncentive</t>
  </si>
  <si>
    <t>employeeRentCredit</t>
  </si>
  <si>
    <t>giftCardIncentive</t>
  </si>
  <si>
    <t>propertyName</t>
  </si>
  <si>
    <t>year</t>
  </si>
  <si>
    <t>rollForwardDate</t>
  </si>
  <si>
    <t>month*</t>
  </si>
  <si>
    <t>year*</t>
  </si>
  <si>
    <t>salesTarget</t>
  </si>
  <si>
    <t>salesCycleDays</t>
  </si>
  <si>
    <t>BayAreaCenter L</t>
  </si>
  <si>
    <t>Swparkme L</t>
  </si>
  <si>
    <t>Cove L</t>
  </si>
  <si>
    <t>Lark L</t>
  </si>
  <si>
    <t>Acme L</t>
  </si>
  <si>
    <t>team*</t>
  </si>
  <si>
    <t>registrationEmail*</t>
  </si>
  <si>
    <t>contactsToSalesConv (%)</t>
  </si>
  <si>
    <t>leadsToSalesConv (%)</t>
  </si>
  <si>
    <t>prospectsToSalesConv (%)</t>
  </si>
  <si>
    <t>applicantsToSalesConv (%)</t>
  </si>
  <si>
    <t>leasesToSalesConv (%)</t>
  </si>
  <si>
    <t>bill@reva.tech</t>
  </si>
  <si>
    <t>danny@reva.tech</t>
  </si>
  <si>
    <t>sally@reva.tech</t>
  </si>
  <si>
    <t>sara@reva.tech</t>
  </si>
  <si>
    <t>ida@reva.tech</t>
  </si>
  <si>
    <t>freddy@reva.tech</t>
  </si>
  <si>
    <t>paula@reva.tech</t>
  </si>
  <si>
    <t>george@reva.tech</t>
  </si>
  <si>
    <t>userUniqueId*</t>
  </si>
  <si>
    <t>fullName*</t>
  </si>
  <si>
    <t>businessTitle</t>
  </si>
  <si>
    <t>preferredName*</t>
  </si>
  <si>
    <t>employmentType*</t>
  </si>
  <si>
    <t>calendarAccount</t>
  </si>
  <si>
    <t>billId</t>
  </si>
  <si>
    <t>Bill Smith</t>
  </si>
  <si>
    <t>Leasing Consultant</t>
  </si>
  <si>
    <t>Bill</t>
  </si>
  <si>
    <t>permanent</t>
  </si>
  <si>
    <t>dannyId</t>
  </si>
  <si>
    <t>Danny Gogood</t>
  </si>
  <si>
    <t>Danny</t>
  </si>
  <si>
    <t>sallyId</t>
  </si>
  <si>
    <t>Sally Smart</t>
  </si>
  <si>
    <t>Sally</t>
  </si>
  <si>
    <t>partTime</t>
  </si>
  <si>
    <t>saraId</t>
  </si>
  <si>
    <t>Sara Jones</t>
  </si>
  <si>
    <t>Sara</t>
  </si>
  <si>
    <t>alice@reva.tech</t>
  </si>
  <si>
    <t>Alice Altimes</t>
  </si>
  <si>
    <t>Alice</t>
  </si>
  <si>
    <t>Freddy Franks</t>
  </si>
  <si>
    <t>Freddy</t>
  </si>
  <si>
    <t>contractor</t>
  </si>
  <si>
    <t>clay@reva.tech</t>
  </si>
  <si>
    <t>Clay Norman</t>
  </si>
  <si>
    <t>Regional Manager</t>
  </si>
  <si>
    <t>Clay</t>
  </si>
  <si>
    <t>felicia@reva.tech</t>
  </si>
  <si>
    <t>Felicia Sutton</t>
  </si>
  <si>
    <t>Felicia</t>
  </si>
  <si>
    <t>dispatcherParkmerced</t>
  </si>
  <si>
    <t>dispatcher+parkmerced@reva.tech</t>
  </si>
  <si>
    <t>Dispatcher - Parkmerced</t>
  </si>
  <si>
    <t>Leasing Dispatcher</t>
  </si>
  <si>
    <t>Parkmerced</t>
  </si>
  <si>
    <t>spencer@reva.tech</t>
  </si>
  <si>
    <t>Spencer Cohen</t>
  </si>
  <si>
    <t>Spencer</t>
  </si>
  <si>
    <t>sue@reva.tech</t>
  </si>
  <si>
    <t>Sue Daniel</t>
  </si>
  <si>
    <t>Property Manager</t>
  </si>
  <si>
    <t>Sue</t>
  </si>
  <si>
    <t>orlando@reva.tech</t>
  </si>
  <si>
    <t>Orlando Lowe</t>
  </si>
  <si>
    <t>Orlando</t>
  </si>
  <si>
    <t>kenny@reva.tech</t>
  </si>
  <si>
    <t>Kenny Cruz</t>
  </si>
  <si>
    <t>Kenny</t>
  </si>
  <si>
    <t>Ida Munoz</t>
  </si>
  <si>
    <t>Ida</t>
  </si>
  <si>
    <t>marguerite@reva.tech</t>
  </si>
  <si>
    <t>Marguerite        Rhodes</t>
  </si>
  <si>
    <t>Marguerite</t>
  </si>
  <si>
    <t>charlene@reva.tech</t>
  </si>
  <si>
    <t>Charlene Stone</t>
  </si>
  <si>
    <t>Leasing Director</t>
  </si>
  <si>
    <t>Charlene</t>
  </si>
  <si>
    <t>ella@reva.tech</t>
  </si>
  <si>
    <t>Ella Pratt</t>
  </si>
  <si>
    <t>Ella</t>
  </si>
  <si>
    <t>gary@reva.tech</t>
  </si>
  <si>
    <t>Gary Alvarez</t>
  </si>
  <si>
    <t>Gary</t>
  </si>
  <si>
    <t>tanya@reva.tech</t>
  </si>
  <si>
    <t>Tanya Francis</t>
  </si>
  <si>
    <t>Tanya</t>
  </si>
  <si>
    <t>josh@reva.tech</t>
  </si>
  <si>
    <t>Josh Helpman</t>
  </si>
  <si>
    <t>Josh</t>
  </si>
  <si>
    <t>hubdispatcher</t>
  </si>
  <si>
    <t>sarah@reva.tech</t>
  </si>
  <si>
    <t>S.A.R.A.H. (SS)</t>
  </si>
  <si>
    <t>Self Actuated Residential Automated Habitat</t>
  </si>
  <si>
    <t>reva</t>
  </si>
  <si>
    <t>admin@reva.tech</t>
  </si>
  <si>
    <t>Reva Admin</t>
  </si>
  <si>
    <t>Admin</t>
  </si>
  <si>
    <t>Reva</t>
  </si>
  <si>
    <t>Paula Johnson</t>
  </si>
  <si>
    <t>Paula</t>
  </si>
  <si>
    <t>stephen@reva.tech</t>
  </si>
  <si>
    <t>Stephen Wolf</t>
  </si>
  <si>
    <t>Steve</t>
  </si>
  <si>
    <t>michelle@reva.tech</t>
  </si>
  <si>
    <t>Michelle Williams</t>
  </si>
  <si>
    <t>Michelle</t>
  </si>
  <si>
    <t>George Walters</t>
  </si>
  <si>
    <t>George</t>
  </si>
  <si>
    <t>scott@reva.tech</t>
  </si>
  <si>
    <t>Scott Brown</t>
  </si>
  <si>
    <t>Scott</t>
  </si>
  <si>
    <t>will@reva.tech</t>
  </si>
  <si>
    <t>William Adams</t>
  </si>
  <si>
    <t>Will</t>
  </si>
  <si>
    <t>john</t>
  </si>
  <si>
    <t>john@reva.tech</t>
  </si>
  <si>
    <t>John David</t>
  </si>
  <si>
    <t>John</t>
  </si>
  <si>
    <t>gwendoline</t>
  </si>
  <si>
    <t>gwendoline@reva.tech</t>
  </si>
  <si>
    <t>Gwendoline Johnson</t>
  </si>
  <si>
    <t>Gwen</t>
  </si>
  <si>
    <t>giordano</t>
  </si>
  <si>
    <t>giordano@reva.tech</t>
  </si>
  <si>
    <t>Giordano Bruno</t>
  </si>
  <si>
    <t>Remove</t>
  </si>
  <si>
    <t>sonya</t>
  </si>
  <si>
    <t>sonya@reva.tech</t>
  </si>
  <si>
    <t>Sonya Smith</t>
  </si>
  <si>
    <t>Sonya</t>
  </si>
  <si>
    <t>TU1</t>
  </si>
  <si>
    <t>tu1@reva.tech</t>
  </si>
  <si>
    <t>Training User 1</t>
  </si>
  <si>
    <t>Training user 1</t>
  </si>
  <si>
    <t>TU2</t>
  </si>
  <si>
    <t>tu2@reva.tech</t>
  </si>
  <si>
    <t>Training User 2</t>
  </si>
  <si>
    <t>Training user 2</t>
  </si>
  <si>
    <t>TU3</t>
  </si>
  <si>
    <t>tu3@reva.tech</t>
  </si>
  <si>
    <t>Dispatcher User 3</t>
  </si>
  <si>
    <t>Training user 3</t>
  </si>
  <si>
    <t>miran</t>
  </si>
  <si>
    <t>miran@reva.tech</t>
  </si>
  <si>
    <t>Miran Dorina</t>
  </si>
  <si>
    <t>Miran</t>
  </si>
  <si>
    <t>kristin</t>
  </si>
  <si>
    <t>kristin@reva.tech</t>
  </si>
  <si>
    <t>Kristin Valencia</t>
  </si>
  <si>
    <t>Kristin</t>
  </si>
  <si>
    <t>mia</t>
  </si>
  <si>
    <t>mia@reva.tech</t>
  </si>
  <si>
    <t>Mai Castillo</t>
  </si>
  <si>
    <t>Hub Manager</t>
  </si>
  <si>
    <t>Mia</t>
  </si>
  <si>
    <t>anish</t>
  </si>
  <si>
    <t>anish@reva.tech</t>
  </si>
  <si>
    <t>Anish Beach</t>
  </si>
  <si>
    <t>Anish</t>
  </si>
  <si>
    <t>keaton</t>
  </si>
  <si>
    <t>keaton@reva.tech</t>
  </si>
  <si>
    <t>Keaton Mason</t>
  </si>
  <si>
    <t>Keaton</t>
  </si>
  <si>
    <t>tina</t>
  </si>
  <si>
    <t>tina@reva.tech</t>
  </si>
  <si>
    <t>Tina Mcpherson</t>
  </si>
  <si>
    <t>Tina</t>
  </si>
  <si>
    <t>ed</t>
  </si>
  <si>
    <t>ed@reva.tech</t>
  </si>
  <si>
    <t>Ed Browne</t>
  </si>
  <si>
    <t>Ed</t>
  </si>
  <si>
    <t>brittany</t>
  </si>
  <si>
    <t>brittany@reva.tech</t>
  </si>
  <si>
    <t>Brittany Craft</t>
  </si>
  <si>
    <t>Brit</t>
  </si>
  <si>
    <t>kerri</t>
  </si>
  <si>
    <t>kerri@reva.tech</t>
  </si>
  <si>
    <t>Kerri Crosby</t>
  </si>
  <si>
    <t>Kerri</t>
  </si>
  <si>
    <t>lennon</t>
  </si>
  <si>
    <t>lennon@reva.tech</t>
  </si>
  <si>
    <t>Lennon Beattie</t>
  </si>
  <si>
    <t>Lennon</t>
  </si>
  <si>
    <t>jai</t>
  </si>
  <si>
    <t>jai@reva.tech</t>
  </si>
  <si>
    <t>Jai O'Gallagher</t>
  </si>
  <si>
    <t>Jai</t>
  </si>
  <si>
    <t>dainton</t>
  </si>
  <si>
    <t>dainton@reva.tech</t>
  </si>
  <si>
    <t>Dainton Benton</t>
  </si>
  <si>
    <t>Dainton</t>
  </si>
  <si>
    <t>akaash</t>
  </si>
  <si>
    <t>akaash@reva.tech</t>
  </si>
  <si>
    <t>Akaash Carr</t>
  </si>
  <si>
    <t>Akaash</t>
  </si>
  <si>
    <t>dayna</t>
  </si>
  <si>
    <t>dayna@reva.tech</t>
  </si>
  <si>
    <t>Dayna Benjamin</t>
  </si>
  <si>
    <t>Dayna</t>
  </si>
  <si>
    <t>xavier</t>
  </si>
  <si>
    <t>xavier@reva.tech</t>
  </si>
  <si>
    <t>Xavier Mitchell</t>
  </si>
  <si>
    <t>Xavier</t>
  </si>
  <si>
    <t>wren</t>
  </si>
  <si>
    <t>wren@reva.tech</t>
  </si>
  <si>
    <t>Wren Roberts</t>
  </si>
  <si>
    <t>Wren</t>
  </si>
  <si>
    <t>jorge</t>
  </si>
  <si>
    <t>jorge@reva.tech</t>
  </si>
  <si>
    <t>Jorge Kerr</t>
  </si>
  <si>
    <t>Jorge</t>
  </si>
  <si>
    <t>lily</t>
  </si>
  <si>
    <t>lily@reva.tech</t>
  </si>
  <si>
    <t>Lily-Rose Weber</t>
  </si>
  <si>
    <t>Lily</t>
  </si>
  <si>
    <t>gigi</t>
  </si>
  <si>
    <t>gigi@reva.tech</t>
  </si>
  <si>
    <t>Georgiana Beaumont</t>
  </si>
  <si>
    <t>Gigi</t>
  </si>
  <si>
    <t>syed</t>
  </si>
  <si>
    <t>syed@reva.tech</t>
  </si>
  <si>
    <t>Syed Huynh</t>
  </si>
  <si>
    <t>Sy</t>
  </si>
  <si>
    <t>tiana</t>
  </si>
  <si>
    <t>tiana@reva.tech</t>
  </si>
  <si>
    <t>Tiana Russell</t>
  </si>
  <si>
    <t>Tiana</t>
  </si>
  <si>
    <t>ben</t>
  </si>
  <si>
    <t>ben@reva.tech</t>
  </si>
  <si>
    <t>Benedict Marks</t>
  </si>
  <si>
    <t>Ben</t>
  </si>
  <si>
    <t>jez</t>
  </si>
  <si>
    <t>jez@reva.tech</t>
  </si>
  <si>
    <t>Jez Wilde</t>
  </si>
  <si>
    <t>Jez</t>
  </si>
  <si>
    <t>marsha</t>
  </si>
  <si>
    <t>marsha@reva.tech</t>
  </si>
  <si>
    <t>Marsha Roy</t>
  </si>
  <si>
    <t>Marsha</t>
  </si>
  <si>
    <t>sahil</t>
  </si>
  <si>
    <t>sahil@reva.tech</t>
  </si>
  <si>
    <t>Sahil Black</t>
  </si>
  <si>
    <t>Sahil</t>
  </si>
  <si>
    <t>margot</t>
  </si>
  <si>
    <t>margot@reva.tech</t>
  </si>
  <si>
    <t>Margot Reese</t>
  </si>
  <si>
    <t>Margot</t>
  </si>
  <si>
    <t>tyrellDispatcher</t>
  </si>
  <si>
    <t>dispatcher+tyrell@reva.tech</t>
  </si>
  <si>
    <t>skylineDispatcher</t>
  </si>
  <si>
    <t>dispatcher+skyline@reva.tech</t>
  </si>
  <si>
    <t>Skyline Dispatcher</t>
  </si>
  <si>
    <t>Dispatcher</t>
  </si>
  <si>
    <t>cloudDispatcher</t>
  </si>
  <si>
    <t>dispatcher+cloud@reva.tech</t>
  </si>
  <si>
    <t>Cloud Dispatcher</t>
  </si>
  <si>
    <t>horizonDispatcher</t>
  </si>
  <si>
    <t>dispatcher+horizon@reva.tech</t>
  </si>
  <si>
    <t>Horizon Dispatcher</t>
  </si>
  <si>
    <t>weylandDispatcher</t>
  </si>
  <si>
    <t>dispatcher+weyland@reva.tech</t>
  </si>
  <si>
    <t>coastalDispatcher</t>
  </si>
  <si>
    <t>dispatcher+coastal@reva.tech</t>
  </si>
  <si>
    <t>Coastal Dispatcher</t>
  </si>
  <si>
    <t>seascapeDispatcher</t>
  </si>
  <si>
    <t>dispatcher+seascape@reva.tech</t>
  </si>
  <si>
    <t>Seascape Dispatcher</t>
  </si>
  <si>
    <t>lakefrontDispatcher</t>
  </si>
  <si>
    <t>dispatcher+lakefront@reva.tech</t>
  </si>
  <si>
    <t>Lakefront Dispatcher</t>
  </si>
  <si>
    <t>tom</t>
  </si>
  <si>
    <t>tom@reva.tech</t>
  </si>
  <si>
    <t>Tom Munroe</t>
  </si>
  <si>
    <t>Tom</t>
  </si>
  <si>
    <t>melanie</t>
  </si>
  <si>
    <t>melanie@reva.tech</t>
  </si>
  <si>
    <t>Melanie Clifton</t>
  </si>
  <si>
    <t>Melanie</t>
  </si>
  <si>
    <t>cloudSkylineDispatcher</t>
  </si>
  <si>
    <t>dispatcher+cloudskyline@reva.tech</t>
  </si>
  <si>
    <t>Cloud - Skyline Dispatcher</t>
  </si>
  <si>
    <t>module*</t>
  </si>
  <si>
    <t>properties* (DB manual edit)</t>
  </si>
  <si>
    <t>associatedTeamNames</t>
  </si>
  <si>
    <t>calendarName (CPM-15538)</t>
  </si>
  <si>
    <t>voiceMessage*</t>
  </si>
  <si>
    <t>inactiveFlag (CPM-17666)</t>
  </si>
  <si>
    <t>Parkmerced Leasing</t>
  </si>
  <si>
    <t>leasing</t>
  </si>
  <si>
    <t>Parkmerced sales</t>
  </si>
  <si>
    <t>default-messages</t>
  </si>
  <si>
    <t>Swparkme RS</t>
  </si>
  <si>
    <t>Parkmerced RS</t>
  </si>
  <si>
    <t>residentServices</t>
  </si>
  <si>
    <t>Parkmerced resident services</t>
  </si>
  <si>
    <t>Swparkme L, BayAreaCenter L</t>
  </si>
  <si>
    <t>Bay Area Call Center</t>
  </si>
  <si>
    <t>Central call center for sales and resident services in the Bay Area</t>
  </si>
  <si>
    <t>swparkme, cove</t>
  </si>
  <si>
    <t>Cove Leasing</t>
  </si>
  <si>
    <t>Cove sales</t>
  </si>
  <si>
    <t>America/New_York</t>
  </si>
  <si>
    <t>Serenity Leasing</t>
  </si>
  <si>
    <t>Serenity sales</t>
  </si>
  <si>
    <t>Sierra L</t>
  </si>
  <si>
    <t>Sierra Leasing</t>
  </si>
  <si>
    <t>Sierra sales</t>
  </si>
  <si>
    <t>Acme Leasing</t>
  </si>
  <si>
    <t>Acme sales</t>
  </si>
  <si>
    <t>Acme RS</t>
  </si>
  <si>
    <t>Acme resident services</t>
  </si>
  <si>
    <t>tyrellHub</t>
  </si>
  <si>
    <t>Tyrell Lead Development</t>
  </si>
  <si>
    <t>Tyrell Lead Development Team</t>
  </si>
  <si>
    <t>skyline, cloud, horizon</t>
  </si>
  <si>
    <t>skylineLeasing</t>
  </si>
  <si>
    <t>Skyline Chateau Leasing Team</t>
  </si>
  <si>
    <t>cloudLeasing</t>
  </si>
  <si>
    <t>Cloud City Leasing Team</t>
  </si>
  <si>
    <t>horizonLeasing</t>
  </si>
  <si>
    <t>Empyrean Horizon Leasing Team</t>
  </si>
  <si>
    <t>cloudSkylineLeasing</t>
  </si>
  <si>
    <t>Cloud - Skyline</t>
  </si>
  <si>
    <t>cloud, skyline</t>
  </si>
  <si>
    <t>weylandHub</t>
  </si>
  <si>
    <t>Weyland Lead Development</t>
  </si>
  <si>
    <t>Weyland Lead Development Team</t>
  </si>
  <si>
    <t>coastal, seascape, lakefront</t>
  </si>
  <si>
    <t>coastalLeasing</t>
  </si>
  <si>
    <t>Coastal Palace Leasing Team</t>
  </si>
  <si>
    <t>seascapeLeasing</t>
  </si>
  <si>
    <t>Seascape Sunset Leasing Team</t>
  </si>
  <si>
    <t>lakefrontLeasing</t>
  </si>
  <si>
    <t>Lakefront Beacon Leasing Team</t>
  </si>
  <si>
    <t>roles*</t>
  </si>
  <si>
    <t>laaAccessLevels</t>
  </si>
  <si>
    <t>directEmailIdentifier</t>
  </si>
  <si>
    <t>outsideDedicatedEmails</t>
  </si>
  <si>
    <t>directPhoneIdentifier</t>
  </si>
  <si>
    <t>LA, LWA</t>
  </si>
  <si>
    <t>bill.parkmerced</t>
  </si>
  <si>
    <t>LA, LCA, LWA</t>
  </si>
  <si>
    <t>danny.parkmerced</t>
  </si>
  <si>
    <t>LM, LAA</t>
  </si>
  <si>
    <t>approvedScreening, conditionalScreening, deniedScreening</t>
  </si>
  <si>
    <t>sally.parkmerced</t>
  </si>
  <si>
    <t>LA</t>
  </si>
  <si>
    <t>felicia.parkmerced</t>
  </si>
  <si>
    <t>LA, LD</t>
  </si>
  <si>
    <t>dispatcher.parkmerced</t>
  </si>
  <si>
    <t>84959383</t>
  </si>
  <si>
    <t>LM, LAA, LCA</t>
  </si>
  <si>
    <t>conditionalScreening</t>
  </si>
  <si>
    <t>spencer.parkmerced</t>
  </si>
  <si>
    <t>11982114</t>
  </si>
  <si>
    <t>PM, LAA, LCA</t>
  </si>
  <si>
    <t>sue.parkmerced</t>
  </si>
  <si>
    <t>16529549</t>
  </si>
  <si>
    <t>RM, LCA, LSM</t>
  </si>
  <si>
    <t>clay.parkmerced</t>
  </si>
  <si>
    <t>26</t>
  </si>
  <si>
    <t>LA, LAA, LCA</t>
  </si>
  <si>
    <t>approvedScreening, conditionalScreening</t>
  </si>
  <si>
    <t>josh.parkmerced</t>
  </si>
  <si>
    <t>approvedScreening</t>
  </si>
  <si>
    <t>LA, LWA, CCA</t>
  </si>
  <si>
    <t>LA, LCA, LWA, CCA</t>
  </si>
  <si>
    <t>LM, LAA, LSM</t>
  </si>
  <si>
    <t>PM, LAA, LCA, CCA</t>
  </si>
  <si>
    <t>felicia.cove</t>
  </si>
  <si>
    <t>spencer.cove</t>
  </si>
  <si>
    <t>tanya.cove</t>
  </si>
  <si>
    <t>ida.cove</t>
  </si>
  <si>
    <t>60995155</t>
  </si>
  <si>
    <t>orlando.cove</t>
  </si>
  <si>
    <t>marguerite.cove</t>
  </si>
  <si>
    <t>LM, LCA</t>
  </si>
  <si>
    <t>freddy.cove</t>
  </si>
  <si>
    <t>LM, LAA, LCA, LD</t>
  </si>
  <si>
    <t>charlene.cove</t>
  </si>
  <si>
    <t>33972424</t>
  </si>
  <si>
    <t>PM, LAA, LCA, LSM</t>
  </si>
  <si>
    <t>kenny.cove</t>
  </si>
  <si>
    <t>23</t>
  </si>
  <si>
    <t>ella.bay</t>
  </si>
  <si>
    <t>sara.bay</t>
  </si>
  <si>
    <t>danny.bay</t>
  </si>
  <si>
    <t>tanya.bay</t>
  </si>
  <si>
    <t>spencer.bay</t>
  </si>
  <si>
    <t>24</t>
  </si>
  <si>
    <t>gary.bay</t>
  </si>
  <si>
    <t>14255831</t>
  </si>
  <si>
    <t>alice.bay</t>
  </si>
  <si>
    <t>josh.bay</t>
  </si>
  <si>
    <t>LA, LD, LWA</t>
  </si>
  <si>
    <t>deniedScreening</t>
  </si>
  <si>
    <t>20123</t>
  </si>
  <si>
    <t>LA, LCA, LD, LWA</t>
  </si>
  <si>
    <t>paula.serenity</t>
  </si>
  <si>
    <t>20124</t>
  </si>
  <si>
    <t>LA, LCA</t>
  </si>
  <si>
    <t>steve.serenity</t>
  </si>
  <si>
    <t>20125</t>
  </si>
  <si>
    <t>michelle.serenity</t>
  </si>
  <si>
    <t>20126</t>
  </si>
  <si>
    <t>george.serenity</t>
  </si>
  <si>
    <t>20127</t>
  </si>
  <si>
    <t>scott.serenity</t>
  </si>
  <si>
    <t>20128</t>
  </si>
  <si>
    <t>will.serenity</t>
  </si>
  <si>
    <t>conditionalScreening, deniedScreening</t>
  </si>
  <si>
    <t>john.sierra</t>
  </si>
  <si>
    <t>LA, LAA, LWA</t>
  </si>
  <si>
    <t>gwendoline.sierra</t>
  </si>
  <si>
    <t>giordano.sierra</t>
  </si>
  <si>
    <t>LA, LWA, LD</t>
  </si>
  <si>
    <t>sonya.sierra</t>
  </si>
  <si>
    <t>LA, LWA, LSM</t>
  </si>
  <si>
    <t>tu1.acme</t>
  </si>
  <si>
    <t>LA, LAA, LWA, LCA</t>
  </si>
  <si>
    <t>tu2.acme</t>
  </si>
  <si>
    <t>LA, LAA, LD</t>
  </si>
  <si>
    <t>tu3.acme</t>
  </si>
  <si>
    <t>LA, LWA, LSM, CCA</t>
  </si>
  <si>
    <t>RM, LCA, LAA, LSM</t>
  </si>
  <si>
    <t>RM, LCA, LAA, LSM, CCA</t>
  </si>
  <si>
    <t>LA, LWA, LAA, LCA, LSM</t>
  </si>
  <si>
    <t>displayOrder</t>
  </si>
  <si>
    <t>displaySectionQuestion (always binary)</t>
  </si>
  <si>
    <t>displayPrimaryQuestion (always binary)</t>
  </si>
  <si>
    <t>displayPrimaryQuestionDescription</t>
  </si>
  <si>
    <t>displayFollowupQuestion</t>
  </si>
  <si>
    <t>inputTypeForFollowupQuestion</t>
  </si>
  <si>
    <t>enumValues</t>
  </si>
  <si>
    <t>Do you have pets?</t>
  </si>
  <si>
    <t xml:space="preserve">We have restrictions on certain breeds, please review our [PET POLICY](http://iret.com/pet-policy/) to learn more. Service animals are welcomed in our community. </t>
  </si>
  <si>
    <t>How many pets do you have?</t>
  </si>
  <si>
    <t>count</t>
  </si>
  <si>
    <t>Do you have service animals?</t>
  </si>
  <si>
    <t>How many service animals do you have?</t>
  </si>
  <si>
    <t>Do you need additional parking?</t>
  </si>
  <si>
    <t>How many parking spots do you need?</t>
  </si>
  <si>
    <t>Do you need additional storage?</t>
  </si>
  <si>
    <t>How many storage units do you need?</t>
  </si>
  <si>
    <t>Do you need 11x9 storage?</t>
  </si>
  <si>
    <t>Do you need 7x7 storage?</t>
  </si>
  <si>
    <t>Do you need 13x9 storage?</t>
  </si>
  <si>
    <t>Do you need 7x9 storage?</t>
  </si>
  <si>
    <t>Do you need 8x7 storage?</t>
  </si>
  <si>
    <t>Do you need 10x9 storage?</t>
  </si>
  <si>
    <t>Do you need 7x8 storage?</t>
  </si>
  <si>
    <t>storage_Salt2</t>
  </si>
  <si>
    <t>order</t>
  </si>
  <si>
    <t>shortDisplayName*</t>
  </si>
  <si>
    <t>studios</t>
  </si>
  <si>
    <t>Studios</t>
  </si>
  <si>
    <t>Studio</t>
  </si>
  <si>
    <t>1beds</t>
  </si>
  <si>
    <t>1 bedrooms</t>
  </si>
  <si>
    <t>1 bed</t>
  </si>
  <si>
    <t>2beds</t>
  </si>
  <si>
    <t>2 beds</t>
  </si>
  <si>
    <t>3beds</t>
  </si>
  <si>
    <t>3 bedrooms</t>
  </si>
  <si>
    <t>3 beds</t>
  </si>
  <si>
    <t>4beds</t>
  </si>
  <si>
    <t>4 bedrooms</t>
  </si>
  <si>
    <t>4 beds</t>
  </si>
  <si>
    <t>marketingLayoutGroup*</t>
  </si>
  <si>
    <t>Open floor plan with massive bedroom, expansive windows, walk-in closet with built-in dresser and galley style kitchen.</t>
  </si>
  <si>
    <t>Picasso</t>
  </si>
  <si>
    <t>Monet</t>
  </si>
  <si>
    <t>Gauguin</t>
  </si>
  <si>
    <t>Degas</t>
  </si>
  <si>
    <t>Java</t>
  </si>
  <si>
    <t>Banda</t>
  </si>
  <si>
    <t>ionian</t>
  </si>
  <si>
    <t>Persian</t>
  </si>
  <si>
    <t>Adriatic</t>
  </si>
  <si>
    <t>Baltic</t>
  </si>
  <si>
    <t>Sonora</t>
  </si>
  <si>
    <t>El Capitan</t>
  </si>
  <si>
    <t>Langley</t>
  </si>
  <si>
    <t>Mammoth</t>
  </si>
  <si>
    <t>Morrison</t>
  </si>
  <si>
    <t>url*</t>
  </si>
  <si>
    <t>displayDescription</t>
  </si>
  <si>
    <t>altTag</t>
  </si>
  <si>
    <t>sandpiper1</t>
  </si>
  <si>
    <t>video</t>
  </si>
  <si>
    <t>https://player.vimeo.com/video/253989945</t>
  </si>
  <si>
    <t>Sandpiper 1</t>
  </si>
  <si>
    <t>sandpiper2</t>
  </si>
  <si>
    <t>https://player.vimeo.com/video/112866269</t>
  </si>
  <si>
    <t>Sandpiper 2</t>
  </si>
  <si>
    <t>https://player.vimeo.com/video/219249998</t>
  </si>
  <si>
    <t>Voyager 1</t>
  </si>
  <si>
    <t>voyager2</t>
  </si>
  <si>
    <t>https://player.vimeo.com/video/240211238</t>
  </si>
  <si>
    <t>Voyager 2</t>
  </si>
  <si>
    <t>3D</t>
  </si>
  <si>
    <t>https://my.matterport.com/show/?model=uRiYKdve2B1</t>
  </si>
  <si>
    <t>https://my.matterport.com/show/?model=h5VrYgbqzsB&amp;play=1</t>
  </si>
  <si>
    <t>https://my.matterport.com/show/?model=U1vHeQjKZ99</t>
  </si>
  <si>
    <t>notes (internal use only)</t>
  </si>
  <si>
    <t>agent</t>
  </si>
  <si>
    <t>Entered by agent</t>
  </si>
  <si>
    <t>Directly entered by an agent</t>
  </si>
  <si>
    <t>Agent</t>
  </si>
  <si>
    <t>Special case where a party is manually created in Reva.  This shouldn't be used on defined campaigns</t>
  </si>
  <si>
    <t>businessCard-agent</t>
  </si>
  <si>
    <t>Business card</t>
  </si>
  <si>
    <t>Typical way business cards should be setup</t>
  </si>
  <si>
    <t>These campaigns will usually require both source and campaign in the operations UI</t>
  </si>
  <si>
    <t>transfer-agent</t>
  </si>
  <si>
    <t>Transferred from another property</t>
  </si>
  <si>
    <t>When a new party is created after a transfer (e.g., transferring a phone call to another team)</t>
  </si>
  <si>
    <t>Speical case from a transfer event (typically manual).  This shouldn't be used on defined campaigns</t>
  </si>
  <si>
    <t>email-direct</t>
  </si>
  <si>
    <t>Direct email</t>
  </si>
  <si>
    <t>Direct Marketing</t>
  </si>
  <si>
    <t>phone-direct</t>
  </si>
  <si>
    <t>Direct phone</t>
  </si>
  <si>
    <t>postalMail-direct</t>
  </si>
  <si>
    <t>Direct postal mail</t>
  </si>
  <si>
    <t>sms-direct</t>
  </si>
  <si>
    <t>Direct SMS</t>
  </si>
  <si>
    <t>social-direct</t>
  </si>
  <si>
    <t>Direct social media</t>
  </si>
  <si>
    <t>display</t>
  </si>
  <si>
    <t>Display</t>
  </si>
  <si>
    <t>Display Advertising</t>
  </si>
  <si>
    <t>event</t>
  </si>
  <si>
    <t>Event</t>
  </si>
  <si>
    <t>abodo-ils</t>
  </si>
  <si>
    <t>ABODO</t>
  </si>
  <si>
    <t>Wisconsin based startup expanding to other major cities too</t>
  </si>
  <si>
    <t>ILS</t>
  </si>
  <si>
    <t>apartmentList-ils</t>
  </si>
  <si>
    <t>ApartmentList.com</t>
  </si>
  <si>
    <t>apartmentRatings-ils</t>
  </si>
  <si>
    <t>ApartmentRatings.com</t>
  </si>
  <si>
    <t>apartmentSearch-ils</t>
  </si>
  <si>
    <t>ApartmentSearch.com</t>
  </si>
  <si>
    <t>CORT</t>
  </si>
  <si>
    <t>apartmentShowcase-ils</t>
  </si>
  <si>
    <t>ApartmentShowcase.com</t>
  </si>
  <si>
    <t>DC area focussed ILS</t>
  </si>
  <si>
    <t>aptLivingGuide-ils</t>
  </si>
  <si>
    <t>AptLivingGuide.com</t>
  </si>
  <si>
    <t>costar-ils</t>
  </si>
  <si>
    <t>CoStar network</t>
  </si>
  <si>
    <t>CoStar (Apartments.com, ApartmentFinder.com, ApartmentHomeLiving.com)</t>
  </si>
  <si>
    <t>craigslist-ils</t>
  </si>
  <si>
    <t>CraigsList</t>
  </si>
  <si>
    <t>facebookMarketplace-ils</t>
  </si>
  <si>
    <t>Facebook Marketplace</t>
  </si>
  <si>
    <t>Facebook ILS type listings</t>
  </si>
  <si>
    <t>forRent-ils</t>
  </si>
  <si>
    <t>ForRent.com</t>
  </si>
  <si>
    <t>This may end up getting pulled under the other CoStar properites</t>
  </si>
  <si>
    <t>ils</t>
  </si>
  <si>
    <t>Other ILS</t>
  </si>
  <si>
    <t>Locally specific or smaller ILSes not specifically called out already</t>
  </si>
  <si>
    <t>move-ils</t>
  </si>
  <si>
    <t>Move.com</t>
  </si>
  <si>
    <t>myNewPlace-ils</t>
  </si>
  <si>
    <t>MyNewPlace.com</t>
  </si>
  <si>
    <t>RealPage</t>
  </si>
  <si>
    <t>padFinders-ils</t>
  </si>
  <si>
    <t>PadFinders.com</t>
  </si>
  <si>
    <t>radPad-ils</t>
  </si>
  <si>
    <t>OnRadPad.com</t>
  </si>
  <si>
    <t>RadPad site and mobile app</t>
  </si>
  <si>
    <t>rentBits-ils</t>
  </si>
  <si>
    <t>RentBits.com</t>
  </si>
  <si>
    <t>rentCafe-ils</t>
  </si>
  <si>
    <t>RentCafe.com</t>
  </si>
  <si>
    <t>Yardi</t>
  </si>
  <si>
    <t>rentHello-ils</t>
  </si>
  <si>
    <t>Rent Hello network</t>
  </si>
  <si>
    <t>Rent Hello Rental network (Rent Hello, OffCampusHousing101.com)</t>
  </si>
  <si>
    <t>rentHop-ils</t>
  </si>
  <si>
    <t>RentHop.com</t>
  </si>
  <si>
    <t>NYC focussed ILS</t>
  </si>
  <si>
    <t>rentJungle-ils</t>
  </si>
  <si>
    <t>RentJungle.com</t>
  </si>
  <si>
    <t>rentLinx-ils</t>
  </si>
  <si>
    <t>RentLinx network</t>
  </si>
  <si>
    <t>RentLinx Network (Move.com, Rentals.com, Rent.com, RentPath.com, RentalAds.com, RentalHouses.com, Move.com)</t>
  </si>
  <si>
    <t>rentPath-ils</t>
  </si>
  <si>
    <t>Rent Path network</t>
  </si>
  <si>
    <t>Rent Path Network (ApartmentGuide.com, Rent.com, Rentals.com, and LiveLovely.com)</t>
  </si>
  <si>
    <t>yelp-ils</t>
  </si>
  <si>
    <t>Yelp</t>
  </si>
  <si>
    <t>zillow-ils</t>
  </si>
  <si>
    <t>Zillow network</t>
  </si>
  <si>
    <t>Zillow Network (HotPads.com, NakedApartments.com, OutEast.com, RealEstate.com, StreetEasy.com, Trulia.com)</t>
  </si>
  <si>
    <t>zumper-ils</t>
  </si>
  <si>
    <t>Zumper network</t>
  </si>
  <si>
    <t>Zumper Network (Zumper.com, PadMapper.com, WalkScore.com, Realtor.com)</t>
  </si>
  <si>
    <t>website-partner</t>
  </si>
  <si>
    <t>Partner website</t>
  </si>
  <si>
    <t>Partner</t>
  </si>
  <si>
    <t>website-partnerPaid</t>
  </si>
  <si>
    <t>Partner website paid</t>
  </si>
  <si>
    <t>Paid ad on a partner website</t>
  </si>
  <si>
    <t>pr</t>
  </si>
  <si>
    <t>Public relations</t>
  </si>
  <si>
    <t>PR</t>
  </si>
  <si>
    <t>propertyPhone</t>
  </si>
  <si>
    <t>Property office phone</t>
  </si>
  <si>
    <t>Leasing, resident services, etc.</t>
  </si>
  <si>
    <t>Property Phone</t>
  </si>
  <si>
    <t>broker-referral</t>
  </si>
  <si>
    <t>Broker</t>
  </si>
  <si>
    <t>Referral</t>
  </si>
  <si>
    <t>referral</t>
  </si>
  <si>
    <t>Some form of direct referral.  Employee, real estate agent, resident, student, etc.</t>
  </si>
  <si>
    <t>bing-search</t>
  </si>
  <si>
    <t>Bing</t>
  </si>
  <si>
    <t>Organic search</t>
  </si>
  <si>
    <t>Search (Organic)</t>
  </si>
  <si>
    <t>google-search</t>
  </si>
  <si>
    <t>Google</t>
  </si>
  <si>
    <t>search</t>
  </si>
  <si>
    <t>Other web search</t>
  </si>
  <si>
    <t>Generic digital source to show in the party for manual entires</t>
  </si>
  <si>
    <t>yahoo-search</t>
  </si>
  <si>
    <t>Yahoo</t>
  </si>
  <si>
    <t>bing-searchPaid</t>
  </si>
  <si>
    <t>Bing paid ad</t>
  </si>
  <si>
    <t>Paid ads</t>
  </si>
  <si>
    <t>Search (Paid)</t>
  </si>
  <si>
    <t>google-searchPaid</t>
  </si>
  <si>
    <t>Google AdWords</t>
  </si>
  <si>
    <t>yahoo-searchPaid</t>
  </si>
  <si>
    <t>Yahoo paid ad</t>
  </si>
  <si>
    <t>facebook-social</t>
  </si>
  <si>
    <t>Facebook</t>
  </si>
  <si>
    <t>Organic social presence (e.g., Facebook property page)</t>
  </si>
  <si>
    <t>Social (Organic)</t>
  </si>
  <si>
    <t>instagram-social</t>
  </si>
  <si>
    <t>Instagram</t>
  </si>
  <si>
    <t>Organic social presence</t>
  </si>
  <si>
    <t>pinterest-social</t>
  </si>
  <si>
    <t>Pinterest</t>
  </si>
  <si>
    <t>twitter-social</t>
  </si>
  <si>
    <t>Twitter</t>
  </si>
  <si>
    <t>Organic social presence (e.g., property twitter account)</t>
  </si>
  <si>
    <t>youtube-social</t>
  </si>
  <si>
    <t>YouTube</t>
  </si>
  <si>
    <t>Organic social presence (e.g., YouTube channel)</t>
  </si>
  <si>
    <t>facebook-socialPaid</t>
  </si>
  <si>
    <t>Facebook paid</t>
  </si>
  <si>
    <t>Social (Paid)</t>
  </si>
  <si>
    <t>instagram-socialPaid</t>
  </si>
  <si>
    <t>Instagram paid</t>
  </si>
  <si>
    <t>pinterest-socialPaid</t>
  </si>
  <si>
    <t>Pinterest paid</t>
  </si>
  <si>
    <t>twitter-socialPaid</t>
  </si>
  <si>
    <t>Twitter paid</t>
  </si>
  <si>
    <t>youtube-socialPaid</t>
  </si>
  <si>
    <t>YouTube paid</t>
  </si>
  <si>
    <t>outdoor-traditional</t>
  </si>
  <si>
    <t>Outdoor</t>
  </si>
  <si>
    <t>Billboards, banners, etc.</t>
  </si>
  <si>
    <t>Traditional Advertising</t>
  </si>
  <si>
    <t>print-traditional</t>
  </si>
  <si>
    <t>Print</t>
  </si>
  <si>
    <t>Flyers, pamphlets, etc.</t>
  </si>
  <si>
    <t>radio-traditional</t>
  </si>
  <si>
    <t>Radio</t>
  </si>
  <si>
    <t>tv-traditional</t>
  </si>
  <si>
    <t>TV</t>
  </si>
  <si>
    <t>website-property</t>
  </si>
  <si>
    <t>Property website</t>
  </si>
  <si>
    <t>Website</t>
  </si>
  <si>
    <t>goSection8-ils</t>
  </si>
  <si>
    <t>GoSection8 ILS</t>
  </si>
  <si>
    <t>ILS focused on affordable housing</t>
  </si>
  <si>
    <t>socialPaid</t>
  </si>
  <si>
    <t>Other social paid ad</t>
  </si>
  <si>
    <t>Paid ads on social presence that have not been called out already like Waze</t>
  </si>
  <si>
    <t>social</t>
  </si>
  <si>
    <t>Other social presence</t>
  </si>
  <si>
    <t>Organic presence on social networks not called out already</t>
  </si>
  <si>
    <t>searchPaid</t>
  </si>
  <si>
    <t>Other paid web search</t>
  </si>
  <si>
    <t>Smaller paid search engines like Ask.com, Quora, DuckDuckGo that have not been called out already</t>
  </si>
  <si>
    <t>Resident services</t>
  </si>
  <si>
    <t>Resident Services</t>
  </si>
  <si>
    <t>chat</t>
  </si>
  <si>
    <t>Web chat</t>
  </si>
  <si>
    <t>Reva chat</t>
  </si>
  <si>
    <t>chat-partner</t>
  </si>
  <si>
    <t>Partner web chat</t>
  </si>
  <si>
    <t>Partner chat</t>
  </si>
  <si>
    <t>team* (DB manual edit)</t>
  </si>
  <si>
    <t>onSiteLeasingTeam</t>
  </si>
  <si>
    <t>primaryProperty*</t>
  </si>
  <si>
    <t>selectedProperties (CPM-19886)</t>
  </si>
  <si>
    <t>source*</t>
  </si>
  <si>
    <t>reportingDisplayName*</t>
  </si>
  <si>
    <t>path*</t>
  </si>
  <si>
    <t>campaign</t>
  </si>
  <si>
    <t>displayEmail</t>
  </si>
  <si>
    <t>displayPhoneNumber</t>
  </si>
  <si>
    <t>displayUrl</t>
  </si>
  <si>
    <t>requireMatchingSourceFlag* (CPM-13787)</t>
  </si>
  <si>
    <t>defaultMatchingSource (CPM-13787)</t>
  </si>
  <si>
    <t>requireMatchingPathFlag* (CPM-13787)</t>
  </si>
  <si>
    <t>defaultMatchingPath (CPM-13787)</t>
  </si>
  <si>
    <t>forwardingEnabledFlag (CPM-15402)</t>
  </si>
  <si>
    <t>forwardEmailToExternalTarget (CPM-15402)</t>
  </si>
  <si>
    <t>forwardCallToExternalTarget (CPM-15402)</t>
  </si>
  <si>
    <t>forwardSMSToExternalTarget (CPM-15402)</t>
  </si>
  <si>
    <t>enableBotResponseOnCommunications (CPM-16901)</t>
  </si>
  <si>
    <t>activatePaymentPlan (CPM-17244)</t>
  </si>
  <si>
    <t>gaIds (CPM-18319)</t>
  </si>
  <si>
    <t>gaActions (CPM-18319)</t>
  </si>
  <si>
    <t>programFallback (CPM-18148)</t>
  </si>
  <si>
    <t>main-parkmerced-leasing-line</t>
  </si>
  <si>
    <t>Parkmerced leasing team</t>
  </si>
  <si>
    <t>Outgoing number</t>
  </si>
  <si>
    <t>direct</t>
  </si>
  <si>
    <t>campaign-student-life-2018</t>
  </si>
  <si>
    <t>parkmerced</t>
  </si>
  <si>
    <t>agents@parkmerced.com</t>
  </si>
  <si>
    <t>%phone[1]%</t>
  </si>
  <si>
    <t>main-parkmerced-resident-services-line</t>
  </si>
  <si>
    <t>Parkmerced resident services team</t>
  </si>
  <si>
    <t>Parkmerced resident services  team</t>
  </si>
  <si>
    <t>parkmerced-rs</t>
  </si>
  <si>
    <t>parkmerced-resident-referral</t>
  </si>
  <si>
    <t>Resident referral campaign for Parkmerced</t>
  </si>
  <si>
    <t>Parkmerced resident referral</t>
  </si>
  <si>
    <t>Used by Cucumber test</t>
  </si>
  <si>
    <t>resident-referral.parkmerced</t>
  </si>
  <si>
    <t>%phone[10]%</t>
  </si>
  <si>
    <t>parkmerced-website</t>
  </si>
  <si>
    <t>Parkmerced website</t>
  </si>
  <si>
    <t>https://pmapartments.us</t>
  </si>
  <si>
    <t>via-website</t>
  </si>
  <si>
    <t>leasing.parkmerced</t>
  </si>
  <si>
    <t>parkmerced-facebook-direct</t>
  </si>
  <si>
    <t>Facebook.com campaign for Parkmerced</t>
  </si>
  <si>
    <t>Parkmerced - Facebook.com</t>
  </si>
  <si>
    <t>facebook.parkmerced</t>
  </si>
  <si>
    <t>main-serenity-leasing-line</t>
  </si>
  <si>
    <t>Leasing line</t>
  </si>
  <si>
    <t>serenity_at_larkspur</t>
  </si>
  <si>
    <t>foo@bar.com</t>
  </si>
  <si>
    <t>%phone[5]%</t>
  </si>
  <si>
    <t>serenity-website</t>
  </si>
  <si>
    <t>Serenity website</t>
  </si>
  <si>
    <t>text</t>
  </si>
  <si>
    <t>16504680502</t>
  </si>
  <si>
    <t>serenity-aptguide-direct</t>
  </si>
  <si>
    <t>ApartmentGuide.com</t>
  </si>
  <si>
    <t>aptguide.serenity</t>
  </si>
  <si>
    <t>serenity-aptlist-direct</t>
  </si>
  <si>
    <t>apt-list.serenity</t>
  </si>
  <si>
    <t>serenity-apts-direct</t>
  </si>
  <si>
    <t>apts.serenity</t>
  </si>
  <si>
    <t>serenity-apts-via-website</t>
  </si>
  <si>
    <t>apts-w.serenity</t>
  </si>
  <si>
    <t>serenity-aptsearch-direct</t>
  </si>
  <si>
    <t>apt-search.serenity</t>
  </si>
  <si>
    <t>serenity-binglisting-direct</t>
  </si>
  <si>
    <t>Bing listing</t>
  </si>
  <si>
    <t>bing-listing.serenity</t>
  </si>
  <si>
    <t>serenity-binglisting-via-website</t>
  </si>
  <si>
    <t>bing-listing-w.serenity</t>
  </si>
  <si>
    <t>serenity-bingpaid-direct</t>
  </si>
  <si>
    <t>Bing paid</t>
  </si>
  <si>
    <t>bing-paid.serenity</t>
  </si>
  <si>
    <t>serenity-businesscard-via-gsommer</t>
  </si>
  <si>
    <t>Business card - Glenna Sommer</t>
  </si>
  <si>
    <t>Glenna Sommer</t>
  </si>
  <si>
    <t>gsommer-bc.serenity</t>
  </si>
  <si>
    <t>serenity-businesscard-via-pgonzalez</t>
  </si>
  <si>
    <t>Business card - Patrick Gonzales</t>
  </si>
  <si>
    <t>Patrick Gonzales</t>
  </si>
  <si>
    <t>pgonzalez-bc.serenity.vanity</t>
  </si>
  <si>
    <t>serenity-businesscard-via-swickham</t>
  </si>
  <si>
    <t>Business card - Scott Wickham</t>
  </si>
  <si>
    <t>Scott Wickham</t>
  </si>
  <si>
    <t>swickham-bc.serenity.vanity</t>
  </si>
  <si>
    <t>serenity-businesscard-via-vpopova</t>
  </si>
  <si>
    <t>Business card - Vlada Popova</t>
  </si>
  <si>
    <t>Vlada Popova</t>
  </si>
  <si>
    <t>vpopova-bc.serenity</t>
  </si>
  <si>
    <t>serenity-chat</t>
  </si>
  <si>
    <t>chat.serenity</t>
  </si>
  <si>
    <t>serenity-craigslist-direct</t>
  </si>
  <si>
    <t>Craigslist.com</t>
  </si>
  <si>
    <t>craigslist.serenity</t>
  </si>
  <si>
    <t>serenity-craigslist-direct-classic</t>
  </si>
  <si>
    <t>Craigslist.com classic units</t>
  </si>
  <si>
    <t>Craigslist.com classic</t>
  </si>
  <si>
    <t>craigslist1.serenity</t>
  </si>
  <si>
    <t>serenity-craigslist-direct-renovated</t>
  </si>
  <si>
    <t>Craigslist.com renovated units</t>
  </si>
  <si>
    <t>Craigslist.com renovated</t>
  </si>
  <si>
    <t>craigslist2.serenity</t>
  </si>
  <si>
    <t>serenity-craigslist-via-website</t>
  </si>
  <si>
    <t>craigslist-w.serenity</t>
  </si>
  <si>
    <t>serenity-facebook-direct</t>
  </si>
  <si>
    <t>FB organic</t>
  </si>
  <si>
    <t>facebook.serenity</t>
  </si>
  <si>
    <t>serenity-facebook-via-website</t>
  </si>
  <si>
    <t>facebook-w.serenity</t>
  </si>
  <si>
    <t>serenity-fb-ad-direct</t>
  </si>
  <si>
    <t>FB social ad</t>
  </si>
  <si>
    <t>fb-ad.serenity</t>
  </si>
  <si>
    <t>serenity-fb-ad-via-website</t>
  </si>
  <si>
    <t>fb-ad-w.serenity</t>
  </si>
  <si>
    <t>serenity-fb-marketplace-direct</t>
  </si>
  <si>
    <t>FB Marketplace ad</t>
  </si>
  <si>
    <t>fb-market.serenity</t>
  </si>
  <si>
    <t>serenity-fb-marketplace-via-website</t>
  </si>
  <si>
    <t>fb-market-w.serenity</t>
  </si>
  <si>
    <t>serenity-forrent-direct</t>
  </si>
  <si>
    <t>forrent.serenity</t>
  </si>
  <si>
    <t>serenity-foundationhomes-direct</t>
  </si>
  <si>
    <t>Foundation Homes</t>
  </si>
  <si>
    <t>foundationhomes.serenity</t>
  </si>
  <si>
    <t>serenity-googlead-direct</t>
  </si>
  <si>
    <t>Google Adwords</t>
  </si>
  <si>
    <t>google-ad.serenity</t>
  </si>
  <si>
    <t>serenity-googlead-via-website</t>
  </si>
  <si>
    <t>google-ad-w.serenity</t>
  </si>
  <si>
    <t>serenity-googlebiz-direct</t>
  </si>
  <si>
    <t>Google My Business</t>
  </si>
  <si>
    <t>google-biz.serenity</t>
  </si>
  <si>
    <t>serenity-googlebiz-via-website</t>
  </si>
  <si>
    <t>google-biz-w.serenity</t>
  </si>
  <si>
    <t>serenity-instagram-direct</t>
  </si>
  <si>
    <t>Instagram organic</t>
  </si>
  <si>
    <t>instagram.serenity.vanity</t>
  </si>
  <si>
    <t>serenity-instagram-via-website</t>
  </si>
  <si>
    <t>instagram-w.serenity</t>
  </si>
  <si>
    <t>serenity-livelovely-direct</t>
  </si>
  <si>
    <t>LiveLovely.com</t>
  </si>
  <si>
    <t>livelovely.serenity</t>
  </si>
  <si>
    <t>serenity-postcard-oasis-direct</t>
  </si>
  <si>
    <t>Competitive Communities mailer</t>
  </si>
  <si>
    <t>Competitive Communities</t>
  </si>
  <si>
    <t>postcard-oasis.serenity</t>
  </si>
  <si>
    <t>serenity-postcard-oasis-via-website</t>
  </si>
  <si>
    <t>postcard-oasis-w.serenity</t>
  </si>
  <si>
    <t>serenity-postcard-wineroom-direct</t>
  </si>
  <si>
    <t>Marin Country Mart mailer</t>
  </si>
  <si>
    <t>Marin Country Mart</t>
  </si>
  <si>
    <t>postcard-wineroom.serenity</t>
  </si>
  <si>
    <t>serenity-postcard-wineroom-via-website</t>
  </si>
  <si>
    <t>postcard-wineroom-w.serenity</t>
  </si>
  <si>
    <t>serenity-rentcafe-direct</t>
  </si>
  <si>
    <t>Rentcafe.com</t>
  </si>
  <si>
    <t>rentcafe.serenity</t>
  </si>
  <si>
    <t>serenity-rentcom-direct</t>
  </si>
  <si>
    <t>Rent.com</t>
  </si>
  <si>
    <t>rentcom.serenity</t>
  </si>
  <si>
    <t>serenity-rentpath-direct</t>
  </si>
  <si>
    <t>Rent Path</t>
  </si>
  <si>
    <t>rentpath.serenity</t>
  </si>
  <si>
    <t>serenity-resident-referral</t>
  </si>
  <si>
    <t>Resident referral</t>
  </si>
  <si>
    <t>resident-referral.serenity</t>
  </si>
  <si>
    <t>serenity-yahoo-direct</t>
  </si>
  <si>
    <t>Yahoo.com</t>
  </si>
  <si>
    <t>yahoo.serenity</t>
  </si>
  <si>
    <t>serenity-yahoo-via-website</t>
  </si>
  <si>
    <t>yahoo-w.serenity</t>
  </si>
  <si>
    <t>serenity-yelp-direct</t>
  </si>
  <si>
    <t>Yelp.com</t>
  </si>
  <si>
    <t>yelp.serenity</t>
  </si>
  <si>
    <t>serenity-yelp-via-website</t>
  </si>
  <si>
    <t>yelp-w.serenity</t>
  </si>
  <si>
    <t>serenity-zillow-direct</t>
  </si>
  <si>
    <t>zillow.serenity</t>
  </si>
  <si>
    <t>serenity-zillow-via-website</t>
  </si>
  <si>
    <t>zillow-w.serenity</t>
  </si>
  <si>
    <t>serenity-zumper-direct</t>
  </si>
  <si>
    <t>zumper.serenity</t>
  </si>
  <si>
    <t>--old-cove-contactpage</t>
  </si>
  <si>
    <t>The Cove website</t>
  </si>
  <si>
    <t>contactpage.cove</t>
  </si>
  <si>
    <t>cove-aptfinder-direct</t>
  </si>
  <si>
    <t>apt-finder.cove</t>
  </si>
  <si>
    <t>cove-aptguide-direct</t>
  </si>
  <si>
    <t>aptguide.cove</t>
  </si>
  <si>
    <t>cove-aptlist-direct</t>
  </si>
  <si>
    <t>apt-list.cove</t>
  </si>
  <si>
    <t>cove-apts-direct</t>
  </si>
  <si>
    <t>apts.cove</t>
  </si>
  <si>
    <t>cove-apts-via-website</t>
  </si>
  <si>
    <t>apts-w.cove</t>
  </si>
  <si>
    <t>cove-aptsearch-direct</t>
  </si>
  <si>
    <t>apt-search.cove</t>
  </si>
  <si>
    <t>cove-binglisting-direct</t>
  </si>
  <si>
    <t>bing-listing.cove</t>
  </si>
  <si>
    <t>cove-binglisting-via-website</t>
  </si>
  <si>
    <t>bing-listing-w.cove</t>
  </si>
  <si>
    <t>cove-bingpaid-direct</t>
  </si>
  <si>
    <t>bing-paid.cove</t>
  </si>
  <si>
    <t>cove-broker-referral</t>
  </si>
  <si>
    <t>Broker referral</t>
  </si>
  <si>
    <t>broker-referral.cove</t>
  </si>
  <si>
    <t>cove-businesscard-via-gvargas</t>
  </si>
  <si>
    <t>Business card - Gabriel Vargas</t>
  </si>
  <si>
    <t>Gabriel Vargas</t>
  </si>
  <si>
    <t>gvargas-bc.cove</t>
  </si>
  <si>
    <t>cove-businesscard-via-pgonzalez</t>
  </si>
  <si>
    <t>pgonzalez-bc.cove</t>
  </si>
  <si>
    <t>cove-businesscard-via-plarocca</t>
  </si>
  <si>
    <t>Business card - Patricia LaRocca</t>
  </si>
  <si>
    <t>Patricia LaRocca</t>
  </si>
  <si>
    <t>plarocca-bc.cove.vanity</t>
  </si>
  <si>
    <t>cove-businesscard-via-swickham</t>
  </si>
  <si>
    <t>swickham-bc.cove.vanity</t>
  </si>
  <si>
    <t>cove-chat</t>
  </si>
  <si>
    <t>chat.cove</t>
  </si>
  <si>
    <t>cove-craigslist-direct</t>
  </si>
  <si>
    <t>CraigsList.com</t>
  </si>
  <si>
    <t>craigslist.cove</t>
  </si>
  <si>
    <t>cove-craigslist-direct-2bd</t>
  </si>
  <si>
    <t>CraigsList.com 2BD</t>
  </si>
  <si>
    <t>craigslist-2bd.cove</t>
  </si>
  <si>
    <t>cove-craigslist-direct-3bd</t>
  </si>
  <si>
    <t>CraigsList.com 3BD</t>
  </si>
  <si>
    <t>craigslist-3bd.cove</t>
  </si>
  <si>
    <t>cove-craigslist-direct-town</t>
  </si>
  <si>
    <t>CraigsList.com Townhome</t>
  </si>
  <si>
    <t>craigslist-th.cove</t>
  </si>
  <si>
    <t>cove-craigslist-via-website</t>
  </si>
  <si>
    <t>craigslist-w.cove</t>
  </si>
  <si>
    <t>cove-event-tedx-direct</t>
  </si>
  <si>
    <t>TEDx Marin</t>
  </si>
  <si>
    <t>tedx-marin.cove.vanity</t>
  </si>
  <si>
    <t>cove-event-tedx-via-website</t>
  </si>
  <si>
    <t>tedx-marin-w.cove</t>
  </si>
  <si>
    <t>cove-facebook-direct</t>
  </si>
  <si>
    <t>facebook.cove</t>
  </si>
  <si>
    <t>cove-facebook-via-website</t>
  </si>
  <si>
    <t>facebook-w.cove</t>
  </si>
  <si>
    <t>cove-fb-ad-direct</t>
  </si>
  <si>
    <t>fb-ad.cove</t>
  </si>
  <si>
    <t>cove-fb-ad-via-website</t>
  </si>
  <si>
    <t>fb-ad-w.cove</t>
  </si>
  <si>
    <t>cove-fb-marketplace-direct</t>
  </si>
  <si>
    <t>fb-market.cove</t>
  </si>
  <si>
    <t>cove-fb-marketplace-via-website</t>
  </si>
  <si>
    <t>fb-market-w.cove</t>
  </si>
  <si>
    <t>cove-forrent-direct</t>
  </si>
  <si>
    <t>forrent.cove</t>
  </si>
  <si>
    <t>cove-foundationhomes-direct</t>
  </si>
  <si>
    <t>foundationhomes.cove</t>
  </si>
  <si>
    <t>cove-googlead-direct</t>
  </si>
  <si>
    <t>google-ad.cove</t>
  </si>
  <si>
    <t>cove-googlead-via-website</t>
  </si>
  <si>
    <t>google-ad-w.cove</t>
  </si>
  <si>
    <t>cove-googlebiz-direct</t>
  </si>
  <si>
    <t>google-biz.cove</t>
  </si>
  <si>
    <t>cove-googlebiz-via-website</t>
  </si>
  <si>
    <t>google-biz-w.cove</t>
  </si>
  <si>
    <t>cove-instagram-direct</t>
  </si>
  <si>
    <t>instagram.cove.vanity</t>
  </si>
  <si>
    <t>cove-instagram-via-website</t>
  </si>
  <si>
    <t>instagram-w.cove</t>
  </si>
  <si>
    <t>cove-livelovely-direct</t>
  </si>
  <si>
    <t>livelovely.cove</t>
  </si>
  <si>
    <t>cove-printmag-marin-direct</t>
  </si>
  <si>
    <t>Marin Magazine Summer 18</t>
  </si>
  <si>
    <t>mag-marin.cove</t>
  </si>
  <si>
    <t>cove-printmag-marin-via-website</t>
  </si>
  <si>
    <t>mag-marin-w.cove</t>
  </si>
  <si>
    <t>cove-rentcafe-direct</t>
  </si>
  <si>
    <t>rentcafe.cove</t>
  </si>
  <si>
    <t>cove-rentcom-direct</t>
  </si>
  <si>
    <t>rentcom.cove</t>
  </si>
  <si>
    <t>cove-rentpath-direct</t>
  </si>
  <si>
    <t>rentpath.cove</t>
  </si>
  <si>
    <t>cove-resident-referral</t>
  </si>
  <si>
    <t>resident-referral.cove</t>
  </si>
  <si>
    <t>cove-yahoo-direct</t>
  </si>
  <si>
    <t>yahoo.cove</t>
  </si>
  <si>
    <t>cove-yahoo-via-website</t>
  </si>
  <si>
    <t>yahoo-w.cove</t>
  </si>
  <si>
    <t>cove-yelp-direct</t>
  </si>
  <si>
    <t>yelp.cove</t>
  </si>
  <si>
    <t>cove-yelp-via-website</t>
  </si>
  <si>
    <t>yelp-w.cove</t>
  </si>
  <si>
    <t>cove-zillow-direct</t>
  </si>
  <si>
    <t>zillow.cove</t>
  </si>
  <si>
    <t>cove-zillow-via-website</t>
  </si>
  <si>
    <t>zillow-w.cove</t>
  </si>
  <si>
    <t>cove-zumper-direct</t>
  </si>
  <si>
    <t>zumper.cove</t>
  </si>
  <si>
    <t>main-cove-leasing-line</t>
  </si>
  <si>
    <t>agents@thecoveattiburon.com</t>
  </si>
  <si>
    <t>%phone[6]%</t>
  </si>
  <si>
    <t>cove-website</t>
  </si>
  <si>
    <t>leasing.cove</t>
  </si>
  <si>
    <t>main-sierra-leasing-line</t>
  </si>
  <si>
    <t>%phone[7]%</t>
  </si>
  <si>
    <t>sierra-website</t>
  </si>
  <si>
    <t>The Sierra website</t>
  </si>
  <si>
    <t>leasing.sierra</t>
  </si>
  <si>
    <t>16504680504</t>
  </si>
  <si>
    <t>main-acme-leasing-line</t>
  </si>
  <si>
    <t>agents@acme.com</t>
  </si>
  <si>
    <t>%phone[8]%</t>
  </si>
  <si>
    <t>main-acme-resident-services-line</t>
  </si>
  <si>
    <t>Resident services line</t>
  </si>
  <si>
    <t>acme.rs</t>
  </si>
  <si>
    <t>acme-website</t>
  </si>
  <si>
    <t>The Acme website</t>
  </si>
  <si>
    <t>leasing.acme</t>
  </si>
  <si>
    <t>main-skyline-leasing-line</t>
  </si>
  <si>
    <t>agents@skyline.com</t>
  </si>
  <si>
    <t>%phone[9]%</t>
  </si>
  <si>
    <t>skyline-website</t>
  </si>
  <si>
    <t>Skyline website</t>
  </si>
  <si>
    <t>leasing.skyline</t>
  </si>
  <si>
    <t>%phone[3]%</t>
  </si>
  <si>
    <t>skyline-apts-direct</t>
  </si>
  <si>
    <t>Apartments.com campaign for Skyline</t>
  </si>
  <si>
    <t>Skyline - Apartments.com</t>
  </si>
  <si>
    <t>http://ec2-35-169-15-85.compute-1.amazonaws.com</t>
  </si>
  <si>
    <t>apts.skyline</t>
  </si>
  <si>
    <t>%phone[2]%</t>
  </si>
  <si>
    <t>skyline-apts-multi-via-website</t>
  </si>
  <si>
    <t>Apartments.com campaign for Skyline website</t>
  </si>
  <si>
    <t>http://ec2-35-169-15-85.compute-1.amazonaws.com
http://ils.demo.env.reva.tech</t>
  </si>
  <si>
    <t>apts-w.skyline.multi</t>
  </si>
  <si>
    <t>%phone[12]%</t>
  </si>
  <si>
    <t>skyline-apts-via-website</t>
  </si>
  <si>
    <t>Apartments.com campaign via Skyline website</t>
  </si>
  <si>
    <t>apts-w.skyline</t>
  </si>
  <si>
    <t>%phone[4]%</t>
  </si>
  <si>
    <t>skyline-resident-referral</t>
  </si>
  <si>
    <t>skyline, cloud</t>
  </si>
  <si>
    <t>Resident referral campaign for Skyline</t>
  </si>
  <si>
    <t>Skyline resident referral</t>
  </si>
  <si>
    <t>Used by David</t>
  </si>
  <si>
    <t>resident-referral.skyline</t>
  </si>
  <si>
    <t>%phone[11]%</t>
  </si>
  <si>
    <t>cloud-website</t>
  </si>
  <si>
    <t>Cloud website</t>
  </si>
  <si>
    <t>leasing.cloud</t>
  </si>
  <si>
    <t>agents@cloud.com</t>
  </si>
  <si>
    <t>horizon-website</t>
  </si>
  <si>
    <t>Horizon website</t>
  </si>
  <si>
    <t>leasing.horizon</t>
  </si>
  <si>
    <t>agents@horizon.com</t>
  </si>
  <si>
    <t>main-coastal-leasing-line</t>
  </si>
  <si>
    <t>agents@coastal.com</t>
  </si>
  <si>
    <t>%phone[0]%</t>
  </si>
  <si>
    <t>coastal-website</t>
  </si>
  <si>
    <t>Coastal website</t>
  </si>
  <si>
    <t>leasing.coastal</t>
  </si>
  <si>
    <t>seascape-website</t>
  </si>
  <si>
    <t>Seascape website</t>
  </si>
  <si>
    <t>leasing.seascape</t>
  </si>
  <si>
    <t>agents@seascape.com</t>
  </si>
  <si>
    <t>lakefront-website</t>
  </si>
  <si>
    <t>Lakefront website</t>
  </si>
  <si>
    <t>leasing.lakefront</t>
  </si>
  <si>
    <t>agents@lakefront.com</t>
  </si>
  <si>
    <t>cloud-abodo-direct</t>
  </si>
  <si>
    <t>Deactivated program for CPM-18148</t>
  </si>
  <si>
    <t>abodo.cloud.vanity</t>
  </si>
  <si>
    <t>8/18/2020</t>
  </si>
  <si>
    <t>skyline-abodo-direct</t>
  </si>
  <si>
    <t>cloud-abodo-via-website</t>
  </si>
  <si>
    <t>abodo.cloud-w</t>
  </si>
  <si>
    <t>cloud-zillow-direct</t>
  </si>
  <si>
    <t>Deactivated program for CPM-18148 w/o fallback</t>
  </si>
  <si>
    <t>zillow.cloud</t>
  </si>
  <si>
    <t>NONE</t>
  </si>
  <si>
    <t>Fallback for a deactivated program CPM-18148</t>
  </si>
  <si>
    <t>abodo.skyline</t>
  </si>
  <si>
    <t>skyline-zillow-direct</t>
  </si>
  <si>
    <t>Happy path</t>
  </si>
  <si>
    <t>zillow.skyline</t>
  </si>
  <si>
    <t>Student Life 2018</t>
  </si>
  <si>
    <t>This is only a sample of what a campaign looks like. Users can state the objective of this campaign in the description.</t>
  </si>
  <si>
    <t>parentProgram*</t>
  </si>
  <si>
    <t>referenceProgram*</t>
  </si>
  <si>
    <t>order*</t>
  </si>
  <si>
    <t>program*</t>
  </si>
  <si>
    <t>currentUrl*</t>
  </si>
  <si>
    <t>referrerUrl*</t>
  </si>
  <si>
    <t>defaultFlag</t>
  </si>
  <si>
    <t>.*.reva.tech.*rtm_campaign=skyline-apts-via-website</t>
  </si>
  <si>
    <t>.*</t>
  </si>
  <si>
    <t>Demo web site on any Reva.tech domain</t>
  </si>
  <si>
    <t>.*.reva.tech.*rtm_campaign=skyline-apts-multi-via-website</t>
  </si>
  <si>
    <t>.*.reva.tech/property/massachusetts/boston/parkmerced*</t>
  </si>
  <si>
    <t>.*skyline.reva.tech.*</t>
  </si>
  <si>
    <t>Skyline Chateau website</t>
  </si>
  <si>
    <t>.*skylinechateau.reva.tech.*</t>
  </si>
  <si>
    <t>.*cloudcity.reva.tech.*</t>
  </si>
  <si>
    <t>Cloud City website</t>
  </si>
  <si>
    <t>.*empyreanhorizon.reva.tech.*</t>
  </si>
  <si>
    <t>Empyrean Horizon website</t>
  </si>
  <si>
    <t>.*.reva.tech</t>
  </si>
  <si>
    <t>.*pmapartments.us.*</t>
  </si>
  <si>
    <t>Demo site only</t>
  </si>
  <si>
    <t>.*.qa.reva.design.*</t>
  </si>
  <si>
    <t>.*.env.reva.tech.*</t>
  </si>
  <si>
    <t>Local website test</t>
  </si>
  <si>
    <t>.*.squarespace.com.*</t>
  </si>
  <si>
    <t>Squarespace test</t>
  </si>
  <si>
    <t>day*</t>
  </si>
  <si>
    <t>start*</t>
  </si>
  <si>
    <t>end*</t>
  </si>
  <si>
    <t>monday</t>
  </si>
  <si>
    <t>tuesday</t>
  </si>
  <si>
    <t>wednesday</t>
  </si>
  <si>
    <t>thursday</t>
  </si>
  <si>
    <t>friday</t>
  </si>
  <si>
    <t>saturday</t>
  </si>
  <si>
    <t>sunday</t>
  </si>
  <si>
    <t>afterHours*</t>
  </si>
  <si>
    <t>voicemail*</t>
  </si>
  <si>
    <t>unavailable*</t>
  </si>
  <si>
    <t>callBackRequestAck*</t>
  </si>
  <si>
    <t>callQueueWelcome*</t>
  </si>
  <si>
    <t>callQueueUnavailable*</t>
  </si>
  <si>
    <t>callQueueClosing*</t>
  </si>
  <si>
    <t>callRecordingNotice*</t>
  </si>
  <si>
    <t>holdingMusic*</t>
  </si>
  <si>
    <t>Thank you for calling our apartment community. The office is now closed. Press %emergencyKey% for emergencies, or %voicemailKey% to leave a message and a leasing agent will return your call during business hours.</t>
  </si>
  <si>
    <t>please leave a message after the tone [record]</t>
  </si>
  <si>
    <t>Thank you for calling our community. Our office is open, but nobody is available to take your call at the moment. One of our leasing team will call you back promptly. Our office hours are Monday to Friday from 10am to 6pm, Saturday and Sunday from 12pm to 5pm. [record]</t>
  </si>
  <si>
    <t>Your call back request was registered. We will get back to you soon. Thank you!</t>
  </si>
  <si>
    <t>Thank you for calling our apartment community.  Please hold while we connect you with the next available leasing agent. To leave a voice message press %voicemailKey%. To request an agent call you back press %callbackKey%.</t>
  </si>
  <si>
    <t>We apologize for the delay. Please leave a message and a leasing agent will return your call as soon as they come available [recording]</t>
  </si>
  <si>
    <t>Thank you for calling our apartment community. The office is now closed. Please leave a message and a leasing agent will return your call during business hours.</t>
  </si>
  <si>
    <t>This phone call may be recorded for security and training purposes.</t>
  </si>
  <si>
    <t>phone-hold-waltz-30s.mp3</t>
  </si>
  <si>
    <t>key*</t>
  </si>
  <si>
    <t>action*</t>
  </si>
  <si>
    <t>number</t>
  </si>
  <si>
    <t>displayName</t>
  </si>
  <si>
    <t>voicemailKey</t>
  </si>
  <si>
    <t>transfer to voicemail</t>
  </si>
  <si>
    <t>callbackKey</t>
  </si>
  <si>
    <t>request callback</t>
  </si>
  <si>
    <t>emergencyKey</t>
  </si>
  <si>
    <t>transfer to phone number</t>
  </si>
  <si>
    <t>Emergency</t>
  </si>
  <si>
    <t>emailSubject</t>
  </si>
  <si>
    <t>emailTemplate*</t>
  </si>
  <si>
    <t>smsTemplate*</t>
  </si>
  <si>
    <t>inactiveFlag (CPM-20469)</t>
  </si>
  <si>
    <t>sc-leasing-general-appointment-follow</t>
  </si>
  <si>
    <t>Appointment follow-up</t>
  </si>
  <si>
    <t>Sample template on appointment follow-ups</t>
  </si>
  <si>
    <t>Thank you for visiting {{partyAppointment.property.displayName}}</t>
  </si>
  <si>
    <r>
      <rPr>
        <rFont val="Arial"/>
        <color rgb="FF000000"/>
        <sz val="10.0"/>
      </rPr>
      <t xml:space="preserve">Hello from </t>
    </r>
    <r>
      <rPr>
        <rFont val="Arial"/>
        <b/>
        <color rgb="FF5EB3F1"/>
        <sz val="10.0"/>
        <u/>
      </rPr>
      <t>{{partyAppointment.property.displayName}}</t>
    </r>
    <r>
      <rPr>
        <rFont val="Arial"/>
        <color rgb="FF000000"/>
        <sz val="10.0"/>
      </rPr>
      <t xml:space="preserve">! Thank you for dropping by on {{partyAppointments.mostRecent.date}} at {{partyAppointments.mostRecent.time}} and meeting up with {{partyAppointments.mostRecent.showAgent.preferredName}}. We hope you had a fulfilling tour and that you'll become a part of our community here! 
</t>
    </r>
    <r>
      <rPr>
        <rFont val="Arial"/>
        <i/>
        <color rgb="FF000000"/>
        <sz val="10.0"/>
      </rPr>
      <t xml:space="preserve">Please </t>
    </r>
    <r>
      <rPr>
        <rFont val="Arial"/>
        <b/>
        <i/>
        <color rgb="FF000000"/>
        <sz val="10.0"/>
        <u/>
      </rPr>
      <t>do not</t>
    </r>
    <r>
      <rPr>
        <rFont val="Arial"/>
        <i/>
        <color rgb="FF000000"/>
        <sz val="10.0"/>
      </rPr>
      <t xml:space="preserve"> hesitate to contact me at {{primaryPropertyTeam.phone.displayFormat}} or {{primaryPropertyTeam.email.displayFormat}} if you have any questions.</t>
    </r>
  </si>
  <si>
    <t>Hello from {{partyAppointment.property.displayName}}! Thank you for dropping by and meeting up with {{partyAppointments.mostRecent.showAgent.preferredName}}. You can reply to this number if you have any questions!</t>
  </si>
  <si>
    <t>sc-leasing-parkmerced-appointment-follow</t>
  </si>
  <si>
    <t>Appointment follow-up for Parkmerced</t>
  </si>
  <si>
    <t>Sample template on appointment follow-ups for Parkmerced</t>
  </si>
  <si>
    <t>Hello from {{partyAppointment.property.displayName}}. Thank you for dropping by on {{partyAppointments.mostRecent.date}} at {{partyAppointments.mostRecent.time}} and meeting up with {{partyAppointments.mostRecent.showAgent.preferredName}}. Please do not hesitate to contact me at {{primaryPropertyTeam.phone.displayFormat}} or {{primaryPropertyTeam.email.displayFormat}} if you have any questions.
I've also included some virtual tours of our units below, so you can get a feel for what we have to offer.  If you have any questions, or are interested in setting up a time for a tour of Parkmerced Apartments, please let me know.  I'll happily assist you.
1x1 Classic Townhome (https://www.parkmerced.com/townhome-1-bed-1-bath-3d)
1x1 Classic High-Rise Apartment (https://www.parkmerced.com/high-rise-1-bed-1-bath-3d)
2x1 Townhome (https://www.parkmerced.com/townhome-2-bed-1-bath-3d)
2x2 High-Rise Apartment (https://www.parkmerced.com/high-rise-2-bed-2-bath-3d)
2x2 Student Model (https://www.parkmerced.com/student-2-bed-2-bath-3d)</t>
  </si>
  <si>
    <t>sc-leasing-general-appointment-noshow</t>
  </si>
  <si>
    <t>No show</t>
  </si>
  <si>
    <t>Sample template for following up with a guest after a no-show</t>
  </si>
  <si>
    <t>Your appointment with {{partyAppointment.property.displayName}}</t>
  </si>
  <si>
    <t>Hi ,
You recently had an appointment scheduled for a tour at **{{partyAppointment.property.displayName}}**, but were not able to make it in. I would be happy to help you reschedule your tour. Please call *me* at {{primaryPropertyTeam.phone.displayFormat}} or email with some days and times and I will help take care of it for you.
If your housing needs have _already_ been met, please let us know so we can remove you from our mailing list.
***Thank you and we look forward to hearing from you soon.***</t>
  </si>
  <si>
    <t>Hope you're well! We were excited to show you our apartment community at {{partyAppointment.property.displayName}} but unfortunately, we missed you. I would be happy to help you reschedule your tour. Please call me at {{primaryPropertyTeam.phone.displayFormat}} or reply to this text to reschedule. - {{employee.preferredName}}</t>
  </si>
  <si>
    <t>sc-leasing-cove-appointment-noshow</t>
  </si>
  <si>
    <t>Hi ,
You recently had an appointment scheduled for a tour at {{partyAppointment.property.displayName}}, but were not able to make it in. I would be happy to help you reschedule your tour. Please call me at {{primaryPropertyTeam.phone.displayFormat}} or email with some days and times and I will help take care of it for you.
You may also reschedule directly online at https://www.thecoveattiburon.com/schedule-tour.
If your housing needs have already been met, please let us know so we can remove you from our mailing list.
Thank you and we look forward to hearing from you soon.</t>
  </si>
  <si>
    <t>sc-leasing-general-appointment-reminder</t>
  </si>
  <si>
    <t>Appointment reminder</t>
  </si>
  <si>
    <t>Sample template for an agent to remind the guest about an upcoming appointment reminder</t>
  </si>
  <si>
    <t>We're excited to have you over at {{partyAppointment.property.displayName}}!</t>
  </si>
  <si>
    <t>Hello, 
This is {{employee.fullName}} reminding you about your appointment at {{partyAppointment.property.displayName}}. Your appointment is on {{partyAppointments.upcoming.date}} at {{partyAppointments.upcoming.time}}. 
You'll find us at {{partyAppointments.upcoming.address}}.
We're really excited to have you over. Let us know if you happen to be running late or won't be able to make it to this appointment.</t>
  </si>
  <si>
    <t>Hello, this is {{employee.fullName}} reminding you about your appointment at {{partyAppointment.property.displayName}}. Your appointment is on {{partyAppointments.upcoming.date}} at {{partyAppointments.upcoming.time}}. You'll find us at {{partyAppointments.upcoming.address}}. Looking forward to meeting you - {{partyAppointments.upcoming.showAgent.fullName}}.</t>
  </si>
  <si>
    <t>appointment-event-created</t>
  </si>
  <si>
    <t>Appointment created</t>
  </si>
  <si>
    <t>Emails or texts a resident details of the appointment when it's created</t>
  </si>
  <si>
    <t>Appointment confirmed - {{partyAppointment.property.displayName}}</t>
  </si>
  <si>
    <t>&lt;mjml&gt; &lt;mj-head&gt; &lt;mj-font name="Roboto" href="https://fonts.googleapis.com/css?family=Roboto" /&gt; &lt;/mj-head&gt; &lt;mj-body&gt; &lt;mj-wrapper border="1px solid #ddd" padding="0px"&gt; &lt;mj-section background-color="#0098EF"&gt; &lt;mj-column width="60%" vertical-align="top"&gt; &lt;mj-text font-size="20px" font-family="Roboto, Arial" color="#ffffff"&gt; {{partyAppointment.property.displayName}} &lt;/mj-text&gt; &lt;/mj-column&gt; &lt;mj-column width="40%" vertical-align="top"&gt; &lt;mj-text font-size="15px" font-family="Roboto, Arial" color="#ffffff" align="right"&gt; Appointment confirmed &lt;/mj-text&gt; &lt;/mj-column&gt; &lt;/mj-section&gt; &lt;mj-section padding-top="0px" padding-bottom="0px" background-color="#ffffff"&gt; &lt;mj-column&gt; &lt;mj-text font-family="Roboto, Arial" color="#212121" line-height="20px" font-size="13px"padding-top="32px" padding-bottom="32px"&gt; Hi, &lt;br /&gt;&lt;br /&gt; Your appointment has been confirmed. &lt;br /&gt;&lt;br /&gt; &lt;span style="font-weight:bold;"&gt;Property tour on {{partyAppointment.date}} at {{partyAppointment.time}}.&lt;/span&gt; &lt;br /&gt;&lt;br /&gt; You will meet with {{partyAppointment.showAgent.preferredName}} at our Leasing Office located at {{partyAppointment.property.leasingOfficeAddress}}. If you would like to modify or cancel this appointment, simply reply to this email with your change. &lt;br /&gt;&lt;br /&gt; Cheers,&lt;br/&gt; {{employee.fullName}}&lt;br /&gt; &lt;span style="color:#757575;font-size:12px;"&gt;{{employee.businessTitle}}&lt;/span&gt;&lt;br /&gt; &lt;span style="color:#15c;font-size:12px;"&gt; &lt;a data-cke-saved-href="{{primaryPropertyTeam.phone.displayFormat}}" href="{{primaryPropertyTeam.phone.href}}"&gt;{{primaryPropertyTeam.phone.displayFormat}}&lt;/a&gt; &lt;/span&gt;&lt;br /&gt; &lt;span style="color:#757575;font-size:12px;"&gt;{{primaryPropertyTeam.email.displayFormat}}&lt;/span&gt;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{{partyAppointment.property.displayName}}, {{property.address}} &lt;/mj-text&gt; &lt;/mj-column&gt; &lt;/mj-section&gt; &lt;/mj-body&gt; &lt;/mjml&gt;</t>
  </si>
  <si>
    <t>Your appointment has been confirmed for {{partyAppointment.date}} at {{partyAppointment.time}}. You will meet with {{partyAppointment.showAgent.fullName}} at our Leasing Office located at {{partyAppointment.property.leasingOfficeAddress}}. If you would like to modify or cancel this appointment, simply reply to this text message with your change.</t>
  </si>
  <si>
    <t>appointment-event-parkmerced-created</t>
  </si>
  <si>
    <t>appointment-event-created-selfserve</t>
  </si>
  <si>
    <t>Emails or texts a resident details of the appointment when it's created. This adds the self-serve flow for consumers to edit the appointment from the email.</t>
  </si>
  <si>
    <t>&lt;mjml&gt; &lt;mj-head&gt; &lt;mj-font name="Roboto" href="https://fonts.googleapis.com/css?family=Roboto" /&gt; &lt;/mj-head&gt; &lt;mj-body&gt; &lt;mj-wrapper border="1px solid #ddd" padding="0px"&gt; &lt;mj-section background-color="#0098EF"&gt; &lt;mj-column width="60%" vertical-align="top"&gt; &lt;mj-text font-size="20px" font-family="Roboto, Arial" color="#ffffff"&gt; {{partyAppointment.property.displayName}} &lt;/mj-text&gt; &lt;/mj-column&gt; &lt;mj-column width="40%" vertical-align="top"&gt; &lt;mj-text font-size="15px" font-family="Roboto, Arial" color="#ffffff" align="right"&gt; Appointment confirmed &lt;/mj-text&gt; &lt;/mj-column&gt; &lt;/mj-section&gt; &lt;mj-section padding-top="0px" padding-bottom="0px" background-color="#ffffff"&gt; &lt;mj-column&gt; &lt;mj-text font-family="Roboto, Arial" color="#212121" line-height="20px" font-size="13px"padding-top="32px" padding-bottom="32px"&gt; Hi, &lt;br /&gt;&lt;br /&gt; Your appointment has been confirmed. &lt;br /&gt;&lt;br /&gt; &lt;span style="font-weight:bold;"&gt;Property tour on {{partyAppointment.date}} at {{partyAppointment.time}}.&lt;/span&gt; &lt;br /&gt;&lt;br /&gt; You will meet with {{partyAppointment.showAgent.preferredName}} at our Leasing Office located at {{partyAppointment.property.leasingOfficeAddress}}. Let me know if you have any questions.  &lt;/mj-column&gt; &lt;/mj-section&gt; &lt;mj-section padding-top="0px" padding-bottom="48px" background-color="#ffffff"&gt; &lt;mj-column&gt; &lt;mj-button background-color="#0098ef" border-radius="2px 2px 2px 2px" font-size="14px" font-weight="500" padding-bottom="0px" font-family="Roboto, Arial" padding="16px" href="{{partyAppointment.editAppointmentUrl}}" text-transform="uppercase"&gt; Reschedule &lt;/mj-button&gt; &lt;/mj-column&gt; &lt;mj-column&gt; &lt;mj-button background-color="#eeeeee" border-radius="2px 2px 2px 2px" font-size="14px" font-weight="500" color="#0098ef" padding-bottom="0px" font-family="Roboto, Arial" padding="16px" href="{{partyAppointment.cancelAppointmentUrl}}" text-transform="uppercase"&gt; Cancel &lt;/mj-button&gt; &lt;/mj-column&gt; &lt;/mj-section&gt; &lt;mj-section&gt; &lt;mj-column&gt; &lt;mj-text font-family="Roboto, Arial" color="#212121" line-height="20px" font-size="13px" padding-bottom="32px"&gt; Cheers,&lt;br/&gt; {{employee.fullName}}&lt;br /&gt; &lt;span style="color:#757575;font-size:12px;"&gt;{{employee.businessTitle}}&lt;/span&gt;&lt;br /&gt; &lt;span style="color:#15c;font-size:12px;"&gt; &lt;a data-cke-saved-href="{{primaryPropertyTeam.phone.displayFormat}}" href="{{primaryPropertyTeam.phone.href}}"&gt;{{primaryPropertyTeam.phone.displayFormat}}&lt;/a&gt; &lt;/span&gt;&lt;br /&gt; &lt;span style="color:#757575;font-size:12px;"&gt;{{primaryPropertyTeam.email.displayFormat}}&lt;/span&gt;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{{partyAppointment.property.displayName}}, {{property.address}} &lt;/mj-text&gt; &lt;/mj-column&gt; &lt;/mj-section&gt; &lt;/mj-body&gt; &lt;/mjml&gt;</t>
  </si>
  <si>
    <t>appointment-event-cancelled</t>
  </si>
  <si>
    <t>Appointment cancelled</t>
  </si>
  <si>
    <t>Email a resident a link to the appointment when it is cancelled</t>
  </si>
  <si>
    <t>Appointment cancelled - {{partyAppointment.property.displayName}}</t>
  </si>
  <si>
    <t>&lt;mjml&gt; &lt;mj-head&gt; &lt;mj-font name="Roboto" href="https://fonts.googleapis.com/css?family=Roboto" /&gt; &lt;/mj-head&gt; &lt;mj-body&gt; &lt;mj-wrapper border="1px solid #ddd" padding="0px"&gt; &lt;mj-section background-color="#0098EF"&gt; &lt;mj-column width="60%" vertical-align="top"&gt; &lt;mj-text font-size="20px" font-family="Roboto, Arial" color="#ffffff"&gt; {{partyAppointment.property.displayName}} &lt;/mj-text&gt; &lt;/mj-column&gt; &lt;mj-column width="40%" vertical-align="top"&gt; &lt;mj-text font-size="15px" font-family="Roboto, Arial" color="#ffffff" align="right"&gt; Appointment cancelled &lt;/mj-text&gt; &lt;/mj-column&gt; &lt;/mj-section&gt; &lt;mj-section padding-top="0px" padding-bottom="0px" background-color="#ffffff"&gt; &lt;mj-column&gt; &lt;mj-text font-family="Roboto, Arial" color="#212121" line-height="20px" font-size="13px"padding-top="32px" padding-bottom="32px"&gt; Hi, &lt;br /&gt;&lt;br /&gt; Your appointment has been cancelled for {{partyAppointment.date}} at {{partyAppointment.time}}. &lt;br /&gt;&lt;br /&gt; We appreciate your interest in {{partyAppointment.property.displayName}}. If you change your mind or have questions, contact us at {{primaryPropertyTeam.phone.displayFormat}} or simply reply to this email. &lt;br /&gt;&lt;br /&gt; Regards,&lt;br/&gt; {{employee.fullName}}&lt;br /&gt; &lt;span style="color:#757575;font-size:12px;"&gt;{{employee.businessTitle}}&lt;/span&gt;&lt;br /&gt; &lt;span style="color:#15c;font-size:12px;"&gt; &lt;a data-cke-saved-href="{{primaryPropertyTeam.phone.displayFormat}}" href="{{primaryPropertyTeam.phone.href}}"&gt;{{primaryPropertyTeam.phone.displayFormat}}&lt;/a&gt; &lt;/span&gt;&lt;br /&gt; &lt;span style="color:#757575;font-size:12px;"&gt;{{primaryPropertyTeam.email.displayFormat}}&lt;/span&gt;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{{partyAppointment.property.displayName}}, {{property.address}} &lt;/mj-text&gt; &lt;/mj-column&gt; &lt;/mj-section&gt; &lt;/mj-body&gt; &lt;/mjml&gt;</t>
  </si>
  <si>
    <t>Your appointment on {{partyAppointment.date}} at {{partyAppointment.time}} has been cancelled. If you would like to schedule a new appointment, reply to this text message.</t>
  </si>
  <si>
    <t>appointment-event-parkmerced-cancelled</t>
  </si>
  <si>
    <t>appointment-event-updated</t>
  </si>
  <si>
    <t>Appointment updated</t>
  </si>
  <si>
    <t>Email a resident a link to the appointment when the date/time is updated</t>
  </si>
  <si>
    <t>Appointment updated - {{partyAppointment.property.displayName}}</t>
  </si>
  <si>
    <t>&lt;mjml&gt; &lt;mj-head&gt; &lt;mj-font name="Roboto" href="https://fonts.googleapis.com/css?family=Roboto" /&gt; &lt;/mj-head&gt; &lt;mj-body&gt; &lt;mj-wrapper border="1px solid #ddd" padding="0px"&gt; &lt;mj-section background-color="#0098EF"&gt; &lt;mj-column width="60%" vertical-align="top"&gt; &lt;mj-text font-size="20px" font-family="Roboto, Arial" color="#ffffff"&gt; {{partyAppointment.property.displayName}} &lt;/mj-text&gt; &lt;/mj-column&gt; &lt;mj-column width="40%" vertical-align="top"&gt; &lt;mj-text font-size="15px" font-family="Roboto, Arial" color="#ffffff" align="right"&gt; Appointment updated &lt;/mj-text&gt; &lt;/mj-column&gt; &lt;/mj-section&gt; &lt;mj-section padding-top="0px" padding-bottom="0px" background-color="#ffffff"&gt; &lt;mj-column&gt; &lt;mj-text font-family="Roboto, Arial" color="#212121" line-height="20px" font-size="13px"padding-top="32px" padding-bottom="32px"&gt; Hi, &lt;br /&gt;&lt;br /&gt; Your appointment has been updated. &lt;br /&gt;&lt;br /&gt; &lt;span style="font-weight:bold;"&gt;Property tour on {{partyAppointment.date}} at {{partyAppointment.time}}.&lt;/span&gt; &lt;br /&gt;&lt;br /&gt; You will meet with {{partyAppointment.showAgent.preferredName}} at our Leasing Office located at {{partyAppointment.property.leasingOfficeAddress}}. If you would like to modify or cancel this appointment, simply reply to this email with your change. &lt;br /&gt;&lt;br /&gt; Cheers,&lt;br/&gt; {{employee.fullName}}&lt;br /&gt; &lt;span style="color:#757575;font-size:12px;"&gt;{{employee.businessTitle}}&lt;/span&gt;&lt;br /&gt; &lt;span style="color:#15c;font-size:12px;"&gt; &lt;a data-cke-saved-href="{{primaryPropertyTeam.phone.displayFormat}}" href="{{primaryPropertyTeam.phone.href}}"&gt;{{primaryPropertyTeam.phone.displayFormat}}&lt;/a&gt; &lt;/span&gt;&lt;br /&gt; &lt;span style="color:#757575;font-size:12px;"&gt;{{primaryPropertyTeam.email.displayFormat}}&lt;/span&gt;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{{partyAppointment.property.displayName}}, {{property.address}} &lt;/mj-text&gt; &lt;/mj-column&gt; &lt;/mj-section&gt; &lt;/mj-body&gt; &lt;/mjml&gt;</t>
  </si>
  <si>
    <t>Your appointment has been moved to {{partyAppointment.date}} at {{partyAppointment.time}}. You will meet with {{partyAppointment.showAgent.fullName}} at our Leasing Office located at {{partyAppointment.property.leasingOfficeAddress}}. If you would like to modify or cancel this appointment, reply to this text message with your change.</t>
  </si>
  <si>
    <t>appointment-event-parkmerced-updated</t>
  </si>
  <si>
    <t>appointment-event-updated-selfserve</t>
  </si>
  <si>
    <t>Email a resident a link to the appointment when the date/time is updated. This adds the self-serve flow for consumers to edit the appointment from the email.</t>
  </si>
  <si>
    <t>&lt;mjml&gt; &lt;mj-head&gt; &lt;mj-font name="Roboto" href="https://fonts.googleapis.com/css?family=Roboto" /&gt; &lt;/mj-head&gt; &lt;mj-body&gt; &lt;mj-wrapper border="1px solid #ddd" padding="0px"&gt; &lt;mj-section background-color="#0098EF"&gt; &lt;mj-column width="60%" vertical-align="top"&gt; &lt;mj-text font-size="20px" font-family="Roboto, Arial" color="#ffffff"&gt; {{partyAppointment.property.displayName}} &lt;/mj-text&gt; &lt;/mj-column&gt; &lt;mj-column width="40%" vertical-align="top"&gt; &lt;mj-text font-size="15px" font-family="Roboto, Arial" color="#ffffff" align="right"&gt; Appointment updated &lt;/mj-text&gt; &lt;/mj-column&gt; &lt;/mj-section&gt; &lt;mj-section padding-top="0px" padding-bottom="0px" background-color="#ffffff"&gt; &lt;mj-column&gt; &lt;mj-text font-family="Roboto, Arial" color="#212121" line-height="20px" font-size="13px"padding-top="32px" padding-bottom="32px"&gt; Hi, &lt;br /&gt;&lt;br /&gt; Your appointment has been updated. &lt;br /&gt;&lt;br /&gt; &lt;span style="font-weight:bold;"&gt;Property tour on {{partyAppointment.date}} at {{partyAppointment.time}}.&lt;/span&gt; &lt;br /&gt;&lt;br /&gt; You will meet with {{partyAppointment.showAgent.preferredName}} at our Leasing Office located at {{partyAppointment.property.leasingOfficeAddress}}. Let me know if you have any questions.  &lt;/mj-column&gt; &lt;/mj-section&gt; &lt;mj-section padding-top="0px" padding-bottom="48px" background-color="#ffffff"&gt; &lt;mj-column&gt; &lt;mj-button background-color="#0098ef" border-radius="2px 2px 2px 2px" font-size="14px" font-weight="500" padding-bottom="0px" font-family="Roboto, Arial" padding="16px" href="{{partyAppointment.editAppointmentUrl}}" text-transform="uppercase"&gt; Reschedule &lt;/mj-button&gt; &lt;/mj-column&gt; &lt;mj-column&gt; &lt;mj-button background-color="#eeeeee" border-radius="2px 2px 2px 2px" font-size="14px" font-weight="500" color="#0098ef" padding-bottom="0px" font-family="Roboto, Arial" padding="16px" href="{{partyAppointment.cancelAppointmentUrl}}" text-transform="uppercase"&gt; Cancel &lt;/mj-button&gt; &lt;/mj-column&gt; &lt;/mj-section&gt; &lt;mj-section&gt; &lt;mj-column&gt; &lt;mj-text font-family="Roboto, Arial" color="#212121" line-height="20px" font-size="13px" padding-bottom="32px"&gt; Cheers,&lt;br/&gt; {{employee.fullName}}&lt;br /&gt; &lt;span style="color:#757575;font-size:12px;"&gt;{{employee.businessTitle}}&lt;/span&gt;&lt;br /&gt; &lt;span style="color:#15c;font-size:12px;"&gt; &lt;a data-cke-saved-href="{{primaryPropertyTeam.phone.displayFormat}}" href="{{primaryPropertyTeam.phone.href}}"&gt;{{primaryPropertyTeam.phone.displayFormat}}&lt;/a&gt; &lt;/span&gt;&lt;br /&gt; &lt;span style="color:#757575;font-size:12px;"&gt;{{primaryPropertyTeam.email.displayFormat}}&lt;/span&gt;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{{partyAppointment.property.displayName}}, {{property.address}} &lt;/mj-text&gt; &lt;/mj-column&gt; &lt;/mj-section&gt; &lt;/mj-body&gt; &lt;/mjml&gt;</t>
  </si>
  <si>
    <t>application-test-invite-noquote</t>
  </si>
  <si>
    <t>Application invitation - from agent to resident</t>
  </si>
  <si>
    <t>This template is used in Integration tests, deleting it or changing will cause Integrations to fail</t>
  </si>
  <si>
    <t>Rental application - Apply now</t>
  </si>
  <si>
    <t>&lt;mjml&gt; &lt;mj-body&gt; &lt;mj-wrapper border="1px solid #ddd" padding="0px"&gt; &lt;mj-section background-color="#0098EF"&gt; &lt;mj-column width="50%" vertical-align="top"&gt; &lt;mj-text line-height="28px" font-size="20px" font-family="Roboto" color="#ffffff"&gt;{{property.displayName}}&lt;/mj-text&gt; &lt;/mj-column&gt; &lt;mj-group&gt; &lt;mj-column width="30%" vertical-align="top"&gt; &lt;mj-image src="{{employee.avatarImage.imageUrl}}" padding-top="8px" padding-bottom="8px" padding-right="8px" padding-left="8px" border="mediumpx none rgb(128, 128, 128)" width="48px" height="48px" border-radius="50% 50% 50% 50%"/&gt; &lt;/mj-column&gt; &lt;mj-column width="70%"&gt; &lt;mj-text line-height="24px" font-size="15px" font-family="Roboto" padding-top="4px" padding-bottom="4px" padding-right="4px" padding-left="4px" color="#ffffff" font-weight="500"&gt;{{employee.fullName}}&lt;br/&gt; &lt;span style="color:#ffffff;font-size:12px;font-weight:400;"&gt;{{employee.businessTitle}}&lt;br/&gt;{{primaryPropertyTeam.phone.displayFormat}}&lt;br/&gt;{{primaryPropertyTeam.email}} &lt;/span&gt; &lt;/mj-text&gt; &lt;/mj-column&gt; &lt;/mj-group&gt; &lt;/mj-section&gt; &lt;mj-section padding-top="0px" padding-bottom="0px" background-color="#ffffff"&gt; &lt;mj-column&gt; &lt;mj-image src="{{property.heroImageUrl}}" padding="0px" alt="{{property.displayName}}"/&gt; &lt;/mj-column&gt; &lt;/mj-section&gt; &lt;mj-section padding-top="0px" padding-bottom="0px" background-color="#ffffff"&gt; &lt;mj-column&gt; &lt;mj-text font-family="Roboto" color="#212121" line-height="20px" font-size="13px"padding-top="32px" padding-bottom="32px"&gt; Hi, &lt;br/&gt;&lt;br/&gt; Click the button below to start or continue your application for{{property.displayName}}. Let me know if you have any questions. &lt;br/&gt;&lt;br/&gt; Cheers,&lt;br/&gt;{{employee.fullName}}&lt;/mj-text&gt; &lt;/mj-column&gt; &lt;/mj-section&gt; &lt;mj-section padding-top="0px" padding-bottom="48px" background-color="#ffffff"&gt; &lt;mj-column&gt; &lt;mj-button background-color="#0098ef" border-radius="2px 2px 2px 2px" font-size="14px" font-weight="500" padding-bottom="0px" font-family="Roboto" padding-top="0px" padding-left="16px" padding-right="16px" href="{{recipient.applicationUrl}}" text-transform="uppercase"&gt; Open Application &lt;/mj-button&gt; &lt;/mj-column&gt; &lt;/mj-section&gt; &lt;mj-section padding-top="16px" padding-bottom="16px" background-color="#f5f5f5" border-top="1px solid #dddddd"&gt; &lt;mj-column&gt; &lt;mj-text line-height="18px" font-size="12px" font-family="Roboto"&gt; &lt;a style="text-decoration:none;color:#757575;" target="_blank" href="{{property.termsUrl}}"&gt;Terms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color="#757575" font-family="Roboto" font-size="12px"&gt; &amp;copy;{{currentYear}}{{property.displayName}},{{property.address}}&lt;/mj-text&gt; &lt;/mj-column&gt; &lt;/mj-section&gt; &lt;/mj-body&gt;&lt;/mjml&gt;</t>
  </si>
  <si>
    <t>Hi {{recipient.legalName}}, tap {{recipient.applicationUrl.short}} to access your rental application for {{property.displayName}}.</t>
  </si>
  <si>
    <t>sc-leasing-general-final</t>
  </si>
  <si>
    <t>Final</t>
  </si>
  <si>
    <t>Sample final template for checking with a non-responsive guest</t>
  </si>
  <si>
    <t>Still looking at {{property.displayName}}?</t>
  </si>
  <si>
    <t>&lt;mjml&gt; &lt;mj-body&gt; &lt;mj-container&gt; &lt;mj-section&gt; &lt;mj-column&gt; &lt;mj-text&gt; Hi , &lt;br /&gt;&lt;br /&gt;Just checking in on your &lt;strong&gt;current situation&lt;/strong&gt; to see if your housing needs have been met. By simply responding 1, 2, 3 or 4 to this email, we can update our records to &lt;br /&gt;&lt;br /&gt;   1. I would like to discuss availability options and &lt;a href ="www.parkmerced.com" target="blank"&gt;schedule a tour&lt;/a&gt;. &lt;br /&gt;&lt;br /&gt;   2. I am no longer moving – decided to stay in my current place.&lt;br /&gt;&lt;br /&gt;   3. My needs or move in date has changed – please contact me at a later date.&lt;br /&gt;&lt;br /&gt;   4. I have found a new home – &lt;em&gt;please&lt;/em&gt; stop contacting me.&lt;br /&gt;&lt;br /&gt; Thank you for your time. &lt;/mj-text&gt; &lt;/mj-column&gt; &lt;/mj-section&gt; &lt;/mj-container&gt; &lt;/mj-body&gt; &lt;/mjml&gt;</t>
  </si>
  <si>
    <t>Hey, {{employee.preferredName}} here from {{property.displayName}}. Wanted to circle back with you and see if your housing needs have been met. If you're still considering our apartment community, reply to this text or email me at {{primaryPropertyTeam.email.displayFormat}}.</t>
  </si>
  <si>
    <t>sc-leasing-general-missed-call</t>
  </si>
  <si>
    <t>Missed call</t>
  </si>
  <si>
    <t>Sample template for following up with a guest after receiving a missed call</t>
  </si>
  <si>
    <t>Sorry we missed your call</t>
  </si>
  <si>
    <t>Hi ,
This is {{employee.fullName}} from {{property.displayName}}. I am sorry we missed your call.
If you are looking for a new home, please feel free to call or text me back. I would love to provide you with more details, and would be happy to schedule a property tour for you with a Leasing Agent.</t>
  </si>
  <si>
    <t>Sorry we missed your call. Let us know when is a good time to talk to you. - {{employee.preferredName}}, {{property.displayName}}</t>
  </si>
  <si>
    <t>sc-leasing-cove-missed-call</t>
  </si>
  <si>
    <t>Missed call - Cove</t>
  </si>
  <si>
    <t>Sample template for the Cove for following up with a guest after receiving a missed call</t>
  </si>
  <si>
    <t>Thank you for reaching out to {{property.displayName}}</t>
  </si>
  <si>
    <t>&lt;!doctype html&gt;&lt;html xmlns="http://www.w3.org/1999/xhtml" xmlns:v="urn:schemas-microsoft-com:vml" xmlns:o="urn:schemas-microsoft-com:office:office"&gt;&lt;head&gt;&lt;title&gt;&lt;/title&gt; &lt;!--[if !mso]&gt;&lt;!-- --&gt;&lt;meta http-equiv="X-UA-Compatible" content="IE=edge"&gt; &lt;!--&lt;![endif]--&gt;&lt;meta http-equiv="Content-Type" content="text/html; charset=UTF-8"&gt;&lt;meta name="viewport" content="width=device-width, initial-scale=1"&gt;&lt;style type="text/css"&gt;#outlook a{padding:0}body{margin:0;padding:0;-webkit-text-size-adjust:100%;-ms-text-size-adjust:100%}table,td{border-collapse:collapse;mso-table-lspace:0pt;mso-table-rspace:0pt}img{border:0;height:auto;line-height:100%;outline:none;text-decoration:none;-ms-interpolation-mode:bicubic}p{display:block;margin:13px 0}&lt;/style&gt;&lt;!--[if mso]&gt; &lt;xml&gt; &lt;o:OfficeDocumentSettings&gt; &lt;o:AllowPNG/&gt; &lt;o:PixelsPerInch&gt;96&lt;/o:PixelsPerInch&gt; &lt;/o:OfficeDocumentSettings&gt; &lt;/xml&gt; &lt;![endif]--&gt; &lt;!--[if lte mso 11]&gt;&lt;style type="text/css"&gt;.mj-outlook-group-fix{width:100% !important}&lt;/style&gt;&lt;![endif]--&gt; &lt;!--[if !mso]&gt;&lt;!--&gt;&lt;link href="https://fonts.googleapis.com/css?family=Ubuntu:300,400,500,700" rel="stylesheet" type="text/css"&gt;&lt;style type="text/css"&gt;@import url(https://fonts.googleapis.com/css?family=Ubuntu:300,400,500,700);&lt;/style&gt;&lt;!--&lt;![endif]--&gt;&lt;style type="text/css"&gt;@media only screen and (min-width:480px){.mj-column-per-100{width:100% !important;max-width:100%}}&lt;/style&gt;&lt;style type="text/css"&gt;&lt;/style&gt;&lt;/head&gt;&lt;body&gt;&lt;div style=""&gt; &lt;!--[if mso | IE]&gt;&lt;table align="center" border="0" cellpadding="0" cellspacing="0" class="" style="width:600px;" width="600" &gt;&lt;tr&gt;&lt;td style="line-height:0px;font-size:0px;mso-line-height-rule:exactly;"&gt; &lt;![endif]--&gt;&lt;div style="margin:0px auto;max-width:600px;"&gt;&lt;table align="center" border="0" cellpadding="0" cellspacing="0" role="presentation" style="width:100%;"&gt;&lt;tbody&gt;&lt;tr&gt;&lt;td style="direction:ltr;font-size:0px;padding:20px 0;text-align:center;"&gt; &lt;!--[if mso | IE]&gt;&lt;table role="presentation" border="0" cellpadding="0" cellspacing="0"&gt;&lt;tr&gt;&lt;td class="" style="vertical-align:top;width:600px;" &gt; &lt;![endif]--&gt;&lt;div class="mj-column-per-100 mj-outlook-group-fix" style="font-size:0px;text-align:left;direction:ltr;display:inline-block;vertical-align:top;width:100%;"&gt;&lt;table border="0" cellpadding="0" cellspacing="0" role="presentation" style="vertical-align:top;" width="100%"&gt;&lt;tr&gt;&lt;td align="left" style="font-size:0px;padding:10px 25px;word-break:break-word;"&gt;&lt;div style="font-family:Ubuntu, Helvetica, Arial, sans-serif;font-size:13px;line-height:1;text-align:left;color:#000000;"&gt;Hi , &lt;br /&gt;&lt;br /&gt;This is {{employee.fullName}} from &lt;strong&gt;{{property.displayName}}&lt;/strong&gt;. I am sorry we missed your call. &lt;br /&gt;&lt;br /&gt;&lt;em&gt;If you are looking for a new home&lt;/em&gt;If you are looking for a new home, please feel free to call or text me back. I would love to provide you with more details, and would be happy to schedule a property tour for you with a Leasing Agent.&lt;br /&gt;&lt;br /&gt;Here are some of the exciting things you’ll find at &lt;a href="www.parkmerced.com" target="blank"&gt;{{property.displayName}}&lt;/a&gt;:&lt;br /&gt;&lt;br /&gt;• LARGE renovated apartments with chef’s kitchens and in-home washer/dryer&lt;br /&gt;&lt;br /&gt;• NEW clubhouse with state-of-the-art fitness center&lt;br /&gt;&lt;br /&gt;• NEW heated indoor pool and spa plus two additional outdoor freshwater pools&lt;br /&gt;&lt;br /&gt;• &lt;strong&gt;&lt;em&gt;Incredible&lt;/em&gt;&lt;/strong&gt; waterfront and city views&lt;br /&gt;&lt;br /&gt; We also are releasing a collection of luxury 2 - 4 bedroom residences called &lt;strong&gt;‘The Pointe at Cove’&lt;/strong&gt; in September. If you are interested in learning more about these new residences, please let me know.&lt;/div&gt;&lt;/td&gt;&lt;/tr&gt;&lt;/table&gt;&lt;/div&gt; &lt;!--[if mso | IE]&gt;&lt;/td&gt;&lt;/tr&gt;&lt;/table&gt; &lt;![endif]--&gt;&lt;/td&gt;&lt;/tr&gt;&lt;/tbody&gt;&lt;/table&gt;&lt;/div&gt; &lt;!--[if mso | IE]&gt;&lt;/td&gt;&lt;/tr&gt;&lt;/table&gt; &lt;![endif]--&gt;&lt;/div&gt;&lt;/body&gt;&lt;/html&gt;</t>
  </si>
  <si>
    <t>application-decision-denied</t>
  </si>
  <si>
    <t>Application decision - Denied</t>
  </si>
  <si>
    <t>Email a resident a detailed description of whom to reach out to after their application was denied.</t>
  </si>
  <si>
    <t>Rental application - Decision</t>
  </si>
  <si>
    <t>&lt;mjml&gt; &lt;mj-head&gt; &lt;mj-font name="Roboto" href="https://fonts.googleapis.com/css?family=Roboto" /&gt; &lt;/mj-head&gt; &lt;mj-body&gt; &lt;mj-wrapper border="1px solid #ddd" padding="0px"&gt; &lt;mj-section background-color="#0098EF"&gt; &lt;mj-column width="60%" vertical-align="top"&gt; &lt;mj-text line-height="28px" font-size="20px" font-family="Roboto, Arial" color="#ffffff"&gt; {{property.displayName}} &lt;/mj-text&gt; &lt;/mj-column&gt; &lt;mj-column width="40%" vertical-align="top"&gt; &lt;mj-text font-size="15px" line-height="24px" font-family="Roboto, Arial" color="#ffffff"&gt; Application decision &lt;/mj-text&gt; &lt;/mj-column&gt; &lt;/mj-section&gt; &lt;mj-section padding-top="0px" padding-bottom="0px" background-color="#ffffff"&gt; &lt;mj-column&gt; &lt;mj-text font-family="Roboto, Arial" color="#212121" line-height="20px" font-size="13px"padding-top="32px" padding-bottom="32px"&gt; Dear {{recipient.name}}, &lt;br /&gt;&lt;br /&gt; Thank you for applying for rental housing at {{property.displayName}} located at {{property.address}}. &lt;br /&gt;&lt;br /&gt; Unfortunately, after reviewing your consumer report and application we are unable to offer you a lease on the terms requested. We use a third-party consumer reporting service, First Advantage, to prepare and provide your consumer report. We did not use your credit score to make this decision about your application. &lt;br /&gt;&lt;br /&gt; &lt;span style="font-weight:500;text-transform:uppercase;"&gt;Consumer reporting agency&lt;/span&gt;&lt;br /&gt; We based our decision, in whole or in part, on information obtained in a consumer report from First Advantage. You may contact First Advantage by &lt;mj-ul&gt;&lt;li&gt;visiting resident.fadv.com,&lt;/li&gt;&lt;li&gt;emailing resident.support@fadv.com,&lt;/li&gt;&lt;li&gt;calling toll-free at (800) 487-3246, or&lt;/li&gt;&lt;li&gt;writing to First Advantage Customer Center, P.O. Box 105108, Atlanta, GA 30348.&lt;/li&gt; &lt;/mj-ul&gt; &lt;br /&gt;&lt;br /&gt; Your application ID is &lt;span style="font-weight:500;"&gt;{{screening.transactionNumber}}&lt;/span&gt;. &lt;br /&gt;&lt;br /&gt; Under the Fair Credit Reporting Act you have the right to know what information is contained in your credit file at the consumer reporting agency. You have 60 days after receiving this notice to request a free copy of your report from First Advantage. The reporting agency played no part in the decision to deny your application, and is unable to supply specific reasons for the decision. If you find that any information contained in your report is inaccurate or incomplete, you have the right to dispute the matter with the reporting agency, and to add a statement of up to 100 words explaining your position on the disputed items. Future consumer report requests will show your statement about the disputed items. Trained personnel are available to help you prepare a consumer statement.&lt;br /&gt;&lt;br /&gt;A Summary of your Rights Under the Fair Credit Reporting Act is available at &lt;mj-ul&gt;&lt;li&gt;&lt;a style="text-decoration:none;color:#757575;" target="_blank" href="http://files.consumerfinance.gov/f/201504_cfpb_summary_your-rights-under-fcra.pdf"&gt;Summary in English&lt;/a&gt; or&lt;/li&gt;&lt;li&gt;&lt;a style="text-decoration:none;color:#757575;" target="_blank" href="http://files.consumerfinance.gov/f/201504_cfpb_summary_your-rights-under-fcra_es.pdf"&gt;Summary in Español&lt;/a&gt;&lt;/li&gt; &lt;/mj-ul&gt; &lt;br /&gt;&lt;br /&gt; &lt;span style="font-weight:500;text-transform:uppercase;"&gt;Consumer financial protection&lt;/span&gt;&lt;br /&gt; If you believe there was discrimination in handling your application, contact the Consumer Financial Protection Bureau by &lt;mj-ul&gt;&lt;li&gt; visiting www.consumerfinance.gov/learnmore,&lt;/li&gt;&lt;li&gt; calling toll-free at (855) 411-2372, or&lt;/li&gt;&lt;li&gt; writing to Consumer Financial Protection Bureau, P.O. Box 4503, Iowa City, Iowa 52244.&lt;/li&gt; &lt;/mj-ul&gt; &lt;br /&gt;&lt;br /&gt; &lt;span style="font-weight:500;text-transform:uppercase;"&gt;Additional rights&lt;/span&gt;&lt;br /&gt; You may have additional rights under the credit reporting or consumer protection laws of your state. For further information, you can contact the California State Attorney General's office by visiting oag.ca.gov. &lt;br /&gt;&lt;br /&gt; We wish you luck in your search for a new residence. &lt;br /&gt;&lt;br /&gt; Sincerely,&lt;br /&gt; {{employee.fullName}}&lt;br /&gt; &lt;span style="color:#757575;font-size:12px;"&gt;{{employee.businessTitle}}&lt;/span&gt;&lt;br /&gt; &lt;span style="color:#15c;font-size:12px;"&gt; &lt;a data-cke-saved-href="{{primaryPropertyTeam.phone.displayFormat}}" href="{{primaryPropertyTeam.phone.href}}"&gt;{{primaryPropertyTeam.phone.displayFormat}}&lt;/a&gt; &lt;/span&gt;&lt;br /&gt; &lt;span style="color:#757575;font-size:12px;"&gt;{{primaryPropertyTeam.email.displayFormat}}&lt;/span&gt;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</si>
  <si>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Hello, this is {{property.displayName}}. Based on your application, we're unable to offer you a lease on the terms discussed. Please reach out to your leasing agent for more information.</t>
  </si>
  <si>
    <t>application-complete-registration</t>
  </si>
  <si>
    <t>Application - Complete registration</t>
  </si>
  <si>
    <t>Email sent to consumer to create a password and complete registration of account. This is for a conventional agent flow.</t>
  </si>
  <si>
    <t>Account - Complete Registration</t>
  </si>
  <si>
    <t>&lt;mjml&gt; &lt;mj-head&gt; &lt;mj-font name="Roboto" href="https://fonts.googleapis.com/css?family=Roboto" /&gt; &lt;/mj-head&gt; &lt;mj-body&gt; &lt;mj-wrapper border="1px solid #ddd" padding="0px"&gt; &lt;mj-section background-color="#0098EF"&gt; &lt;mj-column width="50%" vertical-align="top"&gt; &lt;mj-text line-height="28px" font-size="20px" font-family="Roboto, Arial" color="#ffffff"&gt; {{property.displayName}} &lt;/mj-text&gt; &lt;/mj-column&gt; &lt;mj-group&gt; &lt;mj-column width="30%" vertical-align="top" padding-top="8px"&gt; {component.avatar} &lt;/mj-column&gt; &lt;mj-column width="70%"&gt; &lt;mj-text line-height="24px" font-size="15px" font-family="Roboto, Arial"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&lt;mj-column&gt; &lt;mj-text font-family="Roboto, Arial" color="#212121" line-height="20px" font-size="13px"padding-top="32px" padding-bottom="32px"&gt; Hi {{recipient.name}}, &lt;br /&gt;&lt;br /&gt; Your rental application was created. Sign in to complete your application at any time. Click the button or follow the link below to create a password.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href="{{recipient.completeRegistrationUrl}}" text-transform="uppercase"&gt; Complete registration &lt;/mj-button&gt; &lt;mj-text font-family="Roboto, Arial" color="#212121" line-height="20px" font-size="13px" padding-top="32px"&gt; Link: &lt;a target="_blank" id="recipientCompleteRegistrationUrl" href="{{recipient.completeRegistrationUrl}}"&gt;{{recipient.completeRegistrationUrl}}&lt;/a&gt; &lt;br /&gt;&lt;br /&gt; &lt;span style="color:#757575;"&gt;This link will be active for 24 hours.&lt;/span&gt;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</si>
  <si>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Hello, your rental application was created. Use this link to create a password - {{recipient.applicationUrl}} .</t>
  </si>
  <si>
    <t>contract-sent</t>
  </si>
  <si>
    <t>Contract sent</t>
  </si>
  <si>
    <t>Contract sent to each individual party member for their signature</t>
  </si>
  <si>
    <t>Your lease at {{property.displayName}} for signature</t>
  </si>
  <si>
    <t>&lt;mjml&gt; &lt;mj-head&gt; &lt;mj-font name="Roboto" href="https://fonts.googleapis.com/css?family=Roboto" /&gt; &lt;/mj-head&gt; &lt;mj-body&gt; &lt;mj-wrapper border="1px solid #ddd" padding="0px"&gt; &lt;mj-section background-color="#0098EF"&gt; &lt;mj-column width="50%" vertical-align="top"&gt; &lt;mj-text line-height="28px" font-family="Roboto, Arial" font-weight="400" font-size="20px" color="#ffffff"&gt; {{property.displayName}} &lt;/mj-text&gt; &lt;/mj-column&gt; &lt;mj-group&gt; &lt;mj-column width="30%" vertical-align="top" padding-top="8px"&gt; {component.avatar} &lt;/mj-column&gt; &lt;mj-column width="70%" vertical-align="top"&gt; &lt;mj-text line-height="24px" font-family="Roboto, Arial" font-size="15px"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 border="mediumpx none black"&gt; &lt;mj-image src="{{inventory.heroImageUrl}}" padding-top="0px" padding-bottom="0px" padding-right="0px" padding-left="0px" alt="{{property.displayName}}"/&gt; &lt;/mj-column&gt; &lt;/mj-section&gt; &lt;mj-section padding-top="0px" padding-bottom="0px" background-color="#ffffff"&gt; &lt;mj-column&gt; &lt;mj-text font-family="Roboto, Arial" color="#212121" line-height="20px" font-size="13px" padding-top="32px" padding-bottom="32px"&gt; Hello {{recipient.name}}, &lt;br /&gt;&lt;br /&gt; Your lease for {{inventory.type.displayName}} {{inventory.displayName}} at {{property.displayName}} is ready for your review and signature.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href="{{recipient.contractViewUrl}}" text-transform="uppercase"&gt; Review and sign lease &lt;/mj-button&gt; &lt;mj-text font-family="Roboto, Arial" color="#212121" line-height="20px" font-size="13px" padding-top="32px"&gt; Link: &lt;a target="_blank" href="{{recipient.contractViewUrl}}"&gt;{{recipient.contractViewUrl}}&lt;/a&gt; &lt;br /&gt;&lt;br /&gt; &lt;span style="color:#757575;"&gt;This email contains a secure link to your lease. Do not share this email with anyone else. All residents of the party would receive their own secure link for signatures.&lt;/span&gt;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</si>
  <si>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Hello, your lease for {{inventory.type.displayName}} {{inventory.displayName}} at {{property.displayName}} is ready for your review and signature. Click here to sign - {{recipient.contractViewUrl}} . Please do not share this link with anyone.</t>
  </si>
  <si>
    <t>contract-voided</t>
  </si>
  <si>
    <t>Contract voided</t>
  </si>
  <si>
    <t>Notification sent to each individual of the party that the contract was voided</t>
  </si>
  <si>
    <t>Your lease was voided</t>
  </si>
  <si>
    <t>&lt;mjml&gt; &lt;mj-head&gt; &lt;mj-font name="Roboto" href="https://fonts.googleapis.com/css?family=Roboto" /&gt; &lt;/mj-head&gt; &lt;mj-body&gt; &lt;mj-wrapper border="1px solid #ddd" padding="0px"&gt; &lt;mj-section background-color="#0098EF"&gt; &lt;mj-column width="50%" vertical-align="top"&gt; &lt;mj-text line-height="28px" font-family="Roboto, Arial" font-weight="400" font-size="20px" color="#ffffff"&gt; {{property.displayName}} &lt;/mj-text&gt; &lt;/mj-column&gt; &lt;mj-group&gt; &lt;mj-column width="30%" vertical-align="top" padding-top="8px"&gt; {component.avatar} &lt;/mj-column&gt; &lt;mj-column width="70%" vertical-align="top"&gt; &lt;mj-text line-height="24px" font-family="Roboto, Arial" font-size="15px"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&lt;mj-column&gt; &lt;mj-text font-family="Roboto, Arial" color="#212121" line-height="20px" font-size="13px" padding-top="32px" padding-bottom="32px"&gt; Hello {{recipient.name}}, &lt;br /&gt;&lt;br /&gt; Your lease for {{inventory.type.displayName}} {{inventory.displayName}} at {{property.displayName}} was voided. Feel free to get in touch with the property or your leasing agent to get further information.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</si>
  <si>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Hello, your lease for {{inventory.type.displayName}} {{inventory.displayName}} at {{property.displayName}} was voided. Reply to this message if you have any questions.</t>
  </si>
  <si>
    <t>contract-executed</t>
  </si>
  <si>
    <t>Contract executed</t>
  </si>
  <si>
    <t>Notification of the contract executed along with a link to download the executed lease</t>
  </si>
  <si>
    <t>Your lease at {{property.displayName}} has been executed successfully</t>
  </si>
  <si>
    <t>&lt;mjml&gt; &lt;mj-head&gt; &lt;mj-font name="Roboto" href="https://fonts.googleapis.com/css?family=Roboto" /&gt; &lt;/mj-head&gt; &lt;mj-body&gt; &lt;mj-wrapper border="1px solid #ddd" padding="0px"&gt; &lt;mj-section background-color="#0098EF"&gt; &lt;mj-column width="50%" vertical-align="top"&gt; &lt;mj-text line-height="28px" font-family="Roboto, Arial" font-weight="400" font-size="20px" color="#ffffff"&gt; {{property.displayName}} &lt;/mj-text&gt; &lt;/mj-column&gt; &lt;mj-group&gt; &lt;mj-column width="30%" vertical-align="top" padding-top="8px"&gt; {component.avatar} &lt;/mj-column&gt; &lt;mj-column width="70%" vertical-align="top"&gt; &lt;mj-text line-height="24px" font-family="Roboto, Arial" font-size="15px"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 border="mediumpx none black"&gt; &lt;mj-image src="{{inventory.heroImageUrl}}" padding-top="0px" padding-bottom="0px" padding-right="0px" padding-left="0px" alt="{{property.displayName}}"/&gt; &lt;/mj-column&gt; &lt;/mj-section&gt; &lt;mj-section padding-top="0px" padding-bottom="0px" background-color="#ffffff"&gt; &lt;mj-column&gt; &lt;mj-text font-family="Roboto, Arial" color="#212121" line-height="20px" font-size="13px" padding-top="32px" padding-bottom="32px"&gt; Hello {{recipient.name}}, &lt;br /&gt;&lt;br /&gt; Congratulations! Your lease for {{inventory.type.displayName}} {{inventory.displayName}} at {{property.displayName}} has been successfully executed.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href="{{recipient.contractDownloadUrl}}" text-transform="uppercase"&gt; View lease &lt;/mj-button&gt; &lt;mj-text font-family="Roboto, Arial" color="#212121" line-height="20px" font-size="13px" padding-top="32px"&gt; Link: &lt;a target="_blank" href="{{recipient.contractDownloadUrl}}"&gt;{{recipient.contractDownloadUrl}}&lt;/a&gt; &lt;br /&gt;&lt;br /&gt; &lt;span style="color:#757575;"&gt;This email contains a secure link to your lease, which may contain sensitive personal data. We recommend that you don't share this email with anyone.&lt;/span&gt;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</si>
  <si>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Hello, your lease for {{inventory.type.displayName}} {{inventory.displayName}} at {{property.displayName}} has been executed successfully. Click here to download your lease - {{recipient.contractDownloadUrl}} .</t>
  </si>
  <si>
    <t>application-r2r-invite-noquote</t>
  </si>
  <si>
    <t>Application invitation - from resident to resident</t>
  </si>
  <si>
    <t>Resident invites another resident through rental application</t>
  </si>
  <si>
    <t>&lt;mjml&gt; &lt;mj-head&gt; &lt;mj-font name="Roboto" href="https://fonts.googleapis.com/css?family=Roboto" /&gt; &lt;/mj-head&gt; &lt;mj-body&gt; &lt;mj-wrapper border="1px solid #ddd" padding="0px"&gt; &lt;mj-section background-color="#0098EF"&gt; &lt;mj-column width="50%" vertical-align="top"&gt; &lt;mj-text line-height="28px" font-size="20px" font-family="Roboto, Arial" color="#ffffff"&gt; {{property.displayName}} &lt;/mj-text&gt; &lt;/mj-column&gt; &lt;mj-group&gt; &lt;mj-column width="30%" vertical-align="top" padding-top="8px" &gt; {component.avatar} &lt;/mj-column&gt; &lt;mj-column width="70%"&gt; &lt;mj-text line-height="24px" font-size="15px" font-family="Roboto, Arial"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&lt;mj-column&gt; &lt;mj-image src="{{property.heroImageUrl}}" padding="0px" alt="{{property.displayName}}"/&gt; &lt;/mj-column&gt; &lt;/mj-section&gt; &lt;mj-section padding-top="0px" padding-bottom="0px" background-color="#ffffff"&gt; &lt;mj-column&gt; &lt;mj-text font-family="Roboto, Arial" color="#212121" line-height="20px" font-size="13px"padding-top="32px" padding-bottom="32px"&gt; Hi, &lt;br /&gt;&lt;br /&gt; {{invitingGuest.legalName}} invited you to fill out a rental application for a unit at {{property.displayName}}. Click the button below to get started. &lt;br /&gt;&lt;br /&gt; Cheers,&lt;br/&gt; {{employee.fullName}}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href="{{recipient.applicationUrl}}" text-transform="uppercase"&gt; Apply now &lt;/mj-button&gt;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</si>
  <si>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Hello, {{invitingGuest.legalName}} invited you to fill out a rental application for {{property.displayName}}. Tap {{recipient.applicationUrl}} to apply.</t>
  </si>
  <si>
    <t>application-r2g-invite-noquote</t>
  </si>
  <si>
    <t>Application invitation - from resident to guarantor</t>
  </si>
  <si>
    <t>Resident invites a guarantor through rental application</t>
  </si>
  <si>
    <t>&lt;mjml&gt; &lt;mj-head&gt; &lt;mj-font name="Roboto" href="https://fonts.googleapis.com/css?family=Roboto" /&gt; &lt;/mj-head&gt; &lt;mj-body&gt; &lt;mj-wrapper border="1px solid #ddd" padding="0px"&gt; &lt;mj-section background-color="#0098EF"&gt; &lt;mj-column width="50%" vertical-align="top"&gt; &lt;mj-text line-height="28px" font-size="20px" font-family="Roboto, Arial" color="#ffffff"&gt; {{property.displayName}} &lt;/mj-text&gt; &lt;/mj-column&gt; &lt;mj-group&gt; &lt;mj-column width="30%" vertical-align="top" padding-top="8px"&gt; {component.avatar} &lt;/mj-column&gt; &lt;mj-column width="70%"&gt; &lt;mj-text line-height="24px" font-size="15px" font-family="Roboto, Arial"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&lt;mj-column&gt; &lt;mj-image src="{{property.heroImageUrl}}" padding="0px" alt="{{property.displayName}}"/&gt; &lt;/mj-column&gt; &lt;/mj-section&gt; &lt;mj-section padding-top="0px" padding-bottom="0px" background-color="#ffffff"&gt; &lt;mj-column&gt; &lt;mj-text font-family="Roboto, Arial" color="#212121" line-height="20px" font-size="13px"padding-top="32px" padding-bottom="32px"&gt; Hi, &lt;br /&gt;&lt;br /&gt; {{invitingGuest.legalName}} would like you to be a guarantor for a unit at {{property.displayName}}. &lt;br /&gt;&lt;br /&gt; As of now, there are {{party.residingMembers.count}} roommates including: {{party.residingMembers.legalName}}. &lt;br /&gt;&lt;br /&gt; Click the button below to fill out a short rental application as a guarantor. &lt;br /&gt;&lt;br /&gt; Cheers,&lt;br/&gt; {{employee.fullName}}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href="{{recipient.applicationUrl}}" text-transform="uppercase"&gt; Apply now &lt;/mj-button&gt;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</si>
  <si>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application-r2o-invite-noquote</t>
  </si>
  <si>
    <t>Application invitation - from resident to occupant</t>
  </si>
  <si>
    <t>Resident invites an occupant through rental application</t>
  </si>
  <si>
    <t>&lt;mjml&gt; &lt;mj-head&gt; &lt;mj-font name="Roboto" href="https://fonts.googleapis.com/css?family=Roboto" /&gt; &lt;/mj-head&gt; &lt;mj-body&gt; &lt;mj-wrapper border="1px solid #ddd" padding="0px"&gt; &lt;mj-section background-color="#0098EF"&gt; &lt;mj-column width="50%" vertical-align="top"&gt; &lt;mj-text line-height="28px" font-size="20px" font-family="Roboto, Arial" color="#ffffff"&gt; {{property.displayName}} &lt;/mj-text&gt; &lt;/mj-column&gt; &lt;mj-group&gt; &lt;mj-column width="30%" vertical-align="top" padding-top="8px" &gt; {component.avatar} &lt;/mj-column&gt; &lt;mj-column width="70%"&gt; &lt;mj-text line-height="24px" font-size="15px" font-family="Roboto, Arial"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&lt;mj-column&gt; &lt;mj-image src="{{property.heroImageUrl}}" padding="0px" alt="{{property.displayName}}"/&gt; &lt;/mj-column&gt; &lt;/mj-section&gt; &lt;mj-section padding-top="0px" padding-bottom="0px" background-color="#ffffff"&gt; &lt;mj-column&gt; &lt;mj-text font-family="Roboto, Arial" color="#212121" line-height="20px" font-size="13px"padding-top="32px" padding-bottom="32px"&gt; Hi, &lt;br /&gt;&lt;br /&gt; {{invitingGuest.legalName}} invited you to fill out a rental application for a unit at {{property.displayName}}. Click the button below to get started. &lt;br /&gt;&lt;br /&gt; Cheers,&lt;br/&gt; {{employee.fullName}}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href="{{recipient.applicationUrl}}" text-transform="uppercase"&gt; Apply now &lt;/mj-button&gt;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</si>
  <si>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application-a2r-invite-noquote</t>
  </si>
  <si>
    <t>Agent sends an invitation to a resident through Reva</t>
  </si>
  <si>
    <t>&lt;mjml&gt; &lt;mj-head&gt; &lt;mj-font name="Roboto" href="https://fonts.googleapis.com/css?family=Roboto" /&gt; &lt;/mj-head&gt; &lt;mj-body&gt; &lt;mj-wrapper border="1px solid #ddd" padding="0px"&gt; &lt;mj-section background-color="#0098EF"&gt; &lt;mj-column width="50%" vertical-align="top"&gt; &lt;mj-text line-height="28px" font-size="20px" font-family="Roboto, Arial" color="#ffffff"&gt; {{property.displayName}} &lt;/mj-text&gt; &lt;/mj-column&gt; &lt;mj-group&gt; &lt;mj-column width="30%" vertical-align="top" padding-top="8px"&gt; {component.avatar} &lt;/mj-column&gt; &lt;mj-column width="70%"&gt; &lt;mj-text line-height="24px" font-size="15px" font-family="Roboto, Arial"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&lt;mj-column&gt; &lt;mj-image src="{{property.heroImageUrl}}" padding="0px" alt="{{property.displayName}}"/&gt; &lt;/mj-column&gt; &lt;/mj-section&gt; &lt;mj-section padding-top="0px" padding-bottom="0px" background-color="#ffffff"&gt; &lt;mj-column&gt; &lt;mj-text font-family="Roboto, Arial" color="#212121" line-height="20px" font-size="13px"padding-top="32px" padding-bottom="32px"&gt; Hi, &lt;br /&gt;&lt;br /&gt; Click the button below to start or continue your application for {{property.displayName}}. Let me know if you have any questions. &lt;br /&gt;&lt;br /&gt; Cheers,&lt;br/&gt; {{employee.fullName}}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href="{{recipient.applicationUrl}}" text-transform="uppercase"&gt; Open Application &lt;/mj-button&gt;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</si>
  <si>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Hi {{recipient.name}}, tap {{recipient.applicationUrl}} to access your rental application for {{property.displayName}}.</t>
  </si>
  <si>
    <t>application-o2r-invite-noquote</t>
  </si>
  <si>
    <t>Application invitation - from occupant to resident</t>
  </si>
  <si>
    <t>Occupant invites a resident through rental application</t>
  </si>
  <si>
    <t>&lt;mjml&gt; &lt;mj-head&gt; &lt;mj-font name="Roboto" href="https://fonts.googleapis.com/css?family=Roboto" /&gt; &lt;/mj-head&gt; &lt;mj-body&gt; &lt;mj-wrapper border="1px solid #ddd" padding="0px"&gt; &lt;mj-section background-color="#0098EF"&gt; &lt;mj-column width="50%" vertical-align="top"&gt; &lt;mj-text line-height="28px" font-size="20px" font-family="Roboto, Arial" color="#ffffff"&gt; {{property.displayName}} &lt;/mj-text&gt; &lt;/mj-column&gt; &lt;mj-group&gt; &lt;mj-column width="30%" vertical-align="top" padding-top="8px"&gt; {component.avatar} &lt;/mj-column&gt; &lt;mj-column width="70%"&gt; &lt;mj-text line-height="24px" font-size="15px" font-family="Roboto, Arial"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&lt;mj-column&gt; &lt;mj-image src="{{property.heroImageUrl}}" padding="0px" alt="{{property.displayName}}"/&gt; &lt;/mj-column&gt; &lt;/mj-section&gt; &lt;mj-section padding-top="0px" padding-bottom="0px" background-color="#ffffff"&gt; &lt;mj-column&gt; &lt;mj-text font-family="Roboto, Arial" color="#212121" line-height="20px" font-size="13px"padding-top="32px" padding-bottom="32px"&gt; Hi, &lt;br /&gt;&lt;br /&gt; {{invitingGuest.legalName}} invited you to fill out a rental application for a unit at {{property.displayName}}. Click the button below to get started. &lt;br /&gt;&lt;br /&gt; Cheers,&lt;br/&gt; {{employee.fullName}}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href="{{recipient.applicationUrl}}" text-transform="uppercase"&gt; Apply now &lt;/mj-button&gt;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Arial" color="#757575"&gt;You've received this email because you are having a conversation with the representatives of our property. If you received this email in error, then contact us at the information provided above. &lt;/mj-text&gt; &lt;/mj-column&gt; &lt;/mj-section&gt; &lt;/mj-wrapper&gt; &lt;mj-section padding="0"&gt; &lt;mj-column&gt; &lt;mj-text line-height="18px" padding-left="4px" color="#757575" font-family="Roboto, Arial" font-size="12px"&gt; &amp;copy; {{currentYear}} {{property.displayName}}, {{property.address}} &lt;/mj-text&gt; &lt;/mj-column&gt; &lt;/mj-section&gt; &lt;/mj-body&gt; &lt;/mjml&gt;</t>
  </si>
  <si>
    <t>Hi, {{invitingGuest.legalName}} invited you to fill out a rental application for a unit at {{property.displayName}}. Tap {{recipient.applicationUrl}} to apply.</t>
  </si>
  <si>
    <t>application-o2o-invite-noquote</t>
  </si>
  <si>
    <t>Application invitation - from occupant to occupant</t>
  </si>
  <si>
    <t xml:space="preserve">Occupant invites another occupant through rental application	</t>
  </si>
  <si>
    <t>application-self-invite-quote</t>
  </si>
  <si>
    <t>Application invitation - self-service (with quote)</t>
  </si>
  <si>
    <t>Guest submits a web inquiry where they also request a link to a quote for a specific unit. The system then sends an email with this flow to the guest.</t>
  </si>
  <si>
    <t>Quote from {{quote.flattenedInventory.propertyName}}</t>
  </si>
  <si>
    <t>&lt;mjml&gt; &lt;mj-head&gt; &lt;mj-font name="Roboto" href="https://fonts.googleapis.com/css?family=Roboto" /&gt; &lt;/mj-head&gt; &lt;mj-body&gt; &lt;mj-wrapper border="1px solid #ddd" padding="0px"&gt; &lt;mj-section background-color="#0098EF"&gt; &lt;mj-column width="50%" vertical-align="top"&gt; &lt;mj-text line-height="28px" font-family="Roboto, Arial" font-weight="400" font-size="20px" color="#ffffff"&gt; {{quote.flattenedInventory.propertyName}} &lt;/mj-text&gt; &lt;/mj-column&gt; &lt;mj-group&gt; &lt;mj-column width="30%" vertical-align="top" padding-top="8px"&gt; {component.avatar} &lt;/mj-column&gt; &lt;mj-column width="70%" vertical-align="top"&gt; &lt;mj-text line-height="24px" font-family="Roboto, Arial" font-size="15px"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{component.quote} &lt;mj-section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 confirmation number: {{quote.confirmationId}} &lt;/mj-text&gt; &lt;mj-text line-height="18px" font-size="12px" font-family="Roboto, Arial" color="#757575"&gt; {{quote.policyStatement}} &lt;/mj-text&gt; &lt;/mj-column&gt; &lt;/mj-section&gt; &lt;/mj-wrapper&gt; &lt;/mj-body&gt; &lt;/mjml&gt;</t>
  </si>
  <si>
    <t>Hello {{recipient.name}}, here's your quote for {{quote.inventory.type}} {{quote.inventory.displayName}} at {{quote.flattenedInventory.propertyName}} - {{quote.webUrl}} . Reply to this message if you have any questions. A leasing agent will reach out to you.</t>
  </si>
  <si>
    <t>application-r2r-invite-quote</t>
  </si>
  <si>
    <t>Application invitation - from resident to resident (with quote)</t>
  </si>
  <si>
    <t>Resident invites another resident through a rental application for a specific unit</t>
  </si>
  <si>
    <t>&lt;mjml&gt; &lt;mj-head&gt; &lt;mj-font name="Roboto" href="https://fonts.googleapis.com/css?family=Roboto" /&gt; &lt;/mj-head&gt; &lt;mj-body&gt; &lt;mj-wrapper border="1px solid #ddd" padding="0px"&gt; &lt;mj-section background-color="#0098EF"&gt; &lt;mj-column width="50%" vertical-align="top"&gt; &lt;mj-text line-height="28px" font-family="Roboto, Arial" font-weight="400" font-size="20px" color="#ffffff"&gt; {{quote.flattenedInventory.propertyName}} &lt;/mj-text&gt; &lt;/mj-column&gt; &lt;mj-group&gt; &lt;mj-column width="30%" vertical-align="top" padding-top="8px"&gt; {component.avatar} &lt;/mj-column&gt; &lt;mj-column width="70%" vertical-align="top"&gt; &lt;mj-text line-height="24px" font-family="Roboto, Arial" font-size="15px"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&lt;mj-column&gt; &lt;mj-text font-family="Roboto, Arial" color="#212121" line-height="20px" font-size="13px"padding-top="32px" padding-bottom="32px"&gt; Hi, &lt;br /&gt;&lt;br /&gt; {{invitingGuest.legalName}} invited you to fill out a rental application for a unit at {{property.displayName}}. Click the button below to get started. &lt;br /&gt;&lt;br /&gt; Cheers,&lt;br/&gt; {{employee.fullName}} &lt;/mj-text&gt; &lt;/mj-column&gt; &lt;/mj-section&gt; {component.quote} &lt;mj-section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 confirmation number: {{quote.confirmationId}} &lt;/mj-text&gt; &lt;mj-text line-height="18px" font-size="12px" font-family="Roboto, Arial" color="#757575"&gt; {{quote.policyStatement}} &lt;/mj-text&gt; &lt;/mj-column&gt; &lt;/mj-section&gt; &lt;/mj-wrapper&gt; &lt;/mj-body&gt; &lt;/mjml&gt;</t>
  </si>
  <si>
    <t>Hello, {{invitingGuest.legalName}} invited you to fill out a rental application for {{quote.inventory.type}} {{quote.inventory.displayName}} at {{quote.flattenedInventory.propertyName}}. Tap {{recipient.applicationUrl}} to apply.</t>
  </si>
  <si>
    <t>application-r2g-invite-quote</t>
  </si>
  <si>
    <t>Application invitation - from resident to guarantor (with quote)</t>
  </si>
  <si>
    <t>Resident invites a guarantor through a rental application for a specific unit</t>
  </si>
  <si>
    <t>&lt;mjml&gt; &lt;mj-head&gt; &lt;mj-font name="Roboto" href="https://fonts.googleapis.com/css?family=Roboto" /&gt; &lt;/mj-head&gt; &lt;mj-body&gt; &lt;mj-wrapper border="1px solid #ddd" padding="0px"&gt; &lt;mj-section background-color="#0098EF"&gt; &lt;mj-column width="50%" vertical-align="top"&gt; &lt;mj-text line-height="28px" font-size="20px" font-family="Roboto, Arial" color="#ffffff"&gt; {{quote.flattenedInventory.propertyName}} &lt;/mj-text&gt; &lt;/mj-column&gt; &lt;mj-group&gt; &lt;mj-column width="30%" vertical-align="top" padding-top="8px"&gt; {component.avatar} &lt;/mj-column&gt; &lt;mj-column width="70%"&gt; &lt;mj-text line-height="24px" font-size="15px" font-family="Roboto, Arial"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&lt;mj-section padding-top="0px" padding-bottom="0px" background-color="#ffffff"&gt; &lt;mj-column&gt; &lt;mj-text font-family="Roboto, Arial" color="#212121" line-height="20px" font-size="13px"padding-top="32px" padding-bottom="32px"&gt; Hi, &lt;br /&gt;&lt;br /&gt; {{invitingGuest.legalName}} would like you to be a guarantor for a unit at {{property.displayName}}. &lt;br /&gt;&lt;br /&gt; Click the button below to fill out a short rental application as a guarantor. &lt;br /&gt;&lt;br /&gt; Cheers,&lt;br/&gt; {{employee.fullName}} &lt;/mj-text&gt; &lt;/mj-column&gt; &lt;/mj-section&gt; {component.quote} &lt;mj-section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 confirmation number: {{quote.confirmationId}} &lt;/mj-text&gt; &lt;mj-text line-height="18px" font-size="12px" font-family="Roboto, Arial" color="#757575"&gt; {{quote.policyStatement}} &lt;/mj-text&gt; &lt;/mj-column&gt; &lt;/mj-section&gt; &lt;/mj-wrapper&gt; &lt;/mj-body&gt; &lt;/mjml&gt;</t>
  </si>
  <si>
    <t>application-r2o-invite-quote</t>
  </si>
  <si>
    <t>Application invitation - from resident to occupant (with quote)</t>
  </si>
  <si>
    <t>Resident invites an occupant through a rental application for a specific unit</t>
  </si>
  <si>
    <t>application-a2r-invite-quote</t>
  </si>
  <si>
    <t>Application invitation - from agent to resident (with quote)</t>
  </si>
  <si>
    <t>Agent sends a quote to resident from Reva</t>
  </si>
  <si>
    <t>Hello {{recipient.name}}, here's your quote for {{quote.inventory.type}} {{quote.inventory.displayName}} at {{quote.flattenedInventory.propertyName}} - {{quote.webUrl}} . This quote will expire on {{quote.expirationDate}}.</t>
  </si>
  <si>
    <t>application-o2r-invite-quote</t>
  </si>
  <si>
    <t>Application invitation - from occupant to resident (with quote)</t>
  </si>
  <si>
    <t>Occupant invites a resident through a rental application for a specific unit</t>
  </si>
  <si>
    <t>application-o2o-invite-quote</t>
  </si>
  <si>
    <t>Application invitation - from occupant to occupant (with quote)</t>
  </si>
  <si>
    <t>Occupant invites another occupant through a rental application for a specific unit</t>
  </si>
  <si>
    <t>application-self-invite-noquote</t>
  </si>
  <si>
    <t>Application invitation - self-service (without quote)</t>
  </si>
  <si>
    <t>Guest submits a web inquiry where they also request a link to the application. The system then sends an email with this flow to the guest.</t>
  </si>
  <si>
    <t>&lt;mjml&gt; &lt;mj-head&gt; &lt;mj-font name="Roboto" href="https://fonts.googleapis.com/css?family=Roboto" /&gt; &lt;/mj-head&gt; &lt;mj-body&gt; &lt;mj-wrapper border="1px solid #ddd" padding="0px"&gt; &lt;mj-section background-color="#0098EF"&gt; &lt;mj-column vertical-align="top"&gt; &lt;mj-text font-size="20px" line-height="28px" font-family="Roboto" color="#ffffff"&gt;{{property.displayName}}&lt;/mj-text&gt; &lt;/mj-column&gt; &lt;/mj-section&gt; &lt;mj-section padding-top="0px" padding-bottom="0px" background-color="#ffffff"&gt; &lt;mj-column&gt; &lt;mj-image src="{{property.heroImageUrl}}" padding="0px" alt="{{property.displayName}}"/&gt; &lt;/mj-column&gt; &lt;/mj-section&gt; &lt;mj-section padding-top="0px" padding-bottom="0px" background-color="#ffffff"&gt; &lt;mj-column&gt; &lt;mj-text font-family="Roboto" color="#212121" font-size="13px" line-height="20px" padding-top="32px" padding-bottom="32px"&gt; Hi, &lt;br/&gt;&lt;br/&gt; Thank you for your interest in{{property.displayName}}. &lt;br/&gt;&lt;br/&gt; Click the button below to start or continue your application for{{property.displayName}}. Reply to this email if you have any questions. &lt;/mj-text&gt; &lt;/mj-column&gt; &lt;/mj-section&gt; &lt;mj-section padding-top="0px" padding-bottom="48px" background-color="#ffffff"&gt; &lt;mj-column&gt; &lt;mj-button background-color="#0098ef" border-radius="2px 2px 2px 2px" font-size="14px" font-weight="500" padding-bottom="0px" font-family="Roboto" padding-top="0px" padding-left="16px" padding-right="16px" href="{{recipient.applicationUrl}}" text-transform="uppercase"&gt; Open Application &lt;/mj-button&gt; &lt;/mj-column&gt; &lt;/mj-section&gt; &lt;mj-section padding-top="16px" padding-bottom="16px" background-color="#f5f5f5" border-top="1px solid #dddddd"&gt; &lt;mj-column&gt; &lt;mj-text line-height="18px" font-size="12px" font-family="Roboto"&gt;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&lt;mj-text line-height="18px" font-size="12px" font-family="Roboto" color="#757575"&gt;You've received this email because you requested an application from{{property.displayName}}. If you received this email in error, then contact us at{{primaryPropertyTeam.email.displayFormat}}. &lt;/mj-text&gt; &lt;/mj-column&gt; &lt;/mj-section&gt; &lt;/mj-wrapper&gt; &lt;mj-section padding="0"&gt; &lt;mj-column&gt; &lt;mj-text line-height="18px" color="#757575" font-family="Roboto" font-size="12px"&gt; &amp;copy;{{currentYear}}{{property.displayName}},{{property.address}}&lt;/mj-text&gt; &lt;/mj-column&gt; &lt;/mj-section&gt; &lt;/mj-body&gt;&lt;/mjml&gt;</t>
  </si>
  <si>
    <t>consumer-account-password-reset-request</t>
  </si>
  <si>
    <t>Password reset request (client)</t>
  </si>
  <si>
    <t>Consumer requests to reset password</t>
  </si>
  <si>
    <t>Reset your password</t>
  </si>
  <si>
    <t>&lt;mjml&gt; &lt;mj-head&gt; &lt;mj-font name="Roboto" href="https://fonts.googleapis.com/css?family=Roboto" /&gt; &lt;/mj-head&gt; &lt;mj-body&gt; &lt;mj-wrapper border="1px solid #ddd" padding="0px"&gt; &lt;mj-section background-color="#0098EF"&gt; &lt;mj-column vertical-align="top"&gt; &lt;mj-text font-size="20px" line-height="28px" font-family="Roboto, Arial" color="#ffffff"&gt; Forgot password &lt;/mj-text&gt; &lt;/mj-column&gt; &lt;/mj-section&gt; &lt;mj-section padding-top="0px" padding-bottom="0px" background-color="#ffffff"&gt; &lt;mj-column&gt; &lt;mj-text font-family="Roboto, Arial" color="#212121" line-height="20px" font-size="13px"padding-top="32px" padding-bottom="32px"&gt; Don't worry, everyone forgets a password once in a while. Click the button or link to set a new password.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href="{{recipient.resetPasswordUrl}}" text-transform="uppercase"&gt; Change password &lt;/mj-button&gt; &lt;mj-text font-family="Roboto, Arial" color="#212121" line-height="20px" font-size="13px" padding-top="32px"&gt; Link: &lt;a target="_blank" href="{{recipient.resetPasswordUrl}}"&gt;{{recipient.resetPasswordUrl}}&lt;/a&gt; &lt;br /&gt;&lt;br /&gt; &lt;span style="color:#757575;"&gt;This link will expire in 24 hours and can only be used once.&lt;/span&gt;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href="{{reva.privacyUrl}}"&gt;Privacy policy&lt;/a&gt; &lt;/mj-text&gt; &lt;mj-text line-height="18px" font-size="12px" font-family="Roboto, Arial" color="#757575"&gt;You've received this email because you requested a password reset. If you didn't request a password reset, you may ignore this email. If you're concerned your account is at risk, contact Reva support at support@reva.tech. &lt;/mj-text&gt; &lt;/mj-column&gt; &lt;/mj-section&gt; &lt;/mj-wrapper&gt; &lt;/mj-body&gt; &lt;/mjml&gt;</t>
  </si>
  <si>
    <t>An email has been sent to you to reset your password.</t>
  </si>
  <si>
    <t>consumer-account-password-reset-confirmation</t>
  </si>
  <si>
    <t>Password reset confirmation (client)</t>
  </si>
  <si>
    <t>Confirmation of password reset by the consumer</t>
  </si>
  <si>
    <t>Your password has been reset</t>
  </si>
  <si>
    <t>&lt;mjml&gt; &lt;mj-head&gt; &lt;mj-font name="Roboto" href="https://fonts.googleapis.com/css?family=Roboto" /&gt; &lt;/mj-head&gt; &lt;mj-body&gt; &lt;mj-wrapper border="1px solid #ddd" padding="0px"&gt; &lt;mj-section background-color="#0098EF"&gt; &lt;mj-column vertical-align="top"&gt; &lt;mj-text font-size="20px" line-height="28px" font-family="Roboto, Arial" color="#ffffff"&gt; Password changed &lt;/mj-text&gt; &lt;/mj-column&gt; &lt;/mj-section&gt; &lt;mj-section padding-top="0px" padding-bottom="0px" background-color="#ffffff"&gt; &lt;mj-column&gt; &lt;mj-text font-family="Roboto, Arial" color="#212121" font-size="13px" line-height="20px" padding-top="32px" padding-bottom="32px"&gt; You have successfully changed your password for the account {{recipient.username}}. You can now use your new password when logging into your rental application.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href="{{reva.privacyUrl}}"&gt;Privacy policy&lt;/a&gt; &lt;/mj-text&gt; &lt;mj-text line-height="18px" font-size="12px" font-family="Roboto, Arial" color="#757575"&gt;You've received this email because you requested a password reset. If you didn't request a password reset, you may ignore this email. If you're concerned your account is at risk, contact Reva support at support@reva.tech. &lt;/mj-text&gt; &lt;/mj-column&gt; &lt;/mj-section&gt; &lt;/mj-wrapper&gt; &lt;/mj-body&gt; &lt;/mjml&gt;</t>
  </si>
  <si>
    <t>Your password has been reset. If you did not take this action, please write to support@reva.tech.</t>
  </si>
  <si>
    <t>agent-account-invite-new-agent</t>
  </si>
  <si>
    <t>New user invitation (agent)</t>
  </si>
  <si>
    <t>An email sent to new agents using Reva</t>
  </si>
  <si>
    <t>Your account is ready</t>
  </si>
  <si>
    <t>&lt;mjml&gt; &lt;mj-head&gt; &lt;mj-font name="Roboto" href="https://fonts.googleapis.com/css?family=Roboto" /&gt; &lt;/mj-head&gt; &lt;mj-body&gt; &lt;mj-wrapper border="1px solid #ddd" padding="0px"&gt; &lt;mj-section background-color="#0098EF"&gt; &lt;mj-column vertical-align="top"&gt; &lt;mj-text font-size="20px" line-height="28px" font-family="Roboto, Arial" color="#ffffff"&gt; Reva &lt;/mj-text&gt; &lt;/mj-column&gt; &lt;/mj-section&gt; &lt;mj-section padding-top="0px" padding-bottom="0px" background-color="#ffffff"&gt; &lt;mj-column&gt; &lt;mj-image src="{{registration.heroImageUrl}}" padding="0px" alt="Reva"/&gt; &lt;/mj-column&gt; &lt;/mj-section&gt; &lt;mj-section padding-top="0px" padding-bottom="0px" background-color="#ffffff"&gt; &lt;mj-column&gt; &lt;mj-text align="center" font-family="Roboto, Arial" color="#212121" font-size="13px" line-height="20px" padding-top="32px" padding-bottom="32px"&gt; &lt;span style="font-size:24px;"&gt;You're invited&lt;/span&gt; &lt;br /&gt;&lt;br /&gt; You're invited to join Reva, the next generation property management solution. Follow the link below to set a password and finish creating your account.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href="{{agent.registrationUrl}}" text-transform="uppercase" id="agentRegistrationLink"&gt; Create account &lt;/mj-button&gt; &lt;/mj-column&gt; &lt;/mj-section&gt; &lt;/mj-wrapper&gt; &lt;/mj-body&gt; &lt;/mjml&gt;</t>
  </si>
  <si>
    <t>Use this link to create your account in Reva - {{agent.registrationUrl}}</t>
  </si>
  <si>
    <t>agent-account-password-reset-request</t>
  </si>
  <si>
    <t>Password reset request (agent)</t>
  </si>
  <si>
    <t>Agent requests to reset password</t>
  </si>
  <si>
    <t>Reset your passwiord</t>
  </si>
  <si>
    <t>&lt;mjml&gt; &lt;mj-head&gt; &lt;mj-font name="Roboto" href="https://fonts.googleapis.com/css?family=Roboto" /&gt; &lt;/mj-head&gt; &lt;mj-body&gt; &lt;mj-wrapper border="1px solid #ddd" padding="0px"&gt; &lt;mj-section background-color="#0098EF"&gt; &lt;mj-column vertical-align="top"&gt; &lt;mj-text font-size="20px" line-height="28px" font-family="Roboto, Arial" color="#ffffff"&gt; Reva &lt;/mj-text&gt; &lt;/mj-column&gt; &lt;/mj-section&gt; &lt;mj-section padding-top="0px" padding-bottom="0px" background-color="#ffffff"&gt; &lt;mj-column&gt; &lt;mj-image src="{{resetPassword.heroImageUrl}}" padding="0px" alt="Reva"/&gt; &lt;/mj-column&gt; &lt;/mj-section&gt; &lt;mj-section padding-top="0px" padding-bottom="0px" background-color="#ffffff"&gt; &lt;mj-column&gt; &lt;mj-text align="center" font-family="Roboto, Arial" color="#212121" font-size="13px" line-height="20px" padding-top="32px" padding-bottom="32px"&gt; &lt;span style="font-size:24px;"&gt;Reset password&lt;/span&gt; &lt;br /&gt;&lt;br /&gt; Everybody forgets their password now and then. We'll have you back on track in no time. &lt;/mj-text&gt; &lt;/mj-column&gt; &lt;/mj-section&gt; &lt;mj-section padding-top="0px" padding-bottom="48px" background-color="#ffffff"&gt; &lt;mj-column&gt; &lt;mj-button background-color="#0098EF" border-radius="2px 2px 2px 2px" font-size="14px" font-weight="500" padding-bottom="0px" font-family="Roboto, Arial" padding-top="0px" padding-left="16px" padding-right="16px" href="{{agent.resetPasswordUrl}}" text-transform="uppercase"&gt; Change password &lt;/mj-button&gt;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href="{{reva.privacyUrl}}"&gt;Privacy policy&lt;/a&gt; &lt;/mj-text&gt; &lt;mj-text line-height="18px" font-size="12px" font-family="Roboto, Arial" color="#757575"&gt;You've received this email because you requested a password reset. If you didn't request a password reset, you may ignore this email. If you're concerned your account is at risk, contact Reva support at support@reva.tech. &lt;/mj-text&gt; &lt;/mj-column&gt; &lt;/mj-section&gt; &lt;/mj-wrapper&gt; &lt;/mj-body&gt; &lt;/mjml&gt;</t>
  </si>
  <si>
    <t>An email has been sent to you to reset your Reva password.</t>
  </si>
  <si>
    <t>agent-account-password-reset-confirmation</t>
  </si>
  <si>
    <t>Password reset confirmation (agent)</t>
  </si>
  <si>
    <t>Confirmation of password reset by the agent</t>
  </si>
  <si>
    <t>&lt;mjml&gt; &lt;mj-head&gt; &lt;mj-font name="Roboto" href="https://fonts.googleapis.com/css?family=Roboto" /&gt; &lt;/mj-head&gt; &lt;mj-body&gt; &lt;mj-wrapper border="1px solid #ddd" padding="0px"&gt; &lt;mj-section background-color="#0098EF"&gt; &lt;mj-column vertical-align="top"&gt; &lt;mj-text font-size="20px" line-height="28px" font-family="Roboto, Arial" color="#ffffff"&gt; Reva &lt;/mj-text&gt; &lt;/mj-column&gt; &lt;/mj-section&gt; &lt;mj-section padding-top="0px" padding-bottom="0px" background-color="#ffffff"&gt; &lt;mj-column&gt; &lt;mj-image src="{{registration.heroImageUrl}}" padding="0px" alt="Reva"/&gt; &lt;/mj-column&gt; &lt;/mj-section&gt; &lt;mj-section padding-top="0px" padding-bottom="0px" background-color="#ffffff"&gt; &lt;mj-column&gt; &lt;mj-text align="center" font-family="Roboto, Arial" color="#212121" font-size="13px" line-height="20px" padding-top="32px" padding-bottom="32px"&gt; &lt;br /&gt;&lt;br /&gt; You have successfully changed your password. You can now use your new password when logging into Reva. &lt;/mj-text&gt; &lt;/mj-column&gt; &lt;/mj-section&gt; &lt;/mj-wrapper&gt; &lt;/mj-body&gt; &lt;/mjml&gt;</t>
  </si>
  <si>
    <t>Your Reva password has been reset. If you did not take this action, please write to support@reva.tech.</t>
  </si>
  <si>
    <t>external-price-update</t>
  </si>
  <si>
    <t>External price update</t>
  </si>
  <si>
    <t>Digest of price updates received at the tenant level</t>
  </si>
  <si>
    <t>{{customer.displayName}} - External price update</t>
  </si>
  <si>
    <t>&lt;mjml&gt; &lt;mj-head&gt; &lt;mj-font name="Roboto" href="https://fonts.googleapis.com/css?family=Roboto" /&gt; &lt;/mj-head&gt; &lt;mj-body&gt; &lt;mj-wrapper border="1px solid #ddd" padding="0px"&gt; &lt;mj-section background-color="#0098EF"&gt; &lt;mj-column vertical-align="top"&gt; &lt;mj-text font-size="20px" line-height="28px" font-family="Roboto, Arial" color="#ffffff"&gt; {{customer.displayName}} &lt;/mj-text&gt; &lt;/mj-column&gt; &lt;/mj-section&gt; &lt;mj-section padding-top="0px" padding-bottom="0px" background-color="#ffffff"&gt; &lt;mj-column&gt; &lt;mj-text font-family="Roboto, Arial" color="#212121" line-height="20px" font-size="13px"padding-top="32px" padding-bottom="32px"&gt; Please update the pricing spreadsheet to include the following changes: &lt;/mj-text&gt; &lt;/mj-column&gt; &lt;/mj-section&gt; &lt;mj-section padding-top="0px" padding-bottom="48px" background-color="#ffffff"&gt; &lt;mj-column&gt; {component.priceUpdatesTable} &lt;/mj-column&gt; &lt;/mj-section&gt; &lt;/mj-wrapper&gt; &lt;/mj-body&gt; &lt;/mjml&gt;</t>
  </si>
  <si>
    <t>An email has been sent to you regarding a recent price update on {{customer.displayName}}.</t>
  </si>
  <si>
    <t>application-conditional-approval-aal</t>
  </si>
  <si>
    <t>Adverse action letter upon conditional approval</t>
  </si>
  <si>
    <t>Email a resident with an adverse action letter upon a conditional approval</t>
  </si>
  <si>
    <t>Information on your rental application</t>
  </si>
  <si>
    <t>Hello, this is {{property.displayName}}. Based on information contained in your consumer report, your application was approved with conditions.  Reach out to your leasing agent for more information.</t>
  </si>
  <si>
    <t>renewal-a2r-summary-quote</t>
  </si>
  <si>
    <t>Renewal letter</t>
  </si>
  <si>
    <t>Renewal letter sent by Reva to the residents</t>
  </si>
  <si>
    <t>Renew your lease at {{property.displayName}} today!</t>
  </si>
  <si>
    <t>&lt;mjml&gt; &lt;mj-head&gt; &lt;mj-font name="Roboto" href="https://fonts.googleapis.com/css?family=Roboto" /&gt; &lt;/mj-head&gt; &lt;mj-body&gt; &lt;mj-wrapper border="1px solid #ddd" padding="0px"&gt; &lt;mj-section background-color="#0098EF"&gt; &lt;mj-column width="50%" vertical-align="top"&gt; &lt;mj-text line-height="28px" font-family="Roboto, Arial" font-weight="400" font-size="20px" color="#ffffff"&gt; {{quote.flattenedInventory.propertyName}} &lt;/mj-text&gt; &lt;/mj-column&gt; &lt;mj-group&gt; &lt;mj-column width="30%" vertical-align="top" padding-top="8px"&gt; {component.avatar} &lt;/mj-column&gt; &lt;mj-column width="70%" vertical-align="top"&gt; &lt;mj-text line-height="24px" font-family="Roboto, Arial" font-size="15px" padding-top="4px" padding-bottom="4px" padding-right="4px" padding-left="4px" color="#ffffff" font-weight="500"&gt; {{employee.fullName}}&lt;br /&gt; &lt;span style="color:#ffffff;font-size:12px;font-weight:400;"&gt; {{employee.businessTitle}}&lt;br /&gt; &lt;a style="text-decoration:none;color:#FFFFFF;" target="_blank" href="{{primaryPropertyTeam.phone.href}}"&gt;{{primaryPropertyTeam.phone.displayFormat}}&lt;/a&gt;&lt;br /&gt; &lt;a style="text-decoration:none;color:#FFFFFF;" target="_blank" href="mailto:{{primaryPropertyTeam.email.displayFormat}}"&gt;{{primaryPropertyTeam.email.displayFormat}}&lt;/a&gt;&lt;/span&gt; &lt;/mj-text&gt; &lt;/mj-column&gt; &lt;/mj-group&gt; &lt;/mj-section&gt; &lt;!-- Body text --&gt; &lt;mj-section padding-top="0px" padding-bottom="0px" background-color="#ffffff"&gt; &lt;mj-column&gt; &lt;mj-text font-family="Roboto, Arial" color="#212121" line-height="20px" font-size="13px" padding-top="32px" padding-bottom="32px"&gt; Hello {{recipient.name}}, &lt;br /&gt;&lt;br /&gt; We sincerely appreciate and thank you for making {{quote.flattenedInventory.propertyName}} your home. Your current lease will expire on {{currentLeaseTerm.endDate}}. Please review your options and let us know what will work best for you. &lt;br /&gt;&lt;br /&gt; Select your lease term from the table below and return this form by {{quote.renewalExpiryDate}}. Lease term options and rates are limited and subject to change after this date.&lt;br /&gt;&lt;br /&gt; If you prefer not to commit to a lease term, the {{renewal.rollOverPeriod.leaseTerm}} term will be effective {{quote.leaseStartDate}} at the rate of {{renewal.rollOverPeriod.baseRent}}. &lt;/mj-text&gt; &lt;/mj-column&gt; &lt;/mj-section&gt; {component.renewalQuote} &lt;mj-section padding-top="0px" padding-bottom="0px" background-color="#ffffff"&gt; &lt;mj-column&gt; &lt;mj-text font-family="Roboto, Arial" color="#212121" line-height="20px" font-size="13px"&gt; We really hope that you renew your lease. If your housing needs have changed, let us know. We would love to help you find your new IRET home. If you decide that you have to move, a {{currentLeaseTerm.residentMoveoutNoticePeriod}} notice will be required no later than {{currentLeaseTerm.residentNoticeDeadline}}. &lt;br /&gt;&lt;br /&gt; Thank you and we look forward to seeing you soon. &lt;br /&gt;&lt;br /&gt;Cheers,&lt;br/&gt; {{employee.fullName}}&lt;br /&gt; &lt;/mj-text&gt; &lt;/mj-column&gt; &lt;/mj-section&gt; &lt;!-- Footer--&gt; &lt;mj-section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 confirmation number: {{quote.confirmationId}} &lt;/mj-text&gt; &lt;mj-text line-height="18px" font-size="12px" font-family="Roboto, Arial" color="#757575"&gt; {{quote.renewalPolicyStatement}} &lt;/mj-text&gt; &lt;/mj-column&gt; &lt;/mj-section&gt; &lt;/mj-wrapper&gt; &lt;/mj-body&gt; &lt;/mjml&gt;</t>
  </si>
  <si>
    <t>Hi {{recipient.name}}, your {{currentLeaseTerm.length}} lease for unit {{quote.inventory.type}} {{quote.inventory.displayName}} expires on {{currentLeaseTerm.endDate}}. We have prepared a renewal offer starting at {{renewal.baseRent.best}}. Here are the details on all offered lease terms - {{quote.webUrl}}</t>
  </si>
  <si>
    <t>reva-sms-optout-option</t>
  </si>
  <si>
    <t>Opt out template for SMS</t>
  </si>
  <si>
    <t>Provide an option to a user to opt out of receiving SMS-es.  This is to comply with legal regulations on SMS subscriptions</t>
  </si>
  <si>
    <t>Your subscription settings for {{property.displayName}}</t>
  </si>
  <si>
    <t>&lt;mjml&gt; &lt;mj-head&gt; &lt;mj-font name="Roboto" href="https://fonts.googleapis.com/css?family=Roboto" /&gt; &lt;/mj-head&gt; &lt;mj-body&gt; &lt;mj-wrapper border="1px solid #ddd" padding="0px"&gt; &lt;mj-section background-color="#0098EF"&gt; &lt;mj-column vertical-align="top"&gt; &lt;mj-text font-size="20px" line-height="28px" font-family="Roboto, Arial" color="#ffffff"&gt; {{property.displayName}} &lt;/mj-text&gt; &lt;/mj-column&gt; &lt;/mj-section&gt; &lt;mj-section padding-top="0px" padding-bottom="0px" background-color="#ffffff"&gt; &lt;mj-column&gt; &lt;mj-text font-family="Roboto, Arial" color="#212121" font-size="13px" line-height="20px" padding-top="32px" padding-bottom="32px"&gt; You have been automatically enrolled to receive SMS-es from {{property.displayName}}. Text STOP to &lt;a data-cke-saved-href="{{primaryPropertyTeam.phone.displayFormat}}" href="{{primaryPropertyTeam.phone.href}}"&gt;{{primaryPropertyTeam.phone.displayFormat}}&lt;/a&gt; to opt out.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&lt;/mj-column&gt; &lt;/mj-section&gt; &lt;/mj-wrapper&gt; &lt;/mj-body&gt; &lt;/mjml&gt;</t>
  </si>
  <si>
    <t>You have been automatically enrolled to receive SMS-es from {{property.displayName}}. Reply STOP to opt out.</t>
  </si>
  <si>
    <t>reva-sms-optin-option</t>
  </si>
  <si>
    <t>Opt in template for SMS</t>
  </si>
  <si>
    <t>Provide an option to a user to opt back in after they have opted out.  This is to comply with legal regulations on SMS subscriptions</t>
  </si>
  <si>
    <t>&lt;mjml&gt; &lt;mj-head&gt; &lt;mj-font name="Roboto" href="https://fonts.googleapis.com/css?family=Roboto" /&gt; &lt;/mj-head&gt; &lt;mj-body&gt; &lt;mj-wrapper border="1px solid #ddd" padding="0px"&gt; &lt;mj-section background-color="#0098EF"&gt; &lt;mj-column vertical-align="top"&gt; &lt;mj-text font-size="20px" line-height="28px" font-family="Roboto, Arial" color="#ffffff"&gt; {{property.displayName}} &lt;/mj-text&gt; &lt;/mj-column&gt; &lt;/mj-section&gt; &lt;mj-section padding-top="0px" padding-bottom="0px" background-color="#ffffff"&gt; &lt;mj-column&gt; &lt;mj-text font-family="Roboto, Arial" color="#212121" font-size="13px" line-height="20px" padding-top="32px" padding-bottom="32px"&gt; You have successfully opted out of receiving SMS-es from {{property.displayName}}. Text START to &lt;a data-cke-saved-href="{{primaryPropertyTeam.phone.displayFormat}}" href="{{primaryPropertyTeam.phone.href}}"&gt;{{primaryPropertyTeam.phone.displayFormat}}&lt;/a&gt; to resume service. &lt;/mj-text&gt; &lt;/mj-column&gt; &lt;/mj-section&gt; &lt;mj-section padding-top="16px" padding-bottom="16px" background-color="#f5f5f5" border-top="1px solid #dddddd"&gt; &lt;mj-column&gt; &lt;mj-text line-height="18px" font-size="12px" font-family="Roboto, Arial"&gt; &lt;a style="text-decoration:none;color:#757575;" target="_blank" href="{{reva.termsUrl}}"&gt;Terms and conditions&lt;/a&gt;&amp;ensp;|&amp;ensp; &lt;a style="text-decoration:none;color:#757575;" target="_blank" href="{{property.privacyUrl}}"&gt;Privacy policy&lt;/a&gt;&amp;ensp;|&amp;ensp; &lt;a style="text-decoration:none;color:#757575;" target="_blank" href="{{property.contactUrl}}"&gt;Contact us&lt;/a&gt; &lt;/mj-text&gt; &lt;/mj-column&gt; &lt;/mj-section&gt; &lt;/mj-wrapper&gt; &lt;/mj-body&gt; &lt;/mjml&gt;</t>
  </si>
  <si>
    <t>You have successfully opted out of receiving SMS-es from {{property.displayName}}. Reply START to resume service.</t>
  </si>
  <si>
    <t>announcement-notification</t>
  </si>
  <si>
    <t>Notification of an announcement cohort message</t>
  </si>
  <si>
    <t>You have a new announcement from {{property.displayName}}</t>
  </si>
  <si>
    <t>&lt;mjml&gt; &lt;mj-head&gt; &lt;mj-font name="Roboto" href="https://fonts.googleapis.com/css?family=Roboto" /&gt; &lt;/mj-head&gt; &lt;mj-body&gt; &lt;mj-wrapper border="1px solid #ddd" padding="0px"&gt; &lt;mj-section background-color="#039BE5"&gt; &lt;mj-column width="100%" vertical-align="top"&gt; &lt;mj-text line-height="28px" font-family="Roboto, Arial" font-weight="400" font-size="20px" color="#ffffff"&gt; {{property.displayName}} &lt;/mj-text&gt; &lt;/mj-column&gt; &lt;/mj-section&gt; &lt;mj-section padding-top="0px" padding-bottom="0px" background-color="#ffffff"&gt; &lt;mj-column&gt; &lt;mj-text font-family="Roboto, Arial" color="#212121" line-height="20px" font-size="13px" padding-top="32px" padding-bottom="32px" align="center"&gt; &lt;span style = "font-size:18px;line-height:24px"&gt;Hi {{recipient.name}}&lt;/span&gt;&lt;br /&gt;&lt;br /&gt; You have a new post from {{employee.fullName}} at {{property.displayName}} waiting for you on your feed. Go to {{property.applicationName}} now to check it out.&lt;/mj-text&gt; &lt;mj-button background-color="#039BE5" border-radius="2px 2px 2px 2px" font-size="14px" font-weight="500" padding-bottom="24px" font-family="Roboto, Arial" href="{{rxp.postUrl}}" text-transform="uppercase"&gt; Open post &lt;/mj-button&gt; &lt;/mj-column&gt; &lt;/mj-section&gt; &lt;mj-section&gt; &lt;mj-column&gt; &lt;mj-text font-family="Roboto, Arial" color="#212121" line-height="20px" font-size="13px"&gt; Link: &lt;a target="_blank" href="{{rxp.postUrl}}"&gt;{{rxp.postUrl}}&lt;/a&gt;&lt;/mj-text&gt; &lt;/mj-column&gt; &lt;/mj-section&gt;&lt;mj-section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color="#757575"&gt;Service provider &lt;a style="text-decoration:none;color:#757575;" target="_blank" href="https://reva.tech/privacy-policy/"&gt;privacy policy&lt;/a&gt; and &lt;a style="text-decoration:none;color:#757575;" target="_blank" href="https://reva.tech/terms-and-conditions/"&gt;terms and conditions&lt;/a&gt;.&lt;br /&gt; If you don't want to receive such emails in the future, please &lt;a style="text-decoration:none;color:#2196F3;" target="_blank" href="{{recipient.unsubscribeUrl}}"&gt;unsubscribe here&lt;/a&gt;.&lt;/mj-text&gt; &lt;/mj-column&gt; &lt;/mj-section&gt; &lt;/mj-wrapper&gt; &lt;/mj-body&gt; &lt;/mjml&gt;</t>
  </si>
  <si>
    <t>You have a new announcement from {{employee.preferredName}} at {{property.displayName}}.  Click here to view - {{rxp.postUrl}}</t>
  </si>
  <si>
    <t>alert-notification</t>
  </si>
  <si>
    <t>Notification of an alert cohort message</t>
  </si>
  <si>
    <t>You have a new alert from {{property.displayName}}</t>
  </si>
  <si>
    <t>&lt;mjml&gt; &lt;mj-head&gt; &lt;mj-font name="Roboto" href="https://fonts.googleapis.com/css?family=Roboto" /&gt; &lt;/mj-head&gt; &lt;mj-body&gt; &lt;mj-wrapper border="1px solid #ddd" padding="0px"&gt; &lt;mj-section background-color="#039BE5"&gt; &lt;mj-column width="100%" vertical-align="top"&gt; &lt;mj-text line-height="28px" font-family="Roboto, Arial" font-weight="400" font-size="20px" color="#ffffff"&gt; {{property.displayName}} &lt;/mj-text&gt; &lt;/mj-column&gt; &lt;/mj-section&gt; &lt;mj-section padding-top="0px" padding-bottom="0px" background-color="#ffffff"&gt; &lt;mj-column&gt; &lt;mj-text font-family="Roboto, Arial" color="#212121" line-height="20px" font-size="13px" padding-top="32px" padding-bottom="32px" align="center"&gt; &lt;span style = "font-size:18px;line-height:24px"&gt;Hi {{recipient.name}}&lt;/span&gt;&lt;br /&gt;&lt;br /&gt; You have a new post from {{employee.fullName}} at {{property.displayName}} waiting for you on your feed. Go to {{property.applicationName}} now to check it out.&lt;/mj-text&gt; &lt;mj-button background-color="#039BE5" border-radius="2px 2px 2px 2px" font-size="14px" font-weight="500" padding-bottom="24px" font-family="Roboto, Arial" href="{{rxp.postUrl}}" text-transform="uppercase"&gt; Open post &lt;/mj-button&gt; &lt;/mj-column&gt; &lt;/mj-section&gt; &lt;mj-section&gt; &lt;mj-column&gt; &lt;mj-text font-family="Roboto, Arial" color="#212121" line-height="20px" font-size="13px"&gt; Link: &lt;a target="_blank" href="{{rxp.postUrl}}"&gt;{{rxp.postUrl}}&lt;/a&gt;&lt;/mj-text&gt; &lt;/mj-column&gt; &lt;/mj-section&gt;&lt;mj-section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color="#757575"&gt;Service provider &lt;a style="text-decoration:none;color:#757575;" target="_blank" href="https://reva.tech/privacy-policy/"&gt;privacy policy&lt;/a&gt; and &lt;a style="text-decoration:none;color:#757575;" target="_blank" href="https://reva.tech/terms-and-conditions/"&gt;terms and conditions&lt;/a&gt;.&lt;/mj-text&gt; &lt;/mj-column&gt; &lt;/mj-section&gt; &lt;/mj-wrapper&gt; &lt;/mj-body&gt; &lt;/mjml&gt;</t>
  </si>
  <si>
    <t>You have a new alert from {{employee.preferredName}} at {{property.displayName}}.  Click here to view - {{rxp.postUrl}}</t>
  </si>
  <si>
    <t>directMessage-notification</t>
  </si>
  <si>
    <t>Notification of a direct message</t>
  </si>
  <si>
    <t>Notification of a direct message from property to the resident</t>
  </si>
  <si>
    <t>You have a new message from {{property.displayName}}</t>
  </si>
  <si>
    <t>&lt;mjml&gt; &lt;mj-head&gt; &lt;mj-font name="Roboto" href="https://fonts.googleapis.com/css?family=Roboto" /&gt; &lt;/mj-head&gt; &lt;mj-body&gt; &lt;mj-wrapper border="1px solid #ddd" padding="0px"&gt; &lt;mj-section background-color="#039BE5"&gt; &lt;mj-column width="100%" vertical-align="top"&gt; &lt;mj-text line-height="28px" font-family="Roboto, Arial" font-weight="400" font-size="20px" color="#ffffff"&gt; {{property.displayName}} &lt;/mj-text&gt; &lt;/mj-column&gt; &lt;/mj-section&gt; &lt;mj-section padding-top="0px" padding-bottom="0px" background-color="#ffffff"&gt; &lt;mj-column&gt; &lt;mj-text font-family="Roboto, Arial" color="#212121" line-height="20px" font-size="13px" padding-top="32px" padding-bottom="32px" align="center"&gt; &lt;span style = "font-size:18px;line-height:24px"&gt;Hi {{recipient.name}}&lt;/span&gt;&lt;br /&gt;&lt;br /&gt; You have a new message from {{property.displayName}}. Go to {{property.applicationName}} now to check it out.&lt;/mj-text&gt; &lt;mj-button background-color="#039BE5" border-radius="2px 2px 2px 2px" font-size="14px" font-weight="500" padding-bottom="24px" font-family="Roboto, Arial" href="{{rxp.directMessageUrl}}" text-transform="uppercase"&gt; Take me there &lt;/mj-button&gt; &lt;/mj-column&gt; &lt;/mj-section&gt; &lt;mj-section&gt; &lt;mj-column&gt; &lt;mj-text font-family="Roboto, Arial" color="#212121" line-height="20px" font-size="13px"&gt; Link: &lt;a target="_blank" href="{{rxp.directMessageUrl}}"&gt;{{rxp.directMessageUrl}}&lt;/a&gt;&lt;/mj-text&gt; &lt;/mj-column&gt; &lt;/mj-section&gt; &lt;mj-section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color="#757575"&gt;Service provider &lt;a style="text-decoration:none;color:#757575;" target="_blank" href="https://reva.tech/privacy-policy/"&gt;privacy policy&lt;/a&gt; and &lt;a style="text-decoration:none;color:#757575;" target="_blank" href="https://reva.tech/terms-and-conditions/"&gt;terms and conditions&lt;/a&gt;.&lt;br /&gt; If you don't want to receive such emails in the future, please &lt;a style="text-decoration:none;color:#2196F3;" target="_blank" href="{{recipient.unsubscribeUrl}}"&gt;unsubscribe here&lt;/a&gt;. &lt;/mj-text&gt; &lt;/mj-column&gt; &lt;/mj-section&gt; &lt;/mj-wrapper&gt; &lt;/mj-body&gt; &lt;/mjml&gt;</t>
  </si>
  <si>
    <t>You have a new message from {{property.displayName}}.  Click here to view - {{rxp.directMessageUrl}}</t>
  </si>
  <si>
    <t>consumer-account-new-resident-registration</t>
  </si>
  <si>
    <t>Registration of a new resident</t>
  </si>
  <si>
    <t>Welcome to {{property.displayName}}!</t>
  </si>
  <si>
    <t>&lt;mjml&gt; &lt;mj-head&gt; &lt;mj-font name="Roboto" href="https://fonts.googleapis.com/css?family=Roboto" /&gt; &lt;/mj-head&gt; &lt;mj-body&gt; &lt;mj-wrapper border="1px solid #ddd" padding="0px"&gt; &lt;mj-section background-color="#039BE5"&gt; &lt;mj-column width="100%" vertical-align="top"&gt; &lt;mj-text line-height="28px" font-family="Roboto, Arial" font-weight="400" font-size="20px" color="#ffffff"&gt; {{property.displayName}} &lt;/mj-text&gt; &lt;/mj-column&gt; &lt;/mj-section&gt; &lt;mj-section padding-top="0px" padding-bottom="0px" background-color="#ffffff"&gt; &lt;mj-column&gt; &lt;mj-text font-family="Roboto, Arial" color="#212121" line-height="20px" font-size="13px" padding-top="32px" padding-bottom="32px" align="center"&gt; &lt;span style = "font-size:18px;line-height:24px"&gt;Hi {{recipient.name}}&lt;/span&gt;&lt;br /&gt;&lt;br /&gt; Maximus has sent you this invitation, so you can start using {{property.applicationName}} to make your life easier as a resident.&lt;/mj-text&gt; &lt;mj-button background-color="#039BE5" border-radius="2px 2px 2px 2px" font-size="14px" font-weight="500" padding-bottom="24px" font-family="Roboto, Arial" href="{{rxp.registrationUrl}}" text-transform="uppercase"&gt; Register now &lt;/mj-button&gt; &lt;/mj-column&gt; &lt;/mj-section&gt; &lt;mj-section&gt; &lt;mj-column&gt; &lt;mj-text font-family="Roboto, Arial" color="#212121" line-height="20px" font-size="13px"&gt; Link: &lt;a target="_blank" href="{{rxp.registrationUrl}}"&gt;{{rxp.registrationUrl}}&lt;/a&gt; &lt;br /&gt;&lt;br /&gt; &lt;span style="color:#757575;"&gt;This link expires in 60 days and can only be used once. &lt;/span&gt; &lt;/mj-text&gt; &lt;/mj-column&gt; &lt;/mj-section&gt; &lt;mj-section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color="#757575"&gt;Service provider &lt;a style="text-decoration:none;color:#757575;" target="_blank" href="https://reva.tech/privacy-policy/"&gt;privacy policy&lt;/a&gt; and &lt;a style="text-decoration:none;color:#757575;" target="_blank" href="https://reva.tech/terms-and-conditions/"&gt;terms and conditions&lt;/a&gt;.&lt;/mj-text&gt; &lt;/mj-column&gt; &lt;/mj-section&gt; &lt;/mj-wrapper&gt; &lt;/mj-body&gt; &lt;/mjml&gt;</t>
  </si>
  <si>
    <t>Use this link to create your account in {{property.applicationName}} - {{rxp.registrationUrl}}</t>
  </si>
  <si>
    <t>consumer-account-new-registration-confirmation</t>
  </si>
  <si>
    <t>Confirming the registration of a new resident</t>
  </si>
  <si>
    <t>&lt;mjml&gt; &lt;mj-head&gt; &lt;mj-font name="Roboto" href="https://fonts.googleapis.com/css?family=Roboto" /&gt; &lt;/mj-head&gt; &lt;mj-body&gt; &lt;mj-wrapper border="1px solid #ddd" padding="0px"&gt; &lt;mj-section background-color="#039BE5"&gt; &lt;mj-column width="100%" vertical-align="top"&gt; &lt;mj-text line-height="28px" font-family="Roboto, Arial" font-weight="400" font-size="20px" color="#ffffff"&gt; {{property.displayName}} &lt;/mj-text&gt; &lt;/mj-column&gt; &lt;/mj-section&gt; &lt;mj-section padding-top="0px" padding-bottom="0px" background-color="#ffffff"&gt; &lt;mj-column&gt; &lt;mj-text font-family="Roboto, Arial" color="#212121" line-height="20px" font-size="13px" padding-top="32px" padding-bottom="32px" align="center"&gt; &lt;span style = "font-size:18px;line-height:24px"&gt;Hi {{recipient.name}}&lt;/span&gt;&lt;br /&gt;&lt;br /&gt; Welcome to {{property.displayName}}! You have successfully created an account with {{property.applicationName}}.&lt;/mj-text&gt; &lt;mj-button background-color="#039BE5" border-radius="2px 2px 2px 2px" font-size="14px" font-weight="500" padding-bottom="24px" font-family="Roboto, Arial" href="{{rxp.invitationUrl}}" text-transform="uppercase"&gt; Take me there &lt;/mj-button&gt; &lt;/mj-column&gt; &lt;/mj-section&gt; &lt;mj-section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color="#757575"&gt;Service provider &lt;a style="text-decoration:none;color:#757575;" target="_blank" href="https://reva.tech/privacy-policy/"&gt;privacy policy&lt;/a&gt; and &lt;a style="text-decoration:none;color:#757575;" target="_blank" href="https://reva.tech/terms-and-conditions/"&gt;terms and conditions&lt;/a&gt;.&lt;/mj-text&gt; &lt;/mj-column&gt; &lt;/mj-section&gt; &lt;/mj-wrapper&gt; &lt;/mj-body&gt; &lt;/mjml&gt;</t>
  </si>
  <si>
    <t>Your {{property.applicationName}} account was successfully created.  Click here to download the app if you haven't already.</t>
  </si>
  <si>
    <t>consumer-account-resident-invitation</t>
  </si>
  <si>
    <t>Inviting a resident who already has an account to use the RxP</t>
  </si>
  <si>
    <t>&lt;mjml&gt; &lt;mj-head&gt; &lt;mj-font name="Roboto" href="https://fonts.googleapis.com/css?family=Roboto" /&gt; &lt;/mj-head&gt; &lt;mj-body&gt; &lt;mj-wrapper border="1px solid #ddd" padding="0px"&gt; &lt;mj-section background-color="#039BE5"&gt; &lt;mj-column width="100%" vertical-align="top"&gt; &lt;mj-text line-height="28px" font-family="Roboto, Arial" font-weight="400" font-size="20px" color="#ffffff"&gt; {{property.displayName}} &lt;/mj-text&gt; &lt;/mj-column&gt; &lt;/mj-section&gt; &lt;mj-section padding-top="0px" padding-bottom="0px" background-color="#ffffff"&gt; &lt;mj-column&gt; &lt;mj-text font-family="Roboto, Arial" color="#212121" line-height="20px" font-size="13px" padding-top="32px" padding-bottom="32px" align="center"&gt; &lt;span style = "font-size:18px;line-height:24px"&gt;Hi {{recipient.name}}&lt;/span&gt;&lt;br /&gt;&lt;br /&gt; Maximus has sent you this invitation, so you can start using {{property.applicationName}} to make your life easier as a resident.&lt;/mj-text&gt; &lt;mj-button background-color="#039BE5" border-radius="2px 2px 2px 2px" font-size="14px" font-weight="500" font-family="Roboto, Arial" href="{{rxp.invitationUrl}}" text-transform="uppercase"&gt; Sign in now &lt;/mj-button&gt; &lt;/mj-column&gt; &lt;/mj-section&gt; &lt;mj-section&gt; &lt;mj-column&gt; &lt;mj-text font-family="Roboto, Arial" color="#212121" line-height="20px" font-size="13px"&gt; Link: &lt;a target="_blank" href="{{rxp.invitationUrl}}"&gt;{{rxp.invitationUrl}}&lt;/a&gt; &lt;br /&gt;&lt;br /&gt; &lt;span style="color:#757575;"&gt;If you've completed a registration for {{property.displayName}} in order to submit your rental application, you can use the same email address and password to access your {{property.applicationName}} account.&lt;/span&gt; &lt;/mj-text&gt; &lt;/mj-column&gt; &lt;/mj-section&gt; &lt;mj-section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policy&lt;/a&gt;&amp;ensp;|&amp;ensp; &lt;a style="text-decoration:none;color:#757575;" target="_blank" href="{{property.contactUrl}}"&gt;Contact us&lt;/a&gt; &lt;/mj-text&gt; &lt;mj-text line-height="18px" font-size="12px" font-family="Roboto, Arial" color="#757575"&gt;Service provider &lt;a style="text-decoration:none;color:#757575;" target="_blank" href="https://reva.tech/privacy-policy/"&gt;privacy policy&lt;/a&gt; and &lt;a style="text-decoration:none;color:#757575;" target="_blank" href="https://reva.tech/terms-and-conditions/"&gt;terms and conditions&lt;/a&gt;.&lt;/mj-text&gt; &lt;/mj-column&gt; &lt;/mj-section&gt; &lt;/mj-wrapper&gt; &lt;/mj-body&gt; &lt;/mjml&gt;</t>
  </si>
  <si>
    <t>Use this link to create your account in {{property.applicationName}} - {{rxp.invitationUrl}}</t>
  </si>
  <si>
    <t>rxp-resident-forgot-password</t>
  </si>
  <si>
    <t>RxP equivalent of the forgot password flow</t>
  </si>
  <si>
    <r>
      <rPr>
        <rFont val="Arial"/>
        <sz val="10.0"/>
      </rPr>
      <t>&lt;mjml&gt; &lt;mj-head&gt; &lt;mj-font name="Roboto" href="</t>
    </r>
    <r>
      <rPr>
        <rFont val="Arial"/>
        <color rgb="FF1155CC"/>
        <sz val="10.0"/>
        <u/>
      </rPr>
      <t>https://fonts.googleapis.com/css?family=Roboto</t>
    </r>
    <r>
      <rPr>
        <rFont val="Arial"/>
        <sz val="10.0"/>
      </rPr>
      <t>" /&gt; &lt;/mj-head&gt; &lt;mj-body&gt; &lt;mj-wrapper border="1px solid #ddd" padding="0px"&gt; &lt;mj-section background-color="#039BE5"&gt; &lt;mj-column width="100%" vertical-align="top"&gt; &lt;mj-text line-height="28px" font-family="Roboto, Arial" font-weight="400" font-size="20px" color="#ffffff"&gt; {{property.applicationName}} &lt;/mj-text&gt; &lt;/mj-column&gt; &lt;/mj-section&gt; &lt;mj-section padding-top="0px" padding-bottom="0px" background-color="#ffffff"&gt; &lt;mj-column&gt; &lt;mj-text font-family="Roboto, Arial" color="#212121" line-height="20px" font-size="13px" padding-top="32px" padding-bottom="32px" align="center"&gt; Looks like you’ve requested to reset your password. Don’t worry, it happens to everyone. Just click the below button or link, and you’ll be on your way! &lt;/mj-text&gt; &lt;mj-button background-color="#039BE5" border-radius="2px 2px 2px 2px" font-size="14px" font-weight="500" padding-bottom="24px" font-family="Roboto, Arial" padding="16px" href="{{rxp.resetPasswordUrl}}" text-transform="uppercase"&gt; Reset password &lt;/mj-button&gt; &lt;/mj-column&gt; &lt;/mj-section&gt; &lt;mj-section&gt; &lt;mj-column&gt; &lt;mj-text font-family="Roboto, Arial" color="#212121" line-height="20px" font-size="13px" padding-top="32px"&gt; Link: &lt;a target="_blank" href="{{rxp.resetPasswordUrl}}"&gt;{{rxp.resetPasswordUrl}}&lt;/a&gt; &lt;br /&gt;&lt;br /&gt; &lt;span style="color:#757575;"&gt;This link expires in 24 hours and can only be used once. &lt;br /&gt;&lt;br /&gt;If you did not attempt to reset your password, please ignore this message. If you suspect that your email inbox was compromised, update your password. &lt;/span&gt;&lt;/mj-text&gt; &lt;/mj-column&gt; &lt;/mj-section&gt; &lt;mj-section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policy&lt;/a&gt;&lt;/mj-text&gt; &lt;mj-text line-height="18px" font-size="12px" font-family="Roboto, Arial" color="#757575"&gt;Service provider &lt;a style="text-decoration:none;color:#757575;" target="_blank" href="https://reva.tech/privacy-policy/"&gt;privacy policy&lt;/a&gt; and &lt;a style="text-decoration:none;color:#757575;" target="_blank" href="https://reva.tech/terms-and-conditions/"&gt;terms and conditions&lt;/a&gt;.&lt;/mj-text&gt; &lt;/mj-column&gt; &lt;/mj-section&gt; &lt;/mj-wrapper&gt; &lt;/mj-body&gt; &lt;/mjml&gt;</t>
    </r>
  </si>
  <si>
    <t>Use this link to reset your password in {{property.applicationName}} - {{rxp.resetPasswordUrl}}</t>
  </si>
  <si>
    <t>rxp-resident-password-reset-confirmation</t>
  </si>
  <si>
    <t>RXP equivalent of the confirmation of password reset</t>
  </si>
  <si>
    <t>&lt;mjml&gt; &lt;mj-head&gt; &lt;mj-font name="Roboto" href="https://fonts.googleapis.com/css?family=Roboto" /&gt; &lt;/mj-head&gt; &lt;mj-body&gt; &lt;mj-wrapper border="1px solid #ddd" padding="0px"&gt; &lt;mj-section background-color="#039BE5"&gt; &lt;mj-column width="100%" vertical-align="top"&gt; &lt;mj-text line-height="28px" font-family="Roboto, Arial" font-weight="400" font-size="20px" color="#ffffff"&gt; {{property.applicationName}} &lt;/mj-text&gt; &lt;/mj-column&gt; &lt;/mj-section&gt; &lt;mj-section padding-top="0px" padding-bottom="32px" background-color="#ffffff"&gt; &lt;mj-column&gt; &lt;mj-text font-family="Roboto, Arial" color="#212121" line-height="20px" font-size="13px" padding-top="32px" padding-bottom="32px" align="center"&gt; &lt;span style = "font-size:18px;line-height:24px"&gt;Hi {{recipient.name}}&lt;/span&gt;&lt;br /&gt;&lt;br /&gt; You’ve successfully reset your password. You can now access {{property.applicationName}} by signing in as usual, but with the updated password. Use the button below to sign in now.&lt;/mj-text&gt; &lt;mj-button background-color="#039BE5" border-radius="2px 2px 2px 2px" font-size="14px" font-weight="500" font-family="Roboto, Arial" href="{{rxp.invitationUrl}}" text-transform="uppercase"&gt; Sign in now &lt;/mj-button&gt; &lt;/mj-column&gt; &lt;/mj-section&gt;&lt;mj-section padding-top="16px" padding-bottom="8px" background-color="#f5f5f5"&gt; &lt;mj-column&gt; &lt;mj-text line-height="18px" font-size="12px" font-family="Roboto, Arial"&gt; &lt;a style="text-decoration:none;color:#757575;" target="_blank" href="{{reva.termsUrl}}"&gt;Terms and conditions&lt;/a&gt;&amp;ensp;|&amp;ensp; &lt;a style="text-decoration:none;color:#757575;" target="_blank" href="{{reva.privacyUrl}}"&gt;Privacy policy&lt;/a&gt;&lt;/mj-text&gt; &lt;mj-text line-height="18px" font-size="12px" font-family="Roboto, Arial" color="#757575"&gt;Service provider &lt;a style="text-decoration:none;color:#757575;" target="_blank" href="https://reva.tech/privacy-policy/"&gt;privacy policy&lt;/a&gt; and &lt;a style="text-decoration:none;color:#757575;" target="_blank" href="https://reva.tech/terms-and-conditions/"&gt;terms and conditions&lt;/a&gt;.&lt;/mj-text&gt; &lt;/mj-column&gt; &lt;/mj-section&gt; &lt;/mj-wrapper&gt; &lt;/mj-body&gt; &lt;/mjml&gt;</t>
  </si>
  <si>
    <t>sc-renewal-reminder</t>
  </si>
  <si>
    <t>Renewal reminder letter</t>
  </si>
  <si>
    <t>Shortcode triggered letter that reminds residents about an upcoming lease expiry</t>
  </si>
  <si>
    <t>Hi,
We wanted to reach out regarding your lease renewal.  Your current lease for {{inventory.displayName}} expires soon and we have not heard back from you regarding your plans.
We would love to have you stay.  If you would like to renew your lease, please let us know by replying to this email, or by calling or texting us at {{primaryPropertyTeam.phone.displayFormat}}.
If we do not hear back from you before the end of your current lease, your lease will go into a month-to-month status at the rate of {{renewal.rollOverPeriod.baseRent}} per month beginning {{renewal.startDate}}.
Thanks in advance,
{{employee.preferredName}}.</t>
  </si>
  <si>
    <t>shortCode*</t>
  </si>
  <si>
    <t>templateName*</t>
  </si>
  <si>
    <t>rinv</t>
  </si>
  <si>
    <t>acre</t>
  </si>
  <si>
    <t>aupd</t>
  </si>
  <si>
    <t>acan</t>
  </si>
  <si>
    <t>afu</t>
  </si>
  <si>
    <t>nosh</t>
  </si>
  <si>
    <t>fin</t>
  </si>
  <si>
    <t>arem</t>
  </si>
  <si>
    <t>mc</t>
  </si>
  <si>
    <t>rwrm</t>
  </si>
  <si>
    <t>teams*</t>
  </si>
  <si>
    <t>David Straus</t>
  </si>
  <si>
    <t>entryMatch*</t>
  </si>
  <si>
    <t>scope*</t>
  </si>
  <si>
    <t>stateScope</t>
  </si>
  <si>
    <t>cityScope</t>
  </si>
  <si>
    <t>url</t>
  </si>
  <si>
    <t>queryStringFlag</t>
  </si>
  <si>
    <t>Pleasentville</t>
  </si>
  <si>
    <t>/communities/city/pleasentville-ca</t>
  </si>
  <si>
    <t>/communities/city/pleasentville-pa</t>
  </si>
  <si>
    <t>Cherry Hill</t>
  </si>
  <si>
    <t>neighborhood</t>
  </si>
  <si>
    <t>/communities/neighborhood/cherry-hill-pleasentville-ca</t>
  </si>
  <si>
    <t>/communities/neighborhood/cherry-hill-pleasentville-pa</t>
  </si>
  <si>
    <t>Omaha</t>
  </si>
  <si>
    <t>/communities/neighborhood/cherry-hill-omaha</t>
  </si>
  <si>
    <t>/communities/neighborhood/cherry-hill-sd</t>
  </si>
  <si>
    <t>Chicago Metro Area</t>
  </si>
  <si>
    <t>region</t>
  </si>
  <si>
    <t>/communities/region/chicago-metro</t>
  </si>
  <si>
    <t>Bay Area</t>
  </si>
  <si>
    <t>/communities/region/bay</t>
  </si>
  <si>
    <t>DC Metro Area</t>
  </si>
  <si>
    <t>/communities/region/dc-metro</t>
  </si>
  <si>
    <t>California</t>
  </si>
  <si>
    <t>/communities/state/california</t>
  </si>
  <si>
    <t>Illinois</t>
  </si>
  <si>
    <t>/communities/state/illinois</t>
  </si>
  <si>
    <t>*</t>
  </si>
  <si>
    <t>all</t>
  </si>
  <si>
    <t>/communities</t>
  </si>
  <si>
    <t>quote
expirationPeriod*</t>
  </si>
  <si>
    <t>quote
renewalLetterExpirationPeriod</t>
  </si>
  <si>
    <t>quote
policyStatement*</t>
  </si>
  <si>
    <t>quote
renewalLetterPolicyStatement (CPM-15447)</t>
  </si>
  <si>
    <t>quote
prorationStrategy*</t>
  </si>
  <si>
    <t>quote
pricing*
(deprecated with CPM-15777)</t>
  </si>
  <si>
    <t>inventory
availabilityDateSource (deprecated with CPM-15316)</t>
  </si>
  <si>
    <t>inventory
hideStateFlag</t>
  </si>
  <si>
    <t>lease
allowRentableItemSelection</t>
  </si>
  <si>
    <t>lease
allowPartyRepresentativeSelection (CPM-19889)</t>
  </si>
  <si>
    <t>lease
residentSignatureTypes* (CPM-19965)</t>
  </si>
  <si>
    <t>lease
guarantorSignatureTypes*  (CPM-19965)</t>
  </si>
  <si>
    <t>lease
username (CPM-19941)</t>
  </si>
  <si>
    <t>lease
password (CPM-19941)</t>
  </si>
  <si>
    <t>lease
propertyName (CPM-19941)</t>
  </si>
  <si>
    <t>screening
propertyName
 (CPM-19941)</t>
  </si>
  <si>
    <t>screening
idValue (deprecated with CPM-19941)</t>
  </si>
  <si>
    <t>screening
incomePolicyRoommates</t>
  </si>
  <si>
    <t>screening
incomePolicyGuarantors</t>
  </si>
  <si>
    <t>payment
propertyName</t>
  </si>
  <si>
    <t>application
disclaimer</t>
  </si>
  <si>
    <t>application
urlPropPolicy</t>
  </si>
  <si>
    <t>applicationReview
conditionalApprovalOptions (CPM-19897)</t>
  </si>
  <si>
    <t>applicationReview
closePartyOnDecline (CPM-19925- Obsolete with CPM-20183)</t>
  </si>
  <si>
    <t>applicationReview
sendAALetterOnDecline
(CPM-20183)</t>
  </si>
  <si>
    <t>applicationReview
sendAALetterOnConditional
(CPM-20183)</t>
  </si>
  <si>
    <t>calendar
teamSlotDuration</t>
  </si>
  <si>
    <t>appointment
createdTemplate* (obsolete CPM-17494)</t>
  </si>
  <si>
    <t>appointment
cancelledTemplate* (obsolete CPM-17494)</t>
  </si>
  <si>
    <t>appointment
updatedTemplate* (obsolete CPM-17494)</t>
  </si>
  <si>
    <t>appointment
enableSelfServiceEdit*</t>
  </si>
  <si>
    <t>appointment
editUrl</t>
  </si>
  <si>
    <t>appointment
createdTemplateWithEditLink (obsolete CPM-17494)</t>
  </si>
  <si>
    <t>appointment
updatedTemplateWithEditLink (obsolete CPM-17494)</t>
  </si>
  <si>
    <t>appointment
tourTypesAvailable*</t>
  </si>
  <si>
    <t>renewals
renewalCycleStart (CPM-12993)</t>
  </si>
  <si>
    <t>renewals
skipOriginalGuarantors
(CPM-16555)</t>
  </si>
  <si>
    <t>residentservices
moveoutNoticePeriod (CPM-15545)</t>
  </si>
  <si>
    <t>marketing
includedInListings (CPM-13959)</t>
  </si>
  <si>
    <t>marketing
sortOrderInListings (CPM-18458)</t>
  </si>
  <si>
    <t>marketing
enableHeroListingHighlight (CPM-18460)</t>
  </si>
  <si>
    <t>marketing
enableScheduleTour* (CPM-15599)</t>
  </si>
  <si>
    <t>marketing
address* (deprecated with CPM-15648)</t>
  </si>
  <si>
    <t>marketing
city* (CPM-13600)</t>
  </si>
  <si>
    <t>marketing
state* (CPM-13600)</t>
  </si>
  <si>
    <t>marketing
region (CPM-13600)</t>
  </si>
  <si>
    <t>marketing
neighborhood (CPM-13600)</t>
  </si>
  <si>
    <t>marketing
cityAliases (CPM-13600)</t>
  </si>
  <si>
    <t>marketing
stateAliases (CPM-13600)</t>
  </si>
  <si>
    <t>marketing
regionAliases (CPM-13600)</t>
  </si>
  <si>
    <t>marketing
neighborhoodAliases (CPM-13600)</t>
  </si>
  <si>
    <t>marketing
testimonials (CPM-13600)</t>
  </si>
  <si>
    <t>marketing
tags (CPM-13600)</t>
  </si>
  <si>
    <t>marketing
propertyAmenities (CPM-13600)</t>
  </si>
  <si>
    <t>marketing
layoutAmenities (CPM-13600)</t>
  </si>
  <si>
    <t>marketing
selfServeDefaultLeaseLengthsForUnits (CPM-13600)</t>
  </si>
  <si>
    <t>marketing
selfServeAllowExpandLeaseLengthsForUnits (CPM-13600)</t>
  </si>
  <si>
    <t>marketing
selfServeMaxLeaseStartDate (CPM-16831)</t>
  </si>
  <si>
    <t>marketing
maxVacantReadyUnits (CPM-13980)</t>
  </si>
  <si>
    <t>marketing
maxUnitsInLayout (CPM-13980)</t>
  </si>
  <si>
    <t>marketing
mapZoomLevel (CPM-14033)</t>
  </si>
  <si>
    <t>marketing
mapPlaces (CPM-14682)</t>
  </si>
  <si>
    <t>marketing
facebookURL (CPM-15674)</t>
  </si>
  <si>
    <t>marketing
instagramURL (CPM-15674)</t>
  </si>
  <si>
    <t>marketing
googleReviewsURL (CPM-15674)</t>
  </si>
  <si>
    <t>marketing
officeHours (CPM-16095)</t>
  </si>
  <si>
    <t>marketing
videoAssets (CPM-20020)</t>
  </si>
  <si>
    <t>marketing
3DAssets (CPM-20020)</t>
  </si>
  <si>
    <t>comms
defaultOutgoingProgram* (CPM-13758)</t>
  </si>
  <si>
    <t>comms
defaultOutgoingCallerName* (CPM-17160)</t>
  </si>
  <si>
    <t>comms
defaultPropertyProgram* (CPM-13787)</t>
  </si>
  <si>
    <t>comms
daysToRouteToALPostMoveout*
(CPM-18829)</t>
  </si>
  <si>
    <t>propertyLocation
addressLine1* (CPM-15651)</t>
  </si>
  <si>
    <t>propertyLocation
addressLine2 (CPM-15651)</t>
  </si>
  <si>
    <t>propertyLocation
city* (CPM-15651)</t>
  </si>
  <si>
    <t>propertyLocation
state* (CPM-15651)</t>
  </si>
  <si>
    <t>propertyLocation
postalCode* (CPM-15651)</t>
  </si>
  <si>
    <t>leasingLocation
addressLine1* (CPM-15650)</t>
  </si>
  <si>
    <t>leasingLocation
addressLine2 (CPM-15650)</t>
  </si>
  <si>
    <t>leasingLocation
city* (CPM-15650)</t>
  </si>
  <si>
    <t>leasingLocation
state* (CPM-15650)</t>
  </si>
  <si>
    <t>leasingLocation
postalCode* (CPM-15650)</t>
  </si>
  <si>
    <t>marketingLocation
addressLine1* (CPM-15648)</t>
  </si>
  <si>
    <t>marketingLocation
addressLine2 (CPM-15648)</t>
  </si>
  <si>
    <t>marketingLocation
city* (CPM-15648)</t>
  </si>
  <si>
    <t>marketingLocation
state* (CPM-15648)</t>
  </si>
  <si>
    <t>marketingLocation
postalCode* (CPM-15648)</t>
  </si>
  <si>
    <t xml:space="preserve">To get the rates in this quote, please visit our leasing office or reach us at our phone number before your quote expires.
A quote **does not** reserve a specific apartment, home or rentable item.
* This quote is only valid for the specfied unit or rentable item, lease type and aplication type.
* This quoted amount is guaranteed until this quote expires. If you make changes to the move-in date or the lease term, then your position in waitlist as well as the quoted amount may get changed.
* Additional one-time fees, deposits or monthly charges may be required apart from the ones mentioned in this quote.
* Actual fees/deposits and amounts may vary based upon policies and rates in effect at the time they are charged.
</t>
  </si>
  <si>
    <t>Terms and conditions are subject to change. Additional information is available regarding your utility programs and services including renters insurance requirements.</t>
  </si>
  <si>
    <t>30 day month</t>
  </si>
  <si>
    <t>digital</t>
  </si>
  <si>
    <t>Test 1</t>
  </si>
  <si>
    <t>I understand that a credit and/or criminal screen will be run as part of this application process. I agree that the information I submit as part of this application, may be provided by Reva (Reva Technology, Inc) acting as an agent for the property to which I am applying, to service providers authorized by Reva for purposes of checking my financial and criminal history. I also agree that screening results are being provided to the property, including information about my credit and/or criminal history for the purpose of their assessing my rental application.</t>
  </si>
  <si>
    <t>http://www.parkmerced.com/privacy-policy-parkmerced</t>
  </si>
  <si>
    <t>increasedDeposit, sureDeposit, npsRentAssurance</t>
  </si>
  <si>
    <t>virtualTour, inPersonTour, inPersonSelfGuidedTour, leasingAppointment</t>
  </si>
  <si>
    <t>longestDurationOnMarket</t>
  </si>
  <si>
    <t>Chicagoland</t>
  </si>
  <si>
    <t>Windy City</t>
  </si>
  <si>
    <t>Chicago, Windy City, Cross-roads</t>
  </si>
  <si>
    <t>Gallagher Way</t>
  </si>
  <si>
    <t>Kids have lots of friends at the park around the corner, Great staff with lots of organized activities</t>
  </si>
  <si>
    <t>3DTour, video</t>
  </si>
  <si>
    <t>bank, bus_station, airport, subway_station, hospital, movie_theater, restaurant, school, shopping_mall, department_store</t>
  </si>
  <si>
    <t>Mon-Thu 9am-6pm | Fri 9am-5pm | Sat 9am-4pm (by appointment only) | Sun Closed</t>
  </si>
  <si>
    <t>Acme</t>
  </si>
  <si>
    <t>increasedDeposit</t>
  </si>
  <si>
    <t>virtualTour, inPersonTour, leasingAppointment</t>
  </si>
  <si>
    <t>New York</t>
  </si>
  <si>
    <t>Greater NYC Area</t>
  </si>
  <si>
    <t>Roosevelt Island</t>
  </si>
  <si>
    <t>NYC, Big Apple</t>
  </si>
  <si>
    <t>NYC, New York Area</t>
  </si>
  <si>
    <t>Welfare Island</t>
  </si>
  <si>
    <t>Love the local yoga classes</t>
  </si>
  <si>
    <t>fitnessCenter, marinaAccess</t>
  </si>
  <si>
    <t>12,6,3,2</t>
  </si>
  <si>
    <t>Cove</t>
  </si>
  <si>
    <t>To get the rates in this quote, please visit our leasing office or reach us at our phone number before your quote expires.
A quote **does not** reserve a specific apartment, home or rentable item.
* This quote is only valid for the specfied unit or rentable item, lease type and aplication type.
* This quoted amount is guaranteed until this quote expires. If you make changes to the move-in date or the lease term, then your position in waitlist as well as the quoted amount may get changed.
* Additional one-time fees, deposits or monthly charges may be required apart from the ones mentioned in this quote.
* Actual fees/deposits and amounts may vary based upon policies and rates in effect at the time they are charged.</t>
  </si>
  <si>
    <t>leasingAppointment</t>
  </si>
  <si>
    <t>Bronx</t>
  </si>
  <si>
    <t>NYC, New York City, Big Apple</t>
  </si>
  <si>
    <t>The boogie-down Bronx, El Bronx</t>
  </si>
  <si>
    <t>Hang at the pool with friends all the time</t>
  </si>
  <si>
    <t>3DTour</t>
  </si>
  <si>
    <t>12,6</t>
  </si>
  <si>
    <t>Serenity</t>
  </si>
  <si>
    <t>inPersonTour, leasingAppointment</t>
  </si>
  <si>
    <t>South Dakota</t>
  </si>
  <si>
    <t>SierraNeighborhood</t>
  </si>
  <si>
    <t>Sioux</t>
  </si>
  <si>
    <t>north-central</t>
  </si>
  <si>
    <t>sierraNeigh</t>
  </si>
  <si>
    <t>Kids have lots of friends at the park around teh corner, Great staff with lots of organized activities</t>
  </si>
  <si>
    <t>12, 6, 10</t>
  </si>
  <si>
    <t>Sierra</t>
  </si>
  <si>
    <t>Massachusetts</t>
  </si>
  <si>
    <t>Boston Bay</t>
  </si>
  <si>
    <t>MA, Commonwealth</t>
  </si>
  <si>
    <t>parkme, swparkme, ParkmercedNeighborhood</t>
  </si>
  <si>
    <t>Controlled Access, 24 Hour Emergency Maintenance, Boat Slip, Clubhouse, Conference Center, Fitness Classes, Golf Simulator, Multimedia Room</t>
  </si>
  <si>
    <t>Bay View, Bay Windows, Enclosed Patio, Fire Place, Laundry Room</t>
  </si>
  <si>
    <t>Downtown</t>
  </si>
  <si>
    <t>Cal, CA</t>
  </si>
  <si>
    <t>socal, la, los angeles, san diego</t>
  </si>
  <si>
    <t>wineLocker, marinaAccess, businessCenter, clubhouse, communityPark</t>
  </si>
  <si>
    <t>cityView, oceanView, washerDryer, network</t>
  </si>
  <si>
    <t>Gaslamp Quarter</t>
  </si>
  <si>
    <t>Empyrean Hrzn</t>
  </si>
  <si>
    <t>digital, wet</t>
  </si>
  <si>
    <t>wet</t>
  </si>
  <si>
    <t>developer@intest</t>
  </si>
  <si>
    <t>import</t>
  </si>
  <si>
    <t>lowestPrice</t>
  </si>
  <si>
    <t>Rincon Hill</t>
  </si>
  <si>
    <t>wineLocker, marinaAccess, businessCenter, clubhouse, familyCenter, communityPark</t>
  </si>
  <si>
    <t>parkView, oceanView, washerDryer, network</t>
  </si>
  <si>
    <t>Uptown</t>
  </si>
  <si>
    <t>Lakefront</t>
  </si>
  <si>
    <t>appointment
createdTemplate* (deprecated CPM-19912)</t>
  </si>
  <si>
    <t>appointment
cancelledTemplate* (deprecated CPM-19912)</t>
  </si>
  <si>
    <t>appointment
updatedTemplate* (deprecated CPM-19912)</t>
  </si>
  <si>
    <t>appointment
createdTemplateWithEditLink* (deprecated CPM-19912)</t>
  </si>
  <si>
    <t>appointment
updatedTemplateWithEditLink* (deprecated CPM-19912)</t>
  </si>
  <si>
    <t>virtualTour
createdTemplate* (CPM-19912)</t>
  </si>
  <si>
    <t>virtualTour
cancelledTemplate* (CPM-19912)</t>
  </si>
  <si>
    <t>virtualTour
updatedTemplate* (CPM-19912)</t>
  </si>
  <si>
    <t>virtualTour
createdTemplateWithEditLink* (CPM-19912)</t>
  </si>
  <si>
    <t>virtualTour
updatedTemplateWithEditLink* (CPM-19912)</t>
  </si>
  <si>
    <t>inPersonTour
createdTemplate* (CPM-19912)</t>
  </si>
  <si>
    <t>inPersonTour
cancelledTemplate* (CPM-19912)</t>
  </si>
  <si>
    <t>inPersonTour
updatedTemplate* (CPM-19912)</t>
  </si>
  <si>
    <t>inPersonTour
createdTemplateWithEditLink* (CPM-19912)</t>
  </si>
  <si>
    <t>inPersonTour
updatedTemplateWithEditLink* (CPM-19912)</t>
  </si>
  <si>
    <t>inPersonSelfGuidedTour
createdTemplate* (CPM-19912)</t>
  </si>
  <si>
    <t>inPersonSelfGuidedTour
cancelledTemplate* (CPM-19912)</t>
  </si>
  <si>
    <t>inPersonSelfGuidedTour
updatedTemplate* (CPM-19912)</t>
  </si>
  <si>
    <t>inPersonSelfGuidedTour
createdTemplateWithEditLink* (CPM-19912)</t>
  </si>
  <si>
    <t>inPersonSelfGuidedTour
updatedTemplateWithEditLink* (CPM-19912)</t>
  </si>
  <si>
    <t>leasingAppointment
createdTemplate* (CPM-19912)</t>
  </si>
  <si>
    <t>leasingAppointment
cancelledTemplate* (CPM-19912)</t>
  </si>
  <si>
    <t>leasingAppointment
updatedTemplate* (CPM-19912)</t>
  </si>
  <si>
    <t>leasingAppointment
createdTemplateWithEditLink* (CPM-19912)</t>
  </si>
  <si>
    <t>leasingAppointment
updatedTemplateWithEditLink* (CPM-19912)</t>
  </si>
  <si>
    <t>cohortNotification
announcement* (obsolete 20.09.14)</t>
  </si>
  <si>
    <t>cohortNotification
alert* (obsolete 20.09.14)</t>
  </si>
  <si>
    <t>consumerAccount
newResidentRegistration*</t>
  </si>
  <si>
    <t>consumerAccount
registrationConfirmation*</t>
  </si>
  <si>
    <t>consumerAccount
residentInvitation*</t>
  </si>
  <si>
    <t>consumerAccount
changePassword* (obsolete 20.07.06)</t>
  </si>
  <si>
    <t>consumerAccount
changePasswordConfirmation* (obsolete 20.07.06)</t>
  </si>
  <si>
    <t>notification
rxpAnnouncement* (CPM-18385)</t>
  </si>
  <si>
    <t>notification
rxpAlert* (CPM-18385)</t>
  </si>
  <si>
    <t>notification
rxpDirectMessage*</t>
  </si>
  <si>
    <t>quote
renewalLetter*</t>
  </si>
  <si>
    <t>screening
declineAALetter* (CPM-20183)</t>
  </si>
  <si>
    <t>screening
conditionalAALetter* (CPM-20183)</t>
  </si>
  <si>
    <t>partyType*</t>
  </si>
  <si>
    <t>memberType*</t>
  </si>
  <si>
    <t>incomeSourcesSection*</t>
  </si>
  <si>
    <t>addressHistorySection*</t>
  </si>
  <si>
    <t>disclosuresSection*</t>
  </si>
  <si>
    <t>childrenSection*</t>
  </si>
  <si>
    <t>petsSection*</t>
  </si>
  <si>
    <t>vehiclesSection*</t>
  </si>
  <si>
    <t>privateDocumentsSection*</t>
  </si>
  <si>
    <t>sharedDocumentsSection*</t>
  </si>
  <si>
    <t>rentersInsuranceSection*</t>
  </si>
  <si>
    <t>holdDeposit*</t>
  </si>
  <si>
    <t>holdDepositWithoutUnit*</t>
  </si>
  <si>
    <t>creditReportRequiredFlag</t>
  </si>
  <si>
    <t>criminalReportRequiredFlag</t>
  </si>
  <si>
    <t>creditReportValidForPeriod</t>
  </si>
  <si>
    <t>criminalReportValidForPeriod</t>
  </si>
  <si>
    <t>appFeePaymentValidForPeriod</t>
  </si>
  <si>
    <t>traditional</t>
  </si>
  <si>
    <t>resident</t>
  </si>
  <si>
    <t>optional</t>
  </si>
  <si>
    <t>hidden</t>
  </si>
  <si>
    <t>occupant</t>
  </si>
  <si>
    <t>required</t>
  </si>
  <si>
    <t>guarantor</t>
  </si>
  <si>
    <t>corporate</t>
  </si>
  <si>
    <t>displayOrder*</t>
  </si>
  <si>
    <t>displayHelp</t>
  </si>
  <si>
    <t>descriptionHelper*</t>
  </si>
  <si>
    <t>requireApplicationReview</t>
  </si>
  <si>
    <t>showInApplication</t>
  </si>
  <si>
    <t>showInParty</t>
  </si>
  <si>
    <t>eviction</t>
  </si>
  <si>
    <t>I have been evicted in the last 5 years.</t>
  </si>
  <si>
    <t>Provide more details about your personal situation. This will not prohibit you from being approved.</t>
  </si>
  <si>
    <t>I was evicted 2 years ago, and have since resolved it with the landlord.</t>
  </si>
  <si>
    <t>conviction</t>
  </si>
  <si>
    <t>I have been convicted of crime.</t>
  </si>
  <si>
    <t xml:space="preserve">When I was in college, I received a DUI. </t>
  </si>
  <si>
    <t>waterbed</t>
  </si>
  <si>
    <t>I have a water bed.</t>
  </si>
  <si>
    <t>Provide more details about the bed including its size. This may increase your required security deposit.</t>
  </si>
  <si>
    <t>I have a 3 year-old queen-size waterbed.</t>
  </si>
  <si>
    <t>callQueue
enabled*</t>
  </si>
  <si>
    <t>callQueue
timeToVoiceMail*</t>
  </si>
  <si>
    <t>call
wrapUpDelayAfterCallEnds*</t>
  </si>
  <si>
    <t>call
initialDelayAfterSignOn*</t>
  </si>
  <si>
    <t>comms
allowBlockContactFlag</t>
  </si>
  <si>
    <t>features
disableNewLeasePartyCreation</t>
  </si>
  <si>
    <t>60</t>
  </si>
  <si>
    <t>showOccupantMember*</t>
  </si>
  <si>
    <t>holdDepositAccepted*</t>
  </si>
  <si>
    <t>showEmergencyContactTask</t>
  </si>
  <si>
    <t>residentOrPartyLevelGuarantor</t>
  </si>
  <si>
    <t>true</t>
  </si>
  <si>
    <t>false</t>
  </si>
  <si>
    <t>party</t>
  </si>
  <si>
    <t>screeningCriteria*</t>
  </si>
  <si>
    <t>standard-traditional</t>
  </si>
  <si>
    <t>standard-corporate</t>
  </si>
  <si>
    <t>monthlyResidentIncomeDebtMultiple*</t>
  </si>
  <si>
    <t>monthlyGuarantorIncomeDebtMultiple*</t>
  </si>
  <si>
    <t>monthlyResidentIncomeMultiple*</t>
  </si>
  <si>
    <t>monthlyGuarantorIncomeMultiple*</t>
  </si>
  <si>
    <t>excessiveIssuesCount*</t>
  </si>
  <si>
    <t>hasGroupResidentIncomes*</t>
  </si>
  <si>
    <t>hasGroupGuarantorIncomes*</t>
  </si>
  <si>
    <t>hasGroupResidentCreditScores*</t>
  </si>
  <si>
    <t>hasGroupGuarantorCreditScores*</t>
  </si>
  <si>
    <t>fullLeaseLiquidAssetMultiple*</t>
  </si>
  <si>
    <t>approvedResidentCreditScore*</t>
  </si>
  <si>
    <t>declinedResidentCreditScore*</t>
  </si>
  <si>
    <t>approvedGuarantorCreditScore*</t>
  </si>
  <si>
    <t>declinedGuarantorCreditScore*</t>
  </si>
  <si>
    <t>defaultResidentCreditScore*</t>
  </si>
  <si>
    <t>defaultGuarantorCreditScore*</t>
  </si>
  <si>
    <t>drugsFelony*</t>
  </si>
  <si>
    <t>drugsMisdemeanor*</t>
  </si>
  <si>
    <t>duiFelony*</t>
  </si>
  <si>
    <t>duiMisdemeanor*</t>
  </si>
  <si>
    <t>unclassifiedFelony*</t>
  </si>
  <si>
    <t>unclassifiedMisdemeanor*</t>
  </si>
  <si>
    <t>propertyFelony*</t>
  </si>
  <si>
    <t>propertyMisdemeanor*</t>
  </si>
  <si>
    <t>sexFelony*</t>
  </si>
  <si>
    <t>sexMisdemeanor*</t>
  </si>
  <si>
    <t>theftFelony*</t>
  </si>
  <si>
    <t>theftMisdemeanor*</t>
  </si>
  <si>
    <t>theftByCheckFelony*</t>
  </si>
  <si>
    <t>theftByCheckMisdemeanor*</t>
  </si>
  <si>
    <t>trafficFelony*</t>
  </si>
  <si>
    <t>trafficMisdemeanor*</t>
  </si>
  <si>
    <t>violentCrimeFelony*</t>
  </si>
  <si>
    <t>violentCrimeMisdemeanor*</t>
  </si>
  <si>
    <t>weaponsFelony*</t>
  </si>
  <si>
    <t>weaponsMisdemeanor*</t>
  </si>
  <si>
    <t>registeredSexOffender*</t>
  </si>
  <si>
    <t>globalSanctions*</t>
  </si>
  <si>
    <t>applicantsInsufficientIncome*</t>
  </si>
  <si>
    <t>applicantsCreditScoreApproved*</t>
  </si>
  <si>
    <t>applicantsCreditScoreDeclined*</t>
  </si>
  <si>
    <t>applicantsCreditScoreBetween*</t>
  </si>
  <si>
    <t>applicantsNoEstablishedCredit*</t>
  </si>
  <si>
    <t>applicantsBankruptcy*</t>
  </si>
  <si>
    <t>applicantsForeclosure*</t>
  </si>
  <si>
    <t>applicantsLegalItem*</t>
  </si>
  <si>
    <t>applicantsTaxLien*</t>
  </si>
  <si>
    <t>applicantsPropertyDebt*</t>
  </si>
  <si>
    <t>applicantsMortgageDebt*</t>
  </si>
  <si>
    <t>applicantsUtilityDebt*</t>
  </si>
  <si>
    <t>applicantsEvictionOrEvictionFiling*</t>
  </si>
  <si>
    <t>applicantsExcessiveIssues*</t>
  </si>
  <si>
    <t>applicantsSsnSuspicious*</t>
  </si>
  <si>
    <t>guarantorsInsufficientIncome*</t>
  </si>
  <si>
    <t>guarantorsCreditScoreApproved*</t>
  </si>
  <si>
    <t>guarantorsCreditScoreDeclined*</t>
  </si>
  <si>
    <t>guarantorsCreditScoreBetween*</t>
  </si>
  <si>
    <t>guarantorsNoEstablishedCredit*</t>
  </si>
  <si>
    <t>guarantorsBankruptcy*</t>
  </si>
  <si>
    <t>guarantorsForeclosure*</t>
  </si>
  <si>
    <t>guarantorsLegalItem*</t>
  </si>
  <si>
    <t>guarantorsTaxLien*</t>
  </si>
  <si>
    <t>guarantorsPropertyDebt*</t>
  </si>
  <si>
    <t>guarantorsMortgageDebt*</t>
  </si>
  <si>
    <t>guarantorsUtilityDebt*</t>
  </si>
  <si>
    <t>guarantorsEvictionOrEvictionFiling*</t>
  </si>
  <si>
    <t>guarantorsExcessiveIssues*</t>
  </si>
  <si>
    <t>guarantorsSsnSuspicious*</t>
  </si>
  <si>
    <t>report</t>
  </si>
  <si>
    <t>notApplicable</t>
  </si>
  <si>
    <t>approved</t>
  </si>
  <si>
    <t>declined</t>
  </si>
  <si>
    <t>guarantorRequired</t>
  </si>
  <si>
    <t>ssnReviewRequired</t>
  </si>
  <si>
    <t>app
allowAccess (only used for manual invite menu in CPM-18972)</t>
  </si>
  <si>
    <t>app
autoInvite (CPM-18765)</t>
  </si>
  <si>
    <t>app
id</t>
  </si>
  <si>
    <t>app
name</t>
  </si>
  <si>
    <t>app
scheme</t>
  </si>
  <si>
    <t>app
appStoreUrl</t>
  </si>
  <si>
    <t>app
playStoreUrl</t>
  </si>
  <si>
    <t>loginFlow
line1</t>
  </si>
  <si>
    <t>loginFlow
line2</t>
  </si>
  <si>
    <t>loginFlow
line3</t>
  </si>
  <si>
    <t>loginFlow
hideLogo</t>
  </si>
  <si>
    <t>features
paymentModule</t>
  </si>
  <si>
    <t>features
maintenanceModule</t>
  </si>
  <si>
    <t>tech.reva.rxp</t>
  </si>
  <si>
    <t>Maximus Pulse</t>
  </si>
  <si>
    <t>reva-rxp</t>
  </si>
  <si>
    <r>
      <rPr>
        <rFont val="Arial"/>
        <color rgb="FF1155CC"/>
        <sz val="10.0"/>
        <u/>
      </rPr>
      <t>https://itunes.apple.com/</t>
    </r>
    <r>
      <rPr>
        <rFont val="Arial"/>
        <sz val="10.0"/>
      </rPr>
      <t>&lt;country&gt;/app/&lt;app–name&gt;/id&lt;app-ID&gt;?mt=8</t>
    </r>
  </si>
  <si>
    <t>https://play.google.com/store/apps/details?id=tech.reva.rxp</t>
  </si>
  <si>
    <t>Your Maximus community hub</t>
  </si>
  <si>
    <t>Resident Experience</t>
  </si>
  <si>
    <r>
      <rPr>
        <rFont val="Arial"/>
        <color rgb="FF1155CC"/>
        <sz val="10.0"/>
        <u/>
      </rPr>
      <t>https://itunes.apple.com/</t>
    </r>
    <r>
      <rPr>
        <rFont val="Arial"/>
        <sz val="10.0"/>
      </rPr>
      <t>&lt;country&gt;/app/&lt;app–name&gt;/id&lt;app-ID&gt;?mt=8</t>
    </r>
  </si>
  <si>
    <t>Cove LLC</t>
  </si>
  <si>
    <t>Apartment living at its best</t>
  </si>
  <si>
    <t>Rxperience</t>
  </si>
  <si>
    <t>https://itunes.apple.com/&lt;country&gt;/app/&lt;app–name&gt;/id&lt;app-ID&gt;?mt=10</t>
  </si>
  <si>
    <t>Rxperience by Serenity</t>
  </si>
  <si>
    <t>True urban living experience</t>
  </si>
  <si>
    <t>https://itunes.apple.com/&lt;country&gt;/app/&lt;app–name&gt;/id&lt;app-ID&gt;?mt=11</t>
  </si>
  <si>
    <t>From Sierra Norte</t>
  </si>
  <si>
    <t>Acme Community</t>
  </si>
  <si>
    <t>https://itunes.apple.com/&lt;country&gt;/app/&lt;app–name&gt;/id&lt;app-ID&gt;?mt=12</t>
  </si>
  <si>
    <t>https://itunes.apple.com/&lt;country&gt;/app/&lt;app–name&gt;/id&lt;app-ID&gt;?mt=13</t>
  </si>
  <si>
    <t>By Tyrell Properties</t>
  </si>
  <si>
    <t>https://itunes.apple.com/&lt;country&gt;/app/&lt;app–name&gt;/id&lt;app-ID&gt;?mt=14</t>
  </si>
  <si>
    <t>https://itunes.apple.com/&lt;country&gt;/app/&lt;app–name&gt;/id&lt;app-ID&gt;?mt=15</t>
  </si>
  <si>
    <t>Community Experience</t>
  </si>
  <si>
    <t>https://itunes.apple.com/&lt;country&gt;/app/&lt;app–name&gt;/id&lt;app-ID&gt;?mt=16</t>
  </si>
  <si>
    <t>By Weyland Properties</t>
  </si>
  <si>
    <t>https://itunes.apple.com/&lt;country&gt;/app/&lt;app–name&gt;/id&lt;app-ID&gt;?mt=17</t>
  </si>
  <si>
    <t>https://itunes.apple.com/&lt;country&gt;/app/&lt;app–name&gt;/id&lt;app-ID&gt;?mt=18</t>
  </si>
  <si>
    <t>communications
defaultEmailSignature*</t>
  </si>
  <si>
    <t>communications
contactUsLink*</t>
  </si>
  <si>
    <t>communications
footerNotice*</t>
  </si>
  <si>
    <t>communications
footerCopyright*</t>
  </si>
  <si>
    <t>inventory
hideStateFlag (deprecated with CPM-15316)</t>
  </si>
  <si>
    <t>preferences
hidePropertyLifestyles*</t>
  </si>
  <si>
    <t>screening
originatorId</t>
  </si>
  <si>
    <t>screening
username</t>
  </si>
  <si>
    <t>screening
password</t>
  </si>
  <si>
    <t>quote
allowBaseRentAdjustmentFlag</t>
  </si>
  <si>
    <t>lease
allowCounterSigningInPast</t>
  </si>
  <si>
    <t>communicationOverrides
customerEmails</t>
  </si>
  <si>
    <t>communicationOverrides
employeeEmails</t>
  </si>
  <si>
    <t>communicationOverrides
customerPhone</t>
  </si>
  <si>
    <t>export
oneToManys</t>
  </si>
  <si>
    <t>export
skipSameDayLeases
(CPM-20146)</t>
  </si>
  <si>
    <t>features
enableMergeParty</t>
  </si>
  <si>
    <t>features
duplicatePersonNotification</t>
  </si>
  <si>
    <t>features
enableHoneypotTrap</t>
  </si>
  <si>
    <t>features
enableRenewals</t>
  </si>
  <si>
    <t>features
enableTransfers</t>
  </si>
  <si>
    <t>features
enableExternalCalendarIntegration</t>
  </si>
  <si>
    <t>features
enableIcsAttachment (CPM-14567 19.04.08)</t>
  </si>
  <si>
    <t>features
enableAgentsOnlyAutomaticDashboardRefresh</t>
  </si>
  <si>
    <t>features
enableUniversity</t>
  </si>
  <si>
    <t>features
exportLeaseViaFtp</t>
  </si>
  <si>
    <t>features
enableRingPhoneConfiguration (CPM-16711)</t>
  </si>
  <si>
    <t>features
enablePaymentPlan (CPM-17364)</t>
  </si>
  <si>
    <t>features
enableCohortComms (CPM-17389)</t>
  </si>
  <si>
    <t>remoteFTP
host</t>
  </si>
  <si>
    <t>remoteFTP
user</t>
  </si>
  <si>
    <t>remoteFTP
password</t>
  </si>
  <si>
    <t>legal
privacyPolicyUrl</t>
  </si>
  <si>
    <t>legal
termsOfServiceUrl</t>
  </si>
  <si>
    <t>rules
customPrefix (CPM-19347)</t>
  </si>
  <si>
    <t>customImport
residentLegalStipColumn (Yardi ResTenants ETL only)</t>
  </si>
  <si>
    <t>customImport
lossLeaderUnitColumn (Yardi CommUnits ETL only)</t>
  </si>
  <si>
    <t>features
transformReservedUnitStatusWithoutLease (CPM-20119)</t>
  </si>
  <si>
    <t>%fullName%
%businessTitle%
%primaryPropertyName%
%primaryPropertyTeam_phone%
%primaryPropertyTeam_email%
Any views or opinions presented in this email are solely those of the author and do not necessarily represent those of the company. Employees of the company are expressly required not to make defamatory statements and not to infringe or authorize any infringement of copyright or any other legal right by email communications. Any such communication is contrary to company policy and outside the scope of the employment of the individual concerned. The company will not accept any liability in respect of such communication, and the employee responsible will be personally liable for any damages or other liability arising.</t>
  </si>
  <si>
    <t>https://parkmerced.com/</t>
  </si>
  <si>
    <t>You have received this email because you are having a conversation with the representatives of our property. If you have received this email in error then please contact us at the information provided above.</t>
  </si>
  <si>
    <t>© 2020 %propertyName%, %propertyAddress%</t>
  </si>
  <si>
    <t>maximus1</t>
  </si>
  <si>
    <t>Winter2020</t>
  </si>
  <si>
    <t>empl+%NAME%@reva.tech</t>
  </si>
  <si>
    <t>ftp.box.com</t>
  </si>
  <si>
    <t>christophe+revabox@reva.tech</t>
  </si>
  <si>
    <t>1redisrupt2</t>
  </si>
  <si>
    <t>https://maximusrepartners.com/privacy-policy/</t>
  </si>
  <si>
    <t>https://maximusrepartners.com/terms-conditions/</t>
  </si>
  <si>
    <t>reva-sample</t>
  </si>
  <si>
    <t>cust+%NAME%@reva.tech</t>
  </si>
  <si>
    <t>actions</t>
  </si>
  <si>
    <t>gaIds</t>
  </si>
  <si>
    <t>import
inventoryState (CPM-15316)</t>
  </si>
  <si>
    <t>import
inventoryAvailabilityDate (CPM-15316)</t>
  </si>
  <si>
    <t>import
residentData (CPM-15316)</t>
  </si>
  <si>
    <t>import
unitPricing
(CPM-15777)</t>
  </si>
  <si>
    <t>import
amenities
(CPM-17610)</t>
  </si>
  <si>
    <t>export
newLease (CPM-15316)</t>
  </si>
  <si>
    <t>export
renewalLease (CPM-15316)</t>
  </si>
  <si>
    <t xml:space="preserve">lease
bmAutoESignatureRequest (CPM-19928)
</t>
  </si>
  <si>
    <t>propertyDataImport (deprecated with CPM-15316)</t>
  </si>
  <si>
    <t>inventoryStateImport (deprecated with CPM-15316)</t>
  </si>
  <si>
    <t>inventoryAvailabilityDateSource (deprecated with CPM-15316)</t>
  </si>
  <si>
    <t>newLeaseExport (deprecated with CPM-15316)</t>
  </si>
  <si>
    <t>featureEnableRenewals (deprecated with CPM-15316)</t>
  </si>
  <si>
    <t>renewalExport (deprecated with CPM-15316)</t>
  </si>
  <si>
    <t>featureEnableMidLeaseChanges (deprecated with CPM-15316)</t>
  </si>
  <si>
    <t>midLeaseChangeExport (deprecated with CPM-15316)</t>
  </si>
  <si>
    <t>External</t>
  </si>
  <si>
    <t>Sheet Name</t>
  </si>
  <si>
    <t>Column Name</t>
  </si>
  <si>
    <t>Notes</t>
  </si>
  <si>
    <t>Field Characteristics</t>
  </si>
  <si>
    <t>Mandatory</t>
  </si>
  <si>
    <t>Meaning of empty</t>
  </si>
  <si>
    <t>Additional validation</t>
  </si>
  <si>
    <t>Future Validation (P-2)</t>
  </si>
  <si>
    <t>Type "refresh" anywhere in this sheet to trigger a full refresh of all the notes. THis is because when updating many cells at once, the events are not triggered to add the note.</t>
  </si>
  <si>
    <t>ColumnName - "name": Does not allow comma separated values</t>
  </si>
  <si>
    <t xml:space="preserve">Reserved delimitors for name column - / . </t>
  </si>
  <si>
    <t>Business Entities</t>
  </si>
  <si>
    <t>Unique name of the business entity</t>
  </si>
  <si>
    <t>Text string</t>
  </si>
  <si>
    <t>Type of business entity. Allowed values are - 
* Owner
* Operator
* Vendor</t>
  </si>
  <si>
    <t>enum</t>
  </si>
  <si>
    <t>Expertise of the business entity. Allowed values are - 
* maintenance
* callCenter
* security
* supply
Business entity of type "operator" implicitly has Property management expertise.</t>
  </si>
  <si>
    <t>Validate against list of expertise provided by the tenant</t>
  </si>
  <si>
    <t>Text describing the business entity</t>
  </si>
  <si>
    <t>there is no description</t>
  </si>
  <si>
    <t>Email address of the business entity. 
* At least one of the three fields (email, phone, website) has to be provided</t>
  </si>
  <si>
    <t>email</t>
  </si>
  <si>
    <t>At least one of these three has to be provided</t>
  </si>
  <si>
    <t xml:space="preserve">Validate for email structure </t>
  </si>
  <si>
    <t>Phone number of the business entity
* At least one of the three fields (email, phone, website) has to be provided</t>
  </si>
  <si>
    <t xml:space="preserve">phone number (allow special characters / . -) </t>
  </si>
  <si>
    <t>Validate for phone structure. 
Validate for country code</t>
  </si>
  <si>
    <t>Website URL for the business entity
* At least one of the three fields (email, phone, website) has to be provided</t>
  </si>
  <si>
    <t>Address Line1 of the business entity</t>
  </si>
  <si>
    <t>alphanumeric string (allow special characters)</t>
  </si>
  <si>
    <t>Address Line2 of the business entity</t>
  </si>
  <si>
    <t>there is no second line of address</t>
  </si>
  <si>
    <t>City of the business entity</t>
  </si>
  <si>
    <t>Valid list of cities in the country</t>
  </si>
  <si>
    <t>State of the business entity</t>
  </si>
  <si>
    <t>Valid list of states in the country</t>
  </si>
  <si>
    <t>Postal code of the business entity</t>
  </si>
  <si>
    <t xml:space="preserve">numeric (allow special character -) </t>
  </si>
  <si>
    <t>Validate against valid list of postal codes. 
If postal code is filled first, then backfill state and city based on that OR show an error if it doesn't match</t>
  </si>
  <si>
    <t>Property Groups</t>
  </si>
  <si>
    <t>Unique name of the property group</t>
  </si>
  <si>
    <t xml:space="preserve">Text String
</t>
  </si>
  <si>
    <t>Name of the property group that will be displayed in the UI</t>
  </si>
  <si>
    <t>Description of the property that might be displated in the UI</t>
  </si>
  <si>
    <t>Name of the owner of the property group (owner might not necessarily manage the property)</t>
  </si>
  <si>
    <t xml:space="preserve">Name of the operator (the main property management company) for the property group. </t>
  </si>
  <si>
    <t>Unique "name" referring to the parent name of the property group. This creates a tree hierarchy. It can be a list of trees</t>
  </si>
  <si>
    <t>It is the root node of the hierarchy</t>
  </si>
  <si>
    <t>validate against unique name of the property group.</t>
  </si>
  <si>
    <t>Properties</t>
  </si>
  <si>
    <t>Unique name of the property. Use abbreviated values as these will be used in creating shorthand. The shorthand will be used to create and display qualified name of the units or other rentable items  in the UI.
Minimize this value to 8 characters or less</t>
  </si>
  <si>
    <t>Name of the property that will be displayed in the UI. 
Also refer to the note in name field.</t>
  </si>
  <si>
    <t>Legal name of the property. This is not displayed in the product. May be used in reports.</t>
  </si>
  <si>
    <t>Name of the owner of the property
- IF empty then "Owner name" will be taken from the closest property group IF property is linked to a property group</t>
  </si>
  <si>
    <t>IF owner/operator is empty and cannot be taken from any property group association then show an error.</t>
  </si>
  <si>
    <t>Name of the operator of the property
- IF empty then "Operator name" will be taken from the closest property group IF property is linked to a property group</t>
  </si>
  <si>
    <t>Reference to the unique name of the property group from the property group table</t>
  </si>
  <si>
    <t>check the value against existing property group names</t>
  </si>
  <si>
    <t>Address of the property</t>
  </si>
  <si>
    <t>City of the property</t>
  </si>
  <si>
    <t>State of the property</t>
  </si>
  <si>
    <t>Postal code of the property</t>
  </si>
  <si>
    <t>Date when the property was set up in Red's system</t>
  </si>
  <si>
    <t>date</t>
  </si>
  <si>
    <t>Check valid date format</t>
  </si>
  <si>
    <t>Date when the property was closed/removed in Red's system</t>
  </si>
  <si>
    <t>Check for valid date format. 
End date cannot be sooner than start date</t>
  </si>
  <si>
    <t>Accessor's Parcel Number of the property</t>
  </si>
  <si>
    <t>APN number is not available</t>
  </si>
  <si>
    <t>Metropolitan Statistical Area number of the property</t>
  </si>
  <si>
    <t>MSA number is not available</t>
  </si>
  <si>
    <t>MSA Name of the property</t>
  </si>
  <si>
    <t>MSA name is not available</t>
  </si>
  <si>
    <t>Text describing the property. This will be displayed in the UI</t>
  </si>
  <si>
    <t>URL of online website of the property</t>
  </si>
  <si>
    <t>alphanumeric (allow special characters)</t>
  </si>
  <si>
    <t>Validate for valid URL structure</t>
  </si>
  <si>
    <t>Business email of the property
* At least one of the two fields (email, phone) has to be provided</t>
  </si>
  <si>
    <t>Business phone number of the property
* At least one of the two fields (email, phone) has to be provided</t>
  </si>
  <si>
    <t xml:space="preserve">phone (allow special characters / . -) </t>
  </si>
  <si>
    <t>Amenities</t>
  </si>
  <si>
    <t>Name of the amenity</t>
  </si>
  <si>
    <t>Text String</t>
  </si>
  <si>
    <t>Reference to the unique name of the property from the property table</t>
  </si>
  <si>
    <t>Validate against the name values in the Property sheet</t>
  </si>
  <si>
    <t>There are three main categories for an amenity - 
* property
* building
* inventory
Category identifies the hierarchy at which the amenity is applied/targetted (especially for pricing). So an amenity at a property level is automatically applied to all rentable items within that property. Likewise, an amenity at a building level is automatically applied to all units within that building. 
This value will also be used to generate consistent analytics</t>
  </si>
  <si>
    <t>Validate against the pre-defined category list.</t>
  </si>
  <si>
    <t>There are fixed set of sub-categories for an amenity - 
* accessibility
* appliances
* bath
* comfort
* elevation
* environmentFriendly
* flooring
* kitchen
* lifeStyle
* livingSpace
* parking
* residentExperience
* residentService
* security
* storage
* technology
* upgrades
* utilitiesAndCable
* view
* windows
Lifestyle can only be assigned to an amenity associated with property.
Sub categories are used as section titles to group amenities in the UI.
This value will also be used to generate consistent analytics.</t>
  </si>
  <si>
    <t>Name of the amenity that will be displayed in the UI</t>
  </si>
  <si>
    <t>(internal only) Text describing the amenity</t>
  </si>
  <si>
    <t xml:space="preserve">This flag gives the flagged amenity a higher priority while displaying it in the UI. SO the high value amenities will be displayed by default and all other amenities will be shown on expanding the amenity section.
Select only 6 high value amenities per category per property (NOTE: this does not apply to the "lifestyle" sub-category)
TRUE = The amenity is high value and should be given higher priority in UI display
FALSE = The amenity is not high value and will use the standard display logic. </t>
  </si>
  <si>
    <t>Boolean</t>
  </si>
  <si>
    <t>set flag to FALSE</t>
  </si>
  <si>
    <t>Check that there are only 6 high value flags per category for a property. 
Exclude any flags under "Lifestyle" sub-category.
Exclude any flags for amenities that have "hiddenFlag" marked as TRUE</t>
  </si>
  <si>
    <t>This is the relative value of the amenity and will be determined with respect to the price of the inventory item it gets applied to. 
This is NOT applicable to "Lifestyle" sub-category</t>
  </si>
  <si>
    <t>float</t>
  </si>
  <si>
    <t>IF neither relative nor absolute is provided then it is a zero priced amenity</t>
  </si>
  <si>
    <t xml:space="preserve">"Lifestyle" sub-category has no price value. 
ONLY allow upto 20 lifestyle options.
Throw an error IF both relative and absolute values have been provided. </t>
  </si>
  <si>
    <t>This is the absolute value of the amenity and will be used as is for pricing. 
This is NOT applicable to "Lifestyle" sub-category</t>
  </si>
  <si>
    <t>This flag determines IF an amenity that has property or building as category should ONLY be used in pricing the unit within that property or building. 
e.g Do not use "Pool" amenity for storage or parking.  
TRUE = The amenity will only be applied to units within the building
FALSE = The amenity will be applied to all types of rentable items within the building</t>
  </si>
  <si>
    <t>Associate amenity to all type of rentable items within the property or building</t>
  </si>
  <si>
    <t>IF an amenity is hidden it will never be displayed on the UI (despite any other flags). 
This is mainly to support hiding of the negative amenities.
TRUE = The amenity should be never shown in the UI
FALSE = The amenity can be displayed on the UI based on defined logic</t>
  </si>
  <si>
    <t>Do not display this amenity in the UI</t>
  </si>
  <si>
    <t>Lifestyles</t>
  </si>
  <si>
    <t>Name of the lifestyle</t>
  </si>
  <si>
    <t>NOTE that the infographic name should be directly inferred from the name of the lifestyle. For example, a club house lifetyle will be linked to the infographic "club-house"</t>
  </si>
  <si>
    <t>Reference to the unique name of the property from the properties sheet</t>
  </si>
  <si>
    <t>Validate against the name values in the Properties sheet</t>
  </si>
  <si>
    <t>Name of the lifetyle that will be displayed in the UI</t>
  </si>
  <si>
    <t xml:space="preserve">Description of the lifetyle that might be displated in the UI to describe the lifestyle </t>
  </si>
  <si>
    <t>No description available</t>
  </si>
  <si>
    <t>Buildings</t>
  </si>
  <si>
    <t>Unique name of the building. Use abbreviated values as these will be used in creating shorthand. The shorthand will be used to create and display qualified name of the units or other rentable items in the UI.
Minimize this value to 8 characters or less</t>
  </si>
  <si>
    <t>Name of the building that will be displayed in the UI</t>
  </si>
  <si>
    <t>Type of the building is used to further categorize the buildings. Allowed values are - 
* tower
* garden
* singleFamily
* storage
* parking
* common</t>
  </si>
  <si>
    <t>validate against the list provided by the tenant. e.g. Townhouse, Tower, Duplex, Lot</t>
  </si>
  <si>
    <t>Text describing the property. This will be displayed in the UI (can also be used for marketing material or on marketing website)</t>
  </si>
  <si>
    <t>City where the property is located</t>
  </si>
  <si>
    <t>State where the property is located</t>
  </si>
  <si>
    <t>Postal code of the location where the property is located. When postal code is provided then back validate the city and state.</t>
  </si>
  <si>
    <t>Back validate the city and state based on postal code</t>
  </si>
  <si>
    <t>Date when the building was set up in Red's system</t>
  </si>
  <si>
    <t>inherit the start date of the property</t>
  </si>
  <si>
    <t>Check for valid date format</t>
  </si>
  <si>
    <t>Date when the building was closed/removed from Red's system</t>
  </si>
  <si>
    <t>inherit the end date of the property</t>
  </si>
  <si>
    <t>Check for valid date format
End date cannot be sooner than start date</t>
  </si>
  <si>
    <t>Number of floors in the building</t>
  </si>
  <si>
    <t>Total surface area covered by the building</t>
  </si>
  <si>
    <t>surface area for building is not available</t>
  </si>
  <si>
    <t>Internationalize the unit for surface area based on location</t>
  </si>
  <si>
    <t xml:space="preserve">List of amenities tied to the building. All amenities tied to a building are automatically applied to rentable items in that building (unless targetUnitFlag is TRUE, in which case the amenities get automatically tied only to units) </t>
  </si>
  <si>
    <t xml:space="preserve">Text List
</t>
  </si>
  <si>
    <t>Building has no associated amenities</t>
  </si>
  <si>
    <t xml:space="preserve">Validate against the amenity list in the amenities table. Only amenities in "Building" category AND that relate to the same corresponding property should be present here. </t>
  </si>
  <si>
    <t>Lease Names</t>
  </si>
  <si>
    <t>unique name for the lease. This is usually not displayed on the UI</t>
  </si>
  <si>
    <t>Type of the lease is used to further categorize leases. Common types includes - 
* Standard
* Corporate
* Employee
* Fair Market
* Student
* Good Samaritan</t>
  </si>
  <si>
    <t>(internal only) Text describing the lease</t>
  </si>
  <si>
    <t>there is on description for the lease</t>
  </si>
  <si>
    <t>This captures the type of inventory that the lease should be linked to. The acceptable values are the same as for inventory type column in inventory sheet 
Valid values - 
* unit 
* storage 
* parking 
* appliance 
* common</t>
  </si>
  <si>
    <t xml:space="preserve">Validate against the valid values as present in the inventory type column of Inventory sheet. </t>
  </si>
  <si>
    <t>Lease Terms</t>
  </si>
  <si>
    <t>Reference to the unique name of the lease from the lease table</t>
  </si>
  <si>
    <t>validate against the unique name of the leases</t>
  </si>
  <si>
    <t>This determines the valid value for term length. Every term is tied to only one lease name</t>
  </si>
  <si>
    <t>int</t>
  </si>
  <si>
    <t>This determines the unit of term length. Allowed values are - 
* Month
* Week
* Day
* Hour</t>
  </si>
  <si>
    <t>This flag determines if the length of the term in "termLength" field is a fixed value OR max value. 
TRUE = Treat the provided value as max lenght and allow any integer input upto the provided term length
FASE = Do not allow to alter the term length</t>
  </si>
  <si>
    <t xml:space="preserve">This is the relative adjustment of the lease for a given term length. This value will be added on top of the amenity based pricing of the rentable item to determine market price for a given lease and term length </t>
  </si>
  <si>
    <t>There is no adjustment IF both are empty</t>
  </si>
  <si>
    <t xml:space="preserve">Throw an error IF both relative and absolute values have been provided. </t>
  </si>
  <si>
    <t xml:space="preserve">This is the absolute adjustment of the lease based on the lease term length and will be added to the market price of the rentable item. </t>
  </si>
  <si>
    <t>Lease state defines whether the lease is new or renewal. 
NEW - means a lease with the guests who are NOT existing residents. 
RENEWAL - means a lease with the guests who are existing residents and are extending their stay. 
MONTH TO MONTH - means the lease is on a month to month basis and can be cancelled by either the resident or the property at will. 
EMPTY - empty is a valid field state and means lease allows both states. 
Allowed values are -
* New
* Renewal
* Month-to-month</t>
  </si>
  <si>
    <t>Applies to all states</t>
  </si>
  <si>
    <t>Layouts</t>
  </si>
  <si>
    <t>Unique name of the layout. 
Recommend using abbreviated values in this field so this can be used as shorthand values in UI that has limited/smaller space.
Minimize this value to 8 characters or less</t>
  </si>
  <si>
    <t xml:space="preserve">Name of the layout that will be displayed in the UI in most cases. </t>
  </si>
  <si>
    <t xml:space="preserve">Text describing the layout. This can be displayed on the UI. </t>
  </si>
  <si>
    <t>There is no description for the layout</t>
  </si>
  <si>
    <t>This captures the type of inventory that the layout should be linked to. The acceptable values are the same as for inventory type column in inventory sheet 
Valid values - 
* unit
* storage
* parking
* appliance
* common</t>
  </si>
  <si>
    <t>This captures the number of bedrooms in the layout. 
This will remain empty for parking and storage layouts</t>
  </si>
  <si>
    <t>float 
(only allow one decimal digit)</t>
  </si>
  <si>
    <t>Layout does not contain any bedrooms</t>
  </si>
  <si>
    <t>This captures the number of bathrooms in the layout
This will remain empty for parking and storage layouts</t>
  </si>
  <si>
    <t>Layout does not contain any bathrooms</t>
  </si>
  <si>
    <t>This captures the surface area of the layout</t>
  </si>
  <si>
    <t xml:space="preserve">float </t>
  </si>
  <si>
    <t xml:space="preserve">This captures the number of floors (or stories) within a certain floorplan. </t>
  </si>
  <si>
    <t>empty means it is a single floor layout</t>
  </si>
  <si>
    <t xml:space="preserve">This captures the max occupancy of the layout. </t>
  </si>
  <si>
    <t>empty means there is no max occupancy provided or maxOccupancy is not applicable</t>
  </si>
  <si>
    <t>List of amenities tied to the inventory category for the specific property can be linked to the layout here. All amenities tied to a layout are automatically applied to inventory items with that layout (unless targetUnitFlag is TRUE, in which case the amenities get automatically tied only to unit type inventory).</t>
  </si>
  <si>
    <t>text list</t>
  </si>
  <si>
    <t>there are no amenities directly linked with the layout</t>
  </si>
  <si>
    <t xml:space="preserve">Validate against the amenity list in the amenities table. Only amenities in "inventory" category AND that relate to the same property can be linked here. </t>
  </si>
  <si>
    <t>Fees</t>
  </si>
  <si>
    <t>See comment for limitations in pilot</t>
  </si>
  <si>
    <t>Unique name for the fee</t>
  </si>
  <si>
    <t>Name of the fee that will be displayed in the UI on quotes and contracts.
If the fee is of feeType "Inventory Group" then we will show the display name of the corresponding Inventory group item.</t>
  </si>
  <si>
    <t>Text describing the fee</t>
  </si>
  <si>
    <t>This categorizes the fee into a type. The allowed types are - 
* application
* inventoryGroup
* service
* deposit 
* penalty
* leaseBreak
NOTE: Penalty fee will never be shown on the quote</t>
  </si>
  <si>
    <t>Validate against the type list</t>
  </si>
  <si>
    <t>This determines if the Fees will be shown on quote. 
* IF no name is provided then the fees is never shown on the quote. 
* IF a value is provided then that determines the section under which the fee will be grouped while displaying it on quote. 
Allowed values are - 
* application
* inventory
* parking
* service
* deposit
* appliance
* pet
* penalty
* storage
* utility
NOTE: Penalty fee will never be shown on the quote irrespective of whether a value is provided here or not.</t>
  </si>
  <si>
    <t>The fee will NOT show up on quote</t>
  </si>
  <si>
    <t xml:space="preserve">Should always be empty for penalty fees.
IF the feeType is deposit, then quoteSectionName can either be NULL or deposit, but nothing else.
Validate against the list of section names
</t>
  </si>
  <si>
    <t>This determines the maximum quantity that can be chosen when a fee is selected on the quote. 
This only applies to the fee of feeType service and inventoryGroup.</t>
  </si>
  <si>
    <t>small int</t>
  </si>
  <si>
    <t>The default quantity is 1</t>
  </si>
  <si>
    <t>Any fee that has the quoteSectionName as utility can only have empty, or 1 as allowed values for maxQuantityInQuote.</t>
  </si>
  <si>
    <t xml:space="preserve">This determines the additional fees that get applied automatically IF a particular fee is selected. Example, selecting pet rent fee should automatically add per deposit fee. 
Fees of the feeType="deposit" should NOT have any additional fees. </t>
  </si>
  <si>
    <t>Text List</t>
  </si>
  <si>
    <t>There are no additional fees</t>
  </si>
  <si>
    <t>Validate against the fee names in the Fees sheet.
Validate for cyclical relationship
Fees of the feeType="deposit" should NOT have any additionalFees or relatedFees.
All child additionalFees and relatedFees should share a common period with the parent, AND should have the same set of lease term lengths and states as the parent.
Parent fee cannot be a fee of the type "inventoryGroup", except for when the dependent fee is of the type "deposit". For example - Pet rent cannot have a relativePrice and be a dependent fee on unitBaseRent, which is a fee of the type inventoryGroup. But unitDeposit fee can have a relativePrice and still be a dependent fee on unitBaseRent.
The reason we are doing this is because of limitation of the quote UI, where we allow selection of several lease terms but we only have one combined section for additional monthly charges and one-time charges. So if a dependent fee starts to have price variation based on lease term length, then we will need to have multiple sections, one for each lease term, for the additional monthly charges as well.</t>
  </si>
  <si>
    <t xml:space="preserve">
</t>
  </si>
  <si>
    <t xml:space="preserve">This determines the related fees that get shown as selectable in the UI when a particular fee is selected. Example, selecting apartment fee should also show pet rent, parking rent as related fee that can be selected optionally. 
Fees of the feeType="deposit" should NOT have any related fees. </t>
  </si>
  <si>
    <t>There are no related fees</t>
  </si>
  <si>
    <t xml:space="preserve">This determines the term or period for the feetype="service". Allowed values are - 
* One-time
* Month
* Week
* Day
* Hour
The system autmatically sets the period as "one-time" for feeType="penalty" and feeType="deposits" and feeType="leaseBreak"
</t>
  </si>
  <si>
    <t>Validate that all "service" feeTypes have a valid value.
Validate values against the allowed list.
The period is one-time by default for feeType="penalty" and feeType="deposits" and feeType="leaseBreak"</t>
  </si>
  <si>
    <t>This determines if the value provided in relativePrice or absolutePrice should be taken as fixed amount or max amount. 
TRUE = Treat the provided price as max value. So allow altering the input upto the provided max value.
FASE = Treat the provided price as fixed and do not allow altering it in the UI. 
Should be always empty for feeType="inventoryGroup"</t>
  </si>
  <si>
    <t>feeType="inventoryGroup" should always be empty</t>
  </si>
  <si>
    <t>This determines if the value provided in relativePrice or absolutePrice should be taken as estimated amount. 
TRUE = The provided price is an estimatem and should be depicted as such in the UI
FALSE = The provided price is NOT an estimation.  
Should be always empty for feeType="inventoryGroup"</t>
  </si>
  <si>
    <t xml:space="preserve">The relative fee is computed based on the price of the inventory group item that the fee is linked with. </t>
  </si>
  <si>
    <t>IF neither relative nor absolute is provided then it is a zero priced fee</t>
  </si>
  <si>
    <t xml:space="preserve">feeType="inventoryGroup" should always be empty
this fee is an additionalFee or relatedFee for another fee that is linked in the hierarchy to a fee that is of the type inventoryGroup
Throw an error IF both relative and absolute values have been provided. </t>
  </si>
  <si>
    <t>This is the absolute price of the fee. 
Should be always empty for feeType="inventoryGroup"</t>
  </si>
  <si>
    <t>This determines if the fee of feeType="deposit" should accrue interest. 
TRUE = Deposit should accrue interest
FALSE = Deposit should NOT accrue interest
Should be always empty for all other types of fee except when feeType="deposit"</t>
  </si>
  <si>
    <t>All fee types except feeType="deposit" should always be empty</t>
  </si>
  <si>
    <t>Account number</t>
  </si>
  <si>
    <t>integer</t>
  </si>
  <si>
    <t>Sub-Account number</t>
  </si>
  <si>
    <t>there is on sub-account for the fee</t>
  </si>
  <si>
    <t>This defines if the fee charge will be taxable or not for accounting. 
TRUE = The fee is taxable
FALSE = The fee is NOT taxable</t>
  </si>
  <si>
    <t>Inventory Groups</t>
  </si>
  <si>
    <t>Unique name of the inventory group</t>
  </si>
  <si>
    <t>Name of the Inventory group that will be displayed in the UI on quotes and contracts for the linked feeName</t>
  </si>
  <si>
    <t>(internal only) Text describing the inventory group</t>
  </si>
  <si>
    <t>Reference to the name of the lease term from the Lease Names table.
The Inventory groups that have primaryRentableFlag set to TRUE should have a lease name</t>
  </si>
  <si>
    <t>Validate against the name values in the Lease name sheet.
Validate for the matching inventory type, for example - only leasename of the inventoryType unit can be linked with inventory group of the inventoryType unit. 
Show error if leaseName is not present for a group that is flagged as primary rentable item (primaryRentableFlag is TRUE)</t>
  </si>
  <si>
    <t>This determines the base price of the inventory group on a monthly period</t>
  </si>
  <si>
    <t>IF empty for a particular lease term period then that lease term length+period is not shown as an option on the UI</t>
  </si>
  <si>
    <t>This determines the base price of the inventory group on a weekly period</t>
  </si>
  <si>
    <t>This determines the base price of the inventory group on a daily period</t>
  </si>
  <si>
    <t>This determines the base price of the inventory group on a hourly period</t>
  </si>
  <si>
    <t>Reference to the name of the fee that is associated with the inventory group. The fee name should be taken from the Fees table</t>
  </si>
  <si>
    <t>Validate against the name values in the Fees sheet</t>
  </si>
  <si>
    <t>This determines if the items in the inventory group can be rented separately. 
TRUE = Inventory group items can be rented separately
FALSE = Inventory group items can NOT be rented separately</t>
  </si>
  <si>
    <t>List of amenities tied to the Inventory group. All amenities tied to an inventory group are automatically applied to all inventory under that group</t>
  </si>
  <si>
    <t>Validate against the name values in the Amenitites sheet that are tied to "Inventory" category AND that relate to the same corresponding property</t>
  </si>
  <si>
    <t>This describes the type of rental for the inventory group. Allowed values are -
* residential
* commercial
* retail
* industrial</t>
  </si>
  <si>
    <t>Validate agaiinst the allowed values</t>
  </si>
  <si>
    <t>This determines if the items in the inventory group are rent controlled.
TRUE = Inventory group items are rent controlled
FALSE = Inventory group items are NOT rent controlled</t>
  </si>
  <si>
    <t>This determines if the items in the inventory group are affordable items (mainly applies to units that need to be BMR).
TRUE = Inventory group items are affordable
FALSE = Inventory group items are NOT affordable</t>
  </si>
  <si>
    <t>Inventory</t>
  </si>
  <si>
    <t>Unique name of the inventory group.
Do NOT use dash/hyphen (-) or period (.) in this value. You can use # or any other special character</t>
  </si>
  <si>
    <t>Reference to the unique name of the property from the property sheet</t>
  </si>
  <si>
    <t>Reference to the unique name of the building from the building sheet</t>
  </si>
  <si>
    <t>There is no building link</t>
  </si>
  <si>
    <t xml:space="preserve">This determines the total count of the inventory items if the inventory is dealt with in bulk or as a pool. e.g. 10 washer and dryers. The benefit of using this concept is to avoid having to link each inventory item individually, e.g. listing every washer/dryer as an individual inventory and then linking it to a the specific unit. 
This count will get decremented everytime any item from this pool is linked to another inventory being rented or if it is rented on its own. Likewise, the count will get incremented automatically at the end of the lease and will be released back into the pool. 
This count does not tie with any inventory management system and so needs to be manually maintained for exact match with the inventory. </t>
  </si>
  <si>
    <t>Inventory is not handled as a bulk</t>
  </si>
  <si>
    <t>Text describing the inventory. This can be displayed on the UI</t>
  </si>
  <si>
    <t>This determines the type of inventory. Allowed values are - 
* unit
* storage
* parking
* appliance
* common</t>
  </si>
  <si>
    <t>Validate against the provided list</t>
  </si>
  <si>
    <t>This indicates the state of occupancy/availability for the inventory. Allowed values are - 
* occupiedNoticeReserved
* occupiedNotice
* occupied
* vacantMakeReadyReserved
* vacantReserved
* vacantMakeReady
* vacantReady
* office
* vacantDown
* unavailable
* model</t>
  </si>
  <si>
    <t>Validate against allowed values</t>
  </si>
  <si>
    <t>Reference to the unique name of the inventory to which this inventory should be a child. e..g a storage or parking that comes with the unit. Any price/cost of this child inventory will automatically be included in the rent of the parent. 
The parentInventory name needs to be unambiguous. So you might need to qualify the parentInventory name by appending building name to make is unambiguous. The property name is assumed based on the property name of the child.</t>
  </si>
  <si>
    <t>The inventory does not have any parent</t>
  </si>
  <si>
    <t xml:space="preserve">Validate against a valid inventory name in the sheet.
Validate parentInventory name for ambiguity. We should show an error IF we can reference more than one inventory with the same parentInventory name. parentInventory name may contain (inventoryName) OR (buildingName-inventoryName)
The property name is assumed based on the property name of the child.
</t>
  </si>
  <si>
    <t>This determines the floor in which the inventory is located within the assocciated building</t>
  </si>
  <si>
    <t>There is no floor value</t>
  </si>
  <si>
    <t xml:space="preserve">Validate against allowed floors in the building with which the Inventory is associated. </t>
  </si>
  <si>
    <t>Reference to the unique name of the associated layout from the layout sheet.</t>
  </si>
  <si>
    <t>Inventory is not assocaited with any layout</t>
  </si>
  <si>
    <t xml:space="preserve">Validate for the matching inventory type, for example - only layout of the inventoryType unit can be linked with inventory of the type unit. 
</t>
  </si>
  <si>
    <t>Reference to the unique name of the associated inventory group from the Inventory Group sheet.</t>
  </si>
  <si>
    <t>List of amenities tied to the Inventory.</t>
  </si>
  <si>
    <t>There are no amenities associated with the inventory</t>
  </si>
  <si>
    <t xml:space="preserve">Validate against the amenity list in the amenities table. Only amenities in "Inventory" category AND that relate to the same corresponding property should be present here. </t>
  </si>
  <si>
    <t>Concessions</t>
  </si>
  <si>
    <t>Unique name of the concession</t>
  </si>
  <si>
    <t>Reference to the unique name of the property from the property sheet, to which the concession is tied</t>
  </si>
  <si>
    <t>Displayable name of the concession (this will be displayed in the UI)</t>
  </si>
  <si>
    <t>Look for strings like - monthly, month, daily, day, weekly, week, hourly, hour and then validate against the period of the "appliedToFees"</t>
  </si>
  <si>
    <t xml:space="preserve">This field captures the name of the fee to which the concession is applied. 
Every concession is applied only to a single quantity/instance of the fees within the context of a single quote or contract. For example, a concession tied to a parking fee will only apply to the first parking. So if the user increases parking quantity to 2, the concession will still apply only to the 1st parking. 
</t>
  </si>
  <si>
    <t xml:space="preserve">Validate against the fee name in the Fees sheet that are linked to the same property.
Every concession is applied only to a single quantity/instance of the fees within the context of a single quote or contract.
For example, a concession tied to a parking fee will only apply to the first parking. So if the user increases parking quantity to 2, then also the concession will only apply to 1 parking. </t>
  </si>
  <si>
    <t>This field shows the computed value of the concession. The computation is always based on percentage of the associated fee item (appliedToFee).
* At least one of the two fields (relative or absolute adjustment) has to be provided</t>
  </si>
  <si>
    <t>Percentage</t>
  </si>
  <si>
    <t>Use Absolute Adjustment</t>
  </si>
  <si>
    <t>* The values should always be negative. 
* Both cannot be empty. At least one or both should be provided
IF both fields are provided then first apply the relative value, and then the absolute value. This is to support the ability to overwrite the base price of the associated chargeable item by a fixed price for the concession.
Throw an error IF both relative and absolute values have been provided.</t>
  </si>
  <si>
    <t>This is a set dollar amount
* At least one of the two fields (relative or absolute adjustment) has to be provided</t>
  </si>
  <si>
    <t>Use Relative Adjustment</t>
  </si>
  <si>
    <t>This allows defining IF the amount associated with concession is fixed or variable. 
- TRUE means that the amount associated with the concession (relative or absolute adjustment) is treated as max value. So the concession can have variable value upto this max amount.
- FALSE means that amount associated with the concession is treated as the value of the concession. 
IF empty default to FALSE</t>
  </si>
  <si>
    <t>Default to FALSE</t>
  </si>
  <si>
    <t>This allows defining whether a concession can be combined with other concessions or not. 
- TRUE would mean that the concession is exclusive and so CANNOT be combined with other offers. 
- FALSE would mean that the concession is not exclusive and so CAN be combined with other offers.
IF empty default to FALSE</t>
  </si>
  <si>
    <t>This defines IF the concession will be pre-applied OR the leasing agent will have the control to include or exclude the concession by selecting/de-selecting it in the UI. 
- TRUE means leasing agent can control it in the UI
- FALSE means it is pre-applied and leasing agent cannot edit it in the UI
IF empty default to FALSE</t>
  </si>
  <si>
    <t>This defines if the concession would be hidden in self service and will ONLY be shown to the leasing agent/manager. 
The concessions that are hidden in self service, will also be buried inside an expand/show more type action in the UI for the leasing agent.</t>
  </si>
  <si>
    <t>Any concession that has optionalFlag as FALSE cannot have hiddenInSelfServiceFlag as TRUE. So in essence a concession that has to be applied by default should also be shown by default without the leasing agent having to expand anything</t>
  </si>
  <si>
    <t>This defines whether the concession is one-time or needs to be repeated over time. 
- TRUE means the concession is recurring. The term/period (monthly, weekly...) of recurrence should be taken from the associated chargeable item. 
- FALSE means the concession is one-time. 
IF empty default to FALSE</t>
  </si>
  <si>
    <t>IF recurringFlag is TRUE then recurringCount should be &gt; 0 (OR) NULL (empty)</t>
  </si>
  <si>
    <t>Defines the number of times a concession will be applied in case of recurring concessions (the period like monthly, weekly, etc. depends on the period of the associated chargeable item). 
NOTE: A monthly concession always starts getting applied from the first term of the lease period</t>
  </si>
  <si>
    <t>int &gt; 0</t>
  </si>
  <si>
    <t xml:space="preserve">
Apply to all terms/periods of the lease term length</t>
  </si>
  <si>
    <t>Always empty IF recurring flag is set to FALSE</t>
  </si>
  <si>
    <t>Defines when would the concession start getting included in the lease term length. 
These will be relative values - 
* first - means first term of the lease term length (e.g. in a 12 months/weeks lease term, the concession will get applied on the first month)
* last - means last term of the lease term length (e.g. in a 12 months/weeks lease term, the concession will get applied on the last (12th) month)
This flag only applies to non-recurring concessions. Recurring concessions will default to first.</t>
  </si>
  <si>
    <t xml:space="preserve">enum </t>
  </si>
  <si>
    <t>Apply to the first term/period of the lease term length</t>
  </si>
  <si>
    <t xml:space="preserve">Flag should not be present for recurring concessions. </t>
  </si>
  <si>
    <t>Reference to the state of the lease from the Lease Terms sheet.
This determines the lease states to which the concession is applicable. 
Empty field is a valid state and just means that concession does not have any lease state filter.
Valid values - 
* new
* renewal</t>
  </si>
  <si>
    <t>applicable to both lease states</t>
  </si>
  <si>
    <t xml:space="preserve">These will only be applicable to inventory items. 
These will NOT be applied to services (e.g. utilities)
Check against the possible values of each individual field provided during admin setup </t>
  </si>
  <si>
    <t>Reference to the names of the lease from the Lease term sheet.
This determines the lease names to which the concession is applicable. 
Empty field is a valid state and just means that concession does not have any lease name filter.
Valid values - 
* Any name value from the Lease Names/Terms sheet.</t>
  </si>
  <si>
    <t>applicable to all terms</t>
  </si>
  <si>
    <t>Reference to the starting term of lease length from where the concession should be applied. 
This determines the lease term lengths to which the concession is applicable. 
Empty field is a valid state and just means that concession does not have any minLeaseLength and should be applied to anything smaller than the maxLeaseLength.
IF both min and max values are empty, it just means that the concession does not have any lease length filter. 
Valid values - 
Any integer value</t>
  </si>
  <si>
    <t>Int</t>
  </si>
  <si>
    <t>applicable to all term lengths smaller than the max length.
IF both min and max values are empty then it means that the concession does not have any lease length filter.</t>
  </si>
  <si>
    <t>Reference to the end point of lease length upto which the concession should be applied. 
The min and max lease lengths determine the range of lease terms to which the concession should be applied.
Empty field is a valid state and just means that concession does not have any maxLeaseLength and should be applied to anything greater than the minLeaseLength
IF both min and max values are empty, it just means that the concession does not have any lease length filter. 
Valid values - 
Any integer value</t>
  </si>
  <si>
    <t>applicable to all term lengths greater than the min length.
IF both min and max values are empty then it means that the concession does not have any lease length filter.</t>
  </si>
  <si>
    <t xml:space="preserve">Reference to the names of the layouts from the Layout sheet.
This determines the layouts to which the concession is applicable. 
Empty field is a valid state and just means that concession does not have any layout filter.
Valid values - 
* Any name value from the Layouts sheet.
</t>
  </si>
  <si>
    <t>applicable to all fllorplans</t>
  </si>
  <si>
    <t>Reference to the names of the buildings from the Buildings sheet.
This determines the buildings to which the concession is applicable. 
Empty field is a valid state and just means that concession does not have any building filter.
Valid values - 
* Any name value from the Buildings sheet.</t>
  </si>
  <si>
    <t>applicable to all structures</t>
  </si>
  <si>
    <t>Reference to the names of the amenities from the Amenities sheet.
This determines the amenities to which the concession is applicable. 
Empty field is a valid state and just means that concession does not have any amenities filter.
Valid values - 
* Any name value from the Amenities sheet.</t>
  </si>
  <si>
    <t>applicable to all amenities</t>
  </si>
  <si>
    <t>Defines the start date for applying the concession</t>
  </si>
  <si>
    <t>Becomes active instantly and remains active until end date</t>
  </si>
  <si>
    <t>Defines the expiration date of the concession</t>
  </si>
  <si>
    <t>Remains active at all times</t>
  </si>
  <si>
    <t>Cannot be earlier than start date</t>
  </si>
  <si>
    <t>This defines if the concession charge will be taxable or not for accounting. 
TRUE = The concession is taxable
FALSE = The concession is NOT taxable</t>
  </si>
  <si>
    <t>The concession is NOT taxable</t>
  </si>
  <si>
    <t>Employees</t>
  </si>
  <si>
    <t>Id uniquely identifying a user of the system. An employee ID could be used or any unique id</t>
  </si>
  <si>
    <t>Email used for registration (for employees, it would usually be their corporate emails. This is the user name that will be used for subsequent login to the system. This email must be unique among all active users.</t>
  </si>
  <si>
    <t>User full name</t>
  </si>
  <si>
    <t>User preferred name</t>
  </si>
  <si>
    <t>Employment type.
Valid values:
* permanent
* partTime
* contractor</t>
  </si>
  <si>
    <t>Any email forwarded to the leasing system providing from any email in the list will be considered as if the content of the forwarded email had been sent directly to our system. For ex, if the user has a corporate email that is part of his/her business card, any incoming lead to this corporate email address can be forwarded to the leasing email address to be added as a new lead in the system.</t>
  </si>
  <si>
    <t>List of text strings</t>
  </si>
  <si>
    <t>Phone number purchased from Red and assigned specifically to this user so that it can be added on a business card for ex. Depending on the settings, the call can be handled from the browser, and from any phones the user will ahve selected (desk or cell phone)</t>
  </si>
  <si>
    <t xml:space="preserve">If TRUE, then this user is no longer active. </t>
  </si>
  <si>
    <t>ACD (Access Control Definition)</t>
  </si>
  <si>
    <t>Name of a role that employees can be assigned to</t>
  </si>
  <si>
    <t>Indicates the reporting structure between the roles to help with task escalations. The supervisor role must be another defined role in the sheet, or "root"</t>
  </si>
  <si>
    <t>Note: CRUD information will be part of this sheet later on</t>
  </si>
  <si>
    <t>Employee Roles</t>
  </si>
  <si>
    <t>Unique email identifying an active user (user login credentials)</t>
  </si>
  <si>
    <t>Reference to the unique name of the property group from the property group sheet</t>
  </si>
  <si>
    <t>Either propertyGroup or property have to be defined</t>
  </si>
  <si>
    <t>List of roles performed by the specified user. The role names reference the roles from the ACD sheet</t>
  </si>
  <si>
    <t>Communication Channels</t>
  </si>
  <si>
    <t>Sources</t>
  </si>
  <si>
    <t>Employee First Name</t>
  </si>
  <si>
    <t>String - Max 30 Char</t>
  </si>
  <si>
    <t>Employee Last Name</t>
  </si>
  <si>
    <t>String - Max 50 Char</t>
  </si>
  <si>
    <t>Employee Type</t>
  </si>
  <si>
    <t>e.g. Perm, Part-Time, Contractor, Former, etc.</t>
  </si>
  <si>
    <t>List (of values)</t>
  </si>
  <si>
    <t>Employee Number</t>
  </si>
  <si>
    <t>For employees (versus contractors) this is the employees corporate employee ID from the company HRIS system</t>
  </si>
  <si>
    <t>String</t>
  </si>
  <si>
    <t xml:space="preserve">Employee Personal Email </t>
  </si>
  <si>
    <t>This is a personal email address for the employee which the Property can use to communicate.</t>
  </si>
  <si>
    <t>Must fit edit mask for email address</t>
  </si>
  <si>
    <t>Employee Personal Cell Phone Number</t>
  </si>
  <si>
    <t>This is a the personal cell phone number for the employee.  It is used both for communication to the employee, AND for call routing as the employee's associated phone</t>
  </si>
  <si>
    <t>telephone number</t>
  </si>
  <si>
    <t>Must fit edit mask for telephone number</t>
  </si>
  <si>
    <t>Property Allocated Cell Phone Number</t>
  </si>
  <si>
    <t>If the property has given a cell phone (for business purposes) to the employee, this is the phone number.  For call routing, this phone will be used as the primary.</t>
  </si>
  <si>
    <t>Manager</t>
  </si>
  <si>
    <t>This is the employees manager.</t>
  </si>
  <si>
    <t>Existing Employee</t>
  </si>
  <si>
    <t>Must match an existing employee.
Should assure this existing emp is within same property or above property in property hierarchy.</t>
  </si>
  <si>
    <t>Property Group</t>
  </si>
  <si>
    <t>This is the property or property group the employee is associated with.</t>
  </si>
  <si>
    <t>Roles (1-5)</t>
  </si>
  <si>
    <t xml:space="preserve">This aligns to the Roles in RED;s Role Based Access Control definiition.  The employee can have up to 5 Roles.  </t>
  </si>
  <si>
    <t>x (at least 1)</t>
  </si>
  <si>
    <t>Skills (1-10)</t>
  </si>
  <si>
    <t>This aligns to the Skills list that RED supports.  The employee can have up to 10 skills</t>
  </si>
  <si>
    <t>Assumptions</t>
  </si>
  <si>
    <t>Employee's Personal Information</t>
  </si>
  <si>
    <t>Assumed this will exist in some other system like HR/Accounting.  So not tracking address, SSN, etc. and only tracking information that property may need</t>
  </si>
  <si>
    <t>Work Calendar</t>
  </si>
  <si>
    <t>Their work calendar will be stored in some other table associated with scheduling</t>
  </si>
  <si>
    <t>Property Settings</t>
  </si>
  <si>
    <t>Reference to the unique name of the property from the property sheet, to which the setting is tied</t>
  </si>
  <si>
    <t>This field defines the period after which a quote should expire. 
The period is always in "days". The system will look at business days, so it will not count holidays or non-office days in this period</t>
  </si>
  <si>
    <t>This the policy statement that will get shown in the quote footer when a quote is sent out to guests/prospects.
The same policies will be shown across all rentable items.</t>
  </si>
  <si>
    <t>This field defines the lease terms that will be selected by default whenever a quote is created. 
The period is always in "months".
This setting only applies to inventory of the type "unit"</t>
  </si>
  <si>
    <t>List (of comma separated values)</t>
  </si>
  <si>
    <t>This is the background that will be shown when a quote is shared with guests/prospects. 
The image will always be in png format.</t>
  </si>
  <si>
    <t xml:space="preserve">This is the number of days post vacate date (after the AL is archived) until when any incoming comms should be directed to the archived AL, and not generate any NL workflow. This setting should default to 60 days when there is no input provided. </t>
  </si>
  <si>
    <t>60 days</t>
  </si>
  <si>
    <t>Empty row so monitor still works</t>
  </si>
  <si>
    <t>Property to Filter</t>
  </si>
  <si>
    <t>11120</t>
  </si>
  <si>
    <t>Type to exclude
--&gt;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</si>
</sst>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00"/>
    <numFmt numFmtId="165" formatCode="m/d/yyyy"/>
    <numFmt numFmtId="166" formatCode="h&quot;:&quot;mm"/>
    <numFmt numFmtId="167" formatCode="m, d, yy"/>
  </numFmts>
  <fonts count="55">
    <font>
      <sz val="12.0"/>
      <color rgb="FF000000"/>
      <name val="Verdana"/>
    </font>
    <font>
      <b/>
      <sz val="10.0"/>
      <name val="Arial"/>
    </font>
    <font>
      <b/>
      <sz val="10.0"/>
      <color rgb="FF000000"/>
      <name val="Arial"/>
    </font>
    <font>
      <sz val="10.0"/>
      <name val="Arial"/>
    </font>
    <font>
      <sz val="10.0"/>
      <color rgb="FF000000"/>
      <name val="Arial"/>
    </font>
    <font>
      <sz val="10.0"/>
      <color rgb="FF2C2D30"/>
      <name val="Arial"/>
    </font>
    <font>
      <sz val="10.0"/>
      <color rgb="FF222222"/>
      <name val="Arial"/>
    </font>
    <font>
      <sz val="10.0"/>
      <name val="Verdana"/>
    </font>
    <font>
      <sz val="12.0"/>
      <name val="Verdana"/>
    </font>
    <font>
      <color rgb="FF000000"/>
      <name val="Arial"/>
    </font>
    <font/>
    <font>
      <sz val="11.0"/>
      <color rgb="FF000000"/>
      <name val="Inconsolata"/>
    </font>
    <font>
      <sz val="9.0"/>
      <color rgb="FF000000"/>
      <name val="Arial"/>
    </font>
    <font>
      <sz val="10.0"/>
      <color rgb="FFFF0000"/>
      <name val="Arial"/>
    </font>
    <font>
      <sz val="11.0"/>
      <color rgb="FF000000"/>
      <name val="Arial"/>
    </font>
    <font>
      <sz val="10.0"/>
    </font>
    <font>
      <sz val="11.0"/>
      <color rgb="FF172B4D"/>
      <name val="Arial"/>
    </font>
    <font>
      <b/>
      <sz val="10.0"/>
      <color rgb="FF454545"/>
      <name val="Arial"/>
    </font>
    <font>
      <sz val="10.0"/>
      <color rgb="FF172B4D"/>
      <name val="Arial"/>
    </font>
    <font>
      <u/>
      <sz val="10.0"/>
      <color rgb="FF1155CC"/>
      <name val="Arial"/>
    </font>
    <font>
      <u/>
      <sz val="10.0"/>
      <color rgb="FF0000FF"/>
      <name val="Arial"/>
    </font>
    <font>
      <u/>
      <sz val="10.0"/>
      <color rgb="FF0000FF"/>
      <name val="Arial"/>
    </font>
    <font>
      <u/>
      <sz val="10.0"/>
      <color rgb="FF1155CC"/>
      <name val="Arial"/>
    </font>
    <font>
      <u/>
      <sz val="10.0"/>
      <color rgb="FF1155CC"/>
      <name val="Arial"/>
    </font>
    <font>
      <u/>
      <sz val="10.0"/>
      <color rgb="FF1155CC"/>
      <name val="Arial"/>
    </font>
    <font>
      <u/>
      <sz val="10.0"/>
      <color rgb="FF0000FF"/>
      <name val="Arial"/>
    </font>
    <font>
      <b/>
      <sz val="10.0"/>
      <color rgb="FF172B4D"/>
      <name val="Arial"/>
    </font>
    <font>
      <u/>
      <sz val="10.0"/>
      <color rgb="FFDCA10D"/>
      <name val="Arial"/>
    </font>
    <font>
      <u/>
      <sz val="10.0"/>
      <color rgb="FF0000FF"/>
      <name val="Arial"/>
    </font>
    <font>
      <u/>
      <sz val="10.0"/>
      <color rgb="FF1155CC"/>
      <name val="Arial"/>
    </font>
    <font>
      <u/>
      <sz val="10.0"/>
      <color rgb="FF000000"/>
      <name val="Arial"/>
    </font>
    <font>
      <u/>
      <sz val="10.0"/>
      <color rgb="FF0000FF"/>
      <name val="Arial"/>
    </font>
    <font>
      <u/>
      <sz val="10.0"/>
      <color rgb="FF0000FF"/>
      <name val="Arial"/>
    </font>
    <font>
      <u/>
      <sz val="10.0"/>
      <color rgb="FF0000FF"/>
      <name val="Arial"/>
    </font>
    <font>
      <color rgb="FF2C2D30"/>
      <name val="Arial"/>
    </font>
    <font>
      <sz val="11.0"/>
      <color rgb="FF333333"/>
      <name val="Arial"/>
    </font>
    <font>
      <u/>
      <sz val="10.0"/>
      <color rgb="FF0000FF"/>
      <name val="Arial"/>
    </font>
    <font>
      <u/>
      <sz val="10.0"/>
      <color rgb="FF1155CC"/>
      <name val="Arial"/>
    </font>
    <font>
      <b/>
      <sz val="10.0"/>
      <color rgb="FF000000"/>
      <name val="&quot;Arial&quot;"/>
    </font>
    <font>
      <u/>
      <sz val="10.0"/>
      <color rgb="FF0000FF"/>
      <name val="Arial"/>
    </font>
    <font>
      <sz val="11.0"/>
      <color rgb="FF574751"/>
      <name val="Roboto"/>
    </font>
    <font>
      <b/>
      <sz val="10.0"/>
      <color rgb="FFFFFFFF"/>
      <name val="Arial"/>
    </font>
    <font>
      <sz val="10.0"/>
      <color rgb="FF6AA84F"/>
      <name val="Arial"/>
    </font>
    <font>
      <color rgb="FF666666"/>
    </font>
    <font>
      <b/>
      <sz val="14.0"/>
      <color rgb="FF000000"/>
      <name val="Arial"/>
    </font>
    <font>
      <sz val="10.0"/>
      <color rgb="FF666666"/>
      <name val="Arial"/>
    </font>
    <font>
      <b/>
      <sz val="10.0"/>
      <color rgb="FFFF0000"/>
      <name val="Arial"/>
    </font>
    <font>
      <b/>
      <sz val="14.0"/>
      <name val="Arial"/>
    </font>
    <font>
      <b/>
      <sz val="10.0"/>
      <color rgb="FF0000FF"/>
      <name val="Arial"/>
    </font>
    <font>
      <b/>
      <sz val="10.0"/>
      <color rgb="FF666666"/>
      <name val="Arial"/>
    </font>
    <font>
      <name val="Verdana"/>
    </font>
    <font>
      <b/>
      <name val="Arial"/>
    </font>
    <font>
      <b/>
      <color rgb="FF000000"/>
      <name val="Arial"/>
    </font>
    <font>
      <name val="Arial"/>
    </font>
    <font>
      <sz val="10.0"/>
      <color rgb="FF222426"/>
      <name val="Arial"/>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
      <patternFill patternType="solid">
        <fgColor rgb="FFFFF2CC"/>
        <bgColor rgb="FFFFF2CC"/>
      </patternFill>
    </fill>
    <fill>
      <patternFill patternType="solid">
        <fgColor rgb="FFD9D2E9"/>
        <bgColor rgb="FFD9D2E9"/>
      </patternFill>
    </fill>
    <fill>
      <patternFill patternType="solid">
        <fgColor rgb="FFFFE599"/>
        <bgColor rgb="FFFFE599"/>
      </patternFill>
    </fill>
    <fill>
      <patternFill patternType="solid">
        <fgColor rgb="FFF4CCCC"/>
        <bgColor rgb="FFF4CCCC"/>
      </patternFill>
    </fill>
    <fill>
      <patternFill patternType="solid">
        <fgColor rgb="FFD9D9D9"/>
        <bgColor rgb="FFD9D9D9"/>
      </patternFill>
    </fill>
    <fill>
      <patternFill patternType="solid">
        <fgColor rgb="FFCCCCCC"/>
        <bgColor rgb="FFCCCCCC"/>
      </patternFill>
    </fill>
    <fill>
      <patternFill patternType="solid">
        <fgColor rgb="FF6FA8DC"/>
        <bgColor rgb="FF6FA8DC"/>
      </patternFill>
    </fill>
    <fill>
      <patternFill patternType="solid">
        <fgColor rgb="FF666666"/>
        <bgColor rgb="FF666666"/>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620">
    <xf borderId="0" fillId="0" fontId="0" numFmtId="0" xfId="0" applyAlignment="1" applyFont="1">
      <alignment readingOrder="0" shrinkToFit="0" vertical="top" wrapText="1"/>
    </xf>
    <xf borderId="0" fillId="2" fontId="1" numFmtId="49" xfId="0" applyAlignment="1" applyFill="1" applyFont="1" applyNumberFormat="1">
      <alignment horizontal="left" readingOrder="0" shrinkToFit="0" vertical="bottom" wrapText="1"/>
    </xf>
    <xf borderId="0" fillId="0" fontId="1" numFmtId="49" xfId="0" applyAlignment="1" applyFont="1" applyNumberFormat="1">
      <alignment horizontal="left" readingOrder="0" shrinkToFit="0" vertical="bottom" wrapText="1"/>
    </xf>
    <xf borderId="0" fillId="3" fontId="2" numFmtId="49" xfId="0" applyAlignment="1" applyFill="1" applyFont="1" applyNumberFormat="1">
      <alignment horizontal="left" readingOrder="0" shrinkToFit="0" vertical="bottom" wrapText="1"/>
    </xf>
    <xf borderId="0" fillId="3" fontId="2" numFmtId="49" xfId="0" applyAlignment="1" applyFont="1" applyNumberFormat="1">
      <alignment horizontal="left" shrinkToFit="0" vertical="bottom" wrapText="1"/>
    </xf>
    <xf borderId="0" fillId="2" fontId="3" numFmtId="49" xfId="0" applyAlignment="1" applyFont="1" applyNumberFormat="1">
      <alignment horizontal="left" readingOrder="0" shrinkToFit="0" vertical="bottom" wrapText="1"/>
    </xf>
    <xf borderId="0" fillId="0" fontId="3" numFmtId="49" xfId="0" applyAlignment="1" applyFont="1" applyNumberFormat="1">
      <alignment horizontal="left" readingOrder="0" shrinkToFit="0" vertical="bottom" wrapText="1"/>
    </xf>
    <xf borderId="0" fillId="3" fontId="4" numFmtId="49" xfId="0" applyAlignment="1" applyFont="1" applyNumberFormat="1">
      <alignment horizontal="left" shrinkToFit="0" vertical="bottom" wrapText="1"/>
    </xf>
    <xf borderId="0" fillId="3" fontId="4" numFmtId="49" xfId="0" applyAlignment="1" applyFont="1" applyNumberFormat="1">
      <alignment horizontal="left" readingOrder="0" shrinkToFit="0" vertical="bottom" wrapText="1"/>
    </xf>
    <xf borderId="0" fillId="0" fontId="3" numFmtId="49" xfId="0" applyAlignment="1" applyFont="1" applyNumberFormat="1">
      <alignment horizontal="left" shrinkToFit="0" vertical="bottom" wrapText="1"/>
    </xf>
    <xf borderId="0" fillId="2" fontId="2" numFmtId="49" xfId="0" applyAlignment="1" applyFont="1" applyNumberFormat="1">
      <alignment horizontal="left" readingOrder="0" shrinkToFit="0" vertical="bottom" wrapText="1"/>
    </xf>
    <xf borderId="0" fillId="2" fontId="4" numFmtId="49" xfId="0" applyAlignment="1" applyFont="1" applyNumberFormat="1">
      <alignment horizontal="left" readingOrder="0" shrinkToFit="0" vertical="bottom" wrapText="1"/>
    </xf>
    <xf borderId="0" fillId="2" fontId="4" numFmtId="49" xfId="0" applyAlignment="1" applyFont="1" applyNumberFormat="1">
      <alignment horizontal="left" shrinkToFit="0" vertical="bottom" wrapText="1"/>
    </xf>
    <xf borderId="0" fillId="0" fontId="4" numFmtId="49" xfId="0" applyAlignment="1" applyFont="1" applyNumberFormat="1">
      <alignment horizontal="left" readingOrder="0" shrinkToFit="0" vertical="bottom" wrapText="1"/>
    </xf>
    <xf borderId="0" fillId="0" fontId="4" numFmtId="49" xfId="0" applyAlignment="1" applyFont="1" applyNumberFormat="1">
      <alignment horizontal="left" shrinkToFit="0" vertical="bottom" wrapText="1"/>
    </xf>
    <xf borderId="0" fillId="0" fontId="1" numFmtId="49" xfId="0" applyAlignment="1" applyFont="1" applyNumberFormat="1">
      <alignment horizontal="left" shrinkToFit="0" vertical="bottom" wrapText="1"/>
    </xf>
    <xf borderId="0" fillId="2" fontId="1" numFmtId="0" xfId="0" applyAlignment="1" applyFont="1">
      <alignment readingOrder="0" shrinkToFit="0" vertical="top" wrapText="1"/>
    </xf>
    <xf borderId="0" fillId="0" fontId="1" numFmtId="0" xfId="0" applyAlignment="1" applyFont="1">
      <alignment readingOrder="0" shrinkToFit="0" vertical="top" wrapText="1"/>
    </xf>
    <xf borderId="0" fillId="2"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2" fontId="3" numFmtId="0" xfId="0" applyAlignment="1" applyFont="1">
      <alignment shrinkToFit="0" vertical="top" wrapText="1"/>
    </xf>
    <xf borderId="0" fillId="0" fontId="2" numFmtId="49" xfId="0" applyAlignment="1" applyFont="1" applyNumberFormat="1">
      <alignment horizontal="left" readingOrder="0" shrinkToFit="0" vertical="bottom" wrapText="1"/>
    </xf>
    <xf borderId="0" fillId="2" fontId="5" numFmtId="49" xfId="0" applyAlignment="1" applyFont="1" applyNumberFormat="1">
      <alignment horizontal="left" readingOrder="0" shrinkToFit="0" vertical="bottom" wrapText="1"/>
    </xf>
    <xf borderId="0" fillId="0" fontId="3" numFmtId="49" xfId="0" applyAlignment="1" applyFont="1" applyNumberFormat="1">
      <alignment horizontal="left" readingOrder="0" shrinkToFit="0" vertical="bottom" wrapText="1"/>
    </xf>
    <xf borderId="0" fillId="3" fontId="6" numFmtId="49" xfId="0" applyAlignment="1" applyFont="1" applyNumberFormat="1">
      <alignment horizontal="left" readingOrder="0" shrinkToFit="0" vertical="bottom" wrapText="1"/>
    </xf>
    <xf borderId="0" fillId="3" fontId="3" numFmtId="49" xfId="0" applyAlignment="1" applyFont="1" applyNumberFormat="1">
      <alignment horizontal="left" readingOrder="0" shrinkToFit="0" vertical="bottom" wrapText="1"/>
    </xf>
    <xf borderId="0" fillId="3" fontId="3" numFmtId="49" xfId="0" applyAlignment="1" applyFont="1" applyNumberFormat="1">
      <alignment horizontal="left" shrinkToFit="0" vertical="bottom" wrapText="1"/>
    </xf>
    <xf borderId="0" fillId="3" fontId="3" numFmtId="49" xfId="0" applyAlignment="1" applyFont="1" applyNumberFormat="1">
      <alignment horizontal="left" readingOrder="0" shrinkToFit="0" vertical="bottom" wrapText="1"/>
    </xf>
    <xf borderId="0" fillId="2" fontId="4" numFmtId="49" xfId="0" applyAlignment="1" applyFont="1" applyNumberFormat="1">
      <alignment readingOrder="0" shrinkToFit="0" vertical="bottom" wrapText="1"/>
    </xf>
    <xf borderId="0" fillId="2" fontId="3" numFmtId="49" xfId="0" applyAlignment="1" applyFont="1" applyNumberFormat="1">
      <alignment shrinkToFit="0" vertical="bottom" wrapText="1"/>
    </xf>
    <xf borderId="0" fillId="3" fontId="4" numFmtId="49" xfId="0" applyAlignment="1" applyFont="1" applyNumberFormat="1">
      <alignment readingOrder="0" shrinkToFit="0" vertical="bottom" wrapText="1"/>
    </xf>
    <xf borderId="0" fillId="3" fontId="4" numFmtId="49" xfId="0" applyAlignment="1" applyFont="1" applyNumberFormat="1">
      <alignment shrinkToFit="0" vertical="bottom" wrapText="1"/>
    </xf>
    <xf borderId="0" fillId="3" fontId="3" numFmtId="49" xfId="0" applyAlignment="1" applyFont="1" applyNumberFormat="1">
      <alignment shrinkToFit="0" vertical="bottom" wrapText="1"/>
    </xf>
    <xf borderId="0" fillId="3" fontId="7" numFmtId="49" xfId="0" applyAlignment="1" applyFont="1" applyNumberFormat="1">
      <alignment shrinkToFit="0" vertical="bottom" wrapText="1"/>
    </xf>
    <xf borderId="0" fillId="0" fontId="7" numFmtId="49" xfId="0" applyAlignment="1" applyFont="1" applyNumberFormat="1">
      <alignment shrinkToFit="0" vertical="bottom" wrapText="1"/>
    </xf>
    <xf borderId="0" fillId="4" fontId="2" numFmtId="0" xfId="0" applyAlignment="1" applyFill="1" applyFont="1">
      <alignment horizontal="left" readingOrder="0" shrinkToFit="0" vertical="bottom" wrapText="1"/>
    </xf>
    <xf borderId="0" fillId="4" fontId="1" numFmtId="0" xfId="0" applyAlignment="1" applyFont="1">
      <alignment horizontal="left" readingOrder="0" shrinkToFit="0" vertical="bottom" wrapText="1"/>
    </xf>
    <xf borderId="0" fillId="0" fontId="1" numFmtId="0" xfId="0" applyAlignment="1" applyFont="1">
      <alignment horizontal="left" readingOrder="0" shrinkToFit="0" vertical="bottom" wrapText="1"/>
    </xf>
    <xf borderId="0" fillId="0" fontId="1" numFmtId="164" xfId="0" applyAlignment="1" applyFont="1" applyNumberFormat="1">
      <alignment horizontal="left" readingOrder="0" shrinkToFit="0" vertical="bottom" wrapText="1"/>
    </xf>
    <xf borderId="0" fillId="4" fontId="4" numFmtId="0" xfId="0" applyAlignment="1" applyFont="1">
      <alignment horizontal="left" readingOrder="0" shrinkToFit="0" vertical="bottom" wrapText="1"/>
    </xf>
    <xf borderId="0" fillId="4" fontId="3" numFmtId="0" xfId="0" applyAlignment="1" applyFont="1">
      <alignment horizontal="lef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left" shrinkToFit="0" vertical="bottom" wrapText="1"/>
    </xf>
    <xf borderId="0" fillId="0" fontId="3" numFmtId="164" xfId="0" applyAlignment="1" applyFont="1" applyNumberFormat="1">
      <alignment horizontal="left" shrinkToFit="0" vertical="bottom" wrapText="1"/>
    </xf>
    <xf borderId="0" fillId="0" fontId="3" numFmtId="164" xfId="0" applyAlignment="1" applyFont="1" applyNumberFormat="1">
      <alignment horizontal="left" readingOrder="0" shrinkToFit="0" vertical="bottom" wrapText="1"/>
    </xf>
    <xf borderId="0" fillId="0" fontId="4" numFmtId="0" xfId="0" applyAlignment="1" applyFont="1">
      <alignment horizontal="left" readingOrder="0" shrinkToFit="0" vertical="bottom" wrapText="1"/>
    </xf>
    <xf borderId="0" fillId="0" fontId="3" numFmtId="0" xfId="0" applyAlignment="1" applyFont="1">
      <alignment horizontal="left" shrinkToFit="0" vertical="bottom" wrapText="1"/>
    </xf>
    <xf borderId="0" fillId="0" fontId="3" numFmtId="164" xfId="0" applyAlignment="1" applyFont="1" applyNumberFormat="1">
      <alignment horizontal="left" readingOrder="0" shrinkToFit="0" vertical="bottom" wrapText="1"/>
    </xf>
    <xf quotePrefix="1" borderId="0" fillId="4" fontId="4" numFmtId="0" xfId="0" applyAlignment="1" applyFont="1">
      <alignment horizontal="left" readingOrder="0" shrinkToFit="0" vertical="bottom" wrapText="1"/>
    </xf>
    <xf borderId="0" fillId="4" fontId="5" numFmtId="49" xfId="0" applyAlignment="1" applyFont="1" applyNumberFormat="1">
      <alignment horizontal="left" readingOrder="0" shrinkToFit="0" vertical="bottom" wrapText="1"/>
    </xf>
    <xf borderId="0" fillId="0" fontId="8" numFmtId="0" xfId="0" applyAlignment="1" applyFont="1">
      <alignment horizontal="left" shrinkToFit="0" vertical="bottom" wrapText="1"/>
    </xf>
    <xf borderId="0" fillId="0" fontId="8" numFmtId="49" xfId="0" applyAlignment="1" applyFont="1" applyNumberFormat="1">
      <alignment shrinkToFit="0" vertical="bottom" wrapText="1"/>
    </xf>
    <xf borderId="0" fillId="3" fontId="9" numFmtId="164" xfId="0" applyAlignment="1" applyFont="1" applyNumberFormat="1">
      <alignment horizontal="left" readingOrder="0" shrinkToFit="0" vertical="bottom" wrapText="1"/>
    </xf>
    <xf borderId="0" fillId="0" fontId="8" numFmtId="0" xfId="0" applyAlignment="1" applyFont="1">
      <alignment horizontal="left" shrinkToFit="0" vertical="bottom" wrapText="1"/>
    </xf>
    <xf borderId="0" fillId="0" fontId="10" numFmtId="0" xfId="0" applyAlignment="1" applyFont="1">
      <alignment shrinkToFit="0" vertical="bottom" wrapText="1"/>
    </xf>
    <xf borderId="0" fillId="0" fontId="8" numFmtId="165" xfId="0" applyAlignment="1" applyFont="1" applyNumberFormat="1">
      <alignment shrinkToFit="0" vertical="bottom" wrapText="1"/>
    </xf>
    <xf borderId="0" fillId="3" fontId="8" numFmtId="49" xfId="0" applyAlignment="1" applyFont="1" applyNumberFormat="1">
      <alignment shrinkToFit="0" vertical="bottom" wrapText="1"/>
    </xf>
    <xf borderId="0" fillId="3" fontId="2" numFmtId="0" xfId="0" applyAlignment="1" applyFont="1">
      <alignment horizontal="left" readingOrder="0" shrinkToFit="0" vertical="bottom" wrapText="1"/>
    </xf>
    <xf borderId="0" fillId="4" fontId="5" numFmtId="0" xfId="0" applyAlignment="1" applyFont="1">
      <alignment horizontal="left" readingOrder="0" shrinkToFit="0" vertical="bottom" wrapText="1"/>
    </xf>
    <xf borderId="0" fillId="0" fontId="5" numFmtId="0" xfId="0" applyAlignment="1" applyFont="1">
      <alignment horizontal="left" readingOrder="0" shrinkToFit="0" vertical="bottom" wrapText="1"/>
    </xf>
    <xf borderId="0" fillId="4" fontId="4" numFmtId="49" xfId="0" applyAlignment="1" applyFont="1" applyNumberFormat="1">
      <alignment horizontal="left" readingOrder="0" shrinkToFit="0" vertical="bottom" wrapText="1"/>
    </xf>
    <xf borderId="0" fillId="4" fontId="3" numFmtId="49" xfId="0" applyAlignment="1" applyFont="1" applyNumberFormat="1">
      <alignment horizontal="left" readingOrder="0" shrinkToFit="0" vertical="bottom" wrapText="1"/>
    </xf>
    <xf borderId="0" fillId="4" fontId="3" numFmtId="0" xfId="0" applyAlignment="1" applyFont="1">
      <alignment horizontal="left" readingOrder="0" shrinkToFit="0" vertical="bottom" wrapText="1"/>
    </xf>
    <xf borderId="0" fillId="4" fontId="3" numFmtId="0" xfId="0" applyAlignment="1" applyFont="1">
      <alignment shrinkToFit="0" vertical="bottom" wrapText="1"/>
    </xf>
    <xf borderId="0" fillId="0" fontId="3" numFmtId="0" xfId="0" applyAlignment="1" applyFont="1">
      <alignment shrinkToFit="0" vertical="bottom" wrapText="1"/>
    </xf>
    <xf borderId="0" fillId="4" fontId="1" numFmtId="0" xfId="0" applyAlignment="1" applyFont="1">
      <alignment readingOrder="0" shrinkToFit="0" vertical="bottom" wrapText="1"/>
    </xf>
    <xf borderId="0" fillId="0" fontId="1" numFmtId="0" xfId="0" applyAlignment="1" applyFont="1">
      <alignment readingOrder="0" shrinkToFit="0" vertical="bottom" wrapText="1"/>
    </xf>
    <xf borderId="0" fillId="4"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ont="1">
      <alignment readingOrder="0" shrinkToFit="0" vertical="bottom" wrapText="1"/>
    </xf>
    <xf borderId="0" fillId="4" fontId="1" numFmtId="0" xfId="0" applyAlignment="1" applyFont="1">
      <alignment horizontal="center" readingOrder="0" shrinkToFit="0" vertical="bottom" wrapText="1"/>
    </xf>
    <xf borderId="0" fillId="0" fontId="1" numFmtId="0" xfId="0" applyAlignment="1" applyFont="1">
      <alignment horizontal="left" shrinkToFit="0" vertical="bottom" wrapText="1"/>
    </xf>
    <xf borderId="0" fillId="4" fontId="3" numFmtId="0" xfId="0" applyAlignment="1" applyFont="1">
      <alignment horizontal="center" readingOrder="0" shrinkToFit="0" vertical="bottom" wrapText="1"/>
    </xf>
    <xf borderId="0" fillId="4" fontId="3" numFmtId="0" xfId="0" applyAlignment="1" applyFont="1">
      <alignment horizontal="center" shrinkToFit="0" vertical="bottom" wrapText="1"/>
    </xf>
    <xf borderId="0" fillId="0" fontId="3" numFmtId="0" xfId="0" applyAlignment="1" applyFont="1">
      <alignment horizontal="right" shrinkToFit="0" vertical="bottom" wrapText="1"/>
    </xf>
    <xf borderId="0" fillId="0" fontId="3" numFmtId="164" xfId="0" applyAlignment="1" applyFont="1" applyNumberFormat="1">
      <alignment horizontal="right" shrinkToFit="0" vertical="bottom" wrapText="1"/>
    </xf>
    <xf borderId="0" fillId="0" fontId="3" numFmtId="0" xfId="0" applyAlignment="1" applyFont="1">
      <alignment horizontal="right" readingOrder="0" shrinkToFit="0" vertical="bottom" wrapText="1"/>
    </xf>
    <xf borderId="0" fillId="0" fontId="3" numFmtId="0" xfId="0" applyAlignment="1" applyFont="1">
      <alignment horizontal="right" readingOrder="0" shrinkToFit="0" vertical="bottom" wrapText="1"/>
    </xf>
    <xf borderId="0" fillId="0" fontId="3" numFmtId="164" xfId="0" applyAlignment="1" applyFont="1" applyNumberFormat="1">
      <alignment horizontal="right" shrinkToFit="0" vertical="bottom" wrapText="1"/>
    </xf>
    <xf borderId="0" fillId="0" fontId="3" numFmtId="0" xfId="0" applyAlignment="1" applyFont="1">
      <alignment horizontal="right" shrinkToFit="0" vertical="bottom" wrapText="1"/>
    </xf>
    <xf borderId="0" fillId="4" fontId="3" numFmtId="0" xfId="0" applyAlignment="1" applyFont="1">
      <alignment horizontal="center" shrinkToFit="0" vertical="bottom" wrapText="1"/>
    </xf>
    <xf borderId="0" fillId="4" fontId="3" numFmtId="0" xfId="0" applyAlignment="1" applyFont="1">
      <alignment shrinkToFit="0" vertical="bottom" wrapText="1"/>
    </xf>
    <xf borderId="0" fillId="4" fontId="3" numFmtId="0" xfId="0" applyAlignment="1" applyFont="1">
      <alignment readingOrder="0" shrinkToFit="0" vertical="bottom" wrapText="1"/>
    </xf>
    <xf borderId="0" fillId="4" fontId="3" numFmtId="0" xfId="0" applyAlignment="1" applyFont="1">
      <alignment horizontal="center" readingOrder="0" shrinkToFit="0" vertical="bottom" wrapText="1"/>
    </xf>
    <xf borderId="0" fillId="0" fontId="3" numFmtId="49" xfId="0" applyAlignment="1" applyFont="1" applyNumberFormat="1">
      <alignment horizontal="left" shrinkToFit="0" vertical="bottom" wrapText="1"/>
    </xf>
    <xf borderId="0" fillId="0" fontId="10" numFmtId="49" xfId="0" applyAlignment="1" applyFont="1" applyNumberFormat="1">
      <alignment horizontal="left"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3" numFmtId="0" xfId="0" applyAlignment="1" applyFont="1">
      <alignment shrinkToFit="0" vertical="bottom" wrapText="1"/>
    </xf>
    <xf borderId="0" fillId="5" fontId="3" numFmtId="0" xfId="0" applyAlignment="1" applyFill="1" applyFont="1">
      <alignment shrinkToFit="0" vertical="bottom" wrapText="1"/>
    </xf>
    <xf borderId="0" fillId="0" fontId="3" numFmtId="0" xfId="0" applyAlignment="1" applyFont="1">
      <alignment readingOrder="0" shrinkToFit="0" vertical="bottom" wrapText="1"/>
    </xf>
    <xf borderId="0" fillId="4" fontId="2" numFmtId="49" xfId="0" applyAlignment="1" applyFont="1" applyNumberFormat="1">
      <alignment readingOrder="0" shrinkToFit="0" vertical="bottom" wrapText="0"/>
    </xf>
    <xf borderId="0" fillId="3" fontId="2" numFmtId="49" xfId="0" applyAlignment="1" applyFont="1" applyNumberFormat="1">
      <alignment readingOrder="0" shrinkToFit="0" vertical="bottom" wrapText="0"/>
    </xf>
    <xf borderId="0" fillId="3" fontId="2" numFmtId="49" xfId="0" applyAlignment="1" applyFont="1" applyNumberFormat="1">
      <alignment horizontal="center" readingOrder="0" shrinkToFit="0" vertical="bottom" wrapText="0"/>
    </xf>
    <xf borderId="0" fillId="3" fontId="2" numFmtId="49" xfId="0" applyAlignment="1" applyFont="1" applyNumberFormat="1">
      <alignment horizontal="center" shrinkToFit="0" vertical="bottom" wrapText="0"/>
    </xf>
    <xf borderId="0" fillId="3" fontId="2" numFmtId="0" xfId="0" applyAlignment="1" applyFont="1">
      <alignment horizontal="left" shrinkToFit="0" vertical="bottom" wrapText="1"/>
    </xf>
    <xf borderId="0" fillId="0" fontId="2" numFmtId="0" xfId="0" applyAlignment="1" applyFont="1">
      <alignment readingOrder="0" shrinkToFit="0" vertical="bottom" wrapText="1"/>
    </xf>
    <xf borderId="0" fillId="0" fontId="2" numFmtId="0" xfId="0" applyAlignment="1" applyFont="1">
      <alignment horizontal="left" readingOrder="0" shrinkToFit="0" vertical="bottom" wrapText="1"/>
    </xf>
    <xf borderId="0" fillId="4" fontId="4" numFmtId="49" xfId="0" applyAlignment="1" applyFont="1" applyNumberFormat="1">
      <alignment readingOrder="0" shrinkToFit="0" vertical="bottom" wrapText="0"/>
    </xf>
    <xf borderId="0" fillId="3" fontId="4" numFmtId="49" xfId="0" applyAlignment="1" applyFont="1" applyNumberFormat="1">
      <alignment readingOrder="0" shrinkToFit="0" vertical="bottom" wrapText="0"/>
    </xf>
    <xf borderId="0" fillId="3" fontId="4" numFmtId="0" xfId="0" applyAlignment="1" applyFont="1">
      <alignment horizontal="center" readingOrder="0" shrinkToFit="0" vertical="bottom" wrapText="0"/>
    </xf>
    <xf borderId="0" fillId="0" fontId="3" numFmtId="0" xfId="0" applyAlignment="1" applyFont="1">
      <alignment horizontal="right" shrinkToFit="0" vertical="bottom"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49" xfId="0" applyAlignment="1" applyFont="1" applyNumberFormat="1">
      <alignment readingOrder="0" shrinkToFit="0" vertical="bottom" wrapText="1"/>
    </xf>
    <xf borderId="0" fillId="0" fontId="3" numFmtId="49" xfId="0" applyAlignment="1" applyFont="1" applyNumberFormat="1">
      <alignment horizontal="center" readingOrder="0" shrinkToFit="0" vertical="bottom" wrapText="1"/>
    </xf>
    <xf borderId="0" fillId="4" fontId="4" numFmtId="49" xfId="0" applyAlignment="1" applyFont="1" applyNumberFormat="1">
      <alignment shrinkToFit="0" vertical="bottom" wrapText="0"/>
    </xf>
    <xf borderId="0" fillId="3" fontId="4" numFmtId="49" xfId="0" applyAlignment="1" applyFont="1" applyNumberFormat="1">
      <alignment shrinkToFit="0" vertical="bottom" wrapText="0"/>
    </xf>
    <xf borderId="0" fillId="3" fontId="4" numFmtId="0" xfId="0" applyAlignment="1" applyFont="1">
      <alignment horizontal="center" shrinkToFit="0" vertical="bottom" wrapText="0"/>
    </xf>
    <xf borderId="0" fillId="0" fontId="4" numFmtId="49" xfId="0" applyAlignment="1" applyFont="1" applyNumberFormat="1">
      <alignment shrinkToFit="0" vertical="bottom" wrapText="1"/>
    </xf>
    <xf borderId="0" fillId="3" fontId="4" numFmtId="1" xfId="0" applyAlignment="1" applyFont="1" applyNumberFormat="1">
      <alignment horizontal="center" readingOrder="0" shrinkToFit="0" vertical="bottom" wrapText="0"/>
    </xf>
    <xf borderId="0" fillId="3" fontId="4" numFmtId="1" xfId="0" applyAlignment="1" applyFont="1" applyNumberFormat="1">
      <alignment horizontal="center" shrinkToFit="0" vertical="bottom" wrapText="0"/>
    </xf>
    <xf borderId="0" fillId="4" fontId="3" numFmtId="0" xfId="0" applyAlignment="1" applyFont="1">
      <alignment shrinkToFit="0" vertical="bottom" wrapText="1"/>
    </xf>
    <xf borderId="0" fillId="3" fontId="3" numFmtId="0" xfId="0" applyAlignment="1" applyFont="1">
      <alignment shrinkToFit="0" vertical="bottom" wrapText="1"/>
    </xf>
    <xf borderId="0" fillId="0" fontId="3" numFmtId="0" xfId="0" applyAlignment="1" applyFont="1">
      <alignment horizontal="center" readingOrder="0"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shrinkToFit="0" vertical="bottom" wrapText="1"/>
    </xf>
    <xf borderId="0" fillId="3" fontId="3" numFmtId="0" xfId="0" applyAlignment="1" applyFont="1">
      <alignment readingOrder="0" shrinkToFit="0" vertical="bottom" wrapText="1"/>
    </xf>
    <xf borderId="0" fillId="4" fontId="4" numFmtId="0" xfId="0" applyAlignment="1" applyFont="1">
      <alignment readingOrder="0" shrinkToFit="0" vertical="bottom" wrapText="1"/>
    </xf>
    <xf borderId="0" fillId="3" fontId="4"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3" fontId="2" numFmtId="164" xfId="0" applyAlignment="1" applyFont="1" applyNumberFormat="1">
      <alignment readingOrder="0" shrinkToFit="0" vertical="bottom" wrapText="0"/>
    </xf>
    <xf borderId="0" fillId="3" fontId="2" numFmtId="49" xfId="0" applyAlignment="1" applyFont="1" applyNumberFormat="1">
      <alignment horizontal="left" readingOrder="0" shrinkToFit="0" vertical="bottom" wrapText="1"/>
    </xf>
    <xf borderId="0" fillId="3" fontId="2" numFmtId="164" xfId="0" applyAlignment="1" applyFont="1" applyNumberFormat="1">
      <alignment horizontal="left" readingOrder="0" shrinkToFit="0" vertical="bottom" wrapText="1"/>
    </xf>
    <xf borderId="0" fillId="3" fontId="2" numFmtId="49" xfId="0" applyAlignment="1" applyFont="1" applyNumberFormat="1">
      <alignment horizontal="center" readingOrder="0" shrinkToFit="0" vertical="bottom" wrapText="1"/>
    </xf>
    <xf borderId="0" fillId="0" fontId="2" numFmtId="0" xfId="0" applyAlignment="1" applyFont="1">
      <alignment horizontal="center" readingOrder="0" shrinkToFit="0" vertical="bottom" wrapText="1"/>
    </xf>
    <xf borderId="0" fillId="0" fontId="2" numFmtId="49" xfId="0" applyAlignment="1" applyFont="1" applyNumberFormat="1">
      <alignment horizontal="center" readingOrder="0" shrinkToFit="0" vertical="bottom" wrapText="1"/>
    </xf>
    <xf borderId="0" fillId="0" fontId="3" numFmtId="0" xfId="0" applyAlignment="1" applyFont="1">
      <alignment shrinkToFit="0" vertical="bottom" wrapText="1"/>
    </xf>
    <xf borderId="0" fillId="3" fontId="4" numFmtId="164" xfId="0" applyAlignment="1" applyFont="1" applyNumberFormat="1">
      <alignment readingOrder="0" shrinkToFit="0" vertical="bottom" wrapText="1"/>
    </xf>
    <xf borderId="0" fillId="3" fontId="4" numFmtId="49" xfId="0" applyAlignment="1" applyFont="1" applyNumberFormat="1">
      <alignment horizontal="left" readingOrder="0" shrinkToFit="0" vertical="bottom" wrapText="1"/>
    </xf>
    <xf borderId="0" fillId="3" fontId="4" numFmtId="49" xfId="0" applyAlignment="1" applyFont="1" applyNumberFormat="1">
      <alignment horizontal="center" readingOrder="0" shrinkToFit="0" vertical="bottom" wrapText="0"/>
    </xf>
    <xf borderId="0" fillId="0" fontId="3" numFmtId="0" xfId="0" applyAlignment="1" applyFont="1">
      <alignment horizontal="left" shrinkToFit="0" vertical="bottom" wrapText="1"/>
    </xf>
    <xf borderId="0" fillId="0" fontId="4" numFmtId="164" xfId="0" applyAlignment="1" applyFont="1" applyNumberFormat="1">
      <alignment readingOrder="0" shrinkToFit="0" vertical="bottom" wrapText="1"/>
    </xf>
    <xf borderId="0" fillId="0" fontId="4" numFmtId="0" xfId="0" applyAlignment="1" applyFont="1">
      <alignment horizontal="center" readingOrder="0" shrinkToFit="0" vertical="bottom" wrapText="1"/>
    </xf>
    <xf borderId="0" fillId="0" fontId="4" numFmtId="0" xfId="0" applyAlignment="1" applyFont="1">
      <alignment horizontal="center" readingOrder="0" shrinkToFit="0" vertical="bottom" wrapText="0"/>
    </xf>
    <xf borderId="0" fillId="0" fontId="4" numFmtId="0" xfId="0" applyAlignment="1" applyFont="1">
      <alignment horizontal="center" shrinkToFit="0" vertical="bottom" wrapText="1"/>
    </xf>
    <xf borderId="0" fillId="0" fontId="3" numFmtId="164" xfId="0" applyAlignment="1" applyFont="1" applyNumberFormat="1">
      <alignment horizontal="right" shrinkToFit="0" vertical="bottom" wrapText="1"/>
    </xf>
    <xf borderId="0" fillId="3" fontId="4" numFmtId="49" xfId="0" applyAlignment="1" applyFont="1" applyNumberFormat="1">
      <alignment horizontal="left" readingOrder="0" shrinkToFit="0" vertical="bottom" wrapText="0"/>
    </xf>
    <xf borderId="0" fillId="0" fontId="3" numFmtId="164" xfId="0" applyAlignment="1" applyFont="1" applyNumberFormat="1">
      <alignment horizontal="right" readingOrder="0" shrinkToFit="0" vertical="bottom" wrapText="1"/>
    </xf>
    <xf borderId="0" fillId="0" fontId="3" numFmtId="164" xfId="0" applyAlignment="1" applyFont="1" applyNumberFormat="1">
      <alignment horizontal="right" readingOrder="0" shrinkToFit="0" vertical="bottom" wrapText="1"/>
    </xf>
    <xf borderId="0" fillId="0" fontId="4" numFmtId="0" xfId="0" applyAlignment="1" applyFont="1">
      <alignment readingOrder="0" shrinkToFit="0" vertical="bottom" wrapText="1"/>
    </xf>
    <xf borderId="0" fillId="4" fontId="4" numFmtId="1" xfId="0" applyAlignment="1" applyFont="1" applyNumberFormat="1">
      <alignment readingOrder="0" shrinkToFit="0" vertical="bottom" wrapText="1"/>
    </xf>
    <xf borderId="0" fillId="0" fontId="4" numFmtId="164" xfId="0" applyAlignment="1" applyFont="1" applyNumberFormat="1">
      <alignment shrinkToFit="0" vertical="bottom" wrapText="1"/>
    </xf>
    <xf borderId="0" fillId="0" fontId="4" numFmtId="49" xfId="0" applyAlignment="1" applyFont="1" applyNumberFormat="1">
      <alignment readingOrder="0" shrinkToFit="0" vertical="bottom" wrapText="0"/>
    </xf>
    <xf borderId="0" fillId="0" fontId="10" numFmtId="49" xfId="0" applyAlignment="1" applyFont="1" applyNumberFormat="1">
      <alignment shrinkToFit="0" vertical="bottom" wrapText="1"/>
    </xf>
    <xf borderId="0" fillId="0" fontId="4" numFmtId="164" xfId="0" applyAlignment="1" applyFont="1" applyNumberFormat="1">
      <alignment readingOrder="0" shrinkToFit="0" vertical="bottom" wrapText="1"/>
    </xf>
    <xf borderId="0" fillId="4" fontId="2" numFmtId="49" xfId="0" applyAlignment="1" applyFont="1" applyNumberFormat="1">
      <alignment horizontal="left" readingOrder="0" shrinkToFit="0" vertical="bottom" wrapText="1"/>
    </xf>
    <xf borderId="0" fillId="3" fontId="2" numFmtId="49" xfId="0" applyAlignment="1" applyFont="1" applyNumberFormat="1">
      <alignment horizontal="left" readingOrder="0" shrinkToFit="0" vertical="bottom" wrapText="0"/>
    </xf>
    <xf borderId="0" fillId="4" fontId="5" numFmtId="49" xfId="0" applyAlignment="1" applyFont="1" applyNumberFormat="1">
      <alignment horizontal="left" readingOrder="0" shrinkToFit="0" vertical="bottom" wrapText="1"/>
    </xf>
    <xf borderId="0" fillId="0" fontId="4" numFmtId="49" xfId="0" applyAlignment="1" applyFont="1" applyNumberFormat="1">
      <alignment horizontal="left" readingOrder="0" shrinkToFit="0" vertical="bottom" wrapText="1"/>
    </xf>
    <xf borderId="0" fillId="0" fontId="4" numFmtId="49" xfId="0" applyAlignment="1" applyFont="1" applyNumberFormat="1">
      <alignment horizontal="left" readingOrder="0" shrinkToFit="0" vertical="bottom" wrapText="0"/>
    </xf>
    <xf borderId="0" fillId="0" fontId="9" numFmtId="49" xfId="0" applyAlignment="1" applyFont="1" applyNumberFormat="1">
      <alignment horizontal="left" readingOrder="0" shrinkToFit="0" vertical="bottom" wrapText="1"/>
    </xf>
    <xf borderId="0" fillId="0" fontId="4" numFmtId="49" xfId="0" applyAlignment="1" applyFont="1" applyNumberFormat="1">
      <alignment horizontal="left" shrinkToFit="0" vertical="bottom" wrapText="0"/>
    </xf>
    <xf borderId="0" fillId="4" fontId="4" numFmtId="49" xfId="0" applyAlignment="1" applyFont="1" applyNumberFormat="1">
      <alignment horizontal="left" shrinkToFit="0" vertical="bottom" wrapText="1"/>
    </xf>
    <xf borderId="0" fillId="0" fontId="5" numFmtId="49" xfId="0" applyAlignment="1" applyFont="1" applyNumberFormat="1">
      <alignment horizontal="left" readingOrder="0" shrinkToFit="0" vertical="bottom" wrapText="1"/>
    </xf>
    <xf borderId="0" fillId="3" fontId="4" numFmtId="49" xfId="0" applyAlignment="1" applyFont="1" applyNumberFormat="1">
      <alignment horizontal="left" readingOrder="0" shrinkToFit="0" vertical="bottom" wrapText="0"/>
    </xf>
    <xf borderId="0" fillId="3" fontId="11" numFmtId="49" xfId="0" applyAlignment="1" applyFont="1" applyNumberFormat="1">
      <alignment horizontal="left" shrinkToFit="0" vertical="bottom" wrapText="1"/>
    </xf>
    <xf borderId="0" fillId="3" fontId="12" numFmtId="49" xfId="0" applyAlignment="1" applyFont="1" applyNumberFormat="1">
      <alignment horizontal="left" readingOrder="0" shrinkToFit="0" vertical="bottom" wrapText="1"/>
    </xf>
    <xf borderId="0" fillId="3" fontId="11" numFmtId="49" xfId="0" applyAlignment="1" applyFont="1" applyNumberFormat="1">
      <alignment horizontal="left" readingOrder="0" shrinkToFit="0" vertical="bottom" wrapText="1"/>
    </xf>
    <xf borderId="0" fillId="4" fontId="4" numFmtId="49" xfId="0" applyAlignment="1" applyFont="1" applyNumberFormat="1">
      <alignment horizontal="left" shrinkToFit="0" vertical="bottom" wrapText="1"/>
    </xf>
    <xf borderId="0" fillId="0" fontId="4" numFmtId="49" xfId="0" applyAlignment="1" applyFont="1" applyNumberFormat="1">
      <alignment horizontal="left" shrinkToFit="0" vertical="bottom" wrapText="1"/>
    </xf>
    <xf borderId="0" fillId="3" fontId="7" numFmtId="49" xfId="0" applyAlignment="1" applyFont="1" applyNumberFormat="1">
      <alignment horizontal="left" shrinkToFit="0" vertical="bottom" wrapText="1"/>
    </xf>
    <xf borderId="0" fillId="3" fontId="4" numFmtId="49" xfId="0" applyAlignment="1" applyFont="1" applyNumberFormat="1">
      <alignment horizontal="left" shrinkToFit="0" vertical="bottom" wrapText="1"/>
    </xf>
    <xf borderId="0" fillId="3" fontId="3" numFmtId="49" xfId="0" applyAlignment="1" applyFont="1" applyNumberFormat="1">
      <alignment horizontal="left" shrinkToFit="0" vertical="bottom" wrapText="1"/>
    </xf>
    <xf borderId="0" fillId="4" fontId="4" numFmtId="0" xfId="0" applyAlignment="1" applyFont="1">
      <alignment horizontal="left" readingOrder="0" shrinkToFit="0" vertical="bottom" wrapText="1"/>
    </xf>
    <xf borderId="0" fillId="0" fontId="4" numFmtId="0" xfId="0" applyAlignment="1" applyFont="1">
      <alignment horizontal="left" readingOrder="0" shrinkToFit="0" vertical="bottom" wrapText="1"/>
    </xf>
    <xf borderId="0" fillId="4" fontId="9" numFmtId="0" xfId="0" applyAlignment="1" applyFont="1">
      <alignment horizontal="left" readingOrder="0" shrinkToFit="0" vertical="top" wrapText="1"/>
    </xf>
    <xf borderId="0" fillId="4"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1" numFmtId="164" xfId="0" applyAlignment="1" applyFont="1" applyNumberFormat="1">
      <alignment horizontal="right" readingOrder="0" shrinkToFit="0" vertical="center" wrapText="1"/>
    </xf>
    <xf borderId="0" fillId="0" fontId="2" numFmtId="164" xfId="0" applyAlignment="1" applyFont="1" applyNumberFormat="1">
      <alignment horizontal="right" shrinkToFit="0" vertical="bottom" wrapText="1"/>
    </xf>
    <xf borderId="0" fillId="0" fontId="2" numFmtId="164" xfId="0" applyAlignment="1" applyFont="1" applyNumberFormat="1">
      <alignment horizontal="right" readingOrder="0" shrinkToFit="0" vertical="bottom" wrapText="1"/>
    </xf>
    <xf borderId="0" fillId="0" fontId="2" numFmtId="164" xfId="0" applyAlignment="1" applyFont="1" applyNumberFormat="1">
      <alignment horizontal="center" readingOrder="0" shrinkToFit="0" vertical="center" wrapText="1"/>
    </xf>
    <xf borderId="0" fillId="3" fontId="2"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164" xfId="0" applyAlignment="1" applyFont="1" applyNumberFormat="1">
      <alignment horizontal="right" readingOrder="0" shrinkToFit="0" vertical="top" wrapText="1"/>
    </xf>
    <xf borderId="0" fillId="4" fontId="5" numFmtId="49" xfId="0" applyAlignment="1" applyFont="1" applyNumberFormat="1">
      <alignment horizontal="left" readingOrder="0" shrinkToFit="0" vertical="top" wrapText="1"/>
    </xf>
    <xf borderId="0" fillId="3" fontId="4"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0" fillId="0" fontId="13" numFmtId="0" xfId="0" applyAlignment="1" applyFont="1">
      <alignment horizontal="center" readingOrder="0" shrinkToFit="0" vertical="top" wrapText="1"/>
    </xf>
    <xf borderId="0" fillId="0" fontId="13" numFmtId="0" xfId="0" applyAlignment="1" applyFont="1">
      <alignment horizontal="right" readingOrder="0" shrinkToFit="0" vertical="top" wrapText="1"/>
    </xf>
    <xf borderId="0" fillId="0" fontId="4" numFmtId="0" xfId="0" applyAlignment="1" applyFont="1">
      <alignment horizontal="center" readingOrder="0" shrinkToFit="0" vertical="top" wrapText="1"/>
    </xf>
    <xf borderId="0" fillId="0" fontId="3" numFmtId="0" xfId="0" applyAlignment="1" applyFont="1">
      <alignment horizontal="center" readingOrder="0" shrinkToFit="0" vertical="center" wrapText="1"/>
    </xf>
    <xf borderId="0" fillId="4" fontId="4" numFmtId="0" xfId="0" applyAlignment="1" applyFont="1">
      <alignment readingOrder="0" shrinkToFit="0" vertical="top" wrapText="1"/>
    </xf>
    <xf borderId="0" fillId="3" fontId="14" numFmtId="0" xfId="0" applyAlignment="1" applyFont="1">
      <alignment horizontal="left" readingOrder="0" shrinkToFit="0" vertical="top" wrapText="1"/>
    </xf>
    <xf borderId="0" fillId="4" fontId="4" numFmtId="0" xfId="0" applyAlignment="1" applyFont="1">
      <alignment horizontal="left" readingOrder="0" shrinkToFit="0" vertical="top" wrapText="1"/>
    </xf>
    <xf borderId="0" fillId="3" fontId="4"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3" numFmtId="164" xfId="0" applyAlignment="1" applyFont="1" applyNumberFormat="1">
      <alignment horizontal="right" readingOrder="0" shrinkToFit="0" vertical="top" wrapText="1"/>
    </xf>
    <xf borderId="0" fillId="0" fontId="3" numFmtId="164" xfId="0" applyAlignment="1" applyFont="1" applyNumberFormat="1">
      <alignment shrinkToFit="0" vertical="bottom" wrapText="1"/>
    </xf>
    <xf borderId="0" fillId="0" fontId="3" numFmtId="164" xfId="0" applyAlignment="1" applyFont="1" applyNumberFormat="1">
      <alignment readingOrder="0" shrinkToFit="0" vertical="bottom" wrapText="1"/>
    </xf>
    <xf borderId="0" fillId="3" fontId="13" numFmtId="0" xfId="0" applyAlignment="1" applyFont="1">
      <alignment horizontal="center" readingOrder="0" shrinkToFit="0" vertical="top" wrapText="1"/>
    </xf>
    <xf borderId="0" fillId="4" fontId="4" numFmtId="0" xfId="0" applyAlignment="1" applyFont="1">
      <alignment shrinkToFit="0" vertical="top" wrapText="1"/>
    </xf>
    <xf borderId="0" fillId="0" fontId="4" numFmtId="0" xfId="0" applyAlignment="1" applyFont="1">
      <alignment shrinkToFit="0" vertical="bottom"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horizontal="center" shrinkToFit="0" vertical="top" wrapText="1"/>
    </xf>
    <xf borderId="0" fillId="0" fontId="4" numFmtId="0" xfId="0" applyAlignment="1" applyFont="1">
      <alignment horizontal="center" shrinkToFit="0" vertical="top" wrapText="1"/>
    </xf>
    <xf borderId="0" fillId="0" fontId="13" numFmtId="0" xfId="0" applyAlignment="1" applyFont="1">
      <alignment horizontal="center" readingOrder="0" shrinkToFit="0" vertical="top" wrapText="1"/>
    </xf>
    <xf borderId="0" fillId="0" fontId="13" numFmtId="0" xfId="0" applyAlignment="1" applyFont="1">
      <alignment horizontal="center" shrinkToFit="0" vertical="top" wrapText="1"/>
    </xf>
    <xf borderId="0" fillId="0" fontId="3" numFmtId="0" xfId="0" applyAlignment="1" applyFont="1">
      <alignment horizontal="center" readingOrder="0" shrinkToFit="0" vertical="top" wrapText="1"/>
    </xf>
    <xf borderId="0" fillId="0" fontId="4" numFmtId="0" xfId="0" applyAlignment="1" applyFont="1">
      <alignment readingOrder="0" shrinkToFit="0" vertical="top" wrapText="1"/>
    </xf>
    <xf borderId="0" fillId="4" fontId="3" numFmtId="0" xfId="0" applyAlignment="1" applyFont="1">
      <alignment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right" shrinkToFit="0" vertical="top" wrapText="1"/>
    </xf>
    <xf borderId="0" fillId="4" fontId="3" numFmtId="0" xfId="0" applyAlignment="1" applyFont="1">
      <alignment readingOrder="0" shrinkToFit="0" vertical="top" wrapText="1"/>
    </xf>
    <xf borderId="0" fillId="0" fontId="3" numFmtId="0" xfId="0" applyAlignment="1" applyFont="1">
      <alignment horizontal="right" readingOrder="0" shrinkToFit="0" vertical="top" wrapText="1"/>
    </xf>
    <xf borderId="0" fillId="0" fontId="3" numFmtId="0" xfId="0" applyAlignment="1" applyFont="1">
      <alignment horizontal="center"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4" fontId="4" numFmtId="0" xfId="0" applyAlignment="1" applyFont="1">
      <alignment shrinkToFit="0" vertical="top" wrapText="1"/>
    </xf>
    <xf borderId="0" fillId="0" fontId="4" numFmtId="0" xfId="0" applyAlignment="1" applyFont="1">
      <alignment shrinkToFit="0" vertical="bottom" wrapText="1"/>
    </xf>
    <xf borderId="0" fillId="0" fontId="7" numFmtId="0" xfId="0" applyAlignment="1" applyFont="1">
      <alignment shrinkToFit="0" vertical="top" wrapText="1"/>
    </xf>
    <xf borderId="0" fillId="0" fontId="7" numFmtId="0" xfId="0" applyAlignment="1" applyFont="1">
      <alignment shrinkToFit="0" vertical="top" wrapText="1"/>
    </xf>
    <xf borderId="0" fillId="0" fontId="4" numFmtId="164" xfId="0" applyAlignment="1" applyFont="1" applyNumberFormat="1">
      <alignment horizontal="right" shrinkToFit="0" vertical="top" wrapText="1"/>
    </xf>
    <xf borderId="0" fillId="0" fontId="3" numFmtId="164" xfId="0" applyAlignment="1" applyFont="1" applyNumberFormat="1">
      <alignment shrinkToFit="0" vertical="top" wrapText="1"/>
    </xf>
    <xf borderId="0" fillId="4" fontId="4" numFmtId="0" xfId="0" applyAlignment="1" applyFont="1">
      <alignment shrinkToFit="0" vertical="top" wrapText="1"/>
    </xf>
    <xf borderId="0" fillId="4" fontId="5" numFmtId="49" xfId="0" applyAlignment="1" applyFont="1" applyNumberFormat="1">
      <alignment shrinkToFit="0" vertical="top" wrapText="1"/>
    </xf>
    <xf borderId="0" fillId="0" fontId="4" numFmtId="0" xfId="0" applyAlignment="1" applyFont="1">
      <alignment shrinkToFit="0" vertical="bottom" wrapText="1"/>
    </xf>
    <xf borderId="0" fillId="0" fontId="7" numFmtId="0" xfId="0" applyAlignment="1" applyFont="1">
      <alignment shrinkToFit="0" vertical="bottom" wrapText="1"/>
    </xf>
    <xf borderId="0" fillId="0" fontId="4" numFmtId="0" xfId="0" applyAlignment="1" applyFont="1">
      <alignment horizontal="center" shrinkToFit="0" vertical="top" wrapText="1"/>
    </xf>
    <xf borderId="0" fillId="0" fontId="4" numFmtId="0" xfId="0" applyAlignment="1" applyFont="1">
      <alignment horizontal="center" shrinkToFit="0" vertical="top" wrapText="1"/>
    </xf>
    <xf borderId="0" fillId="0" fontId="4" numFmtId="164" xfId="0" applyAlignment="1" applyFont="1" applyNumberFormat="1">
      <alignment horizontal="center" shrinkToFit="0" vertical="top" wrapText="1"/>
    </xf>
    <xf borderId="0" fillId="0" fontId="7" numFmtId="0" xfId="0" applyAlignment="1" applyFont="1">
      <alignment readingOrder="0" shrinkToFit="0" vertical="top" wrapText="1"/>
    </xf>
    <xf borderId="0" fillId="0" fontId="3" numFmtId="164" xfId="0" applyAlignment="1" applyFont="1" applyNumberFormat="1">
      <alignment readingOrder="0" shrinkToFit="0" vertical="top" wrapText="1"/>
    </xf>
    <xf borderId="0" fillId="0" fontId="4" numFmtId="164" xfId="0" applyAlignment="1" applyFont="1" applyNumberFormat="1">
      <alignment horizontal="right" readingOrder="0" shrinkToFit="0" vertical="top" wrapText="1"/>
    </xf>
    <xf borderId="0" fillId="0" fontId="13" numFmtId="164" xfId="0" applyAlignment="1" applyFont="1" applyNumberFormat="1">
      <alignment horizontal="right" readingOrder="0" shrinkToFit="0" vertical="top" wrapText="1"/>
    </xf>
    <xf borderId="0" fillId="0" fontId="15" numFmtId="0" xfId="0" applyAlignment="1" applyFont="1">
      <alignment horizontal="left" shrinkToFit="0" vertical="bottom" wrapText="1"/>
    </xf>
    <xf borderId="0" fillId="0" fontId="15" numFmtId="0" xfId="0" applyAlignment="1" applyFont="1">
      <alignment horizontal="left" shrinkToFit="0" vertical="top" wrapText="1"/>
    </xf>
    <xf borderId="0" fillId="0" fontId="15" numFmtId="0" xfId="0" applyAlignment="1" applyFont="1">
      <alignment horizontal="left" shrinkToFit="0" vertical="top" wrapText="1"/>
    </xf>
    <xf borderId="0" fillId="0" fontId="3" numFmtId="164" xfId="0" applyAlignment="1" applyFont="1" applyNumberFormat="1">
      <alignment horizontal="right" readingOrder="0" shrinkToFit="0" vertical="top" wrapText="1"/>
    </xf>
    <xf borderId="0" fillId="0" fontId="15" numFmtId="164" xfId="0" applyAlignment="1" applyFont="1" applyNumberFormat="1">
      <alignment horizontal="right" shrinkToFit="0" vertical="top" wrapText="1"/>
    </xf>
    <xf borderId="0" fillId="0" fontId="15" numFmtId="164" xfId="0" applyAlignment="1" applyFont="1" applyNumberFormat="1">
      <alignment horizontal="left" shrinkToFit="0" vertical="bottom" wrapText="1"/>
    </xf>
    <xf borderId="0" fillId="0" fontId="3" numFmtId="0" xfId="0" applyAlignment="1" applyFont="1">
      <alignment horizontal="right" readingOrder="0" shrinkToFit="0" vertical="top" wrapText="1"/>
    </xf>
    <xf borderId="0" fillId="4" fontId="5" numFmtId="49" xfId="0" applyAlignment="1" applyFont="1" applyNumberFormat="1">
      <alignment readingOrder="0" shrinkToFit="0" vertical="top" wrapText="1"/>
    </xf>
    <xf borderId="0" fillId="0" fontId="4" numFmtId="0" xfId="0" applyAlignment="1" applyFont="1">
      <alignment horizontal="center" shrinkToFit="0" vertical="bottom" wrapText="0"/>
    </xf>
    <xf borderId="0" fillId="0" fontId="3" numFmtId="0" xfId="0" applyAlignment="1" applyFont="1">
      <alignment shrinkToFit="0" vertical="top" wrapText="1"/>
    </xf>
    <xf borderId="0" fillId="0" fontId="3" numFmtId="0" xfId="0" applyAlignment="1" applyFont="1">
      <alignment readingOrder="0" shrinkToFit="0" vertical="top" wrapText="1"/>
    </xf>
    <xf borderId="0" fillId="4" fontId="5" numFmtId="0" xfId="0" applyAlignment="1" applyFont="1">
      <alignment horizontal="left" readingOrder="0" shrinkToFit="0" vertical="top" wrapText="1"/>
    </xf>
    <xf borderId="0" fillId="0" fontId="3" numFmtId="164" xfId="0" applyAlignment="1" applyFont="1" applyNumberFormat="1">
      <alignment horizontal="right" readingOrder="0" shrinkToFit="0" vertical="top" wrapText="1"/>
    </xf>
    <xf borderId="0" fillId="0" fontId="3" numFmtId="0" xfId="0" applyAlignment="1" applyFont="1">
      <alignment horizontal="right" readingOrder="0" shrinkToFit="0" vertical="top" wrapText="1"/>
    </xf>
    <xf borderId="0" fillId="0" fontId="3" numFmtId="164" xfId="0" applyAlignment="1" applyFont="1" applyNumberFormat="1">
      <alignment horizontal="right" shrinkToFit="0" vertical="top" wrapText="1"/>
    </xf>
    <xf borderId="0" fillId="0" fontId="3" numFmtId="0" xfId="0" applyAlignment="1" applyFont="1">
      <alignment shrinkToFit="0" vertical="top" wrapText="1"/>
    </xf>
    <xf borderId="0" fillId="0" fontId="1" numFmtId="0" xfId="0" applyAlignment="1" applyFont="1">
      <alignment horizontal="left" shrinkToFit="0" vertical="bottom" wrapText="1"/>
    </xf>
    <xf borderId="0" fillId="0" fontId="1" numFmtId="164" xfId="0" applyAlignment="1" applyFont="1" applyNumberFormat="1">
      <alignment horizontal="left" shrinkToFit="0" vertical="bottom" wrapText="1"/>
    </xf>
    <xf borderId="0" fillId="2" fontId="5" numFmtId="49" xfId="0" applyAlignment="1" applyFont="1" applyNumberFormat="1">
      <alignment horizontal="left" readingOrder="0" shrinkToFit="0" vertical="bottom" wrapText="1"/>
    </xf>
    <xf borderId="0" fillId="0" fontId="8" numFmtId="49" xfId="0" applyAlignment="1" applyFont="1" applyNumberFormat="1">
      <alignment horizontal="left" shrinkToFit="0" vertical="bottom" wrapText="1"/>
    </xf>
    <xf borderId="0" fillId="3" fontId="4" numFmtId="0" xfId="0" applyAlignment="1" applyFont="1">
      <alignment horizontal="right" readingOrder="0" shrinkToFit="0" vertical="bottom" wrapText="1"/>
    </xf>
    <xf borderId="0" fillId="0" fontId="3" numFmtId="164" xfId="0" applyAlignment="1" applyFont="1" applyNumberFormat="1">
      <alignment horizontal="right" readingOrder="0" shrinkToFit="0" vertical="bottom" wrapText="1"/>
    </xf>
    <xf borderId="0" fillId="0" fontId="8" numFmtId="0" xfId="0" applyAlignment="1" applyFont="1">
      <alignment horizontal="left" shrinkToFit="0" vertical="bottom" wrapText="1"/>
    </xf>
    <xf borderId="0" fillId="4" fontId="5" numFmtId="49" xfId="0" applyAlignment="1" applyFont="1" applyNumberFormat="1">
      <alignment horizontal="left" readingOrder="0" shrinkToFit="0" vertical="bottom" wrapText="1"/>
    </xf>
    <xf borderId="0" fillId="0" fontId="8" numFmtId="0" xfId="0" applyAlignment="1" applyFont="1">
      <alignment horizontal="left" readingOrder="0" shrinkToFit="0" vertical="bottom" wrapText="1"/>
    </xf>
    <xf borderId="0" fillId="0" fontId="3" numFmtId="0" xfId="0" applyAlignment="1" applyFont="1">
      <alignment horizontal="right" shrinkToFit="0" vertical="bottom" wrapText="1"/>
    </xf>
    <xf borderId="0" fillId="0" fontId="4" numFmtId="164" xfId="0" applyAlignment="1" applyFont="1" applyNumberFormat="1">
      <alignment horizontal="right" shrinkToFit="0" vertical="bottom" wrapText="1"/>
    </xf>
    <xf borderId="0" fillId="0" fontId="10" numFmtId="164" xfId="0" applyAlignment="1" applyFont="1" applyNumberFormat="1">
      <alignment horizontal="right" shrinkToFit="0" vertical="bottom" wrapText="1"/>
    </xf>
    <xf borderId="0" fillId="0" fontId="10" numFmtId="49" xfId="0" applyAlignment="1" applyFont="1" applyNumberFormat="1">
      <alignment horizontal="left"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left" shrinkToFit="0" vertical="bottom" wrapText="1"/>
    </xf>
    <xf borderId="0" fillId="4" fontId="2" numFmtId="49" xfId="0" applyAlignment="1" applyFont="1" applyNumberFormat="1">
      <alignment readingOrder="0" shrinkToFit="0" vertical="center" wrapText="1"/>
    </xf>
    <xf borderId="0" fillId="3" fontId="2" numFmtId="49" xfId="0" applyAlignment="1" applyFont="1" applyNumberFormat="1">
      <alignment horizontal="center" readingOrder="0" shrinkToFit="0" vertical="center" wrapText="1"/>
    </xf>
    <xf borderId="0" fillId="3" fontId="4" numFmtId="49" xfId="0" applyAlignment="1" applyFont="1" applyNumberFormat="1">
      <alignment horizontal="center" readingOrder="0" shrinkToFit="0" vertical="top" wrapText="1"/>
    </xf>
    <xf borderId="0" fillId="0" fontId="3" numFmtId="49" xfId="0" applyAlignment="1" applyFont="1" applyNumberFormat="1">
      <alignment horizontal="right" readingOrder="0" shrinkToFit="0" vertical="top" wrapText="1"/>
    </xf>
    <xf borderId="0" fillId="0" fontId="4" numFmtId="49" xfId="0" applyAlignment="1" applyFont="1" applyNumberFormat="1">
      <alignment horizontal="center" readingOrder="0" shrinkToFit="0" vertical="top" wrapText="1"/>
    </xf>
    <xf borderId="0" fillId="4" fontId="1" numFmtId="0" xfId="0" applyAlignment="1" applyFont="1">
      <alignment readingOrder="0" shrinkToFit="0" vertical="center" wrapText="1"/>
    </xf>
    <xf borderId="0" fillId="4" fontId="1" numFmtId="0" xfId="0" applyAlignment="1" applyFont="1">
      <alignment horizontal="center" readingOrder="0" shrinkToFit="0" vertical="center" wrapText="1"/>
    </xf>
    <xf borderId="0" fillId="3" fontId="1" numFmtId="0" xfId="0" applyAlignment="1" applyFont="1">
      <alignment horizontal="center" readingOrder="0" shrinkToFit="0" vertical="center" wrapText="1"/>
    </xf>
    <xf borderId="0" fillId="4" fontId="3" numFmtId="0" xfId="0" applyAlignment="1" applyFont="1">
      <alignment readingOrder="0" shrinkToFit="0" vertical="top" wrapText="1"/>
    </xf>
    <xf borderId="0" fillId="4" fontId="3" numFmtId="0" xfId="0" applyAlignment="1" applyFont="1">
      <alignment horizontal="right" readingOrder="0" shrinkToFit="0" vertical="top" wrapText="1"/>
    </xf>
    <xf borderId="0" fillId="3" fontId="3" numFmtId="0" xfId="0" applyAlignment="1" applyFont="1">
      <alignment horizontal="right" readingOrder="0" shrinkToFit="0" vertical="top" wrapText="1"/>
    </xf>
    <xf borderId="0" fillId="4" fontId="3" numFmtId="0" xfId="0" applyAlignment="1" applyFont="1">
      <alignment readingOrder="0" shrinkToFit="0" vertical="top" wrapText="1"/>
    </xf>
    <xf borderId="0" fillId="3" fontId="4" numFmtId="0" xfId="0" applyAlignment="1" applyFont="1">
      <alignment horizontal="right" readingOrder="0" shrinkToFit="0" vertical="top" wrapText="1"/>
    </xf>
    <xf borderId="0" fillId="3" fontId="2" numFmtId="0" xfId="0" applyAlignment="1" applyFont="1">
      <alignment horizontal="center" readingOrder="0" shrinkToFit="0" vertical="top" wrapText="1"/>
    </xf>
    <xf borderId="0" fillId="4" fontId="3" numFmtId="0" xfId="0" applyAlignment="1" applyFont="1">
      <alignment horizontal="left" readingOrder="0" shrinkToFit="0" vertical="top" wrapText="1"/>
    </xf>
    <xf borderId="0" fillId="3" fontId="3" numFmtId="0" xfId="0" applyAlignment="1" applyFont="1">
      <alignment horizontal="left" readingOrder="0" shrinkToFit="0" vertical="top" wrapText="1"/>
    </xf>
    <xf borderId="0" fillId="3" fontId="3" numFmtId="0" xfId="0" applyAlignment="1" applyFont="1">
      <alignment horizontal="left" shrinkToFit="0" vertical="top" wrapText="1"/>
    </xf>
    <xf borderId="0" fillId="4" fontId="4" numFmtId="0" xfId="0" applyAlignment="1" applyFont="1">
      <alignment horizontal="left" readingOrder="0" shrinkToFit="0" vertical="top" wrapText="1"/>
    </xf>
    <xf borderId="0" fillId="4" fontId="1" numFmtId="0" xfId="0" applyAlignment="1" applyFont="1">
      <alignment horizontal="left" readingOrder="0" shrinkToFit="0" vertical="center" wrapText="1"/>
    </xf>
    <xf borderId="0" fillId="3" fontId="1" numFmtId="0" xfId="0" applyAlignment="1" applyFont="1">
      <alignment horizontal="left" readingOrder="0" shrinkToFit="0" vertical="center" wrapText="1"/>
    </xf>
    <xf borderId="0" fillId="0" fontId="16" numFmtId="0" xfId="0" applyAlignment="1" applyFont="1">
      <alignment readingOrder="0" shrinkToFit="0" vertical="top" wrapText="1"/>
    </xf>
    <xf borderId="0" fillId="4" fontId="3" numFmtId="49" xfId="0" applyAlignment="1" applyFont="1" applyNumberFormat="1">
      <alignment readingOrder="0" shrinkToFit="0" vertical="top" wrapText="1"/>
    </xf>
    <xf borderId="0" fillId="3" fontId="4" numFmtId="0" xfId="0" applyAlignment="1" applyFont="1">
      <alignment readingOrder="0" shrinkToFit="0" vertical="top" wrapText="1"/>
    </xf>
    <xf borderId="0" fillId="0" fontId="4" numFmtId="0" xfId="0" applyAlignment="1" applyFont="1">
      <alignment readingOrder="0" shrinkToFit="0" vertical="bottom" wrapText="0"/>
    </xf>
    <xf borderId="0" fillId="4" fontId="3" numFmtId="0" xfId="0" applyAlignment="1" applyFont="1">
      <alignment shrinkToFit="0" vertical="top" wrapText="1"/>
    </xf>
    <xf borderId="0" fillId="4"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4" fontId="4" numFmtId="49" xfId="0" applyAlignment="1" applyFont="1" applyNumberFormat="1">
      <alignment shrinkToFit="0" vertical="top" wrapText="1"/>
    </xf>
    <xf borderId="0" fillId="3" fontId="4" numFmtId="49" xfId="0" applyAlignment="1" applyFont="1" applyNumberFormat="1">
      <alignment shrinkToFit="0" vertical="top" wrapText="1"/>
    </xf>
    <xf borderId="0" fillId="3" fontId="1" numFmtId="0" xfId="0" applyAlignment="1" applyFont="1">
      <alignment horizontal="left" readingOrder="0" shrinkToFit="0" vertical="bottom" wrapText="1"/>
    </xf>
    <xf borderId="0" fillId="0" fontId="17" numFmtId="0" xfId="0" applyAlignment="1" applyFont="1">
      <alignment horizontal="left" readingOrder="0" shrinkToFit="0" vertical="bottom" wrapText="1"/>
    </xf>
    <xf borderId="0" fillId="0" fontId="1" numFmtId="0" xfId="0" applyAlignment="1" applyFont="1">
      <alignment horizontal="left" readingOrder="0" shrinkToFit="0" vertical="bottom" wrapText="1"/>
    </xf>
    <xf borderId="0" fillId="3" fontId="3" numFmtId="0" xfId="0" applyAlignment="1" applyFont="1">
      <alignment horizontal="left" readingOrder="0" shrinkToFit="0" vertical="bottom" wrapText="1"/>
    </xf>
    <xf borderId="0" fillId="3" fontId="4" numFmtId="0" xfId="0" applyAlignment="1" applyFont="1">
      <alignment horizontal="left" readingOrder="0" shrinkToFit="0" vertical="bottom" wrapText="1"/>
    </xf>
    <xf borderId="0" fillId="0" fontId="18" numFmtId="0" xfId="0" applyAlignment="1" applyFont="1">
      <alignment horizontal="left" readingOrder="0" shrinkToFit="0" vertical="bottom" wrapText="1"/>
    </xf>
    <xf borderId="0" fillId="4" fontId="3" numFmtId="0" xfId="0" applyAlignment="1" applyFont="1">
      <alignment horizontal="left" readingOrder="0" shrinkToFit="0" vertical="bottom" wrapText="1"/>
    </xf>
    <xf borderId="0" fillId="3" fontId="3" numFmtId="0" xfId="0" applyAlignment="1" applyFont="1">
      <alignment horizontal="left" readingOrder="0" shrinkToFit="0" vertical="bottom" wrapText="1"/>
    </xf>
    <xf borderId="0" fillId="3" fontId="3" numFmtId="0" xfId="0" applyAlignment="1" applyFont="1">
      <alignment horizontal="left" shrinkToFit="0" vertical="bottom" wrapText="1"/>
    </xf>
    <xf borderId="0" fillId="6" fontId="3" numFmtId="0" xfId="0" applyAlignment="1" applyFill="1" applyFont="1">
      <alignment horizontal="left" readingOrder="0" shrinkToFit="0" vertical="bottom" wrapText="1"/>
    </xf>
    <xf borderId="0" fillId="6" fontId="3" numFmtId="0" xfId="0" applyAlignment="1" applyFont="1">
      <alignment horizontal="left" shrinkToFit="0" vertical="bottom" wrapText="1"/>
    </xf>
    <xf borderId="0" fillId="4" fontId="1" numFmtId="0" xfId="0" applyAlignment="1" applyFont="1">
      <alignment horizontal="left" readingOrder="0" shrinkToFit="0" vertical="bottom" wrapText="1"/>
    </xf>
    <xf borderId="0" fillId="4" fontId="3" numFmtId="49" xfId="0" applyAlignment="1" applyFont="1" applyNumberFormat="1">
      <alignment horizontal="left" readingOrder="0" shrinkToFit="0" vertical="bottom" wrapText="1"/>
    </xf>
    <xf borderId="0" fillId="4" fontId="3" numFmtId="0" xfId="0" applyAlignment="1" applyFont="1">
      <alignment horizontal="left" shrinkToFit="0" vertical="bottom" wrapText="1"/>
    </xf>
    <xf borderId="0" fillId="4" fontId="3" numFmtId="49" xfId="0" applyAlignment="1" applyFont="1" applyNumberFormat="1">
      <alignment horizontal="left" shrinkToFit="0" vertical="bottom" wrapText="1"/>
    </xf>
    <xf borderId="0" fillId="3" fontId="3" numFmtId="0" xfId="0" applyAlignment="1" applyFont="1">
      <alignment horizontal="left" shrinkToFit="0" vertical="bottom" wrapText="1"/>
    </xf>
    <xf borderId="0" fillId="3" fontId="7" numFmtId="0" xfId="0" applyAlignment="1" applyFont="1">
      <alignment horizontal="left" shrinkToFit="0" vertical="bottom" wrapText="1"/>
    </xf>
    <xf borderId="0" fillId="4" fontId="3" numFmtId="0" xfId="0" applyAlignment="1" applyFont="1">
      <alignment horizontal="left" shrinkToFit="0" vertical="bottom" wrapText="1"/>
    </xf>
    <xf borderId="0" fillId="3" fontId="7" numFmtId="49" xfId="0" applyAlignment="1" applyFont="1" applyNumberFormat="1">
      <alignment horizontal="left" readingOrder="0" shrinkToFit="0" vertical="bottom" wrapText="1"/>
    </xf>
    <xf borderId="0" fillId="6" fontId="3" numFmtId="49" xfId="0" applyAlignment="1" applyFont="1" applyNumberFormat="1">
      <alignment horizontal="left" shrinkToFit="0" vertical="bottom" wrapText="1"/>
    </xf>
    <xf borderId="0" fillId="6" fontId="3" numFmtId="49" xfId="0" applyAlignment="1" applyFont="1" applyNumberFormat="1">
      <alignment horizontal="left" readingOrder="0" shrinkToFit="0" vertical="bottom" wrapText="1"/>
    </xf>
    <xf borderId="0" fillId="6" fontId="3" numFmtId="0" xfId="0" applyAlignment="1" applyFont="1">
      <alignment readingOrder="0" shrinkToFit="0" vertical="bottom" wrapText="1"/>
    </xf>
    <xf borderId="0" fillId="6" fontId="3" numFmtId="0" xfId="0" applyAlignment="1" applyFont="1">
      <alignment shrinkToFit="0" vertical="bottom" wrapText="1"/>
    </xf>
    <xf borderId="0" fillId="6" fontId="7" numFmtId="49" xfId="0" applyAlignment="1" applyFont="1" applyNumberFormat="1">
      <alignment shrinkToFit="0" vertical="bottom" wrapText="1"/>
    </xf>
    <xf borderId="0" fillId="6" fontId="7" numFmtId="0" xfId="0" applyAlignment="1" applyFont="1">
      <alignment shrinkToFit="0" vertical="bottom" wrapText="1"/>
    </xf>
    <xf borderId="0" fillId="6" fontId="7" numFmtId="49" xfId="0" applyAlignment="1" applyFont="1" applyNumberFormat="1">
      <alignment readingOrder="0" shrinkToFit="0" vertical="bottom" wrapText="1"/>
    </xf>
    <xf borderId="0" fillId="4" fontId="1" numFmtId="0" xfId="0" applyAlignment="1" applyFont="1">
      <alignment horizontal="left" readingOrder="0" shrinkToFit="0" vertical="top" wrapText="1"/>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top" wrapText="1"/>
    </xf>
    <xf borderId="0" fillId="0" fontId="3" numFmtId="0" xfId="0" applyAlignment="1" applyFont="1">
      <alignment horizontal="left" shrinkToFit="0" vertical="top" wrapText="1"/>
    </xf>
    <xf borderId="0" fillId="4" fontId="3" numFmtId="0" xfId="0" applyAlignment="1" applyFont="1">
      <alignment horizontal="left" shrinkToFit="0" vertical="top" wrapText="1"/>
    </xf>
    <xf borderId="0" fillId="4" fontId="2" numFmtId="49" xfId="0" applyAlignment="1" applyFont="1" applyNumberFormat="1">
      <alignment readingOrder="0" shrinkToFit="0" vertical="center" wrapText="0"/>
    </xf>
    <xf borderId="0" fillId="0" fontId="2" numFmtId="49" xfId="0" applyAlignment="1" applyFont="1" applyNumberFormat="1">
      <alignment readingOrder="0" shrinkToFit="0" vertical="center" wrapText="0"/>
    </xf>
    <xf borderId="0" fillId="3" fontId="2" numFmtId="49" xfId="0" applyAlignment="1" applyFont="1" applyNumberFormat="1">
      <alignment readingOrder="0" shrinkToFit="0" vertical="center" wrapText="0"/>
    </xf>
    <xf borderId="0" fillId="3" fontId="2" numFmtId="49" xfId="0" applyAlignment="1" applyFont="1" applyNumberFormat="1">
      <alignment horizontal="center" readingOrder="0" shrinkToFit="0" vertical="center" wrapText="0"/>
    </xf>
    <xf borderId="0" fillId="4" fontId="4" numFmtId="0" xfId="0" applyAlignment="1" applyFont="1">
      <alignment shrinkToFit="0" vertical="top" wrapText="1"/>
    </xf>
    <xf borderId="0" fillId="4" fontId="4" numFmtId="0" xfId="0" applyAlignment="1" applyFont="1">
      <alignment readingOrder="0" shrinkToFit="0" vertical="top" wrapText="1"/>
    </xf>
    <xf borderId="0" fillId="4" fontId="3" numFmtId="0" xfId="0" applyAlignment="1" applyFont="1">
      <alignment shrinkToFit="0" vertical="top" wrapText="1"/>
    </xf>
    <xf borderId="0" fillId="4" fontId="1" numFmtId="0" xfId="0" applyAlignment="1" applyFont="1">
      <alignment readingOrder="0" shrinkToFit="0" vertical="top" wrapText="1"/>
    </xf>
    <xf borderId="0" fillId="0" fontId="19" numFmtId="0" xfId="0" applyAlignment="1" applyFont="1">
      <alignment readingOrder="0" shrinkToFit="0" vertical="top" wrapText="1"/>
    </xf>
    <xf borderId="0" fillId="0" fontId="20" numFmtId="0" xfId="0" applyAlignment="1" applyFont="1">
      <alignment readingOrder="0" shrinkToFit="0" vertical="top" wrapText="1"/>
    </xf>
    <xf borderId="0" fillId="0" fontId="4" numFmtId="0" xfId="0" applyAlignment="1" applyFont="1">
      <alignment horizontal="left" readingOrder="0" shrinkToFit="0" vertical="top" wrapText="1"/>
    </xf>
    <xf borderId="0" fillId="3" fontId="1" numFmtId="0" xfId="0" applyAlignment="1" applyFont="1">
      <alignment horizontal="left" readingOrder="0" shrinkToFit="0" vertical="top" wrapText="1"/>
    </xf>
    <xf borderId="0" fillId="3" fontId="3" numFmtId="0" xfId="0" applyAlignment="1" applyFont="1">
      <alignment horizontal="left" shrinkToFit="0" vertical="top" wrapText="1"/>
    </xf>
    <xf borderId="0" fillId="3" fontId="21" numFmtId="0" xfId="0" applyAlignment="1" applyFont="1">
      <alignment horizontal="left" readingOrder="0" shrinkToFit="0" vertical="top" wrapText="1"/>
    </xf>
    <xf borderId="0" fillId="4" fontId="22" numFmtId="0" xfId="0" applyAlignment="1" applyFont="1">
      <alignment horizontal="left" readingOrder="0" shrinkToFit="0" vertical="top" wrapText="1"/>
    </xf>
    <xf borderId="0" fillId="3" fontId="23" numFmtId="0" xfId="0" applyAlignment="1" applyFont="1">
      <alignment horizontal="left" readingOrder="0" shrinkToFit="0" vertical="top" wrapText="1"/>
    </xf>
    <xf borderId="0" fillId="3" fontId="24" numFmtId="0" xfId="0" applyAlignment="1" applyFont="1">
      <alignment horizontal="left" readingOrder="0" shrinkToFit="0" vertical="top" wrapText="1"/>
    </xf>
    <xf borderId="0" fillId="3" fontId="3" numFmtId="0" xfId="0" applyAlignment="1" applyFont="1">
      <alignment horizontal="left" readingOrder="0" shrinkToFit="0" vertical="top" wrapText="1"/>
    </xf>
    <xf borderId="0" fillId="3" fontId="3" numFmtId="0" xfId="0" applyAlignment="1" applyFont="1">
      <alignment horizontal="left" shrinkToFit="0" vertical="top" wrapText="1"/>
    </xf>
    <xf borderId="0" fillId="3" fontId="25"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1" numFmtId="49" xfId="0" applyAlignment="1" applyFont="1" applyNumberFormat="1">
      <alignment horizontal="left" readingOrder="0" shrinkToFit="0" vertical="bottom" wrapText="1"/>
    </xf>
    <xf borderId="0" fillId="0" fontId="26" numFmtId="0" xfId="0" applyAlignment="1" applyFont="1">
      <alignment horizontal="left" readingOrder="0" shrinkToFit="0" vertical="bottom" wrapText="1"/>
    </xf>
    <xf borderId="0" fillId="0" fontId="3" numFmtId="0" xfId="0" applyAlignment="1" applyFont="1">
      <alignment horizontal="right" shrinkToFit="0" vertical="bottom" wrapText="1"/>
    </xf>
    <xf borderId="0" fillId="0" fontId="3" numFmtId="0" xfId="0" applyAlignment="1" applyFont="1">
      <alignment horizontal="center" shrinkToFit="0" vertical="bottom" wrapText="1"/>
    </xf>
    <xf borderId="0" fillId="0" fontId="27" numFmtId="0" xfId="0" applyAlignment="1" applyFont="1">
      <alignment readingOrder="0" shrinkToFit="0" vertical="bottom" wrapText="1"/>
    </xf>
    <xf borderId="0" fillId="0" fontId="3" numFmtId="49" xfId="0" applyAlignment="1" applyFont="1" applyNumberFormat="1">
      <alignment horizontal="right" readingOrder="0" shrinkToFit="0" vertical="bottom" wrapText="1"/>
    </xf>
    <xf borderId="0" fillId="0" fontId="3" numFmtId="49" xfId="0" applyAlignment="1" applyFont="1" applyNumberFormat="1">
      <alignment readingOrder="0" shrinkToFit="0" vertical="bottom" wrapText="1"/>
    </xf>
    <xf borderId="0" fillId="0" fontId="28" numFmtId="0" xfId="0" applyAlignment="1" applyFont="1">
      <alignment readingOrder="0" shrinkToFit="0" vertical="bottom" wrapText="1"/>
    </xf>
    <xf borderId="0" fillId="0" fontId="3" numFmtId="49" xfId="0" applyAlignment="1" applyFont="1" applyNumberFormat="1">
      <alignment shrinkToFit="0" vertical="bottom" wrapText="1"/>
    </xf>
    <xf borderId="0" fillId="0" fontId="29" numFmtId="0" xfId="0" applyAlignment="1" applyFont="1">
      <alignment readingOrder="0" shrinkToFit="0" vertical="bottom" wrapText="1"/>
    </xf>
    <xf borderId="0" fillId="4" fontId="1" numFmtId="0" xfId="0" applyAlignment="1" applyFont="1">
      <alignment shrinkToFit="0" vertical="top" wrapText="1"/>
    </xf>
    <xf borderId="0" fillId="0" fontId="1" numFmtId="0" xfId="0" applyAlignment="1" applyFont="1">
      <alignment shrinkToFit="0" vertical="top" wrapText="1"/>
    </xf>
    <xf borderId="0" fillId="4" fontId="3" numFmtId="0" xfId="0" applyAlignment="1" applyFont="1">
      <alignment shrinkToFit="0" vertical="top" wrapText="1"/>
    </xf>
    <xf borderId="0" fillId="4" fontId="1" numFmtId="0" xfId="0" applyAlignment="1" applyFont="1">
      <alignment readingOrder="0" shrinkToFit="0" vertical="top" wrapText="1"/>
    </xf>
    <xf borderId="0" fillId="0" fontId="1" numFmtId="0" xfId="0" applyAlignment="1" applyFont="1">
      <alignment horizontal="center" shrinkToFit="0" vertical="top" wrapText="1"/>
    </xf>
    <xf borderId="0" fillId="3" fontId="1" numFmtId="0" xfId="0" applyAlignment="1" applyFont="1">
      <alignment horizontal="center" shrinkToFit="0" vertical="top" wrapText="1"/>
    </xf>
    <xf borderId="0" fillId="3" fontId="1" numFmtId="0" xfId="0" applyAlignment="1" applyFont="1">
      <alignment horizontal="center" readingOrder="0" shrinkToFit="0" vertical="top" wrapText="1"/>
    </xf>
    <xf borderId="0" fillId="0" fontId="2" numFmtId="0" xfId="0" applyAlignment="1" applyFont="1">
      <alignment horizontal="center" readingOrder="0" shrinkToFit="0" vertical="center" wrapText="1"/>
    </xf>
    <xf borderId="0" fillId="4" fontId="3" numFmtId="0" xfId="0" applyAlignment="1" applyFont="1">
      <alignment horizontal="right" readingOrder="0" shrinkToFit="0" vertical="top" wrapText="1"/>
    </xf>
    <xf borderId="0" fillId="3" fontId="3" numFmtId="0" xfId="0" applyAlignment="1" applyFont="1">
      <alignment horizontal="center" readingOrder="0" shrinkToFit="0" vertical="top" wrapText="1"/>
    </xf>
    <xf borderId="0" fillId="0" fontId="15" numFmtId="0" xfId="0" applyAlignment="1" applyFont="1">
      <alignment shrinkToFit="0" vertical="top" wrapText="1"/>
    </xf>
    <xf borderId="0" fillId="3" fontId="3" numFmtId="0" xfId="0" applyAlignment="1" applyFont="1">
      <alignment readingOrder="0" shrinkToFit="0" vertical="top" wrapText="1"/>
    </xf>
    <xf borderId="0" fillId="3" fontId="3" numFmtId="0" xfId="0" applyAlignment="1" applyFont="1">
      <alignment horizontal="center" shrinkToFit="0" vertical="top" wrapText="1"/>
    </xf>
    <xf borderId="0" fillId="0" fontId="3" numFmtId="0" xfId="0" applyAlignment="1" applyFont="1">
      <alignment horizontal="center" shrinkToFit="0" vertical="top" wrapText="1"/>
    </xf>
    <xf borderId="0" fillId="0" fontId="1" numFmtId="0" xfId="0" applyAlignment="1" applyFont="1">
      <alignment readingOrder="0" shrinkToFit="0" vertical="top" wrapText="1"/>
    </xf>
    <xf borderId="0" fillId="4" fontId="5" numFmtId="49" xfId="0" applyAlignment="1" applyFont="1" applyNumberFormat="1">
      <alignment readingOrder="0" shrinkToFit="0" vertical="top" wrapText="1"/>
    </xf>
    <xf borderId="0" fillId="3" fontId="1" numFmtId="0" xfId="0" applyAlignment="1" applyFont="1">
      <alignment horizontal="center" readingOrder="0" shrinkToFit="0" vertical="top" wrapText="1"/>
    </xf>
    <xf borderId="0" fillId="3" fontId="3" numFmtId="166" xfId="0" applyAlignment="1" applyFont="1" applyNumberFormat="1">
      <alignment horizontal="center" readingOrder="0" shrinkToFit="0" vertical="top" wrapText="1"/>
    </xf>
    <xf borderId="0" fillId="3" fontId="3" numFmtId="166" xfId="0" applyAlignment="1" applyFont="1" applyNumberFormat="1">
      <alignment horizontal="center" readingOrder="0" shrinkToFit="0" vertical="top" wrapText="1"/>
    </xf>
    <xf borderId="0" fillId="3" fontId="3" numFmtId="20" xfId="0" applyAlignment="1" applyFont="1" applyNumberFormat="1">
      <alignment horizontal="center" readingOrder="0" shrinkToFit="0" vertical="top" wrapText="1"/>
    </xf>
    <xf borderId="0" fillId="0" fontId="1" numFmtId="0" xfId="0" applyAlignment="1" applyFont="1">
      <alignment readingOrder="0" shrinkToFit="0" vertical="top" wrapText="0"/>
    </xf>
    <xf borderId="0" fillId="0" fontId="3" numFmtId="0" xfId="0" applyAlignment="1" applyFont="1">
      <alignment readingOrder="0" shrinkToFit="0" vertical="top" wrapText="1"/>
    </xf>
    <xf borderId="0" fillId="4" fontId="1" numFmtId="0" xfId="0" applyAlignment="1" applyFont="1">
      <alignment horizontal="center" readingOrder="0" shrinkToFit="0" vertical="top" wrapText="0"/>
    </xf>
    <xf borderId="0" fillId="0" fontId="1" numFmtId="0" xfId="0" applyAlignment="1" applyFont="1">
      <alignment horizontal="center" readingOrder="0" shrinkToFit="0" vertical="top" wrapText="0"/>
    </xf>
    <xf borderId="0" fillId="4" fontId="3" numFmtId="0" xfId="0" applyAlignment="1" applyFont="1">
      <alignment horizontal="center" readingOrder="0" shrinkToFit="0" vertical="top" wrapText="1"/>
    </xf>
    <xf borderId="0" fillId="0" fontId="3" numFmtId="0" xfId="0" applyAlignment="1" applyFont="1">
      <alignment horizontal="center" readingOrder="0" shrinkToFit="0" vertical="top" wrapText="0"/>
    </xf>
    <xf borderId="0" fillId="0" fontId="3" numFmtId="0" xfId="0" applyAlignment="1" applyFont="1">
      <alignment shrinkToFit="0" vertical="top" wrapText="0"/>
    </xf>
    <xf borderId="0" fillId="0" fontId="3" numFmtId="0" xfId="0" applyAlignment="1" applyFont="1">
      <alignment readingOrder="0" shrinkToFit="0" vertical="top" wrapText="0"/>
    </xf>
    <xf borderId="0" fillId="4" fontId="1" numFmtId="0" xfId="0" applyAlignment="1" applyFont="1">
      <alignment shrinkToFit="0" vertical="top" wrapText="0"/>
    </xf>
    <xf borderId="0" fillId="0" fontId="1" numFmtId="0" xfId="0" applyAlignment="1" applyFont="1">
      <alignment shrinkToFit="0" vertical="top" wrapText="0"/>
    </xf>
    <xf borderId="0" fillId="0" fontId="1" numFmtId="0" xfId="0" applyAlignment="1" applyFont="1">
      <alignment readingOrder="0" shrinkToFit="0" vertical="top" wrapText="1"/>
    </xf>
    <xf borderId="0" fillId="6" fontId="3" numFmtId="0" xfId="0" applyAlignment="1" applyFont="1">
      <alignment shrinkToFit="0" vertical="top" wrapText="0"/>
    </xf>
    <xf borderId="0" fillId="6" fontId="3" numFmtId="0" xfId="0" applyAlignment="1" applyFont="1">
      <alignment readingOrder="0" shrinkToFit="0" vertical="top" wrapText="0"/>
    </xf>
    <xf borderId="0" fillId="6" fontId="30" numFmtId="0" xfId="0" applyAlignment="1" applyFont="1">
      <alignment readingOrder="0" shrinkToFit="0" vertical="top" wrapText="0"/>
    </xf>
    <xf borderId="0" fillId="4" fontId="3"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top" wrapText="0"/>
    </xf>
    <xf borderId="0" fillId="0" fontId="3" numFmtId="0" xfId="0" applyAlignment="1" applyFont="1">
      <alignment readingOrder="0" shrinkToFit="0" vertical="top" wrapText="0"/>
    </xf>
    <xf borderId="0" fillId="7" fontId="3" numFmtId="0" xfId="0" applyAlignment="1" applyFill="1" applyFont="1">
      <alignment readingOrder="0" shrinkToFit="0" vertical="bottom" wrapText="0"/>
    </xf>
    <xf borderId="0" fillId="7" fontId="3" numFmtId="0" xfId="0" applyAlignment="1" applyFont="1">
      <alignment readingOrder="0" shrinkToFit="0" vertical="top" wrapText="0"/>
    </xf>
    <xf borderId="0" fillId="8" fontId="3" numFmtId="0" xfId="0" applyAlignment="1" applyFill="1" applyFont="1">
      <alignment readingOrder="0" shrinkToFit="0" vertical="bottom" wrapText="0"/>
    </xf>
    <xf borderId="0" fillId="4" fontId="3" numFmtId="0" xfId="0" applyAlignment="1" applyFont="1">
      <alignment readingOrder="0" shrinkToFit="0" vertical="top" wrapText="0"/>
    </xf>
    <xf borderId="0" fillId="3" fontId="4" numFmtId="0" xfId="0" applyAlignment="1" applyFont="1">
      <alignment horizontal="left" readingOrder="0" shrinkToFit="0" vertical="top" wrapText="0"/>
    </xf>
    <xf borderId="0" fillId="0" fontId="4" numFmtId="0" xfId="0" applyAlignment="1" applyFont="1">
      <alignment horizontal="left" readingOrder="0" shrinkToFit="0" vertical="top" wrapText="1"/>
    </xf>
    <xf borderId="0" fillId="0" fontId="31" numFmtId="0" xfId="0" applyAlignment="1" applyFont="1">
      <alignment readingOrder="0" shrinkToFit="0" vertical="top" wrapText="0"/>
    </xf>
    <xf borderId="0" fillId="4" fontId="3" numFmtId="49" xfId="0" applyAlignment="1" applyFont="1" applyNumberFormat="1">
      <alignment readingOrder="0" shrinkToFit="0" vertical="top" wrapText="1"/>
    </xf>
    <xf borderId="0" fillId="0" fontId="1" numFmtId="0" xfId="0" applyAlignment="1" applyFont="1">
      <alignment horizontal="center" readingOrder="0" shrinkToFit="0" vertical="top" wrapText="1"/>
    </xf>
    <xf borderId="0" fillId="2" fontId="3" numFmtId="0" xfId="0" applyAlignment="1" applyFont="1">
      <alignment readingOrder="0" shrinkToFit="0" vertical="top" wrapText="1"/>
    </xf>
    <xf borderId="0" fillId="2" fontId="1" numFmtId="0" xfId="0" applyAlignment="1" applyFont="1">
      <alignment horizontal="left" shrinkToFit="0" vertical="bottom" wrapText="1"/>
    </xf>
    <xf borderId="0" fillId="9" fontId="1" numFmtId="0" xfId="0" applyAlignment="1" applyFill="1" applyFont="1">
      <alignment horizontal="left" readingOrder="0" shrinkToFit="0" vertical="bottom" wrapText="1"/>
    </xf>
    <xf borderId="0" fillId="3" fontId="2" numFmtId="0" xfId="0" applyAlignment="1" applyFont="1">
      <alignment horizontal="left" readingOrder="0" shrinkToFit="0" vertical="top" wrapText="1"/>
    </xf>
    <xf borderId="0" fillId="2" fontId="3" numFmtId="0" xfId="0" applyAlignment="1" applyFont="1">
      <alignment horizontal="left" readingOrder="0" shrinkToFit="0" vertical="bottom" wrapText="1"/>
    </xf>
    <xf borderId="0" fillId="0" fontId="3" numFmtId="0" xfId="0" applyAlignment="1" applyFont="1">
      <alignment horizontal="left" shrinkToFit="0" vertical="bottom" wrapText="1"/>
    </xf>
    <xf borderId="0" fillId="9" fontId="3" numFmtId="0" xfId="0" applyAlignment="1" applyFont="1">
      <alignment horizontal="left" readingOrder="0" shrinkToFit="0" vertical="bottom" wrapText="1"/>
    </xf>
    <xf borderId="0" fillId="0" fontId="32" numFmtId="0" xfId="0" applyAlignment="1" applyFont="1">
      <alignment horizontal="left" readingOrder="0" shrinkToFit="0" vertical="bottom" wrapText="1"/>
    </xf>
    <xf borderId="0" fillId="3" fontId="4" numFmtId="0" xfId="0" applyAlignment="1" applyFont="1">
      <alignment horizontal="left" readingOrder="0" shrinkToFit="0" vertical="bottom" wrapText="1"/>
    </xf>
    <xf borderId="0" fillId="0" fontId="3" numFmtId="167" xfId="0" applyAlignment="1" applyFont="1" applyNumberFormat="1">
      <alignment horizontal="left" readingOrder="0" shrinkToFit="0" vertical="bottom" wrapText="1"/>
    </xf>
    <xf borderId="0" fillId="0" fontId="3" numFmtId="1" xfId="0" applyAlignment="1" applyFont="1" applyNumberFormat="1">
      <alignment horizontal="left" readingOrder="0" shrinkToFit="0" vertical="bottom" wrapText="1"/>
    </xf>
    <xf borderId="0" fillId="0" fontId="3" numFmtId="0" xfId="0" applyAlignment="1" applyFont="1">
      <alignment horizontal="left" readingOrder="0" shrinkToFit="0" vertical="bottom" wrapText="1"/>
    </xf>
    <xf borderId="0" fillId="3" fontId="6" numFmtId="49" xfId="0" applyAlignment="1" applyFont="1" applyNumberFormat="1">
      <alignment horizontal="left" readingOrder="0" shrinkToFit="0" vertical="bottom" wrapText="1"/>
    </xf>
    <xf borderId="0" fillId="2" fontId="5" numFmtId="49" xfId="0" applyAlignment="1" applyFont="1" applyNumberFormat="1">
      <alignment horizontal="left" shrinkToFit="0" vertical="bottom" wrapText="1"/>
    </xf>
    <xf borderId="0" fillId="3" fontId="4" numFmtId="0" xfId="0" applyAlignment="1" applyFont="1">
      <alignment horizontal="left" shrinkToFit="0" vertical="bottom" wrapText="1"/>
    </xf>
    <xf borderId="0" fillId="0" fontId="4" numFmtId="0" xfId="0" applyAlignment="1" applyFont="1">
      <alignment horizontal="left" shrinkToFit="0" vertical="bottom" wrapText="1"/>
    </xf>
    <xf borderId="0" fillId="3" fontId="7" numFmtId="0" xfId="0" applyAlignment="1" applyFont="1">
      <alignment horizontal="left" shrinkToFit="0" vertical="bottom" wrapText="1"/>
    </xf>
    <xf borderId="0" fillId="3" fontId="3" numFmtId="0" xfId="0" applyAlignment="1" applyFont="1">
      <alignment horizontal="left" readingOrder="0" shrinkToFit="0" vertical="bottom" wrapText="1"/>
    </xf>
    <xf borderId="0" fillId="0" fontId="10" numFmtId="0" xfId="0" applyAlignment="1" applyFont="1">
      <alignment shrinkToFit="0" vertical="bottom" wrapText="1"/>
    </xf>
    <xf borderId="0" fillId="0" fontId="15" numFmtId="0" xfId="0" applyAlignment="1" applyFont="1">
      <alignment readingOrder="0" shrinkToFit="0" vertical="top" wrapText="1"/>
    </xf>
    <xf borderId="0" fillId="0" fontId="33" numFmtId="0" xfId="0" applyAlignment="1" applyFont="1">
      <alignment horizontal="left" shrinkToFit="0" vertical="bottom" wrapText="1"/>
    </xf>
    <xf borderId="0" fillId="0" fontId="4" numFmtId="49" xfId="0" applyAlignment="1" applyFont="1" applyNumberFormat="1">
      <alignment horizontal="left" readingOrder="0" shrinkToFit="0" vertical="bottom" wrapText="1"/>
    </xf>
    <xf borderId="0" fillId="0" fontId="4" numFmtId="0" xfId="0" applyAlignment="1" applyFont="1">
      <alignment horizontal="left" shrinkToFit="0" vertical="bottom" wrapText="1"/>
    </xf>
    <xf borderId="0" fillId="10" fontId="2" numFmtId="49" xfId="0" applyAlignment="1" applyFill="1" applyFont="1" applyNumberFormat="1">
      <alignment horizontal="left" readingOrder="0" shrinkToFit="0" vertical="bottom" wrapText="1"/>
    </xf>
    <xf borderId="0" fillId="9" fontId="2" numFmtId="49" xfId="0" applyAlignment="1" applyFont="1" applyNumberFormat="1">
      <alignment horizontal="left" readingOrder="0" shrinkToFit="0" vertical="bottom" wrapText="1"/>
    </xf>
    <xf borderId="0" fillId="10" fontId="3" numFmtId="0" xfId="0" applyAlignment="1" applyFont="1">
      <alignment horizontal="left" readingOrder="0" shrinkToFit="0" vertical="bottom" wrapText="1"/>
    </xf>
    <xf borderId="0" fillId="9" fontId="4" numFmtId="49" xfId="0" applyAlignment="1" applyFont="1" applyNumberFormat="1">
      <alignment horizontal="left" readingOrder="0" shrinkToFit="0" vertical="bottom" wrapText="1"/>
    </xf>
    <xf borderId="0" fillId="2"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0" fontId="2" numFmtId="49" xfId="0" applyAlignment="1" applyFont="1" applyNumberFormat="1">
      <alignment readingOrder="0" shrinkToFit="0" vertical="top" wrapText="1"/>
    </xf>
    <xf borderId="0" fillId="0" fontId="1" numFmtId="49" xfId="0" applyAlignment="1" applyFont="1" applyNumberFormat="1">
      <alignment shrinkToFit="0" vertical="top" wrapText="1"/>
    </xf>
    <xf borderId="0" fillId="0" fontId="1" numFmtId="49" xfId="0" applyAlignment="1" applyFont="1" applyNumberFormat="1">
      <alignment horizontal="left" readingOrder="0" shrinkToFit="0" vertical="top" wrapText="1"/>
    </xf>
    <xf borderId="0" fillId="2" fontId="3" numFmtId="49" xfId="0" applyAlignment="1" applyFont="1" applyNumberFormat="1">
      <alignment shrinkToFit="0" vertical="top" wrapText="1"/>
    </xf>
    <xf borderId="0" fillId="4" fontId="34" numFmtId="0" xfId="0" applyAlignment="1" applyFont="1">
      <alignment horizontal="left" readingOrder="0" shrinkToFit="0" vertical="top" wrapText="1"/>
    </xf>
    <xf borderId="0" fillId="2" fontId="3" numFmtId="49" xfId="0" applyAlignment="1" applyFont="1" applyNumberFormat="1">
      <alignment readingOrder="0" shrinkToFit="0" vertical="top" wrapText="1"/>
    </xf>
    <xf borderId="0" fillId="4" fontId="1" numFmtId="49" xfId="0" applyAlignment="1" applyFont="1" applyNumberFormat="1">
      <alignment horizontal="left" readingOrder="0" shrinkToFit="0" vertical="bottom" wrapText="1"/>
    </xf>
    <xf borderId="0" fillId="3" fontId="2" numFmtId="49" xfId="0" applyAlignment="1" applyFont="1" applyNumberFormat="1">
      <alignment horizontal="left" readingOrder="0" shrinkToFit="0" vertical="bottom" wrapText="1"/>
    </xf>
    <xf borderId="0" fillId="3" fontId="35" numFmtId="49" xfId="0" applyAlignment="1" applyFont="1" applyNumberFormat="1">
      <alignment horizontal="left" readingOrder="0" shrinkToFit="0" vertical="bottom" wrapText="1"/>
    </xf>
    <xf borderId="0" fillId="2" fontId="1" numFmtId="49" xfId="0" applyAlignment="1" applyFont="1" applyNumberFormat="1">
      <alignment shrinkToFit="0" vertical="top" wrapText="1"/>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2" fontId="3" numFmtId="49" xfId="0" applyAlignment="1" applyFont="1" applyNumberFormat="1">
      <alignment shrinkToFit="0" vertical="top" wrapText="1"/>
    </xf>
    <xf borderId="0" fillId="0" fontId="3" numFmtId="49" xfId="0" applyAlignment="1" applyFont="1" applyNumberFormat="1">
      <alignment readingOrder="0" shrinkToFit="0" vertical="top" wrapText="1"/>
    </xf>
    <xf borderId="0" fillId="4" fontId="1" numFmtId="49" xfId="0" applyAlignment="1" applyFont="1" applyNumberFormat="1">
      <alignment shrinkToFit="0" vertical="top" wrapText="1"/>
    </xf>
    <xf borderId="0" fillId="4" fontId="5" numFmtId="49" xfId="0" applyAlignment="1" applyFont="1" applyNumberFormat="1">
      <alignment shrinkToFit="0" vertical="top" wrapText="1"/>
    </xf>
    <xf borderId="0" fillId="0" fontId="36" numFmtId="0" xfId="0" applyAlignment="1" applyFont="1">
      <alignment readingOrder="0" shrinkToFit="0" vertical="top" wrapText="1"/>
    </xf>
    <xf borderId="0" fillId="0" fontId="37" numFmtId="0" xfId="0" applyAlignment="1" applyFont="1">
      <alignment readingOrder="0" shrinkToFit="0" vertical="top" wrapText="1"/>
    </xf>
    <xf borderId="0" fillId="0" fontId="3" numFmtId="0" xfId="0" applyAlignment="1" applyFont="1">
      <alignment readingOrder="0" shrinkToFit="0" vertical="top" wrapText="1"/>
    </xf>
    <xf borderId="0" fillId="0" fontId="10" numFmtId="0" xfId="0" applyAlignment="1" applyFont="1">
      <alignment horizontal="center" shrinkToFit="0" vertical="top" wrapText="1"/>
    </xf>
    <xf borderId="0" fillId="9" fontId="1" numFmtId="0" xfId="0" applyAlignment="1" applyFont="1">
      <alignment horizontal="left" readingOrder="0" shrinkToFit="0" vertical="bottom" wrapText="1"/>
    </xf>
    <xf borderId="0" fillId="0" fontId="38" numFmtId="0" xfId="0" applyAlignment="1" applyFont="1">
      <alignment readingOrder="0" shrinkToFit="0" vertical="top" wrapText="1"/>
    </xf>
    <xf borderId="0" fillId="0" fontId="39" numFmtId="0" xfId="0" applyAlignment="1" applyFont="1">
      <alignment horizontal="left" readingOrder="0" shrinkToFit="0" vertical="bottom" wrapText="1"/>
    </xf>
    <xf borderId="0" fillId="0" fontId="40" numFmtId="0" xfId="0" applyAlignment="1" applyFont="1">
      <alignment readingOrder="0" shrinkToFit="0" vertical="bottom" wrapText="1"/>
    </xf>
    <xf borderId="0" fillId="9" fontId="3" numFmtId="0" xfId="0" applyAlignment="1" applyFont="1">
      <alignment readingOrder="0" shrinkToFit="0" vertical="bottom" wrapText="1"/>
    </xf>
    <xf borderId="0" fillId="3" fontId="4" numFmtId="0" xfId="0" applyAlignment="1" applyFont="1">
      <alignment horizontal="right" readingOrder="0" shrinkToFit="0" vertical="bottom" wrapText="1"/>
    </xf>
    <xf borderId="0" fillId="0" fontId="3" numFmtId="0" xfId="0" applyAlignment="1" applyFont="1">
      <alignment horizontal="left" readingOrder="0" shrinkToFit="0" vertical="bottom" wrapText="1"/>
    </xf>
    <xf borderId="0" fillId="0" fontId="7" numFmtId="0" xfId="0" applyAlignment="1" applyFont="1">
      <alignment shrinkToFit="0" vertical="bottom" wrapText="1"/>
    </xf>
    <xf borderId="0" fillId="4" fontId="3" numFmtId="0" xfId="0" applyAlignment="1" applyFont="1">
      <alignment horizontal="left" shrinkToFit="0" vertical="bottom" wrapText="1"/>
    </xf>
    <xf borderId="0" fillId="9" fontId="1" numFmtId="0" xfId="0" applyAlignment="1" applyFont="1">
      <alignment readingOrder="0" shrinkToFit="0" vertical="top" wrapText="1"/>
    </xf>
    <xf borderId="0" fillId="4" fontId="5" numFmtId="49" xfId="0" applyAlignment="1" applyFont="1" applyNumberFormat="1">
      <alignment shrinkToFit="0" vertical="top" wrapText="1"/>
    </xf>
    <xf borderId="0" fillId="9" fontId="3" numFmtId="0" xfId="0" applyAlignment="1" applyFont="1">
      <alignment readingOrder="0" shrinkToFit="0" vertical="top" wrapText="1"/>
    </xf>
    <xf borderId="0" fillId="9" fontId="3" numFmtId="0" xfId="0" applyAlignment="1" applyFont="1">
      <alignment shrinkToFit="0" vertical="top" wrapText="1"/>
    </xf>
    <xf borderId="0" fillId="4" fontId="5" numFmtId="49" xfId="0" applyAlignment="1" applyFont="1" applyNumberFormat="1">
      <alignment readingOrder="0" shrinkToFit="0" vertical="top" wrapText="1"/>
    </xf>
    <xf borderId="0" fillId="9" fontId="3" numFmtId="0" xfId="0" applyAlignment="1" applyFont="1">
      <alignment shrinkToFit="0" vertical="top" wrapText="1"/>
    </xf>
    <xf borderId="0" fillId="11" fontId="41" numFmtId="0" xfId="0" applyAlignment="1" applyFill="1" applyFont="1">
      <alignment horizontal="left" readingOrder="0" shrinkToFit="0" vertical="top" wrapText="1"/>
    </xf>
    <xf borderId="0" fillId="11" fontId="41" numFmtId="0" xfId="0" applyAlignment="1" applyFont="1">
      <alignment horizontal="center" readingOrder="0" shrinkToFit="0" vertical="top" wrapText="1"/>
    </xf>
    <xf borderId="0" fillId="0" fontId="42" numFmtId="0" xfId="0" applyAlignment="1" applyFont="1">
      <alignment horizontal="left" readingOrder="0" shrinkToFit="0" vertical="top" wrapText="1"/>
    </xf>
    <xf borderId="0" fillId="0" fontId="43" numFmtId="0" xfId="0" applyAlignment="1" applyFont="1">
      <alignment shrinkToFit="0" vertical="top" wrapText="1"/>
    </xf>
    <xf borderId="0" fillId="7" fontId="3" numFmtId="0" xfId="0" applyAlignment="1" applyFont="1">
      <alignment horizontal="left" readingOrder="0" shrinkToFit="0" vertical="top" wrapText="0"/>
    </xf>
    <xf borderId="0" fillId="7" fontId="10" numFmtId="0" xfId="0" applyAlignment="1" applyFont="1">
      <alignment shrinkToFit="0" vertical="top" wrapText="1"/>
    </xf>
    <xf borderId="0" fillId="7" fontId="13" numFmtId="0" xfId="0" applyAlignment="1" applyFont="1">
      <alignment horizontal="left" readingOrder="0" shrinkToFit="0" vertical="top" wrapText="0"/>
    </xf>
    <xf borderId="0" fillId="3" fontId="13" numFmtId="0" xfId="0" applyAlignment="1" applyFont="1">
      <alignment horizontal="left" readingOrder="0" shrinkToFit="0" vertical="top" wrapText="0"/>
    </xf>
    <xf borderId="1" fillId="0" fontId="44" numFmtId="0" xfId="0" applyAlignment="1" applyBorder="1" applyFont="1">
      <alignment horizontal="left" readingOrder="0" shrinkToFit="0" vertical="top" wrapText="1"/>
    </xf>
    <xf borderId="2" fillId="0" fontId="10" numFmtId="0" xfId="0" applyAlignment="1" applyBorder="1" applyFont="1">
      <alignment shrinkToFit="0" vertical="top" wrapText="1"/>
    </xf>
    <xf borderId="2" fillId="0" fontId="3" numFmtId="0" xfId="0" applyAlignment="1" applyBorder="1" applyFont="1">
      <alignment horizontal="left" shrinkToFit="0" vertical="top" wrapText="1"/>
    </xf>
    <xf borderId="2" fillId="0" fontId="3" numFmtId="0" xfId="0" applyAlignment="1" applyBorder="1" applyFont="1">
      <alignment horizontal="center" shrinkToFit="0" vertical="top" wrapText="1"/>
    </xf>
    <xf borderId="3" fillId="0" fontId="3" numFmtId="0" xfId="0" applyAlignment="1" applyBorder="1" applyFont="1">
      <alignment horizontal="left" shrinkToFit="0" vertical="top" wrapText="1"/>
    </xf>
    <xf borderId="0" fillId="0" fontId="45" numFmtId="0" xfId="0" applyAlignment="1" applyFont="1">
      <alignment horizontal="left" shrinkToFit="0" vertical="top" wrapText="1"/>
    </xf>
    <xf borderId="4" fillId="12" fontId="3" numFmtId="0" xfId="0" applyAlignment="1" applyBorder="1" applyFill="1" applyFont="1">
      <alignment horizontal="left" shrinkToFit="0" vertical="top" wrapText="1"/>
    </xf>
    <xf borderId="0" fillId="12" fontId="3" numFmtId="0" xfId="0" applyAlignment="1" applyFont="1">
      <alignment horizontal="left" shrinkToFit="0" vertical="top" wrapText="1"/>
    </xf>
    <xf borderId="0" fillId="12" fontId="3" numFmtId="0" xfId="0" applyAlignment="1" applyFont="1">
      <alignment horizontal="left" shrinkToFit="0" vertical="top" wrapText="1"/>
    </xf>
    <xf borderId="0" fillId="12" fontId="3" numFmtId="0" xfId="0" applyAlignment="1" applyFont="1">
      <alignment horizontal="center" shrinkToFit="0" vertical="top" wrapText="1"/>
    </xf>
    <xf borderId="5" fillId="12" fontId="3" numFmtId="0" xfId="0" applyAlignment="1" applyBorder="1" applyFont="1">
      <alignment horizontal="left" shrinkToFit="0" vertical="top" wrapText="1"/>
    </xf>
    <xf borderId="4" fillId="0" fontId="3" numFmtId="0" xfId="0" applyAlignment="1" applyBorder="1" applyFont="1">
      <alignment horizontal="left" shrinkToFit="0" vertical="top" wrapText="1"/>
    </xf>
    <xf borderId="0" fillId="4" fontId="1" numFmtId="49" xfId="0" applyAlignment="1" applyFont="1" applyNumberFormat="1">
      <alignment horizontal="left" shrinkToFit="0" vertical="top" wrapText="1"/>
    </xf>
    <xf borderId="5" fillId="0" fontId="3" numFmtId="0" xfId="0" applyAlignment="1" applyBorder="1" applyFont="1">
      <alignment horizontal="left" shrinkToFit="0" vertical="top" wrapText="1"/>
    </xf>
    <xf borderId="0" fillId="0" fontId="46" numFmtId="49" xfId="0" applyAlignment="1" applyFont="1" applyNumberFormat="1">
      <alignment horizontal="left" shrinkToFit="0" vertical="top" wrapText="1"/>
    </xf>
    <xf borderId="5" fillId="0" fontId="3" numFmtId="0" xfId="0" applyAlignment="1" applyBorder="1" applyFont="1">
      <alignment horizontal="left" readingOrder="0" shrinkToFit="0" vertical="top" wrapText="1"/>
    </xf>
    <xf borderId="0" fillId="0" fontId="1" numFmtId="49" xfId="0" applyAlignment="1" applyFont="1" applyNumberFormat="1">
      <alignment horizontal="left" shrinkToFit="0" vertical="top" wrapText="1"/>
    </xf>
    <xf borderId="5" fillId="0" fontId="4" numFmtId="0" xfId="0" applyAlignment="1" applyBorder="1" applyFont="1">
      <alignment horizontal="left" shrinkToFit="0" vertical="top" wrapText="1"/>
    </xf>
    <xf borderId="0" fillId="0" fontId="1" numFmtId="0" xfId="0" applyAlignment="1" applyFont="1">
      <alignment horizontal="left" shrinkToFit="0" vertical="top" wrapText="1"/>
    </xf>
    <xf borderId="0" fillId="3" fontId="4" numFmtId="0" xfId="0" applyAlignment="1" applyFont="1">
      <alignment horizontal="left" readingOrder="0" shrinkToFit="0" vertical="top" wrapText="1"/>
    </xf>
    <xf borderId="0" fillId="0" fontId="4" numFmtId="0" xfId="0" applyAlignment="1" applyFont="1">
      <alignment horizontal="center" readingOrder="0" shrinkToFit="0" vertical="center"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5" fillId="0" fontId="4" numFmtId="0" xfId="0" applyAlignment="1" applyBorder="1" applyFont="1">
      <alignment horizontal="left" readingOrder="0" shrinkToFit="0" vertical="top" wrapText="1"/>
    </xf>
    <xf borderId="6" fillId="0" fontId="3" numFmtId="0" xfId="0" applyAlignment="1" applyBorder="1" applyFont="1">
      <alignment horizontal="left" shrinkToFit="0" vertical="top" wrapText="1"/>
    </xf>
    <xf borderId="7" fillId="0" fontId="3" numFmtId="0" xfId="0" applyAlignment="1" applyBorder="1" applyFont="1">
      <alignment horizontal="left" shrinkToFit="0" vertical="top" wrapText="1"/>
    </xf>
    <xf borderId="7" fillId="0" fontId="3" numFmtId="0" xfId="0" applyAlignment="1" applyBorder="1" applyFont="1">
      <alignment horizontal="left" shrinkToFit="0" vertical="top" wrapText="1"/>
    </xf>
    <xf borderId="7" fillId="0" fontId="3" numFmtId="0" xfId="0" applyAlignment="1" applyBorder="1" applyFont="1">
      <alignment horizontal="center" shrinkToFit="0" vertical="top" wrapText="1"/>
    </xf>
    <xf borderId="8"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1" fillId="0" fontId="47" numFmtId="0" xfId="0" applyAlignment="1" applyBorder="1" applyFont="1">
      <alignment horizontal="left" readingOrder="0" shrinkToFit="0" vertical="top" wrapText="1"/>
    </xf>
    <xf borderId="0" fillId="0" fontId="4" numFmtId="0" xfId="0" applyAlignment="1" applyFont="1">
      <alignment horizontal="center" shrinkToFit="0" vertical="top" wrapText="1"/>
    </xf>
    <xf borderId="0" fillId="0" fontId="45" numFmtId="0" xfId="0" applyAlignment="1" applyFont="1">
      <alignment horizontal="left" shrinkToFit="0" vertical="top" wrapText="0"/>
    </xf>
    <xf borderId="5" fillId="0" fontId="4" numFmtId="0" xfId="0" applyAlignment="1" applyBorder="1" applyFont="1">
      <alignment horizontal="left" readingOrder="0" shrinkToFit="0" vertical="top" wrapText="1"/>
    </xf>
    <xf borderId="0" fillId="4" fontId="1" numFmtId="49" xfId="0" applyAlignment="1" applyFont="1" applyNumberFormat="1">
      <alignment horizontal="left" readingOrder="0" shrinkToFit="0" vertical="top" wrapText="1"/>
    </xf>
    <xf borderId="0" fillId="3" fontId="1" numFmtId="49" xfId="0" applyAlignment="1" applyFont="1" applyNumberFormat="1">
      <alignment horizontal="left" shrinkToFit="0" vertical="top" wrapText="1"/>
    </xf>
    <xf borderId="0" fillId="3" fontId="46" numFmtId="49" xfId="0" applyAlignment="1" applyFont="1" applyNumberFormat="1">
      <alignment horizontal="left" shrinkToFit="0" vertical="top" wrapText="1"/>
    </xf>
    <xf borderId="5" fillId="0" fontId="10" numFmtId="0" xfId="0" applyAlignment="1" applyBorder="1" applyFont="1">
      <alignment shrinkToFit="0" vertical="top" wrapText="1"/>
    </xf>
    <xf borderId="0" fillId="3" fontId="1" numFmtId="0" xfId="0" applyAlignment="1" applyFont="1">
      <alignment horizontal="left" shrinkToFit="0" vertical="top" wrapText="1"/>
    </xf>
    <xf borderId="0" fillId="4" fontId="1" numFmtId="0" xfId="0" applyAlignment="1" applyFont="1">
      <alignment horizontal="left" shrinkToFit="0" vertical="top" wrapText="1"/>
    </xf>
    <xf borderId="0" fillId="0" fontId="1" numFmtId="164" xfId="0" applyAlignment="1" applyFont="1" applyNumberFormat="1">
      <alignment horizontal="left" shrinkToFit="0" vertical="top" wrapText="1"/>
    </xf>
    <xf borderId="0" fillId="3" fontId="4" numFmtId="0" xfId="0" applyAlignment="1" applyFont="1">
      <alignment horizontal="left" shrinkToFit="0" vertical="top" wrapText="1"/>
    </xf>
    <xf borderId="7" fillId="0" fontId="1" numFmtId="0" xfId="0" applyAlignment="1" applyBorder="1" applyFont="1">
      <alignment horizontal="left" shrinkToFit="0" vertical="top" wrapText="1"/>
    </xf>
    <xf borderId="0" fillId="0" fontId="47" numFmtId="0" xfId="0" applyAlignment="1" applyFont="1">
      <alignment horizontal="left" readingOrder="0" shrinkToFit="0" vertical="top" wrapText="1"/>
    </xf>
    <xf borderId="4" fillId="0" fontId="3" numFmtId="0" xfId="0" applyAlignment="1" applyBorder="1" applyFont="1">
      <alignment horizontal="left" shrinkToFit="0" vertical="top" wrapText="1"/>
    </xf>
    <xf borderId="6" fillId="0" fontId="3" numFmtId="0" xfId="0" applyAlignment="1" applyBorder="1" applyFont="1">
      <alignment horizontal="left" shrinkToFit="0" vertical="top" wrapText="1"/>
    </xf>
    <xf borderId="0" fillId="0" fontId="2" numFmtId="49" xfId="0" applyAlignment="1" applyFont="1" applyNumberFormat="1">
      <alignment horizontal="left" shrinkToFit="0" vertical="top" wrapText="1"/>
    </xf>
    <xf borderId="0" fillId="0" fontId="10" numFmtId="0" xfId="0" applyAlignment="1" applyFont="1">
      <alignment horizontal="left" shrinkToFit="0" vertical="top" wrapText="1"/>
    </xf>
    <xf borderId="4" fillId="8" fontId="3" numFmtId="0" xfId="0" applyAlignment="1" applyBorder="1" applyFont="1">
      <alignment horizontal="left" shrinkToFit="0" vertical="top" wrapText="1"/>
    </xf>
    <xf borderId="0" fillId="8" fontId="1" numFmtId="0" xfId="0" applyAlignment="1" applyFont="1">
      <alignment horizontal="left" shrinkToFit="0" vertical="top" wrapText="1"/>
    </xf>
    <xf borderId="0" fillId="8" fontId="4" numFmtId="0" xfId="0" applyAlignment="1" applyFont="1">
      <alignment horizontal="left" readingOrder="0" shrinkToFit="0" vertical="top" wrapText="1"/>
    </xf>
    <xf borderId="0" fillId="8" fontId="4" numFmtId="0" xfId="0" applyAlignment="1" applyFont="1">
      <alignment horizontal="center" readingOrder="0" shrinkToFit="0" vertical="top" wrapText="1"/>
    </xf>
    <xf borderId="0" fillId="8" fontId="3" numFmtId="0" xfId="0" applyAlignment="1" applyFont="1">
      <alignment horizontal="left" shrinkToFit="0" vertical="top" wrapText="1"/>
    </xf>
    <xf borderId="5" fillId="8" fontId="3" numFmtId="0" xfId="0" applyAlignment="1" applyBorder="1" applyFont="1">
      <alignment horizontal="left" shrinkToFit="0" vertical="top" wrapText="1"/>
    </xf>
    <xf borderId="0" fillId="8" fontId="45" numFmtId="0" xfId="0" applyAlignment="1" applyFont="1">
      <alignment horizontal="left" shrinkToFit="0" vertical="top" wrapText="1"/>
    </xf>
    <xf borderId="5" fillId="0" fontId="13" numFmtId="0" xfId="0" applyAlignment="1" applyBorder="1" applyFont="1">
      <alignment horizontal="left" readingOrder="0" shrinkToFit="0" vertical="top" wrapText="1"/>
    </xf>
    <xf borderId="0" fillId="4" fontId="1" numFmtId="49" xfId="0" applyAlignment="1" applyFont="1" applyNumberFormat="1">
      <alignment horizontal="left" shrinkToFit="0" vertical="top" wrapText="1"/>
    </xf>
    <xf borderId="0" fillId="3" fontId="1" numFmtId="49" xfId="0" applyAlignment="1" applyFont="1" applyNumberFormat="1">
      <alignment horizontal="left" shrinkToFit="0" vertical="top" wrapText="1"/>
    </xf>
    <xf borderId="0" fillId="3" fontId="2" numFmtId="49" xfId="0" applyAlignment="1" applyFont="1" applyNumberFormat="1">
      <alignment horizontal="left" shrinkToFit="0" vertical="top" wrapText="1"/>
    </xf>
    <xf borderId="4" fillId="3" fontId="3" numFmtId="0" xfId="0" applyAlignment="1" applyBorder="1" applyFont="1">
      <alignment horizontal="left" shrinkToFit="0" vertical="top" wrapText="1"/>
    </xf>
    <xf borderId="0" fillId="3" fontId="2" numFmtId="0" xfId="0" applyAlignment="1" applyFont="1">
      <alignment horizontal="left" shrinkToFit="0" vertical="top" wrapText="1"/>
    </xf>
    <xf borderId="0" fillId="3" fontId="3" numFmtId="0" xfId="0" applyAlignment="1" applyFont="1">
      <alignment horizontal="left" readingOrder="0" shrinkToFit="0" vertical="top" wrapText="1"/>
    </xf>
    <xf borderId="5" fillId="3" fontId="3" numFmtId="0" xfId="0" applyAlignment="1" applyBorder="1" applyFont="1">
      <alignment horizontal="left" shrinkToFit="0" vertical="top" wrapText="1"/>
    </xf>
    <xf borderId="0" fillId="3" fontId="45" numFmtId="0" xfId="0" applyAlignment="1" applyFont="1">
      <alignment horizontal="left" shrinkToFit="0" vertical="top" wrapText="1"/>
    </xf>
    <xf borderId="3" fillId="0" fontId="3" numFmtId="0" xfId="0" applyAlignment="1" applyBorder="1" applyFont="1">
      <alignment horizontal="left" readingOrder="0" shrinkToFit="0" vertical="top" wrapText="1"/>
    </xf>
    <xf borderId="5" fillId="3" fontId="4" numFmtId="0" xfId="0" applyAlignment="1" applyBorder="1" applyFont="1">
      <alignment horizontal="left" readingOrder="0" shrinkToFit="0" vertical="top" wrapText="1"/>
    </xf>
    <xf borderId="5" fillId="0" fontId="3" numFmtId="0" xfId="0" applyAlignment="1" applyBorder="1" applyFont="1">
      <alignment readingOrder="0" shrinkToFit="0" vertical="top" wrapText="1"/>
    </xf>
    <xf borderId="5" fillId="3" fontId="4" numFmtId="0" xfId="0" applyAlignment="1" applyBorder="1" applyFont="1">
      <alignment horizontal="left" readingOrder="0" shrinkToFit="0" vertical="top" wrapText="1"/>
    </xf>
    <xf borderId="0" fillId="0" fontId="3" numFmtId="0" xfId="0" applyAlignment="1" applyFont="1">
      <alignment horizontal="left" readingOrder="0" shrinkToFit="0" vertical="center" wrapText="1"/>
    </xf>
    <xf borderId="5" fillId="0" fontId="4" numFmtId="0" xfId="0" applyAlignment="1" applyBorder="1" applyFont="1">
      <alignment horizontal="left" shrinkToFit="0" vertical="top" wrapText="1"/>
    </xf>
    <xf borderId="0" fillId="0" fontId="4" numFmtId="0" xfId="0" applyAlignment="1" applyFont="1">
      <alignment horizontal="left" shrinkToFit="0" vertical="top" wrapText="1"/>
    </xf>
    <xf borderId="0" fillId="0" fontId="10" numFmtId="0" xfId="0" applyAlignment="1" applyFont="1">
      <alignment horizontal="center" shrinkToFit="0" vertical="top" wrapText="1"/>
    </xf>
    <xf borderId="0" fillId="0" fontId="1" numFmtId="49" xfId="0" applyAlignment="1" applyFont="1" applyNumberFormat="1">
      <alignment horizontal="left" shrinkToFit="0" vertical="top" wrapText="1"/>
    </xf>
    <xf borderId="0" fillId="0" fontId="45" numFmtId="0" xfId="0" applyAlignment="1" applyFont="1">
      <alignment horizontal="left" shrinkToFit="0" vertical="top" wrapText="1"/>
    </xf>
    <xf borderId="0" fillId="0" fontId="48" numFmtId="49" xfId="0" applyAlignment="1" applyFont="1" applyNumberFormat="1">
      <alignment horizontal="left" shrinkToFit="0" vertical="top" wrapText="1"/>
    </xf>
    <xf borderId="2" fillId="0" fontId="1" numFmtId="0" xfId="0" applyAlignment="1" applyBorder="1" applyFont="1">
      <alignment horizontal="left" shrinkToFit="0" vertical="top" wrapText="1"/>
    </xf>
    <xf borderId="2" fillId="0" fontId="1" numFmtId="0" xfId="0" applyAlignment="1" applyBorder="1" applyFont="1">
      <alignment horizontal="center" shrinkToFit="0" vertical="top" wrapText="1"/>
    </xf>
    <xf borderId="3" fillId="0" fontId="3" numFmtId="0" xfId="0" applyAlignment="1" applyBorder="1" applyFont="1">
      <alignment horizontal="left" readingOrder="0" shrinkToFit="0" vertical="top" wrapText="1"/>
    </xf>
    <xf borderId="4" fillId="12" fontId="49" numFmtId="0" xfId="0" applyAlignment="1" applyBorder="1" applyFont="1">
      <alignment horizontal="left" readingOrder="0" shrinkToFit="0" vertical="top" wrapText="1"/>
    </xf>
    <xf borderId="0" fillId="12" fontId="49" numFmtId="0" xfId="0" applyAlignment="1" applyFont="1">
      <alignment horizontal="left" readingOrder="0" shrinkToFit="0" vertical="top" wrapText="1"/>
    </xf>
    <xf borderId="0" fillId="12" fontId="49" numFmtId="0" xfId="0" applyAlignment="1" applyFont="1">
      <alignment horizontal="left" shrinkToFit="0" vertical="top" wrapText="1"/>
    </xf>
    <xf borderId="0" fillId="12" fontId="49" numFmtId="0" xfId="0" applyAlignment="1" applyFont="1">
      <alignment horizontal="center" shrinkToFit="0" vertical="top" wrapText="1"/>
    </xf>
    <xf borderId="5" fillId="12" fontId="49" numFmtId="0" xfId="0" applyAlignment="1" applyBorder="1" applyFont="1">
      <alignment horizontal="left" shrinkToFit="0" vertical="top" wrapText="1"/>
    </xf>
    <xf borderId="4" fillId="0" fontId="3" numFmtId="0" xfId="0" applyAlignment="1" applyBorder="1" applyFont="1">
      <alignment horizontal="left" readingOrder="0" shrinkToFit="0" vertical="top" wrapText="1"/>
    </xf>
    <xf borderId="5"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5" fillId="0" fontId="3"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6" fillId="0" fontId="3" numFmtId="0" xfId="0" applyAlignment="1" applyBorder="1" applyFont="1">
      <alignment horizontal="left" shrinkToFit="0" vertical="top" wrapText="1"/>
    </xf>
    <xf borderId="7" fillId="0" fontId="1" numFmtId="0" xfId="0" applyAlignment="1" applyBorder="1" applyFont="1">
      <alignment horizontal="left" shrinkToFit="0" vertical="top" wrapText="1"/>
    </xf>
    <xf borderId="7" fillId="0" fontId="3" numFmtId="0" xfId="0" applyAlignment="1" applyBorder="1" applyFont="1">
      <alignment horizontal="left" shrinkToFit="0" vertical="top" wrapText="1"/>
    </xf>
    <xf borderId="7" fillId="0" fontId="3" numFmtId="0" xfId="0" applyAlignment="1" applyBorder="1" applyFont="1">
      <alignment horizontal="center" shrinkToFit="0" vertical="top" wrapText="1"/>
    </xf>
    <xf borderId="8" fillId="0" fontId="3" numFmtId="0" xfId="0" applyAlignment="1" applyBorder="1" applyFont="1">
      <alignment horizontal="left" shrinkToFit="0" vertical="top" wrapText="1"/>
    </xf>
    <xf borderId="0" fillId="0" fontId="49" numFmtId="0" xfId="0" applyAlignment="1" applyFont="1">
      <alignment horizontal="left" shrinkToFit="0" vertical="top" wrapText="1"/>
    </xf>
    <xf borderId="0" fillId="0" fontId="4" numFmtId="0" xfId="0" applyAlignment="1" applyFont="1">
      <alignment horizontal="left" shrinkToFit="0" vertical="top" wrapText="1"/>
    </xf>
    <xf borderId="0" fillId="0" fontId="45" numFmtId="0" xfId="0" applyAlignment="1" applyFont="1">
      <alignment horizontal="left" readingOrder="0" shrinkToFit="0" vertical="top" wrapText="1"/>
    </xf>
    <xf borderId="4" fillId="8" fontId="3" numFmtId="0" xfId="0" applyAlignment="1" applyBorder="1" applyFont="1">
      <alignment horizontal="left" readingOrder="0" shrinkToFit="0" vertical="top" wrapText="1"/>
    </xf>
    <xf borderId="0" fillId="8" fontId="1" numFmtId="0" xfId="0" applyAlignment="1" applyFont="1">
      <alignment horizontal="left" shrinkToFit="0" vertical="top" wrapText="1"/>
    </xf>
    <xf borderId="0" fillId="8" fontId="4" numFmtId="0" xfId="0" applyAlignment="1" applyFont="1">
      <alignment horizontal="left" shrinkToFit="0" vertical="top" wrapText="1"/>
    </xf>
    <xf borderId="0" fillId="8" fontId="3" numFmtId="0" xfId="0" applyAlignment="1" applyFont="1">
      <alignment horizontal="center" shrinkToFit="0" vertical="top" wrapText="1"/>
    </xf>
    <xf borderId="0" fillId="8" fontId="3" numFmtId="0" xfId="0" applyAlignment="1" applyFont="1">
      <alignment horizontal="left" shrinkToFit="0" vertical="top" wrapText="1"/>
    </xf>
    <xf borderId="5" fillId="8" fontId="3" numFmtId="0" xfId="0" applyAlignment="1" applyBorder="1" applyFont="1">
      <alignment horizontal="left" readingOrder="0" shrinkToFit="0" vertical="top" wrapText="1"/>
    </xf>
    <xf borderId="0" fillId="8" fontId="45" numFmtId="0" xfId="0" applyAlignment="1" applyFont="1">
      <alignment horizontal="left" shrinkToFit="0" vertical="top" wrapText="1"/>
    </xf>
    <xf borderId="0" fillId="0" fontId="48" numFmtId="49" xfId="0" applyAlignment="1" applyFont="1" applyNumberFormat="1">
      <alignment horizontal="left" shrinkToFit="0" vertical="top" wrapText="1"/>
    </xf>
    <xf borderId="5" fillId="0" fontId="4" numFmtId="0" xfId="0" applyAlignment="1" applyBorder="1" applyFont="1">
      <alignment horizontal="left" shrinkToFit="0" vertical="center" wrapText="1"/>
    </xf>
    <xf borderId="0" fillId="3" fontId="2" numFmtId="49" xfId="0" applyAlignment="1" applyFont="1" applyNumberFormat="1">
      <alignment horizontal="left" shrinkToFit="0" vertical="top" wrapText="1"/>
    </xf>
    <xf borderId="0" fillId="0" fontId="2" numFmtId="0" xfId="0" applyAlignment="1" applyFont="1">
      <alignment horizontal="left" shrinkToFit="0" vertical="top" wrapText="1"/>
    </xf>
    <xf borderId="7" fillId="0" fontId="3" numFmtId="0" xfId="0" applyAlignment="1" applyBorder="1" applyFont="1">
      <alignment horizontal="left" readingOrder="0" shrinkToFit="0" vertical="top" wrapText="1"/>
    </xf>
    <xf borderId="7" fillId="0" fontId="50" numFmtId="0" xfId="0" applyAlignment="1" applyBorder="1" applyFont="1">
      <alignment shrinkToFit="0" vertical="top" wrapText="1"/>
    </xf>
    <xf borderId="0" fillId="0" fontId="50" numFmtId="0" xfId="0" applyAlignment="1" applyFont="1">
      <alignment shrinkToFit="0" vertical="top" wrapText="1"/>
    </xf>
    <xf borderId="4" fillId="0" fontId="47" numFmtId="0" xfId="0" applyAlignment="1" applyBorder="1" applyFont="1">
      <alignment horizontal="left" readingOrder="0" shrinkToFit="0" vertical="top" wrapText="1"/>
    </xf>
    <xf borderId="5" fillId="0" fontId="50" numFmtId="0" xfId="0" applyAlignment="1" applyBorder="1" applyFont="1">
      <alignment shrinkToFit="0" vertical="top" wrapText="1"/>
    </xf>
    <xf borderId="0" fillId="0" fontId="50" numFmtId="0" xfId="0" applyAlignment="1" applyFont="1">
      <alignment shrinkToFit="0" vertical="top" wrapText="1"/>
    </xf>
    <xf borderId="4" fillId="12" fontId="50" numFmtId="0" xfId="0" applyAlignment="1" applyBorder="1" applyFont="1">
      <alignment shrinkToFit="0" vertical="top" wrapText="1"/>
    </xf>
    <xf borderId="0" fillId="12" fontId="50" numFmtId="0" xfId="0" applyAlignment="1" applyFont="1">
      <alignment shrinkToFit="0" vertical="top" wrapText="1"/>
    </xf>
    <xf borderId="5" fillId="12" fontId="50" numFmtId="0" xfId="0" applyAlignment="1" applyBorder="1" applyFont="1">
      <alignment shrinkToFit="0" vertical="top" wrapText="1"/>
    </xf>
    <xf borderId="4" fillId="0" fontId="50" numFmtId="0" xfId="0" applyAlignment="1" applyBorder="1" applyFont="1">
      <alignment shrinkToFit="0" vertical="top" wrapText="1"/>
    </xf>
    <xf borderId="0" fillId="4" fontId="51" numFmtId="0" xfId="0" applyAlignment="1" applyFont="1">
      <alignment horizontal="left" shrinkToFit="0" vertical="top" wrapText="1"/>
    </xf>
    <xf borderId="0" fillId="0" fontId="9" numFmtId="0" xfId="0" applyAlignment="1" applyFont="1">
      <alignment horizontal="left" shrinkToFit="0" vertical="top" wrapText="1"/>
    </xf>
    <xf borderId="0" fillId="0" fontId="9" numFmtId="0" xfId="0" applyAlignment="1" applyFont="1">
      <alignment horizontal="center" shrinkToFit="0" vertical="top" wrapText="1"/>
    </xf>
    <xf borderId="0" fillId="0" fontId="51" numFmtId="0" xfId="0" applyAlignment="1" applyFont="1">
      <alignment horizontal="left" shrinkToFit="0" vertical="top" wrapText="1"/>
    </xf>
    <xf borderId="5" fillId="0" fontId="9" numFmtId="0" xfId="0" applyAlignment="1" applyBorder="1" applyFont="1">
      <alignment horizontal="left" shrinkToFit="0" vertical="top" wrapText="1"/>
    </xf>
    <xf borderId="0" fillId="3" fontId="9" numFmtId="0" xfId="0" applyAlignment="1" applyFont="1">
      <alignment horizontal="left" shrinkToFit="0" vertical="top" wrapText="1"/>
    </xf>
    <xf borderId="0" fillId="0" fontId="52" numFmtId="0" xfId="0" applyAlignment="1" applyFont="1">
      <alignment horizontal="left" shrinkToFit="0" vertical="top" wrapText="1"/>
    </xf>
    <xf borderId="0" fillId="0" fontId="53" numFmtId="0" xfId="0" applyAlignment="1" applyFont="1">
      <alignment horizontal="center" shrinkToFit="0" vertical="top" wrapText="1"/>
    </xf>
    <xf borderId="0" fillId="3" fontId="9" numFmtId="0" xfId="0" applyAlignment="1" applyFont="1">
      <alignment horizontal="left" shrinkToFit="0" vertical="top" wrapText="1"/>
    </xf>
    <xf borderId="7" fillId="0" fontId="50" numFmtId="0" xfId="0" applyAlignment="1" applyBorder="1" applyFont="1">
      <alignment shrinkToFit="0" vertical="top" wrapText="1"/>
    </xf>
    <xf borderId="8" fillId="0" fontId="50" numFmtId="0" xfId="0" applyAlignment="1" applyBorder="1" applyFont="1">
      <alignment shrinkToFit="0" vertical="top" wrapText="1"/>
    </xf>
    <xf borderId="0" fillId="0" fontId="54" numFmtId="0" xfId="0" applyAlignment="1" applyFont="1">
      <alignment horizontal="left" readingOrder="0" shrinkToFit="0" vertical="top" wrapText="1"/>
    </xf>
    <xf borderId="0" fillId="0" fontId="54"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2" fillId="0" fontId="50" numFmtId="0" xfId="0" applyAlignment="1" applyBorder="1" applyFont="1">
      <alignment shrinkToFit="0" vertical="top" wrapText="1"/>
    </xf>
    <xf borderId="3" fillId="0" fontId="50" numFmtId="0" xfId="0" applyAlignment="1" applyBorder="1" applyFont="1">
      <alignment shrinkToFit="0" vertical="top" wrapText="1"/>
    </xf>
    <xf borderId="2" fillId="0" fontId="50" numFmtId="0" xfId="0" applyAlignment="1" applyBorder="1" applyFont="1">
      <alignment shrinkToFit="0" vertical="top" wrapText="1"/>
    </xf>
    <xf borderId="0" fillId="0" fontId="10" numFmtId="49" xfId="0" applyAlignment="1" applyFont="1" applyNumberFormat="1">
      <alignment readingOrder="0" shrinkToFit="0" vertical="top" wrapText="1"/>
    </xf>
    <xf borderId="0" fillId="0" fontId="10" numFmtId="0" xfId="0" applyAlignment="1" applyFont="1">
      <alignment readingOrder="0" shrinkToFit="0" vertical="top" wrapText="1"/>
    </xf>
    <xf borderId="0" fillId="0" fontId="10" numFmtId="49" xfId="0" applyAlignment="1" applyFont="1" applyNumberFormat="1">
      <alignment shrinkToFit="0" vertical="top" wrapText="1"/>
    </xf>
    <xf borderId="0" fillId="3" fontId="11" numFmtId="0" xfId="0" applyAlignment="1" applyFont="1">
      <alignment shrinkToFit="0" vertical="top" wrapText="1"/>
    </xf>
  </cellXfs>
  <cellStyles count="1">
    <cellStyle xfId="0" name="Normal" builtinId="0"/>
  </cellStyles>
  <dxfs count="4">
    <dxf>
      <font/>
      <fill>
        <patternFill patternType="solid">
          <fgColor rgb="FFF4C7C3"/>
          <bgColor rgb="FFF4C7C3"/>
        </patternFill>
      </fill>
      <border/>
    </dxf>
    <dxf>
      <font/>
      <fill>
        <patternFill patternType="solid">
          <fgColor rgb="FFFCE5CD"/>
          <bgColor rgb="FFFCE5CD"/>
        </patternFill>
      </fill>
      <border/>
    </dxf>
    <dxf>
      <font/>
      <fill>
        <patternFill patternType="solid">
          <fgColor rgb="FFF4CCCC"/>
          <bgColor rgb="FFF4CCCC"/>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4.xml"/><Relationship Id="rId3"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5.xml"/><Relationship Id="rId3"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6.xml"/><Relationship Id="rId3"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8.xml"/><Relationship Id="rId3" Type="http://schemas.openxmlformats.org/officeDocument/2006/relationships/vmlDrawing" Target="../drawings/vmlDrawing16.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19.xml"/><Relationship Id="rId3" Type="http://schemas.openxmlformats.org/officeDocument/2006/relationships/vmlDrawing" Target="../drawings/vmlDrawing17.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1.xml"/><Relationship Id="rId3" Type="http://schemas.openxmlformats.org/officeDocument/2006/relationships/vmlDrawing" Target="../drawings/vmlDrawing18.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2.xml"/><Relationship Id="rId3" Type="http://schemas.openxmlformats.org/officeDocument/2006/relationships/vmlDrawing" Target="../drawings/vmlDrawing19.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23.xml"/><Relationship Id="rId3" Type="http://schemas.openxmlformats.org/officeDocument/2006/relationships/vmlDrawing" Target="../drawings/vmlDrawing20.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24.xml"/><Relationship Id="rId3" Type="http://schemas.openxmlformats.org/officeDocument/2006/relationships/vmlDrawing" Target="../drawings/vmlDrawing21.vml"/></Relationships>
</file>

<file path=xl/worksheets/_rels/sheet25.xml.rels><?xml version="1.0" encoding="UTF-8" standalone="yes"?><Relationships xmlns="http://schemas.openxmlformats.org/package/2006/relationships"><Relationship Id="rId1" Type="http://schemas.openxmlformats.org/officeDocument/2006/relationships/hyperlink" Target="https://vimeo.com/253989945" TargetMode="External"/><Relationship Id="rId2" Type="http://schemas.openxmlformats.org/officeDocument/2006/relationships/hyperlink" Target="https://player.vimeo.com/video/112866269" TargetMode="External"/><Relationship Id="rId3" Type="http://schemas.openxmlformats.org/officeDocument/2006/relationships/hyperlink" Target="https://player.vimeo.com/video/219249998" TargetMode="External"/><Relationship Id="rId4" Type="http://schemas.openxmlformats.org/officeDocument/2006/relationships/hyperlink" Target="https://player.vimeo.com/video/240211238" TargetMode="External"/><Relationship Id="rId11" Type="http://schemas.openxmlformats.org/officeDocument/2006/relationships/hyperlink" Target="https://my.matterport.com/show/?model=U1vHeQjKZ99" TargetMode="External"/><Relationship Id="rId10" Type="http://schemas.openxmlformats.org/officeDocument/2006/relationships/hyperlink" Target="https://my.matterport.com/show/?model=h5VrYgbqzsB&amp;play=1" TargetMode="External"/><Relationship Id="rId12" Type="http://schemas.openxmlformats.org/officeDocument/2006/relationships/drawing" Target="../drawings/drawing25.xml"/><Relationship Id="rId9" Type="http://schemas.openxmlformats.org/officeDocument/2006/relationships/hyperlink" Target="https://my.matterport.com/show/?model=h5VrYgbqzsB&amp;play=1" TargetMode="External"/><Relationship Id="rId5" Type="http://schemas.openxmlformats.org/officeDocument/2006/relationships/hyperlink" Target="https://player.vimeo.com/video/219249998" TargetMode="External"/><Relationship Id="rId6" Type="http://schemas.openxmlformats.org/officeDocument/2006/relationships/hyperlink" Target="https://player.vimeo.com/video/240211238" TargetMode="External"/><Relationship Id="rId7" Type="http://schemas.openxmlformats.org/officeDocument/2006/relationships/hyperlink" Target="https://player.vimeo.com/video/253989945" TargetMode="External"/><Relationship Id="rId8" Type="http://schemas.openxmlformats.org/officeDocument/2006/relationships/hyperlink" Target="https://my.matterport.com/show/?model=uRiYKdve2B1" TargetMode="External"/></Relationships>
</file>

<file path=xl/worksheets/_rels/sheet26.xml.rels><?xml version="1.0" encoding="UTF-8" standalone="yes"?><Relationships xmlns="http://schemas.openxmlformats.org/package/2006/relationships"><Relationship Id="rId11" Type="http://schemas.openxmlformats.org/officeDocument/2006/relationships/hyperlink" Target="http://rentbits.com" TargetMode="External"/><Relationship Id="rId10" Type="http://schemas.openxmlformats.org/officeDocument/2006/relationships/hyperlink" Target="http://onradpad.com" TargetMode="External"/><Relationship Id="rId13" Type="http://schemas.openxmlformats.org/officeDocument/2006/relationships/hyperlink" Target="http://renthop.com" TargetMode="External"/><Relationship Id="rId12" Type="http://schemas.openxmlformats.org/officeDocument/2006/relationships/hyperlink" Target="http://rentcafe.com" TargetMode="External"/><Relationship Id="rId1" Type="http://schemas.openxmlformats.org/officeDocument/2006/relationships/hyperlink" Target="http://apartmentlist.com" TargetMode="External"/><Relationship Id="rId2" Type="http://schemas.openxmlformats.org/officeDocument/2006/relationships/hyperlink" Target="http://apartmentratings.com" TargetMode="External"/><Relationship Id="rId3" Type="http://schemas.openxmlformats.org/officeDocument/2006/relationships/hyperlink" Target="http://apartmentsearch.com" TargetMode="External"/><Relationship Id="rId4" Type="http://schemas.openxmlformats.org/officeDocument/2006/relationships/hyperlink" Target="http://apartmentshowcase.com" TargetMode="External"/><Relationship Id="rId9" Type="http://schemas.openxmlformats.org/officeDocument/2006/relationships/hyperlink" Target="http://padfinders.com" TargetMode="External"/><Relationship Id="rId15" Type="http://schemas.openxmlformats.org/officeDocument/2006/relationships/drawing" Target="../drawings/drawing26.xml"/><Relationship Id="rId14" Type="http://schemas.openxmlformats.org/officeDocument/2006/relationships/hyperlink" Target="http://rentjungle.com" TargetMode="External"/><Relationship Id="rId5" Type="http://schemas.openxmlformats.org/officeDocument/2006/relationships/hyperlink" Target="http://aptlivingguide.com" TargetMode="External"/><Relationship Id="rId6" Type="http://schemas.openxmlformats.org/officeDocument/2006/relationships/hyperlink" Target="http://forrent.com" TargetMode="External"/><Relationship Id="rId7" Type="http://schemas.openxmlformats.org/officeDocument/2006/relationships/hyperlink" Target="http://move.com" TargetMode="External"/><Relationship Id="rId8" Type="http://schemas.openxmlformats.org/officeDocument/2006/relationships/hyperlink" Target="http://mynewplace.com" TargetMode="External"/></Relationships>
</file>

<file path=xl/worksheets/_rels/sheet27.xml.rels><?xml version="1.0" encoding="UTF-8" standalone="yes"?><Relationships xmlns="http://schemas.openxmlformats.org/package/2006/relationships"><Relationship Id="rId40" Type="http://schemas.openxmlformats.org/officeDocument/2006/relationships/hyperlink" Target="http://livelovely.com" TargetMode="External"/><Relationship Id="rId42" Type="http://schemas.openxmlformats.org/officeDocument/2006/relationships/hyperlink" Target="http://rentcafe.com" TargetMode="External"/><Relationship Id="rId41" Type="http://schemas.openxmlformats.org/officeDocument/2006/relationships/hyperlink" Target="http://livelovely.com" TargetMode="External"/><Relationship Id="rId44" Type="http://schemas.openxmlformats.org/officeDocument/2006/relationships/hyperlink" Target="http://rent.com" TargetMode="External"/><Relationship Id="rId43" Type="http://schemas.openxmlformats.org/officeDocument/2006/relationships/hyperlink" Target="http://rentcafe.com" TargetMode="External"/><Relationship Id="rId46" Type="http://schemas.openxmlformats.org/officeDocument/2006/relationships/hyperlink" Target="http://yahoo.com" TargetMode="External"/><Relationship Id="rId45" Type="http://schemas.openxmlformats.org/officeDocument/2006/relationships/hyperlink" Target="http://rent.com" TargetMode="External"/><Relationship Id="rId1" Type="http://schemas.openxmlformats.org/officeDocument/2006/relationships/hyperlink" Target="https://pmapartments.us" TargetMode="External"/><Relationship Id="rId2" Type="http://schemas.openxmlformats.org/officeDocument/2006/relationships/hyperlink" Target="http://apartmentguide.com" TargetMode="External"/><Relationship Id="rId3" Type="http://schemas.openxmlformats.org/officeDocument/2006/relationships/hyperlink" Target="http://apartmentguide.com" TargetMode="External"/><Relationship Id="rId4" Type="http://schemas.openxmlformats.org/officeDocument/2006/relationships/hyperlink" Target="http://apartmentlist.com" TargetMode="External"/><Relationship Id="rId9" Type="http://schemas.openxmlformats.org/officeDocument/2006/relationships/hyperlink" Target="http://craigslist.com" TargetMode="External"/><Relationship Id="rId48" Type="http://schemas.openxmlformats.org/officeDocument/2006/relationships/hyperlink" Target="http://yahoo.com" TargetMode="External"/><Relationship Id="rId47" Type="http://schemas.openxmlformats.org/officeDocument/2006/relationships/hyperlink" Target="http://yahoo.com" TargetMode="External"/><Relationship Id="rId49" Type="http://schemas.openxmlformats.org/officeDocument/2006/relationships/hyperlink" Target="http://yahoo.com" TargetMode="External"/><Relationship Id="rId5" Type="http://schemas.openxmlformats.org/officeDocument/2006/relationships/hyperlink" Target="http://apartmentlist.com" TargetMode="External"/><Relationship Id="rId6" Type="http://schemas.openxmlformats.org/officeDocument/2006/relationships/hyperlink" Target="http://apartmentsearch.com" TargetMode="External"/><Relationship Id="rId7" Type="http://schemas.openxmlformats.org/officeDocument/2006/relationships/hyperlink" Target="http://apartmentsearch.com" TargetMode="External"/><Relationship Id="rId8" Type="http://schemas.openxmlformats.org/officeDocument/2006/relationships/hyperlink" Target="http://craigslist.com" TargetMode="External"/><Relationship Id="rId31" Type="http://schemas.openxmlformats.org/officeDocument/2006/relationships/hyperlink" Target="http://apartmentlist.com" TargetMode="External"/><Relationship Id="rId30" Type="http://schemas.openxmlformats.org/officeDocument/2006/relationships/hyperlink" Target="http://apartmentlist.com" TargetMode="External"/><Relationship Id="rId33" Type="http://schemas.openxmlformats.org/officeDocument/2006/relationships/hyperlink" Target="http://apartmentsearch.com" TargetMode="External"/><Relationship Id="rId32" Type="http://schemas.openxmlformats.org/officeDocument/2006/relationships/hyperlink" Target="http://apartmentsearch.com" TargetMode="External"/><Relationship Id="rId35" Type="http://schemas.openxmlformats.org/officeDocument/2006/relationships/hyperlink" Target="http://craigslist.com" TargetMode="External"/><Relationship Id="rId34" Type="http://schemas.openxmlformats.org/officeDocument/2006/relationships/hyperlink" Target="http://craigslist.com" TargetMode="External"/><Relationship Id="rId37" Type="http://schemas.openxmlformats.org/officeDocument/2006/relationships/hyperlink" Target="http://craigslist.com" TargetMode="External"/><Relationship Id="rId36" Type="http://schemas.openxmlformats.org/officeDocument/2006/relationships/hyperlink" Target="http://craigslist.com" TargetMode="External"/><Relationship Id="rId39" Type="http://schemas.openxmlformats.org/officeDocument/2006/relationships/hyperlink" Target="http://forrent.com" TargetMode="External"/><Relationship Id="rId38" Type="http://schemas.openxmlformats.org/officeDocument/2006/relationships/hyperlink" Target="http://forrent.com" TargetMode="External"/><Relationship Id="rId20" Type="http://schemas.openxmlformats.org/officeDocument/2006/relationships/hyperlink" Target="http://yahoo.com" TargetMode="External"/><Relationship Id="rId22" Type="http://schemas.openxmlformats.org/officeDocument/2006/relationships/hyperlink" Target="http://yahoo.com" TargetMode="External"/><Relationship Id="rId21" Type="http://schemas.openxmlformats.org/officeDocument/2006/relationships/hyperlink" Target="http://yahoo.com" TargetMode="External"/><Relationship Id="rId24" Type="http://schemas.openxmlformats.org/officeDocument/2006/relationships/hyperlink" Target="http://yelp.com" TargetMode="External"/><Relationship Id="rId23" Type="http://schemas.openxmlformats.org/officeDocument/2006/relationships/hyperlink" Target="http://yahoo.com" TargetMode="External"/><Relationship Id="rId26" Type="http://schemas.openxmlformats.org/officeDocument/2006/relationships/hyperlink" Target="http://yelp.com" TargetMode="External"/><Relationship Id="rId25" Type="http://schemas.openxmlformats.org/officeDocument/2006/relationships/hyperlink" Target="http://yelp.com" TargetMode="External"/><Relationship Id="rId28" Type="http://schemas.openxmlformats.org/officeDocument/2006/relationships/hyperlink" Target="http://apartmentguide.com" TargetMode="External"/><Relationship Id="rId27" Type="http://schemas.openxmlformats.org/officeDocument/2006/relationships/hyperlink" Target="http://yelp.com" TargetMode="External"/><Relationship Id="rId29" Type="http://schemas.openxmlformats.org/officeDocument/2006/relationships/hyperlink" Target="http://apartmentguide.com" TargetMode="External"/><Relationship Id="rId51" Type="http://schemas.openxmlformats.org/officeDocument/2006/relationships/hyperlink" Target="http://yelp.com" TargetMode="External"/><Relationship Id="rId50" Type="http://schemas.openxmlformats.org/officeDocument/2006/relationships/hyperlink" Target="http://yelp.com" TargetMode="External"/><Relationship Id="rId53" Type="http://schemas.openxmlformats.org/officeDocument/2006/relationships/hyperlink" Target="http://yelp.com" TargetMode="External"/><Relationship Id="rId52" Type="http://schemas.openxmlformats.org/officeDocument/2006/relationships/hyperlink" Target="http://yelp.com" TargetMode="External"/><Relationship Id="rId11" Type="http://schemas.openxmlformats.org/officeDocument/2006/relationships/hyperlink" Target="http://craigslist.com" TargetMode="External"/><Relationship Id="rId55" Type="http://schemas.openxmlformats.org/officeDocument/2006/relationships/hyperlink" Target="http://ec2-35-169-15-85.compute-1.amazonaws.com/" TargetMode="External"/><Relationship Id="rId10" Type="http://schemas.openxmlformats.org/officeDocument/2006/relationships/hyperlink" Target="http://craigslist.com" TargetMode="External"/><Relationship Id="rId54" Type="http://schemas.openxmlformats.org/officeDocument/2006/relationships/hyperlink" Target="http://acme.rs/" TargetMode="External"/><Relationship Id="rId13" Type="http://schemas.openxmlformats.org/officeDocument/2006/relationships/hyperlink" Target="http://forrent.com" TargetMode="External"/><Relationship Id="rId57" Type="http://schemas.openxmlformats.org/officeDocument/2006/relationships/hyperlink" Target="http://ec2-35-169-15-85.compute-1.amazonaws.com/" TargetMode="External"/><Relationship Id="rId12" Type="http://schemas.openxmlformats.org/officeDocument/2006/relationships/hyperlink" Target="http://forrent.com" TargetMode="External"/><Relationship Id="rId56" Type="http://schemas.openxmlformats.org/officeDocument/2006/relationships/hyperlink" Target="http://ec2-35-169-15-85.compute-1.amazonaws.com/" TargetMode="External"/><Relationship Id="rId15" Type="http://schemas.openxmlformats.org/officeDocument/2006/relationships/hyperlink" Target="http://livelovely.com" TargetMode="External"/><Relationship Id="rId14" Type="http://schemas.openxmlformats.org/officeDocument/2006/relationships/hyperlink" Target="http://livelovely.com" TargetMode="External"/><Relationship Id="rId58" Type="http://schemas.openxmlformats.org/officeDocument/2006/relationships/drawing" Target="../drawings/drawing27.xml"/><Relationship Id="rId17" Type="http://schemas.openxmlformats.org/officeDocument/2006/relationships/hyperlink" Target="http://rentcafe.com" TargetMode="External"/><Relationship Id="rId16" Type="http://schemas.openxmlformats.org/officeDocument/2006/relationships/hyperlink" Target="http://rentcafe.com" TargetMode="External"/><Relationship Id="rId19" Type="http://schemas.openxmlformats.org/officeDocument/2006/relationships/hyperlink" Target="http://rent.com" TargetMode="External"/><Relationship Id="rId18" Type="http://schemas.openxmlformats.org/officeDocument/2006/relationships/hyperlink" Target="http://rent.com"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drawing" Target="../drawings/drawing33.xml"/><Relationship Id="rId3" Type="http://schemas.openxmlformats.org/officeDocument/2006/relationships/vmlDrawing" Target="../drawings/vmlDrawing22.vml"/></Relationships>
</file>

<file path=xl/worksheets/_rels/sheet34.xml.rels><?xml version="1.0" encoding="UTF-8" standalone="yes"?><Relationships xmlns="http://schemas.openxmlformats.org/package/2006/relationships"><Relationship Id="rId1" Type="http://schemas.openxmlformats.org/officeDocument/2006/relationships/comments" Target="../comments23.xml"/><Relationship Id="rId2" Type="http://schemas.openxmlformats.org/officeDocument/2006/relationships/drawing" Target="../drawings/drawing34.xml"/><Relationship Id="rId3" Type="http://schemas.openxmlformats.org/officeDocument/2006/relationships/vmlDrawing" Target="../drawings/vmlDrawing23.vml"/></Relationships>
</file>

<file path=xl/worksheets/_rels/sheet35.xml.rels><?xml version="1.0" encoding="UTF-8" standalone="yes"?><Relationships xmlns="http://schemas.openxmlformats.org/package/2006/relationships"><Relationship Id="rId1" Type="http://schemas.openxmlformats.org/officeDocument/2006/relationships/comments" Target="../comments24.xml"/><Relationship Id="rId2" Type="http://schemas.openxmlformats.org/officeDocument/2006/relationships/hyperlink" Target="http://parkmerced.com/" TargetMode="External"/><Relationship Id="rId3" Type="http://schemas.openxmlformats.org/officeDocument/2006/relationships/hyperlink" Target="https://fonts.googleapis.com/css?family=Roboto" TargetMode="External"/><Relationship Id="rId4" Type="http://schemas.openxmlformats.org/officeDocument/2006/relationships/drawing" Target="../drawings/drawing35.xml"/><Relationship Id="rId5" Type="http://schemas.openxmlformats.org/officeDocument/2006/relationships/vmlDrawing" Target="../drawings/vmlDrawing24.v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comments" Target="../comments25.xml"/><Relationship Id="rId2" Type="http://schemas.openxmlformats.org/officeDocument/2006/relationships/hyperlink" Target="http://www.parkmerced.com/privacy-policy-parkmerced" TargetMode="External"/><Relationship Id="rId3" Type="http://schemas.openxmlformats.org/officeDocument/2006/relationships/hyperlink" Target="http://www.parkmerced.com/privacy-policy-parkmerced" TargetMode="External"/><Relationship Id="rId4" Type="http://schemas.openxmlformats.org/officeDocument/2006/relationships/hyperlink" Target="http://www.parkmerced.com/privacy-policy-parkmerced" TargetMode="External"/><Relationship Id="rId9" Type="http://schemas.openxmlformats.org/officeDocument/2006/relationships/hyperlink" Target="http://www.parkmerced.com/privacy-policy-parkmerced" TargetMode="External"/><Relationship Id="rId5" Type="http://schemas.openxmlformats.org/officeDocument/2006/relationships/hyperlink" Target="http://www.parkmerced.com/privacy-policy-parkmerced" TargetMode="External"/><Relationship Id="rId6" Type="http://schemas.openxmlformats.org/officeDocument/2006/relationships/hyperlink" Target="http://www.parkmerced.com/privacy-policy-parkmerced" TargetMode="External"/><Relationship Id="rId7" Type="http://schemas.openxmlformats.org/officeDocument/2006/relationships/hyperlink" Target="http://www.parkmerced.com/privacy-policy-parkmerced" TargetMode="External"/><Relationship Id="rId8" Type="http://schemas.openxmlformats.org/officeDocument/2006/relationships/hyperlink" Target="http://www.parkmerced.com/privacy-policy-parkmerced" TargetMode="External"/><Relationship Id="rId11" Type="http://schemas.openxmlformats.org/officeDocument/2006/relationships/drawing" Target="../drawings/drawing39.xml"/><Relationship Id="rId10" Type="http://schemas.openxmlformats.org/officeDocument/2006/relationships/hyperlink" Target="http://www.parkmerced.com/privacy-policy-parkmerced" TargetMode="External"/><Relationship Id="rId12" Type="http://schemas.openxmlformats.org/officeDocument/2006/relationships/vmlDrawing" Target="../drawings/vmlDrawing25.v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itunes.apple.com/" TargetMode="External"/><Relationship Id="rId2" Type="http://schemas.openxmlformats.org/officeDocument/2006/relationships/hyperlink" Target="https://play.google.com/store/apps/details?id=tech.reva.rxp" TargetMode="External"/><Relationship Id="rId3" Type="http://schemas.openxmlformats.org/officeDocument/2006/relationships/hyperlink" Target="https://itunes.apple.com/" TargetMode="External"/><Relationship Id="rId4" Type="http://schemas.openxmlformats.org/officeDocument/2006/relationships/hyperlink" Target="https://play.google.com/store/apps/details?id=tech.reva.rxp" TargetMode="External"/><Relationship Id="rId9" Type="http://schemas.openxmlformats.org/officeDocument/2006/relationships/hyperlink" Target="https://play.google.com/store/apps/details?id=tech.reva.rxp" TargetMode="External"/><Relationship Id="rId5" Type="http://schemas.openxmlformats.org/officeDocument/2006/relationships/hyperlink" Target="https://play.google.com/store/apps/details?id=tech.reva.rxp" TargetMode="External"/><Relationship Id="rId6" Type="http://schemas.openxmlformats.org/officeDocument/2006/relationships/hyperlink" Target="https://play.google.com/store/apps/details?id=tech.reva.rxp" TargetMode="External"/><Relationship Id="rId7" Type="http://schemas.openxmlformats.org/officeDocument/2006/relationships/hyperlink" Target="https://play.google.com/store/apps/details?id=tech.reva.rxp" TargetMode="External"/><Relationship Id="rId8" Type="http://schemas.openxmlformats.org/officeDocument/2006/relationships/hyperlink" Target="https://play.google.com/store/apps/details?id=tech.reva.rxp" TargetMode="External"/><Relationship Id="rId11" Type="http://schemas.openxmlformats.org/officeDocument/2006/relationships/hyperlink" Target="https://play.google.com/store/apps/details?id=tech.reva.rxp" TargetMode="External"/><Relationship Id="rId10" Type="http://schemas.openxmlformats.org/officeDocument/2006/relationships/hyperlink" Target="https://play.google.com/store/apps/details?id=tech.reva.rxp" TargetMode="External"/><Relationship Id="rId13" Type="http://schemas.openxmlformats.org/officeDocument/2006/relationships/hyperlink" Target="https://play.google.com/store/apps/details?id=tech.reva.rxp" TargetMode="External"/><Relationship Id="rId12" Type="http://schemas.openxmlformats.org/officeDocument/2006/relationships/hyperlink" Target="https://play.google.com/store/apps/details?id=tech.reva.rxp" TargetMode="External"/><Relationship Id="rId14"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comments" Target="../comments26.xml"/><Relationship Id="rId2" Type="http://schemas.openxmlformats.org/officeDocument/2006/relationships/hyperlink" Target="https://parkmerced.com/" TargetMode="External"/><Relationship Id="rId3" Type="http://schemas.openxmlformats.org/officeDocument/2006/relationships/hyperlink" Target="http://ftp.box.com" TargetMode="External"/><Relationship Id="rId4" Type="http://schemas.openxmlformats.org/officeDocument/2006/relationships/hyperlink" Target="https://maximusrepartners.com/privacy-policy/" TargetMode="External"/><Relationship Id="rId5" Type="http://schemas.openxmlformats.org/officeDocument/2006/relationships/hyperlink" Target="https://maximusrepartners.com/terms-conditions/" TargetMode="External"/><Relationship Id="rId6" Type="http://schemas.openxmlformats.org/officeDocument/2006/relationships/drawing" Target="../drawings/drawing48.xml"/><Relationship Id="rId7" Type="http://schemas.openxmlformats.org/officeDocument/2006/relationships/vmlDrawing" Target="../drawings/vmlDrawing26.v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comments" Target="../comments27.xml"/><Relationship Id="rId2" Type="http://schemas.openxmlformats.org/officeDocument/2006/relationships/drawing" Target="../drawings/drawing50.xml"/><Relationship Id="rId3" Type="http://schemas.openxmlformats.org/officeDocument/2006/relationships/vmlDrawing" Target="../drawings/vmlDrawing27.vml"/></Relationships>
</file>

<file path=xl/worksheets/_rels/sheet51.xml.rels><?xml version="1.0" encoding="UTF-8" standalone="yes"?><Relationships xmlns="http://schemas.openxmlformats.org/package/2006/relationships"><Relationship Id="rId1" Type="http://schemas.openxmlformats.org/officeDocument/2006/relationships/comments" Target="../comments28.xml"/><Relationship Id="rId2" Type="http://schemas.openxmlformats.org/officeDocument/2006/relationships/drawing" Target="../drawings/drawing51.xml"/><Relationship Id="rId3" Type="http://schemas.openxmlformats.org/officeDocument/2006/relationships/vmlDrawing" Target="../drawings/vmlDrawing28.v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15.27"/>
    <col customWidth="1" min="4" max="4" width="15.18"/>
    <col customWidth="1" min="6" max="6" width="15.18"/>
  </cols>
  <sheetData>
    <row r="1">
      <c r="A1" s="1" t="s">
        <v>0</v>
      </c>
      <c r="B1" s="1" t="s">
        <v>1</v>
      </c>
      <c r="C1" s="2" t="s">
        <v>2</v>
      </c>
      <c r="D1" s="2" t="s">
        <v>3</v>
      </c>
      <c r="E1" s="3" t="s">
        <v>4</v>
      </c>
      <c r="F1" s="3" t="s">
        <v>5</v>
      </c>
      <c r="G1" s="3" t="s">
        <v>6</v>
      </c>
      <c r="H1" s="3" t="s">
        <v>7</v>
      </c>
      <c r="I1" s="4" t="s">
        <v>8</v>
      </c>
      <c r="J1" s="4" t="s">
        <v>9</v>
      </c>
    </row>
    <row r="2">
      <c r="A2" s="5" t="s">
        <v>10</v>
      </c>
      <c r="B2" s="5" t="s">
        <v>11</v>
      </c>
      <c r="C2" s="6"/>
      <c r="D2" s="6"/>
      <c r="E2" s="7"/>
      <c r="F2" s="7" t="s">
        <v>12</v>
      </c>
      <c r="G2" s="7"/>
      <c r="H2" s="7" t="s">
        <v>13</v>
      </c>
      <c r="I2" s="7" t="s">
        <v>14</v>
      </c>
      <c r="J2" s="7" t="s">
        <v>15</v>
      </c>
    </row>
    <row r="3">
      <c r="A3" s="5" t="s">
        <v>16</v>
      </c>
      <c r="B3" s="5" t="s">
        <v>11</v>
      </c>
      <c r="C3" s="6"/>
      <c r="D3" s="6"/>
      <c r="E3" s="7"/>
      <c r="F3" s="7" t="s">
        <v>17</v>
      </c>
      <c r="G3" s="7"/>
      <c r="H3" s="7" t="s">
        <v>18</v>
      </c>
      <c r="I3" s="7" t="s">
        <v>19</v>
      </c>
      <c r="J3" s="7" t="s">
        <v>20</v>
      </c>
    </row>
    <row r="4">
      <c r="A4" s="5" t="s">
        <v>21</v>
      </c>
      <c r="B4" s="5" t="s">
        <v>11</v>
      </c>
      <c r="C4" s="6"/>
      <c r="D4" s="6"/>
      <c r="E4" s="8"/>
      <c r="F4" s="7" t="s">
        <v>22</v>
      </c>
      <c r="G4" s="7"/>
      <c r="H4" s="7" t="s">
        <v>23</v>
      </c>
      <c r="I4" s="7" t="s">
        <v>24</v>
      </c>
      <c r="J4" s="7" t="s">
        <v>25</v>
      </c>
    </row>
    <row r="5">
      <c r="A5" s="5" t="s">
        <v>26</v>
      </c>
      <c r="B5" s="5" t="s">
        <v>27</v>
      </c>
      <c r="C5" s="6"/>
      <c r="E5" s="7"/>
      <c r="F5" s="7" t="s">
        <v>28</v>
      </c>
      <c r="G5" s="7"/>
      <c r="H5" s="7" t="s">
        <v>29</v>
      </c>
      <c r="I5" s="7" t="s">
        <v>30</v>
      </c>
      <c r="J5" s="7" t="s">
        <v>31</v>
      </c>
    </row>
    <row r="6">
      <c r="A6" s="5" t="s">
        <v>32</v>
      </c>
      <c r="B6" s="5" t="s">
        <v>27</v>
      </c>
      <c r="C6" s="6"/>
      <c r="D6" s="6"/>
      <c r="E6" s="7"/>
      <c r="F6" s="7" t="s">
        <v>33</v>
      </c>
      <c r="G6" s="7"/>
      <c r="H6" s="7" t="s">
        <v>34</v>
      </c>
      <c r="I6" s="7" t="s">
        <v>35</v>
      </c>
      <c r="J6" s="7" t="s">
        <v>36</v>
      </c>
    </row>
    <row r="7">
      <c r="A7" s="5" t="s">
        <v>37</v>
      </c>
      <c r="B7" s="5" t="s">
        <v>27</v>
      </c>
      <c r="C7" s="6"/>
      <c r="D7" s="6"/>
      <c r="E7" s="8"/>
      <c r="F7" s="7" t="s">
        <v>38</v>
      </c>
      <c r="G7" s="7"/>
      <c r="H7" s="7" t="s">
        <v>39</v>
      </c>
      <c r="I7" s="7" t="s">
        <v>40</v>
      </c>
      <c r="J7" s="7" t="s">
        <v>41</v>
      </c>
    </row>
    <row r="8">
      <c r="A8" s="5" t="s">
        <v>42</v>
      </c>
      <c r="B8" s="5" t="s">
        <v>43</v>
      </c>
      <c r="C8" s="6" t="s">
        <v>44</v>
      </c>
      <c r="D8" s="6" t="s">
        <v>45</v>
      </c>
      <c r="E8" s="7"/>
      <c r="F8" s="7" t="s">
        <v>46</v>
      </c>
      <c r="G8" s="7" t="s">
        <v>47</v>
      </c>
      <c r="H8" s="7" t="s">
        <v>48</v>
      </c>
      <c r="I8" s="7" t="s">
        <v>49</v>
      </c>
      <c r="J8" s="7" t="s">
        <v>50</v>
      </c>
    </row>
    <row r="9">
      <c r="A9" s="5" t="s">
        <v>51</v>
      </c>
      <c r="B9" s="5" t="s">
        <v>43</v>
      </c>
      <c r="C9" s="6" t="s">
        <v>44</v>
      </c>
      <c r="D9" s="6"/>
      <c r="E9" s="7"/>
      <c r="F9" s="7" t="s">
        <v>52</v>
      </c>
      <c r="G9" s="7"/>
      <c r="H9" s="7" t="s">
        <v>53</v>
      </c>
      <c r="I9" s="7" t="s">
        <v>54</v>
      </c>
      <c r="J9" s="7" t="s">
        <v>55</v>
      </c>
    </row>
    <row r="10">
      <c r="A10" s="5" t="s">
        <v>56</v>
      </c>
      <c r="B10" s="5" t="s">
        <v>43</v>
      </c>
      <c r="C10" s="6" t="s">
        <v>57</v>
      </c>
      <c r="D10" s="6"/>
      <c r="E10" s="7"/>
      <c r="F10" s="7" t="s">
        <v>58</v>
      </c>
      <c r="G10" s="7" t="s">
        <v>47</v>
      </c>
      <c r="H10" s="7" t="s">
        <v>59</v>
      </c>
      <c r="I10" s="7" t="s">
        <v>60</v>
      </c>
      <c r="J10" s="7" t="s">
        <v>61</v>
      </c>
    </row>
    <row r="11">
      <c r="A11" s="5" t="s">
        <v>62</v>
      </c>
      <c r="B11" s="5" t="s">
        <v>43</v>
      </c>
      <c r="C11" s="6" t="s">
        <v>63</v>
      </c>
      <c r="D11" s="6" t="s">
        <v>64</v>
      </c>
      <c r="E11" s="7"/>
      <c r="F11" s="7" t="s">
        <v>65</v>
      </c>
      <c r="G11" s="7" t="s">
        <v>47</v>
      </c>
      <c r="H11" s="7" t="s">
        <v>66</v>
      </c>
      <c r="I11" s="7" t="s">
        <v>60</v>
      </c>
      <c r="J11" s="7" t="s">
        <v>67</v>
      </c>
    </row>
    <row r="12">
      <c r="A12" s="5" t="s">
        <v>68</v>
      </c>
      <c r="B12" s="5" t="s">
        <v>43</v>
      </c>
      <c r="C12" s="6" t="s">
        <v>63</v>
      </c>
      <c r="D12" s="6" t="s">
        <v>69</v>
      </c>
      <c r="E12" s="8" t="s">
        <v>70</v>
      </c>
      <c r="F12" s="7" t="s">
        <v>71</v>
      </c>
      <c r="G12" s="7"/>
      <c r="H12" s="7" t="s">
        <v>72</v>
      </c>
      <c r="I12" s="7" t="s">
        <v>73</v>
      </c>
      <c r="J12" s="7" t="s">
        <v>74</v>
      </c>
    </row>
    <row r="13">
      <c r="A13" s="5" t="s">
        <v>75</v>
      </c>
      <c r="B13" s="5" t="s">
        <v>43</v>
      </c>
      <c r="C13" s="6" t="s">
        <v>76</v>
      </c>
      <c r="D13" s="9"/>
      <c r="E13" s="7"/>
      <c r="F13" s="7" t="s">
        <v>77</v>
      </c>
      <c r="G13" s="7"/>
      <c r="H13" s="7" t="s">
        <v>78</v>
      </c>
      <c r="I13" s="7" t="s">
        <v>79</v>
      </c>
      <c r="J13" s="7" t="s">
        <v>80</v>
      </c>
    </row>
    <row r="14">
      <c r="A14" s="5" t="s">
        <v>81</v>
      </c>
      <c r="B14" s="5" t="s">
        <v>11</v>
      </c>
      <c r="C14" s="9"/>
      <c r="D14" s="6" t="s">
        <v>82</v>
      </c>
      <c r="E14" s="7"/>
      <c r="F14" s="8" t="s">
        <v>83</v>
      </c>
      <c r="G14" s="8" t="s">
        <v>84</v>
      </c>
      <c r="H14" s="8" t="s">
        <v>29</v>
      </c>
      <c r="I14" s="8" t="s">
        <v>54</v>
      </c>
      <c r="J14" s="8" t="s">
        <v>85</v>
      </c>
    </row>
    <row r="15">
      <c r="A15" s="5" t="s">
        <v>86</v>
      </c>
      <c r="B15" s="5" t="s">
        <v>11</v>
      </c>
      <c r="C15" s="9"/>
      <c r="D15" s="6" t="s">
        <v>87</v>
      </c>
      <c r="E15" s="7"/>
      <c r="F15" s="8" t="s">
        <v>88</v>
      </c>
      <c r="G15" s="8" t="s">
        <v>89</v>
      </c>
      <c r="H15" s="8" t="s">
        <v>90</v>
      </c>
      <c r="I15" s="8" t="s">
        <v>54</v>
      </c>
      <c r="J15" s="8" t="s">
        <v>91</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1.36"/>
    <col customWidth="1" min="2" max="2" width="19.36"/>
    <col customWidth="1" min="3" max="3" width="17.18"/>
    <col customWidth="1" min="4" max="4" width="8.91"/>
    <col customWidth="1" min="5" max="5" width="11.91"/>
    <col customWidth="1" min="6" max="6" width="8.91"/>
  </cols>
  <sheetData>
    <row r="1" ht="15.75" customHeight="1">
      <c r="A1" s="10" t="s">
        <v>0</v>
      </c>
      <c r="B1" s="3" t="s">
        <v>92</v>
      </c>
      <c r="C1" s="3" t="s">
        <v>3</v>
      </c>
      <c r="D1" s="3" t="s">
        <v>11</v>
      </c>
      <c r="E1" s="3" t="s">
        <v>27</v>
      </c>
      <c r="F1" s="3" t="s">
        <v>93</v>
      </c>
    </row>
    <row r="2" ht="15.75" customHeight="1">
      <c r="A2" s="11" t="s">
        <v>94</v>
      </c>
      <c r="B2" s="8" t="s">
        <v>95</v>
      </c>
      <c r="C2" s="6" t="s">
        <v>96</v>
      </c>
      <c r="D2" s="7"/>
      <c r="E2" s="8"/>
      <c r="F2" s="8" t="s">
        <v>97</v>
      </c>
    </row>
    <row r="3" ht="15.75" customHeight="1">
      <c r="A3" s="11" t="s">
        <v>98</v>
      </c>
      <c r="B3" s="7" t="s">
        <v>99</v>
      </c>
      <c r="C3" s="6" t="s">
        <v>100</v>
      </c>
      <c r="D3" s="8"/>
      <c r="E3" s="7"/>
      <c r="F3" s="8" t="s">
        <v>97</v>
      </c>
    </row>
    <row r="4">
      <c r="A4" s="11" t="s">
        <v>97</v>
      </c>
      <c r="B4" s="8" t="s">
        <v>101</v>
      </c>
      <c r="C4" s="6" t="s">
        <v>102</v>
      </c>
      <c r="D4" s="8"/>
      <c r="E4" s="8" t="s">
        <v>26</v>
      </c>
      <c r="F4" s="8" t="s">
        <v>103</v>
      </c>
    </row>
    <row r="5">
      <c r="A5" s="11" t="s">
        <v>104</v>
      </c>
      <c r="B5" s="8" t="s">
        <v>105</v>
      </c>
      <c r="C5" s="6" t="s">
        <v>106</v>
      </c>
      <c r="D5" s="7"/>
      <c r="E5" s="8" t="s">
        <v>32</v>
      </c>
      <c r="F5" s="8" t="s">
        <v>107</v>
      </c>
    </row>
    <row r="6">
      <c r="A6" s="11" t="s">
        <v>103</v>
      </c>
      <c r="B6" s="8" t="s">
        <v>108</v>
      </c>
      <c r="C6" s="6" t="s">
        <v>109</v>
      </c>
      <c r="D6" s="8" t="s">
        <v>10</v>
      </c>
      <c r="E6" s="8" t="s">
        <v>110</v>
      </c>
      <c r="F6" s="8" t="s">
        <v>47</v>
      </c>
    </row>
    <row r="7">
      <c r="A7" s="11" t="s">
        <v>107</v>
      </c>
      <c r="B7" s="8" t="s">
        <v>111</v>
      </c>
      <c r="C7" s="6" t="s">
        <v>112</v>
      </c>
      <c r="D7" s="8" t="s">
        <v>16</v>
      </c>
      <c r="E7" s="7"/>
      <c r="F7" s="8" t="s">
        <v>47</v>
      </c>
    </row>
    <row r="8">
      <c r="A8" s="12" t="s">
        <v>47</v>
      </c>
      <c r="B8" s="8" t="s">
        <v>47</v>
      </c>
      <c r="C8" s="7"/>
      <c r="D8" s="8"/>
      <c r="E8" s="8"/>
      <c r="F8" s="7"/>
    </row>
    <row r="9">
      <c r="A9" s="11" t="s">
        <v>113</v>
      </c>
      <c r="B9" s="8" t="s">
        <v>113</v>
      </c>
      <c r="C9" s="8" t="s">
        <v>114</v>
      </c>
      <c r="D9" s="8" t="s">
        <v>10</v>
      </c>
      <c r="E9" s="8"/>
      <c r="F9" s="8" t="s">
        <v>47</v>
      </c>
    </row>
    <row r="10">
      <c r="A10" s="11" t="s">
        <v>115</v>
      </c>
      <c r="B10" s="8" t="s">
        <v>115</v>
      </c>
      <c r="C10" s="8" t="s">
        <v>116</v>
      </c>
      <c r="D10" s="8" t="s">
        <v>16</v>
      </c>
      <c r="E10" s="8"/>
      <c r="F10" s="8" t="s">
        <v>47</v>
      </c>
    </row>
    <row r="11">
      <c r="A11" s="11" t="s">
        <v>117</v>
      </c>
      <c r="B11" s="8" t="s">
        <v>118</v>
      </c>
      <c r="C11" s="8"/>
      <c r="D11" s="8"/>
      <c r="E11" s="8"/>
      <c r="F11" s="8"/>
    </row>
    <row r="12" ht="16.5" customHeight="1">
      <c r="A12" s="11" t="s">
        <v>119</v>
      </c>
      <c r="B12" s="13" t="s">
        <v>120</v>
      </c>
      <c r="C12" s="13" t="s">
        <v>121</v>
      </c>
      <c r="D12" s="13" t="s">
        <v>81</v>
      </c>
      <c r="E12" s="14"/>
      <c r="F12" s="13" t="s">
        <v>117</v>
      </c>
    </row>
    <row r="13" ht="16.5" customHeight="1">
      <c r="A13" s="11" t="s">
        <v>122</v>
      </c>
      <c r="B13" s="13" t="s">
        <v>123</v>
      </c>
      <c r="C13" s="13" t="s">
        <v>124</v>
      </c>
      <c r="D13" s="13" t="s">
        <v>86</v>
      </c>
      <c r="E13" s="14"/>
      <c r="F13" s="13" t="s">
        <v>117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0.73"/>
    <col customWidth="1" min="2" max="2" width="16.18"/>
    <col customWidth="1" min="3" max="3" width="14.09"/>
    <col customWidth="1" min="4" max="6" width="9.64"/>
    <col customWidth="1" min="7" max="7" width="17.91"/>
    <col customWidth="1" min="8" max="11" width="10.91"/>
    <col customWidth="1" min="12" max="12" width="16.45"/>
    <col customWidth="1" min="13" max="14" width="14.55"/>
    <col customWidth="1" min="15" max="16" width="8.91"/>
    <col customWidth="1" min="17" max="17" width="11.45"/>
    <col customWidth="1" min="18" max="18" width="3.64"/>
    <col customWidth="1" min="19" max="19" width="8.18"/>
    <col customWidth="1" min="20" max="20" width="15.73"/>
    <col customWidth="1" min="21" max="21" width="17.18"/>
    <col customWidth="1" min="22" max="22" width="14.45"/>
    <col customWidth="1" min="23" max="23" width="24.91"/>
    <col customWidth="1" min="24" max="27" width="8.91"/>
    <col customWidth="1" min="28" max="28" width="8.55"/>
    <col customWidth="1" min="29" max="29" width="8.91"/>
  </cols>
  <sheetData>
    <row r="1" ht="19.5" customHeight="1">
      <c r="A1" s="1" t="s">
        <v>0</v>
      </c>
      <c r="B1" s="2" t="s">
        <v>92</v>
      </c>
      <c r="C1" s="2" t="s">
        <v>125</v>
      </c>
      <c r="D1" s="2" t="s">
        <v>126</v>
      </c>
      <c r="E1" s="2" t="s">
        <v>127</v>
      </c>
      <c r="F1" s="2" t="s">
        <v>128</v>
      </c>
      <c r="G1" s="2" t="s">
        <v>129</v>
      </c>
      <c r="H1" s="2" t="s">
        <v>130</v>
      </c>
      <c r="I1" s="2" t="s">
        <v>131</v>
      </c>
      <c r="J1" s="2" t="s">
        <v>132</v>
      </c>
      <c r="K1" s="2" t="s">
        <v>133</v>
      </c>
      <c r="L1" s="2" t="s">
        <v>134</v>
      </c>
      <c r="M1" s="2" t="s">
        <v>135</v>
      </c>
      <c r="N1" s="2" t="s">
        <v>136</v>
      </c>
      <c r="O1" s="2" t="s">
        <v>137</v>
      </c>
      <c r="P1" s="15" t="s">
        <v>138</v>
      </c>
      <c r="Q1" s="2" t="s">
        <v>139</v>
      </c>
      <c r="R1" s="15" t="s">
        <v>140</v>
      </c>
      <c r="S1" s="15" t="s">
        <v>141</v>
      </c>
      <c r="T1" s="15" t="s">
        <v>142</v>
      </c>
      <c r="U1" s="2" t="s">
        <v>3</v>
      </c>
      <c r="V1" s="2" t="s">
        <v>143</v>
      </c>
      <c r="W1" s="15" t="s">
        <v>4</v>
      </c>
      <c r="X1" s="2" t="s">
        <v>144</v>
      </c>
      <c r="Y1" s="2" t="s">
        <v>145</v>
      </c>
      <c r="Z1" s="2" t="s">
        <v>146</v>
      </c>
      <c r="AA1" s="2" t="s">
        <v>11</v>
      </c>
      <c r="AB1" s="2" t="s">
        <v>27</v>
      </c>
      <c r="AC1" s="2" t="s">
        <v>147</v>
      </c>
    </row>
    <row r="2" ht="15.75" customHeight="1">
      <c r="A2" s="5" t="s">
        <v>148</v>
      </c>
      <c r="B2" s="6" t="s">
        <v>149</v>
      </c>
      <c r="C2" s="6" t="s">
        <v>150</v>
      </c>
      <c r="D2" s="6" t="s">
        <v>113</v>
      </c>
      <c r="E2" s="6" t="s">
        <v>148</v>
      </c>
      <c r="F2" s="6"/>
      <c r="G2" s="6" t="s">
        <v>151</v>
      </c>
      <c r="H2" s="9"/>
      <c r="I2" s="6" t="s">
        <v>152</v>
      </c>
      <c r="J2" s="6" t="s">
        <v>153</v>
      </c>
      <c r="K2" s="6" t="s">
        <v>154</v>
      </c>
      <c r="L2" s="6" t="s">
        <v>155</v>
      </c>
      <c r="M2" s="9" t="s">
        <v>156</v>
      </c>
      <c r="N2" s="6" t="s">
        <v>157</v>
      </c>
      <c r="O2" s="6" t="s">
        <v>158</v>
      </c>
      <c r="P2" s="6"/>
      <c r="Q2" s="6" t="s">
        <v>159</v>
      </c>
      <c r="R2" s="6" t="s">
        <v>160</v>
      </c>
      <c r="S2" s="6" t="s">
        <v>161</v>
      </c>
      <c r="T2" s="6" t="s">
        <v>162</v>
      </c>
      <c r="U2" s="6" t="s">
        <v>163</v>
      </c>
      <c r="V2" s="6" t="s">
        <v>164</v>
      </c>
      <c r="W2" s="6" t="s">
        <v>165</v>
      </c>
      <c r="X2" s="6" t="s">
        <v>166</v>
      </c>
      <c r="Y2" s="9"/>
      <c r="Z2" s="9"/>
      <c r="AA2" s="9"/>
      <c r="AB2" s="9"/>
      <c r="AC2" s="6"/>
    </row>
    <row r="3" ht="15.75" customHeight="1">
      <c r="A3" s="5" t="s">
        <v>167</v>
      </c>
      <c r="B3" s="6" t="s">
        <v>168</v>
      </c>
      <c r="C3" s="6" t="s">
        <v>169</v>
      </c>
      <c r="D3" s="6" t="s">
        <v>115</v>
      </c>
      <c r="E3" s="6" t="s">
        <v>167</v>
      </c>
      <c r="F3" s="6"/>
      <c r="G3" s="6" t="s">
        <v>170</v>
      </c>
      <c r="H3" s="9"/>
      <c r="I3" s="6" t="s">
        <v>171</v>
      </c>
      <c r="J3" s="6" t="s">
        <v>172</v>
      </c>
      <c r="K3" s="6" t="s">
        <v>173</v>
      </c>
      <c r="L3" s="6" t="s">
        <v>174</v>
      </c>
      <c r="M3" s="9" t="s">
        <v>156</v>
      </c>
      <c r="N3" s="6" t="s">
        <v>175</v>
      </c>
      <c r="O3" s="9" t="s">
        <v>176</v>
      </c>
      <c r="P3" s="9"/>
      <c r="Q3" s="6" t="s">
        <v>177</v>
      </c>
      <c r="R3" s="9" t="s">
        <v>178</v>
      </c>
      <c r="S3" s="6" t="s">
        <v>179</v>
      </c>
      <c r="T3" s="6" t="s">
        <v>180</v>
      </c>
      <c r="U3" s="6" t="s">
        <v>181</v>
      </c>
      <c r="V3" s="6" t="s">
        <v>164</v>
      </c>
      <c r="W3" s="6" t="s">
        <v>182</v>
      </c>
      <c r="X3" s="6"/>
      <c r="Y3" s="6"/>
      <c r="Z3" s="6"/>
      <c r="AA3" s="6"/>
      <c r="AB3" s="9"/>
      <c r="AC3" s="6"/>
    </row>
    <row r="4" ht="15.75" customHeight="1">
      <c r="A4" s="5" t="s">
        <v>183</v>
      </c>
      <c r="B4" s="6" t="s">
        <v>184</v>
      </c>
      <c r="C4" s="6" t="s">
        <v>185</v>
      </c>
      <c r="D4" s="6" t="s">
        <v>115</v>
      </c>
      <c r="E4" s="6" t="s">
        <v>183</v>
      </c>
      <c r="F4" s="6"/>
      <c r="G4" s="6" t="s">
        <v>186</v>
      </c>
      <c r="H4" s="9"/>
      <c r="I4" s="6" t="s">
        <v>187</v>
      </c>
      <c r="J4" s="6" t="s">
        <v>172</v>
      </c>
      <c r="K4" s="6" t="s">
        <v>188</v>
      </c>
      <c r="L4" s="6" t="s">
        <v>189</v>
      </c>
      <c r="M4" s="9" t="s">
        <v>156</v>
      </c>
      <c r="N4" s="6" t="s">
        <v>190</v>
      </c>
      <c r="O4" s="6" t="s">
        <v>191</v>
      </c>
      <c r="P4" s="9"/>
      <c r="Q4" s="6" t="s">
        <v>192</v>
      </c>
      <c r="R4" s="9" t="s">
        <v>193</v>
      </c>
      <c r="S4" s="6" t="s">
        <v>179</v>
      </c>
      <c r="T4" s="6" t="s">
        <v>180</v>
      </c>
      <c r="U4" s="6" t="s">
        <v>194</v>
      </c>
      <c r="V4" s="6" t="s">
        <v>164</v>
      </c>
      <c r="W4" s="6" t="s">
        <v>195</v>
      </c>
      <c r="X4" s="6"/>
      <c r="Y4" s="6"/>
      <c r="Z4" s="6"/>
      <c r="AA4" s="6"/>
      <c r="AB4" s="9"/>
      <c r="AC4" s="6"/>
    </row>
    <row r="5" ht="15.75" customHeight="1">
      <c r="A5" s="5" t="s">
        <v>196</v>
      </c>
      <c r="B5" s="6" t="s">
        <v>197</v>
      </c>
      <c r="C5" s="6" t="s">
        <v>198</v>
      </c>
      <c r="D5" s="6" t="s">
        <v>113</v>
      </c>
      <c r="E5" s="6" t="s">
        <v>196</v>
      </c>
      <c r="F5" s="6"/>
      <c r="G5" s="6" t="s">
        <v>199</v>
      </c>
      <c r="H5" s="9"/>
      <c r="I5" s="6" t="s">
        <v>200</v>
      </c>
      <c r="J5" s="6" t="s">
        <v>201</v>
      </c>
      <c r="K5" s="6" t="s">
        <v>202</v>
      </c>
      <c r="L5" s="6" t="s">
        <v>203</v>
      </c>
      <c r="M5" s="6" t="s">
        <v>204</v>
      </c>
      <c r="N5" s="6" t="s">
        <v>205</v>
      </c>
      <c r="O5" s="6" t="s">
        <v>206</v>
      </c>
      <c r="P5" s="9"/>
      <c r="Q5" s="6" t="s">
        <v>207</v>
      </c>
      <c r="R5" s="6" t="s">
        <v>208</v>
      </c>
      <c r="S5" s="6" t="s">
        <v>209</v>
      </c>
      <c r="T5" s="6" t="s">
        <v>210</v>
      </c>
      <c r="U5" s="6" t="s">
        <v>211</v>
      </c>
      <c r="V5" s="6" t="s">
        <v>164</v>
      </c>
      <c r="W5" s="6" t="s">
        <v>212</v>
      </c>
      <c r="X5" s="9"/>
      <c r="Y5" s="9"/>
      <c r="Z5" s="9"/>
      <c r="AA5" s="9"/>
      <c r="AB5" s="9"/>
      <c r="AC5" s="6"/>
    </row>
    <row r="6" ht="15.75" customHeight="1">
      <c r="A6" s="5" t="s">
        <v>213</v>
      </c>
      <c r="B6" s="6" t="s">
        <v>214</v>
      </c>
      <c r="C6" s="6" t="s">
        <v>215</v>
      </c>
      <c r="D6" s="6" t="s">
        <v>115</v>
      </c>
      <c r="E6" s="6" t="s">
        <v>213</v>
      </c>
      <c r="F6" s="6"/>
      <c r="G6" s="6" t="s">
        <v>216</v>
      </c>
      <c r="H6" s="9"/>
      <c r="I6" s="6" t="s">
        <v>217</v>
      </c>
      <c r="J6" s="6" t="s">
        <v>73</v>
      </c>
      <c r="K6" s="6" t="s">
        <v>218</v>
      </c>
      <c r="L6" s="6" t="s">
        <v>219</v>
      </c>
      <c r="M6" s="6" t="s">
        <v>156</v>
      </c>
      <c r="N6" s="6" t="s">
        <v>220</v>
      </c>
      <c r="O6" s="9" t="s">
        <v>221</v>
      </c>
      <c r="P6" s="9"/>
      <c r="Q6" s="6" t="s">
        <v>222</v>
      </c>
      <c r="R6" s="9" t="s">
        <v>223</v>
      </c>
      <c r="S6" s="6" t="s">
        <v>179</v>
      </c>
      <c r="T6" s="6" t="s">
        <v>224</v>
      </c>
      <c r="U6" s="6" t="s">
        <v>225</v>
      </c>
      <c r="V6" s="6" t="s">
        <v>164</v>
      </c>
      <c r="W6" s="6" t="s">
        <v>226</v>
      </c>
      <c r="X6" s="6"/>
      <c r="Y6" s="6"/>
      <c r="Z6" s="6"/>
      <c r="AA6" s="6"/>
      <c r="AB6" s="9"/>
      <c r="AC6" s="6"/>
    </row>
    <row r="7" ht="15.75" customHeight="1">
      <c r="A7" s="5" t="s">
        <v>227</v>
      </c>
      <c r="B7" s="6" t="s">
        <v>228</v>
      </c>
      <c r="C7" s="6" t="s">
        <v>229</v>
      </c>
      <c r="D7" s="6" t="s">
        <v>119</v>
      </c>
      <c r="E7" s="6" t="s">
        <v>230</v>
      </c>
      <c r="F7" s="6" t="s">
        <v>231</v>
      </c>
      <c r="G7" s="6" t="s">
        <v>232</v>
      </c>
      <c r="H7" s="9"/>
      <c r="I7" s="6" t="s">
        <v>29</v>
      </c>
      <c r="J7" s="6" t="s">
        <v>54</v>
      </c>
      <c r="K7" s="6" t="s">
        <v>233</v>
      </c>
      <c r="L7" s="6" t="s">
        <v>234</v>
      </c>
      <c r="M7" s="6" t="s">
        <v>156</v>
      </c>
      <c r="N7" s="6" t="s">
        <v>235</v>
      </c>
      <c r="O7" s="6" t="s">
        <v>236</v>
      </c>
      <c r="P7" s="9"/>
      <c r="Q7" s="6" t="s">
        <v>237</v>
      </c>
      <c r="R7" s="6" t="s">
        <v>238</v>
      </c>
      <c r="S7" s="6" t="s">
        <v>239</v>
      </c>
      <c r="T7" s="6" t="s">
        <v>240</v>
      </c>
      <c r="U7" s="6" t="s">
        <v>241</v>
      </c>
      <c r="V7" s="6" t="s">
        <v>164</v>
      </c>
      <c r="W7" s="6" t="s">
        <v>242</v>
      </c>
      <c r="X7" s="9"/>
      <c r="Y7" s="9"/>
      <c r="Z7" s="9"/>
      <c r="AA7" s="9"/>
      <c r="AB7" s="9"/>
      <c r="AC7" s="6"/>
    </row>
    <row r="8" ht="15.75" customHeight="1">
      <c r="A8" s="5" t="s">
        <v>243</v>
      </c>
      <c r="B8" s="6" t="s">
        <v>244</v>
      </c>
      <c r="C8" s="6" t="s">
        <v>229</v>
      </c>
      <c r="D8" s="6" t="s">
        <v>119</v>
      </c>
      <c r="E8" s="6" t="s">
        <v>230</v>
      </c>
      <c r="F8" s="6"/>
      <c r="G8" s="6" t="s">
        <v>245</v>
      </c>
      <c r="H8" s="9"/>
      <c r="I8" s="6" t="s">
        <v>29</v>
      </c>
      <c r="J8" s="6" t="s">
        <v>54</v>
      </c>
      <c r="K8" s="6" t="s">
        <v>246</v>
      </c>
      <c r="L8" s="6" t="s">
        <v>247</v>
      </c>
      <c r="M8" s="6" t="s">
        <v>156</v>
      </c>
      <c r="N8" s="6" t="s">
        <v>248</v>
      </c>
      <c r="O8" s="6" t="s">
        <v>236</v>
      </c>
      <c r="P8" s="9"/>
      <c r="Q8" s="6" t="s">
        <v>237</v>
      </c>
      <c r="R8" s="6" t="s">
        <v>249</v>
      </c>
      <c r="S8" s="6" t="s">
        <v>239</v>
      </c>
      <c r="T8" s="6" t="s">
        <v>240</v>
      </c>
      <c r="U8" s="6" t="s">
        <v>250</v>
      </c>
      <c r="V8" s="6" t="s">
        <v>164</v>
      </c>
      <c r="W8" s="6" t="s">
        <v>251</v>
      </c>
      <c r="X8" s="9"/>
      <c r="Y8" s="9"/>
      <c r="Z8" s="9"/>
      <c r="AA8" s="9"/>
      <c r="AB8" s="9"/>
      <c r="AC8" s="9"/>
    </row>
    <row r="9" ht="15.75" customHeight="1">
      <c r="A9" s="5" t="s">
        <v>252</v>
      </c>
      <c r="B9" s="6" t="s">
        <v>253</v>
      </c>
      <c r="C9" s="6" t="s">
        <v>229</v>
      </c>
      <c r="D9" s="6" t="s">
        <v>119</v>
      </c>
      <c r="E9" s="6" t="s">
        <v>252</v>
      </c>
      <c r="F9" s="6"/>
      <c r="G9" s="6" t="s">
        <v>254</v>
      </c>
      <c r="H9" s="9"/>
      <c r="I9" s="6" t="s">
        <v>255</v>
      </c>
      <c r="J9" s="6" t="s">
        <v>54</v>
      </c>
      <c r="K9" s="6" t="s">
        <v>256</v>
      </c>
      <c r="L9" s="6" t="s">
        <v>257</v>
      </c>
      <c r="M9" s="6" t="s">
        <v>156</v>
      </c>
      <c r="N9" s="6" t="s">
        <v>258</v>
      </c>
      <c r="O9" s="6" t="s">
        <v>236</v>
      </c>
      <c r="P9" s="9"/>
      <c r="Q9" s="6" t="s">
        <v>237</v>
      </c>
      <c r="R9" s="6" t="s">
        <v>259</v>
      </c>
      <c r="S9" s="6" t="s">
        <v>239</v>
      </c>
      <c r="T9" s="6" t="s">
        <v>260</v>
      </c>
      <c r="U9" s="6" t="s">
        <v>261</v>
      </c>
      <c r="V9" s="6" t="s">
        <v>164</v>
      </c>
      <c r="W9" s="6" t="s">
        <v>262</v>
      </c>
      <c r="X9" s="9"/>
      <c r="Y9" s="9"/>
      <c r="Z9" s="9"/>
      <c r="AA9" s="9"/>
      <c r="AB9" s="9"/>
      <c r="AC9" s="6"/>
    </row>
    <row r="10" ht="15.75" customHeight="1">
      <c r="A10" s="5" t="s">
        <v>263</v>
      </c>
      <c r="B10" s="6" t="s">
        <v>264</v>
      </c>
      <c r="C10" s="6" t="s">
        <v>265</v>
      </c>
      <c r="D10" s="6" t="s">
        <v>122</v>
      </c>
      <c r="E10" s="6" t="s">
        <v>266</v>
      </c>
      <c r="F10" s="6" t="s">
        <v>267</v>
      </c>
      <c r="G10" s="6" t="s">
        <v>268</v>
      </c>
      <c r="H10" s="9"/>
      <c r="I10" s="6" t="s">
        <v>90</v>
      </c>
      <c r="J10" s="6" t="s">
        <v>54</v>
      </c>
      <c r="K10" s="6" t="s">
        <v>269</v>
      </c>
      <c r="L10" s="6" t="s">
        <v>270</v>
      </c>
      <c r="M10" s="6" t="s">
        <v>156</v>
      </c>
      <c r="N10" s="6" t="s">
        <v>271</v>
      </c>
      <c r="O10" s="6" t="s">
        <v>272</v>
      </c>
      <c r="P10" s="9"/>
      <c r="Q10" s="6" t="s">
        <v>273</v>
      </c>
      <c r="R10" s="6" t="s">
        <v>274</v>
      </c>
      <c r="S10" s="6" t="s">
        <v>275</v>
      </c>
      <c r="T10" s="6" t="s">
        <v>276</v>
      </c>
      <c r="U10" s="6" t="s">
        <v>277</v>
      </c>
      <c r="V10" s="6" t="s">
        <v>164</v>
      </c>
      <c r="W10" s="6" t="s">
        <v>278</v>
      </c>
      <c r="X10" s="9"/>
      <c r="Y10" s="9"/>
      <c r="Z10" s="9"/>
      <c r="AA10" s="9"/>
      <c r="AB10" s="9"/>
      <c r="AC10" s="9"/>
    </row>
    <row r="11" ht="15.75" customHeight="1">
      <c r="A11" s="5" t="s">
        <v>267</v>
      </c>
      <c r="B11" s="6" t="s">
        <v>279</v>
      </c>
      <c r="C11" s="6" t="s">
        <v>265</v>
      </c>
      <c r="D11" s="6" t="s">
        <v>122</v>
      </c>
      <c r="E11" s="6" t="s">
        <v>266</v>
      </c>
      <c r="F11" s="6"/>
      <c r="G11" s="6" t="s">
        <v>280</v>
      </c>
      <c r="H11" s="9"/>
      <c r="I11" s="6" t="s">
        <v>90</v>
      </c>
      <c r="J11" s="6" t="s">
        <v>54</v>
      </c>
      <c r="K11" s="6" t="s">
        <v>269</v>
      </c>
      <c r="L11" s="6" t="s">
        <v>281</v>
      </c>
      <c r="M11" s="6" t="s">
        <v>156</v>
      </c>
      <c r="N11" s="6" t="s">
        <v>282</v>
      </c>
      <c r="O11" s="6" t="s">
        <v>272</v>
      </c>
      <c r="P11" s="9"/>
      <c r="Q11" s="6" t="s">
        <v>273</v>
      </c>
      <c r="R11" s="6" t="s">
        <v>283</v>
      </c>
      <c r="S11" s="6" t="s">
        <v>275</v>
      </c>
      <c r="T11" s="6" t="s">
        <v>276</v>
      </c>
      <c r="U11" s="6" t="s">
        <v>284</v>
      </c>
      <c r="V11" s="6" t="s">
        <v>164</v>
      </c>
      <c r="W11" s="6" t="s">
        <v>285</v>
      </c>
      <c r="X11" s="9"/>
      <c r="Y11" s="9"/>
      <c r="Z11" s="9"/>
      <c r="AA11" s="9"/>
      <c r="AB11" s="9"/>
      <c r="AC11" s="9"/>
    </row>
    <row r="12" ht="15.75" customHeight="1">
      <c r="A12" s="5" t="s">
        <v>286</v>
      </c>
      <c r="B12" s="6" t="s">
        <v>287</v>
      </c>
      <c r="C12" s="6" t="s">
        <v>265</v>
      </c>
      <c r="D12" s="6" t="s">
        <v>122</v>
      </c>
      <c r="E12" s="6" t="s">
        <v>286</v>
      </c>
      <c r="F12" s="6"/>
      <c r="G12" s="6" t="s">
        <v>288</v>
      </c>
      <c r="H12" s="9"/>
      <c r="I12" s="6" t="s">
        <v>289</v>
      </c>
      <c r="J12" s="6" t="s">
        <v>54</v>
      </c>
      <c r="K12" s="6" t="s">
        <v>290</v>
      </c>
      <c r="L12" s="6" t="s">
        <v>291</v>
      </c>
      <c r="M12" s="6" t="s">
        <v>156</v>
      </c>
      <c r="N12" s="6" t="s">
        <v>292</v>
      </c>
      <c r="O12" s="6" t="s">
        <v>272</v>
      </c>
      <c r="P12" s="9"/>
      <c r="Q12" s="6" t="s">
        <v>273</v>
      </c>
      <c r="R12" s="6" t="s">
        <v>293</v>
      </c>
      <c r="S12" s="6" t="s">
        <v>275</v>
      </c>
      <c r="T12" s="6" t="s">
        <v>294</v>
      </c>
      <c r="U12" s="6" t="s">
        <v>295</v>
      </c>
      <c r="V12" s="6" t="s">
        <v>164</v>
      </c>
      <c r="W12" s="6" t="s">
        <v>296</v>
      </c>
      <c r="X12" s="9"/>
      <c r="Y12" s="9"/>
      <c r="Z12" s="9"/>
      <c r="AA12" s="9"/>
      <c r="AB12" s="9"/>
      <c r="AC12" s="9"/>
    </row>
  </sheetData>
  <conditionalFormatting sqref="P2">
    <cfRule type="notContainsBlanks" dxfId="0" priority="1">
      <formula>LEN(TRIM(P2))&gt;0</formula>
    </cfRule>
  </conditionalFormatting>
  <conditionalFormatting sqref="A2:AC12">
    <cfRule type="expression" dxfId="1" priority="2">
      <formula>OR($AC2:$AC12="TRUE", $AC2:$AC12="true", $AC2:$AC12="x", $AC2:$AC12="X")</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3.73"/>
    <col customWidth="1" min="2" max="2" width="38.09"/>
  </cols>
  <sheetData>
    <row r="1">
      <c r="A1" s="16" t="s">
        <v>0</v>
      </c>
      <c r="B1" s="17" t="s">
        <v>3</v>
      </c>
    </row>
    <row r="2">
      <c r="A2" s="18" t="s">
        <v>148</v>
      </c>
      <c r="B2" s="19"/>
    </row>
    <row r="3">
      <c r="A3" s="18" t="s">
        <v>167</v>
      </c>
      <c r="B3" s="19"/>
    </row>
    <row r="4">
      <c r="A4" s="18" t="s">
        <v>183</v>
      </c>
      <c r="B4" s="19"/>
    </row>
    <row r="5">
      <c r="A5" s="18" t="s">
        <v>196</v>
      </c>
      <c r="B5" s="19"/>
    </row>
    <row r="6">
      <c r="A6" s="18" t="s">
        <v>213</v>
      </c>
      <c r="B6" s="19"/>
    </row>
    <row r="7">
      <c r="A7" s="18" t="s">
        <v>230</v>
      </c>
      <c r="B7" s="20" t="s">
        <v>297</v>
      </c>
    </row>
    <row r="8">
      <c r="A8" s="18" t="s">
        <v>252</v>
      </c>
      <c r="B8" s="19"/>
    </row>
    <row r="9">
      <c r="A9" s="18" t="s">
        <v>266</v>
      </c>
      <c r="B9" s="20" t="s">
        <v>298</v>
      </c>
    </row>
    <row r="10">
      <c r="A10" s="18" t="s">
        <v>286</v>
      </c>
      <c r="B10" s="19"/>
    </row>
    <row r="11">
      <c r="A11" s="21"/>
      <c r="B11" s="19"/>
    </row>
    <row r="12">
      <c r="A12" s="21"/>
      <c r="B12" s="19"/>
    </row>
    <row r="13">
      <c r="A13" s="21"/>
      <c r="B13" s="19"/>
    </row>
    <row r="14">
      <c r="A14" s="21"/>
      <c r="B14" s="19"/>
    </row>
    <row r="15">
      <c r="A15" s="21"/>
      <c r="B15" s="19"/>
    </row>
    <row r="16">
      <c r="A16" s="21"/>
      <c r="B16" s="19"/>
    </row>
    <row r="17">
      <c r="A17" s="21"/>
      <c r="B17" s="19"/>
    </row>
    <row r="18">
      <c r="A18" s="21"/>
      <c r="B18" s="19"/>
    </row>
    <row r="19">
      <c r="A19" s="21"/>
      <c r="B19" s="19"/>
    </row>
    <row r="20">
      <c r="A20" s="21"/>
      <c r="B20" s="19"/>
    </row>
    <row r="21">
      <c r="A21" s="21"/>
      <c r="B21" s="19"/>
    </row>
    <row r="22">
      <c r="A22" s="21"/>
      <c r="B22" s="19"/>
    </row>
    <row r="23">
      <c r="A23" s="21"/>
      <c r="B23" s="19"/>
    </row>
    <row r="24">
      <c r="A24" s="21"/>
      <c r="B24" s="19"/>
    </row>
    <row r="25">
      <c r="A25" s="21"/>
      <c r="B25" s="19"/>
    </row>
    <row r="26">
      <c r="A26" s="21"/>
      <c r="B26" s="19"/>
    </row>
    <row r="27">
      <c r="A27" s="21"/>
      <c r="B27" s="19"/>
    </row>
    <row r="28">
      <c r="A28" s="21"/>
      <c r="B28" s="19"/>
    </row>
    <row r="29">
      <c r="A29" s="21"/>
      <c r="B29" s="19"/>
    </row>
    <row r="30">
      <c r="A30" s="21"/>
      <c r="B30" s="19"/>
    </row>
    <row r="31">
      <c r="A31" s="21"/>
      <c r="B31" s="19"/>
    </row>
    <row r="32">
      <c r="A32" s="21"/>
      <c r="B32" s="19"/>
    </row>
    <row r="33">
      <c r="A33" s="21"/>
      <c r="B33" s="19"/>
    </row>
    <row r="34">
      <c r="A34" s="21"/>
      <c r="B34" s="19"/>
    </row>
    <row r="35">
      <c r="A35" s="21"/>
      <c r="B35" s="19"/>
    </row>
    <row r="36">
      <c r="A36" s="21"/>
      <c r="B36" s="19"/>
    </row>
    <row r="37">
      <c r="A37" s="21"/>
      <c r="B37" s="19"/>
    </row>
    <row r="38">
      <c r="A38" s="21"/>
      <c r="B38" s="19"/>
    </row>
    <row r="39">
      <c r="A39" s="21"/>
      <c r="B39" s="19"/>
    </row>
    <row r="40">
      <c r="A40" s="21"/>
      <c r="B40" s="19"/>
    </row>
    <row r="41">
      <c r="A41" s="21"/>
      <c r="B41" s="19"/>
    </row>
    <row r="42">
      <c r="A42" s="21"/>
      <c r="B42" s="19"/>
    </row>
    <row r="43">
      <c r="A43" s="21"/>
      <c r="B43" s="19"/>
    </row>
    <row r="44">
      <c r="A44" s="21"/>
      <c r="B44" s="19"/>
    </row>
    <row r="45">
      <c r="A45" s="21"/>
      <c r="B45" s="19"/>
    </row>
    <row r="46">
      <c r="A46" s="21"/>
      <c r="B46" s="19"/>
    </row>
    <row r="47">
      <c r="A47" s="21"/>
      <c r="B47" s="19"/>
    </row>
    <row r="48">
      <c r="A48" s="21"/>
      <c r="B48" s="19"/>
    </row>
    <row r="49">
      <c r="A49" s="21"/>
      <c r="B49" s="19"/>
    </row>
    <row r="50">
      <c r="A50" s="21"/>
      <c r="B50" s="19"/>
    </row>
    <row r="51">
      <c r="A51" s="21"/>
      <c r="B51" s="19"/>
    </row>
    <row r="52">
      <c r="A52" s="21"/>
      <c r="B52" s="19"/>
    </row>
    <row r="53">
      <c r="A53" s="21"/>
      <c r="B53" s="19"/>
    </row>
    <row r="54">
      <c r="A54" s="21"/>
      <c r="B54" s="19"/>
    </row>
    <row r="55">
      <c r="A55" s="21"/>
      <c r="B55" s="19"/>
    </row>
    <row r="56">
      <c r="A56" s="21"/>
      <c r="B56" s="19"/>
    </row>
    <row r="57">
      <c r="A57" s="21"/>
      <c r="B57" s="19"/>
    </row>
    <row r="58">
      <c r="A58" s="21"/>
      <c r="B58" s="19"/>
    </row>
    <row r="59">
      <c r="A59" s="21"/>
      <c r="B59" s="19"/>
    </row>
    <row r="60">
      <c r="A60" s="21"/>
      <c r="B60" s="19"/>
    </row>
    <row r="61">
      <c r="A61" s="21"/>
      <c r="B61" s="19"/>
    </row>
    <row r="62">
      <c r="A62" s="21"/>
      <c r="B62" s="19"/>
    </row>
    <row r="63">
      <c r="A63" s="21"/>
      <c r="B63" s="19"/>
    </row>
    <row r="64">
      <c r="A64" s="21"/>
      <c r="B64" s="19"/>
    </row>
    <row r="65">
      <c r="A65" s="21"/>
      <c r="B65" s="19"/>
    </row>
    <row r="66">
      <c r="A66" s="21"/>
      <c r="B66" s="19"/>
    </row>
    <row r="67">
      <c r="A67" s="21"/>
      <c r="B67" s="19"/>
    </row>
    <row r="68">
      <c r="A68" s="21"/>
      <c r="B68" s="19"/>
    </row>
    <row r="69">
      <c r="A69" s="21"/>
      <c r="B69" s="19"/>
    </row>
    <row r="70">
      <c r="A70" s="21"/>
      <c r="B70" s="19"/>
    </row>
    <row r="71">
      <c r="A71" s="21"/>
      <c r="B71" s="19"/>
    </row>
    <row r="72">
      <c r="A72" s="21"/>
      <c r="B72" s="19"/>
    </row>
    <row r="73">
      <c r="A73" s="21"/>
      <c r="B73" s="19"/>
    </row>
    <row r="74">
      <c r="A74" s="21"/>
      <c r="B74" s="19"/>
    </row>
    <row r="75">
      <c r="A75" s="21"/>
      <c r="B75" s="19"/>
    </row>
    <row r="76">
      <c r="A76" s="21"/>
      <c r="B76" s="19"/>
    </row>
    <row r="77">
      <c r="A77" s="21"/>
      <c r="B77" s="19"/>
    </row>
    <row r="78">
      <c r="A78" s="21"/>
      <c r="B78" s="19"/>
    </row>
    <row r="79">
      <c r="A79" s="21"/>
      <c r="B79" s="19"/>
    </row>
    <row r="80">
      <c r="A80" s="21"/>
      <c r="B80" s="19"/>
    </row>
    <row r="81">
      <c r="A81" s="21"/>
      <c r="B81" s="19"/>
    </row>
    <row r="82">
      <c r="A82" s="21"/>
      <c r="B82" s="19"/>
    </row>
    <row r="83">
      <c r="A83" s="21"/>
      <c r="B83" s="19"/>
    </row>
    <row r="84">
      <c r="A84" s="21"/>
      <c r="B84" s="19"/>
    </row>
    <row r="85">
      <c r="A85" s="21"/>
      <c r="B85" s="19"/>
    </row>
    <row r="86">
      <c r="A86" s="21"/>
      <c r="B86" s="19"/>
    </row>
    <row r="87">
      <c r="A87" s="21"/>
      <c r="B87" s="19"/>
    </row>
    <row r="88">
      <c r="A88" s="21"/>
      <c r="B88" s="19"/>
    </row>
    <row r="89">
      <c r="A89" s="21"/>
      <c r="B89" s="19"/>
    </row>
    <row r="90">
      <c r="A90" s="21"/>
      <c r="B90" s="19"/>
    </row>
    <row r="91">
      <c r="A91" s="21"/>
      <c r="B91" s="19"/>
    </row>
    <row r="92">
      <c r="A92" s="21"/>
      <c r="B92" s="19"/>
    </row>
    <row r="93">
      <c r="A93" s="21"/>
      <c r="B93" s="19"/>
    </row>
    <row r="94">
      <c r="A94" s="21"/>
      <c r="B94" s="19"/>
    </row>
    <row r="95">
      <c r="A95" s="21"/>
      <c r="B95" s="19"/>
    </row>
    <row r="96">
      <c r="A96" s="21"/>
      <c r="B96" s="19"/>
    </row>
    <row r="97">
      <c r="A97" s="21"/>
      <c r="B97" s="19"/>
    </row>
    <row r="98">
      <c r="A98" s="21"/>
      <c r="B98" s="19"/>
    </row>
    <row r="99">
      <c r="A99" s="21"/>
      <c r="B99" s="19"/>
    </row>
    <row r="100">
      <c r="A100" s="21"/>
      <c r="B100" s="19"/>
    </row>
    <row r="101">
      <c r="A101" s="21"/>
      <c r="B101" s="19"/>
    </row>
    <row r="102">
      <c r="A102" s="21"/>
      <c r="B102" s="19"/>
    </row>
    <row r="103">
      <c r="A103" s="21"/>
      <c r="B103" s="19"/>
    </row>
    <row r="104">
      <c r="A104" s="21"/>
      <c r="B104" s="19"/>
    </row>
    <row r="105">
      <c r="A105" s="21"/>
      <c r="B105" s="19"/>
    </row>
    <row r="106">
      <c r="A106" s="21"/>
      <c r="B106" s="19"/>
    </row>
    <row r="107">
      <c r="A107" s="21"/>
      <c r="B107" s="19"/>
    </row>
    <row r="108">
      <c r="A108" s="21"/>
      <c r="B108" s="19"/>
    </row>
    <row r="109">
      <c r="A109" s="21"/>
      <c r="B109" s="19"/>
    </row>
    <row r="110">
      <c r="A110" s="21"/>
      <c r="B110" s="19"/>
    </row>
    <row r="111">
      <c r="A111" s="21"/>
      <c r="B111" s="19"/>
    </row>
    <row r="112">
      <c r="A112" s="21"/>
      <c r="B112" s="19"/>
    </row>
    <row r="113">
      <c r="A113" s="21"/>
      <c r="B113" s="19"/>
    </row>
    <row r="114">
      <c r="A114" s="21"/>
      <c r="B114" s="19"/>
    </row>
    <row r="115">
      <c r="A115" s="21"/>
      <c r="B115" s="19"/>
    </row>
    <row r="116">
      <c r="A116" s="21"/>
      <c r="B116" s="19"/>
    </row>
    <row r="117">
      <c r="A117" s="21"/>
      <c r="B117" s="19"/>
    </row>
    <row r="118">
      <c r="A118" s="21"/>
      <c r="B118" s="19"/>
    </row>
    <row r="119">
      <c r="A119" s="21"/>
      <c r="B119" s="19"/>
    </row>
    <row r="120">
      <c r="A120" s="21"/>
      <c r="B120" s="19"/>
    </row>
    <row r="121">
      <c r="A121" s="21"/>
      <c r="B121" s="19"/>
    </row>
    <row r="122">
      <c r="A122" s="21"/>
      <c r="B122" s="19"/>
    </row>
    <row r="123">
      <c r="A123" s="21"/>
      <c r="B123" s="19"/>
    </row>
    <row r="124">
      <c r="A124" s="21"/>
      <c r="B124" s="19"/>
    </row>
    <row r="125">
      <c r="A125" s="21"/>
      <c r="B125" s="19"/>
    </row>
    <row r="126">
      <c r="A126" s="21"/>
      <c r="B126" s="19"/>
    </row>
    <row r="127">
      <c r="A127" s="21"/>
      <c r="B127" s="19"/>
    </row>
    <row r="128">
      <c r="A128" s="21"/>
      <c r="B128" s="19"/>
    </row>
    <row r="129">
      <c r="A129" s="21"/>
      <c r="B129" s="19"/>
    </row>
    <row r="130">
      <c r="A130" s="21"/>
      <c r="B130" s="19"/>
    </row>
    <row r="131">
      <c r="A131" s="21"/>
      <c r="B131" s="19"/>
    </row>
    <row r="132">
      <c r="A132" s="21"/>
      <c r="B132" s="19"/>
    </row>
    <row r="133">
      <c r="A133" s="21"/>
      <c r="B133" s="19"/>
    </row>
    <row r="134">
      <c r="A134" s="21"/>
      <c r="B134" s="19"/>
    </row>
    <row r="135">
      <c r="A135" s="21"/>
      <c r="B135" s="19"/>
    </row>
    <row r="136">
      <c r="A136" s="21"/>
      <c r="B136" s="19"/>
    </row>
    <row r="137">
      <c r="A137" s="21"/>
      <c r="B137" s="19"/>
    </row>
    <row r="138">
      <c r="A138" s="21"/>
      <c r="B138" s="19"/>
    </row>
    <row r="139">
      <c r="A139" s="21"/>
      <c r="B139" s="19"/>
    </row>
    <row r="140">
      <c r="A140" s="21"/>
      <c r="B140" s="19"/>
    </row>
    <row r="141">
      <c r="A141" s="21"/>
      <c r="B141" s="19"/>
    </row>
    <row r="142">
      <c r="A142" s="21"/>
      <c r="B142" s="19"/>
    </row>
    <row r="143">
      <c r="A143" s="21"/>
      <c r="B143" s="19"/>
    </row>
    <row r="144">
      <c r="A144" s="21"/>
      <c r="B144" s="19"/>
    </row>
    <row r="145">
      <c r="A145" s="21"/>
      <c r="B145" s="19"/>
    </row>
    <row r="146">
      <c r="A146" s="21"/>
      <c r="B146" s="19"/>
    </row>
    <row r="147">
      <c r="A147" s="21"/>
      <c r="B147" s="19"/>
    </row>
    <row r="148">
      <c r="A148" s="21"/>
      <c r="B148" s="19"/>
    </row>
    <row r="149">
      <c r="A149" s="21"/>
      <c r="B149" s="19"/>
    </row>
    <row r="150">
      <c r="A150" s="21"/>
      <c r="B150" s="19"/>
    </row>
    <row r="151">
      <c r="A151" s="21"/>
      <c r="B151" s="19"/>
    </row>
    <row r="152">
      <c r="A152" s="21"/>
      <c r="B152" s="19"/>
    </row>
    <row r="153">
      <c r="A153" s="21"/>
      <c r="B153" s="19"/>
    </row>
    <row r="154">
      <c r="A154" s="21"/>
      <c r="B154" s="19"/>
    </row>
    <row r="155">
      <c r="A155" s="21"/>
      <c r="B155" s="19"/>
    </row>
    <row r="156">
      <c r="A156" s="21"/>
      <c r="B156" s="19"/>
    </row>
    <row r="157">
      <c r="A157" s="21"/>
      <c r="B157" s="19"/>
    </row>
    <row r="158">
      <c r="A158" s="21"/>
      <c r="B158" s="19"/>
    </row>
    <row r="159">
      <c r="A159" s="21"/>
      <c r="B159" s="19"/>
    </row>
    <row r="160">
      <c r="A160" s="21"/>
      <c r="B160" s="19"/>
    </row>
    <row r="161">
      <c r="A161" s="21"/>
      <c r="B161" s="19"/>
    </row>
    <row r="162">
      <c r="A162" s="21"/>
      <c r="B162" s="19"/>
    </row>
    <row r="163">
      <c r="A163" s="21"/>
      <c r="B163" s="19"/>
    </row>
    <row r="164">
      <c r="A164" s="21"/>
      <c r="B164" s="19"/>
    </row>
    <row r="165">
      <c r="A165" s="21"/>
      <c r="B165" s="19"/>
    </row>
    <row r="166">
      <c r="A166" s="21"/>
      <c r="B166" s="19"/>
    </row>
    <row r="167">
      <c r="A167" s="21"/>
      <c r="B167" s="19"/>
    </row>
    <row r="168">
      <c r="A168" s="21"/>
      <c r="B168" s="19"/>
    </row>
    <row r="169">
      <c r="A169" s="21"/>
      <c r="B169" s="19"/>
    </row>
    <row r="170">
      <c r="A170" s="21"/>
      <c r="B170" s="19"/>
    </row>
    <row r="171">
      <c r="A171" s="21"/>
      <c r="B171" s="19"/>
    </row>
    <row r="172">
      <c r="A172" s="21"/>
      <c r="B172" s="19"/>
    </row>
    <row r="173">
      <c r="A173" s="21"/>
      <c r="B173" s="19"/>
    </row>
    <row r="174">
      <c r="A174" s="21"/>
      <c r="B174" s="19"/>
    </row>
    <row r="175">
      <c r="A175" s="21"/>
      <c r="B175" s="19"/>
    </row>
    <row r="176">
      <c r="A176" s="21"/>
      <c r="B176" s="19"/>
    </row>
    <row r="177">
      <c r="A177" s="21"/>
      <c r="B177" s="19"/>
    </row>
    <row r="178">
      <c r="A178" s="21"/>
      <c r="B178" s="19"/>
    </row>
    <row r="179">
      <c r="A179" s="21"/>
      <c r="B179" s="19"/>
    </row>
    <row r="180">
      <c r="A180" s="21"/>
      <c r="B180" s="19"/>
    </row>
    <row r="181">
      <c r="A181" s="21"/>
      <c r="B181" s="19"/>
    </row>
    <row r="182">
      <c r="A182" s="21"/>
      <c r="B182" s="19"/>
    </row>
    <row r="183">
      <c r="A183" s="21"/>
      <c r="B183" s="19"/>
    </row>
    <row r="184">
      <c r="A184" s="21"/>
      <c r="B184" s="19"/>
    </row>
    <row r="185">
      <c r="A185" s="21"/>
      <c r="B185" s="19"/>
    </row>
    <row r="186">
      <c r="A186" s="21"/>
      <c r="B186" s="19"/>
    </row>
    <row r="187">
      <c r="A187" s="21"/>
      <c r="B187" s="19"/>
    </row>
    <row r="188">
      <c r="A188" s="21"/>
      <c r="B188" s="19"/>
    </row>
    <row r="189">
      <c r="A189" s="21"/>
      <c r="B189" s="19"/>
    </row>
    <row r="190">
      <c r="A190" s="21"/>
      <c r="B190" s="19"/>
    </row>
    <row r="191">
      <c r="A191" s="21"/>
      <c r="B191" s="19"/>
    </row>
    <row r="192">
      <c r="A192" s="21"/>
      <c r="B192" s="19"/>
    </row>
    <row r="193">
      <c r="A193" s="21"/>
      <c r="B193" s="19"/>
    </row>
    <row r="194">
      <c r="A194" s="21"/>
      <c r="B194" s="19"/>
    </row>
    <row r="195">
      <c r="A195" s="21"/>
      <c r="B195" s="19"/>
    </row>
    <row r="196">
      <c r="A196" s="21"/>
      <c r="B196" s="19"/>
    </row>
    <row r="197">
      <c r="A197" s="21"/>
      <c r="B197" s="19"/>
    </row>
    <row r="198">
      <c r="A198" s="21"/>
      <c r="B198" s="19"/>
    </row>
    <row r="199">
      <c r="A199" s="21"/>
      <c r="B199" s="19"/>
    </row>
    <row r="200">
      <c r="A200" s="21"/>
      <c r="B200" s="19"/>
    </row>
    <row r="201">
      <c r="A201" s="21"/>
      <c r="B201" s="19"/>
    </row>
    <row r="202">
      <c r="A202" s="21"/>
      <c r="B202" s="19"/>
    </row>
    <row r="203">
      <c r="A203" s="21"/>
      <c r="B203" s="19"/>
    </row>
    <row r="204">
      <c r="A204" s="21"/>
      <c r="B204" s="19"/>
    </row>
    <row r="205">
      <c r="A205" s="21"/>
      <c r="B205" s="19"/>
    </row>
    <row r="206">
      <c r="A206" s="21"/>
      <c r="B206" s="19"/>
    </row>
    <row r="207">
      <c r="A207" s="21"/>
      <c r="B207" s="19"/>
    </row>
    <row r="208">
      <c r="A208" s="21"/>
      <c r="B208" s="19"/>
    </row>
    <row r="209">
      <c r="A209" s="21"/>
      <c r="B209" s="19"/>
    </row>
    <row r="210">
      <c r="A210" s="21"/>
      <c r="B210" s="19"/>
    </row>
    <row r="211">
      <c r="A211" s="21"/>
      <c r="B211" s="19"/>
    </row>
    <row r="212">
      <c r="A212" s="21"/>
      <c r="B212" s="19"/>
    </row>
    <row r="213">
      <c r="A213" s="21"/>
      <c r="B213" s="19"/>
    </row>
    <row r="214">
      <c r="A214" s="21"/>
      <c r="B214" s="19"/>
    </row>
    <row r="215">
      <c r="A215" s="21"/>
      <c r="B215" s="19"/>
    </row>
    <row r="216">
      <c r="A216" s="21"/>
      <c r="B216" s="19"/>
    </row>
    <row r="217">
      <c r="A217" s="21"/>
      <c r="B217" s="19"/>
    </row>
    <row r="218">
      <c r="A218" s="21"/>
      <c r="B218" s="19"/>
    </row>
    <row r="219">
      <c r="A219" s="21"/>
      <c r="B219" s="19"/>
    </row>
    <row r="220">
      <c r="A220" s="21"/>
      <c r="B220" s="19"/>
    </row>
    <row r="221">
      <c r="A221" s="21"/>
      <c r="B221" s="19"/>
    </row>
    <row r="222">
      <c r="A222" s="21"/>
      <c r="B222" s="19"/>
    </row>
    <row r="223">
      <c r="A223" s="21"/>
      <c r="B223" s="19"/>
    </row>
    <row r="224">
      <c r="A224" s="21"/>
      <c r="B224" s="19"/>
    </row>
    <row r="225">
      <c r="A225" s="21"/>
      <c r="B225" s="19"/>
    </row>
    <row r="226">
      <c r="A226" s="21"/>
      <c r="B226" s="19"/>
    </row>
    <row r="227">
      <c r="A227" s="21"/>
      <c r="B227" s="19"/>
    </row>
    <row r="228">
      <c r="A228" s="21"/>
      <c r="B228" s="19"/>
    </row>
    <row r="229">
      <c r="A229" s="21"/>
      <c r="B229" s="19"/>
    </row>
    <row r="230">
      <c r="A230" s="21"/>
      <c r="B230" s="19"/>
    </row>
    <row r="231">
      <c r="A231" s="21"/>
      <c r="B231" s="19"/>
    </row>
    <row r="232">
      <c r="A232" s="21"/>
      <c r="B232" s="19"/>
    </row>
    <row r="233">
      <c r="A233" s="21"/>
      <c r="B233" s="19"/>
    </row>
    <row r="234">
      <c r="A234" s="21"/>
      <c r="B234" s="19"/>
    </row>
    <row r="235">
      <c r="A235" s="21"/>
      <c r="B235" s="19"/>
    </row>
    <row r="236">
      <c r="A236" s="21"/>
      <c r="B236" s="19"/>
    </row>
    <row r="237">
      <c r="A237" s="21"/>
      <c r="B237" s="19"/>
    </row>
    <row r="238">
      <c r="A238" s="21"/>
      <c r="B238" s="19"/>
    </row>
    <row r="239">
      <c r="A239" s="21"/>
      <c r="B239" s="19"/>
    </row>
    <row r="240">
      <c r="A240" s="21"/>
      <c r="B240" s="19"/>
    </row>
    <row r="241">
      <c r="A241" s="21"/>
      <c r="B241" s="19"/>
    </row>
    <row r="242">
      <c r="A242" s="21"/>
      <c r="B242" s="19"/>
    </row>
    <row r="243">
      <c r="A243" s="21"/>
      <c r="B243" s="19"/>
    </row>
    <row r="244">
      <c r="A244" s="21"/>
      <c r="B244" s="19"/>
    </row>
    <row r="245">
      <c r="A245" s="21"/>
      <c r="B245" s="19"/>
    </row>
    <row r="246">
      <c r="A246" s="21"/>
      <c r="B246" s="19"/>
    </row>
    <row r="247">
      <c r="A247" s="21"/>
      <c r="B247" s="19"/>
    </row>
    <row r="248">
      <c r="A248" s="21"/>
      <c r="B248" s="19"/>
    </row>
    <row r="249">
      <c r="A249" s="21"/>
      <c r="B249" s="19"/>
    </row>
    <row r="250">
      <c r="A250" s="21"/>
      <c r="B250" s="19"/>
    </row>
    <row r="251">
      <c r="A251" s="21"/>
      <c r="B251" s="19"/>
    </row>
    <row r="252">
      <c r="A252" s="21"/>
      <c r="B252" s="19"/>
    </row>
    <row r="253">
      <c r="A253" s="21"/>
      <c r="B253" s="19"/>
    </row>
    <row r="254">
      <c r="A254" s="21"/>
      <c r="B254" s="19"/>
    </row>
    <row r="255">
      <c r="A255" s="21"/>
      <c r="B255" s="19"/>
    </row>
    <row r="256">
      <c r="A256" s="21"/>
      <c r="B256" s="19"/>
    </row>
    <row r="257">
      <c r="A257" s="21"/>
      <c r="B257" s="19"/>
    </row>
    <row r="258">
      <c r="A258" s="21"/>
      <c r="B258" s="19"/>
    </row>
    <row r="259">
      <c r="A259" s="21"/>
      <c r="B259" s="19"/>
    </row>
    <row r="260">
      <c r="A260" s="21"/>
      <c r="B260" s="19"/>
    </row>
    <row r="261">
      <c r="A261" s="21"/>
      <c r="B261" s="19"/>
    </row>
    <row r="262">
      <c r="A262" s="21"/>
      <c r="B262" s="19"/>
    </row>
    <row r="263">
      <c r="A263" s="21"/>
      <c r="B263" s="19"/>
    </row>
    <row r="264">
      <c r="A264" s="21"/>
      <c r="B264" s="19"/>
    </row>
    <row r="265">
      <c r="A265" s="21"/>
      <c r="B265" s="19"/>
    </row>
    <row r="266">
      <c r="A266" s="21"/>
      <c r="B266" s="19"/>
    </row>
    <row r="267">
      <c r="A267" s="21"/>
      <c r="B267" s="19"/>
    </row>
    <row r="268">
      <c r="A268" s="21"/>
      <c r="B268" s="19"/>
    </row>
    <row r="269">
      <c r="A269" s="21"/>
      <c r="B269" s="19"/>
    </row>
    <row r="270">
      <c r="A270" s="21"/>
      <c r="B270" s="19"/>
    </row>
    <row r="271">
      <c r="A271" s="21"/>
      <c r="B271" s="19"/>
    </row>
    <row r="272">
      <c r="A272" s="21"/>
      <c r="B272" s="19"/>
    </row>
    <row r="273">
      <c r="A273" s="21"/>
      <c r="B273" s="19"/>
    </row>
    <row r="274">
      <c r="A274" s="21"/>
      <c r="B274" s="19"/>
    </row>
    <row r="275">
      <c r="A275" s="21"/>
      <c r="B275" s="19"/>
    </row>
    <row r="276">
      <c r="A276" s="21"/>
      <c r="B276" s="19"/>
    </row>
    <row r="277">
      <c r="A277" s="21"/>
      <c r="B277" s="19"/>
    </row>
    <row r="278">
      <c r="A278" s="21"/>
      <c r="B278" s="19"/>
    </row>
    <row r="279">
      <c r="A279" s="21"/>
      <c r="B279" s="19"/>
    </row>
    <row r="280">
      <c r="A280" s="21"/>
      <c r="B280" s="19"/>
    </row>
    <row r="281">
      <c r="A281" s="21"/>
      <c r="B281" s="19"/>
    </row>
    <row r="282">
      <c r="A282" s="21"/>
      <c r="B282" s="19"/>
    </row>
    <row r="283">
      <c r="A283" s="21"/>
      <c r="B283" s="19"/>
    </row>
    <row r="284">
      <c r="A284" s="21"/>
      <c r="B284" s="19"/>
    </row>
    <row r="285">
      <c r="A285" s="21"/>
      <c r="B285" s="19"/>
    </row>
    <row r="286">
      <c r="A286" s="21"/>
      <c r="B286" s="19"/>
    </row>
    <row r="287">
      <c r="A287" s="21"/>
      <c r="B287" s="19"/>
    </row>
    <row r="288">
      <c r="A288" s="21"/>
      <c r="B288" s="19"/>
    </row>
    <row r="289">
      <c r="A289" s="21"/>
      <c r="B289" s="19"/>
    </row>
    <row r="290">
      <c r="A290" s="21"/>
      <c r="B290" s="19"/>
    </row>
    <row r="291">
      <c r="A291" s="21"/>
      <c r="B291" s="19"/>
    </row>
    <row r="292">
      <c r="A292" s="21"/>
      <c r="B292" s="19"/>
    </row>
    <row r="293">
      <c r="A293" s="21"/>
      <c r="B293" s="19"/>
    </row>
    <row r="294">
      <c r="A294" s="21"/>
      <c r="B294" s="19"/>
    </row>
    <row r="295">
      <c r="A295" s="21"/>
      <c r="B295" s="19"/>
    </row>
    <row r="296">
      <c r="A296" s="21"/>
      <c r="B296" s="19"/>
    </row>
    <row r="297">
      <c r="A297" s="21"/>
      <c r="B297" s="19"/>
    </row>
    <row r="298">
      <c r="A298" s="21"/>
      <c r="B298" s="19"/>
    </row>
    <row r="299">
      <c r="A299" s="21"/>
      <c r="B299" s="19"/>
    </row>
    <row r="300">
      <c r="A300" s="21"/>
      <c r="B300" s="19"/>
    </row>
    <row r="301">
      <c r="A301" s="21"/>
      <c r="B301" s="19"/>
    </row>
    <row r="302">
      <c r="A302" s="21"/>
      <c r="B302" s="19"/>
    </row>
    <row r="303">
      <c r="A303" s="21"/>
      <c r="B303" s="19"/>
    </row>
    <row r="304">
      <c r="A304" s="21"/>
      <c r="B304" s="19"/>
    </row>
    <row r="305">
      <c r="A305" s="21"/>
      <c r="B305" s="19"/>
    </row>
    <row r="306">
      <c r="A306" s="21"/>
      <c r="B306" s="19"/>
    </row>
    <row r="307">
      <c r="A307" s="21"/>
      <c r="B307" s="19"/>
    </row>
    <row r="308">
      <c r="A308" s="21"/>
      <c r="B308" s="19"/>
    </row>
    <row r="309">
      <c r="A309" s="21"/>
      <c r="B309" s="19"/>
    </row>
    <row r="310">
      <c r="A310" s="21"/>
      <c r="B310" s="19"/>
    </row>
    <row r="311">
      <c r="A311" s="21"/>
      <c r="B311" s="19"/>
    </row>
    <row r="312">
      <c r="A312" s="21"/>
      <c r="B312" s="19"/>
    </row>
    <row r="313">
      <c r="A313" s="21"/>
      <c r="B313" s="19"/>
    </row>
    <row r="314">
      <c r="A314" s="21"/>
      <c r="B314" s="19"/>
    </row>
    <row r="315">
      <c r="A315" s="21"/>
      <c r="B315" s="19"/>
    </row>
    <row r="316">
      <c r="A316" s="21"/>
      <c r="B316" s="19"/>
    </row>
    <row r="317">
      <c r="A317" s="21"/>
      <c r="B317" s="19"/>
    </row>
    <row r="318">
      <c r="A318" s="21"/>
      <c r="B318" s="19"/>
    </row>
    <row r="319">
      <c r="A319" s="21"/>
      <c r="B319" s="19"/>
    </row>
    <row r="320">
      <c r="A320" s="21"/>
      <c r="B320" s="19"/>
    </row>
    <row r="321">
      <c r="A321" s="21"/>
      <c r="B321" s="19"/>
    </row>
    <row r="322">
      <c r="A322" s="21"/>
      <c r="B322" s="19"/>
    </row>
    <row r="323">
      <c r="A323" s="21"/>
      <c r="B323" s="19"/>
    </row>
    <row r="324">
      <c r="A324" s="21"/>
      <c r="B324" s="19"/>
    </row>
    <row r="325">
      <c r="A325" s="21"/>
      <c r="B325" s="19"/>
    </row>
    <row r="326">
      <c r="A326" s="21"/>
      <c r="B326" s="19"/>
    </row>
    <row r="327">
      <c r="A327" s="21"/>
      <c r="B327" s="19"/>
    </row>
    <row r="328">
      <c r="A328" s="21"/>
      <c r="B328" s="19"/>
    </row>
    <row r="329">
      <c r="A329" s="21"/>
      <c r="B329" s="19"/>
    </row>
    <row r="330">
      <c r="A330" s="21"/>
      <c r="B330" s="19"/>
    </row>
    <row r="331">
      <c r="A331" s="21"/>
      <c r="B331" s="19"/>
    </row>
    <row r="332">
      <c r="A332" s="21"/>
      <c r="B332" s="19"/>
    </row>
    <row r="333">
      <c r="A333" s="21"/>
      <c r="B333" s="19"/>
    </row>
    <row r="334">
      <c r="A334" s="21"/>
      <c r="B334" s="19"/>
    </row>
    <row r="335">
      <c r="A335" s="21"/>
      <c r="B335" s="19"/>
    </row>
    <row r="336">
      <c r="A336" s="21"/>
      <c r="B336" s="19"/>
    </row>
    <row r="337">
      <c r="A337" s="21"/>
      <c r="B337" s="19"/>
    </row>
    <row r="338">
      <c r="A338" s="21"/>
      <c r="B338" s="19"/>
    </row>
    <row r="339">
      <c r="A339" s="21"/>
      <c r="B339" s="19"/>
    </row>
    <row r="340">
      <c r="A340" s="21"/>
      <c r="B340" s="19"/>
    </row>
    <row r="341">
      <c r="A341" s="21"/>
      <c r="B341" s="19"/>
    </row>
    <row r="342">
      <c r="A342" s="21"/>
      <c r="B342" s="19"/>
    </row>
    <row r="343">
      <c r="A343" s="21"/>
      <c r="B343" s="19"/>
    </row>
    <row r="344">
      <c r="A344" s="21"/>
      <c r="B344" s="19"/>
    </row>
    <row r="345">
      <c r="A345" s="21"/>
      <c r="B345" s="19"/>
    </row>
    <row r="346">
      <c r="A346" s="21"/>
      <c r="B346" s="19"/>
    </row>
    <row r="347">
      <c r="A347" s="21"/>
      <c r="B347" s="19"/>
    </row>
    <row r="348">
      <c r="A348" s="21"/>
      <c r="B348" s="19"/>
    </row>
    <row r="349">
      <c r="A349" s="21"/>
      <c r="B349" s="19"/>
    </row>
    <row r="350">
      <c r="A350" s="21"/>
      <c r="B350" s="19"/>
    </row>
    <row r="351">
      <c r="A351" s="21"/>
      <c r="B351" s="19"/>
    </row>
    <row r="352">
      <c r="A352" s="21"/>
      <c r="B352" s="19"/>
    </row>
    <row r="353">
      <c r="A353" s="21"/>
      <c r="B353" s="19"/>
    </row>
    <row r="354">
      <c r="A354" s="21"/>
      <c r="B354" s="19"/>
    </row>
    <row r="355">
      <c r="A355" s="21"/>
      <c r="B355" s="19"/>
    </row>
    <row r="356">
      <c r="A356" s="21"/>
      <c r="B356" s="19"/>
    </row>
    <row r="357">
      <c r="A357" s="21"/>
      <c r="B357" s="19"/>
    </row>
    <row r="358">
      <c r="A358" s="21"/>
      <c r="B358" s="19"/>
    </row>
    <row r="359">
      <c r="A359" s="21"/>
      <c r="B359" s="19"/>
    </row>
    <row r="360">
      <c r="A360" s="21"/>
      <c r="B360" s="19"/>
    </row>
    <row r="361">
      <c r="A361" s="21"/>
      <c r="B361" s="19"/>
    </row>
    <row r="362">
      <c r="A362" s="21"/>
      <c r="B362" s="19"/>
    </row>
    <row r="363">
      <c r="A363" s="21"/>
      <c r="B363" s="19"/>
    </row>
    <row r="364">
      <c r="A364" s="21"/>
      <c r="B364" s="19"/>
    </row>
    <row r="365">
      <c r="A365" s="21"/>
      <c r="B365" s="19"/>
    </row>
    <row r="366">
      <c r="A366" s="21"/>
      <c r="B366" s="19"/>
    </row>
    <row r="367">
      <c r="A367" s="21"/>
      <c r="B367" s="19"/>
    </row>
    <row r="368">
      <c r="A368" s="21"/>
      <c r="B368" s="19"/>
    </row>
    <row r="369">
      <c r="A369" s="21"/>
      <c r="B369" s="19"/>
    </row>
    <row r="370">
      <c r="A370" s="21"/>
      <c r="B370" s="19"/>
    </row>
    <row r="371">
      <c r="A371" s="21"/>
      <c r="B371" s="19"/>
    </row>
    <row r="372">
      <c r="A372" s="21"/>
      <c r="B372" s="19"/>
    </row>
    <row r="373">
      <c r="A373" s="21"/>
      <c r="B373" s="19"/>
    </row>
    <row r="374">
      <c r="A374" s="21"/>
      <c r="B374" s="19"/>
    </row>
    <row r="375">
      <c r="A375" s="21"/>
      <c r="B375" s="19"/>
    </row>
    <row r="376">
      <c r="A376" s="21"/>
      <c r="B376" s="19"/>
    </row>
    <row r="377">
      <c r="A377" s="21"/>
      <c r="B377" s="19"/>
    </row>
    <row r="378">
      <c r="A378" s="21"/>
      <c r="B378" s="19"/>
    </row>
    <row r="379">
      <c r="A379" s="21"/>
      <c r="B379" s="19"/>
    </row>
    <row r="380">
      <c r="A380" s="21"/>
      <c r="B380" s="19"/>
    </row>
    <row r="381">
      <c r="A381" s="21"/>
      <c r="B381" s="19"/>
    </row>
    <row r="382">
      <c r="A382" s="21"/>
      <c r="B382" s="19"/>
    </row>
    <row r="383">
      <c r="A383" s="21"/>
      <c r="B383" s="19"/>
    </row>
    <row r="384">
      <c r="A384" s="21"/>
      <c r="B384" s="19"/>
    </row>
    <row r="385">
      <c r="A385" s="21"/>
      <c r="B385" s="19"/>
    </row>
    <row r="386">
      <c r="A386" s="21"/>
      <c r="B386" s="19"/>
    </row>
    <row r="387">
      <c r="A387" s="21"/>
      <c r="B387" s="19"/>
    </row>
    <row r="388">
      <c r="A388" s="21"/>
      <c r="B388" s="19"/>
    </row>
    <row r="389">
      <c r="A389" s="21"/>
      <c r="B389" s="19"/>
    </row>
    <row r="390">
      <c r="A390" s="21"/>
      <c r="B390" s="19"/>
    </row>
    <row r="391">
      <c r="A391" s="21"/>
      <c r="B391" s="19"/>
    </row>
    <row r="392">
      <c r="A392" s="21"/>
      <c r="B392" s="19"/>
    </row>
    <row r="393">
      <c r="A393" s="21"/>
      <c r="B393" s="19"/>
    </row>
    <row r="394">
      <c r="A394" s="21"/>
      <c r="B394" s="19"/>
    </row>
    <row r="395">
      <c r="A395" s="21"/>
      <c r="B395" s="19"/>
    </row>
    <row r="396">
      <c r="A396" s="21"/>
      <c r="B396" s="19"/>
    </row>
    <row r="397">
      <c r="A397" s="21"/>
      <c r="B397" s="19"/>
    </row>
    <row r="398">
      <c r="A398" s="21"/>
      <c r="B398" s="19"/>
    </row>
    <row r="399">
      <c r="A399" s="21"/>
      <c r="B399" s="19"/>
    </row>
    <row r="400">
      <c r="A400" s="21"/>
      <c r="B400" s="19"/>
    </row>
    <row r="401">
      <c r="A401" s="21"/>
      <c r="B401" s="19"/>
    </row>
    <row r="402">
      <c r="A402" s="21"/>
      <c r="B402" s="19"/>
    </row>
    <row r="403">
      <c r="A403" s="21"/>
      <c r="B403" s="19"/>
    </row>
    <row r="404">
      <c r="A404" s="21"/>
      <c r="B404" s="19"/>
    </row>
    <row r="405">
      <c r="A405" s="21"/>
      <c r="B405" s="19"/>
    </row>
    <row r="406">
      <c r="A406" s="21"/>
      <c r="B406" s="19"/>
    </row>
    <row r="407">
      <c r="A407" s="21"/>
      <c r="B407" s="19"/>
    </row>
    <row r="408">
      <c r="A408" s="21"/>
      <c r="B408" s="19"/>
    </row>
    <row r="409">
      <c r="A409" s="21"/>
      <c r="B409" s="19"/>
    </row>
    <row r="410">
      <c r="A410" s="21"/>
      <c r="B410" s="19"/>
    </row>
    <row r="411">
      <c r="A411" s="21"/>
      <c r="B411" s="19"/>
    </row>
    <row r="412">
      <c r="A412" s="21"/>
      <c r="B412" s="19"/>
    </row>
    <row r="413">
      <c r="A413" s="21"/>
      <c r="B413" s="19"/>
    </row>
    <row r="414">
      <c r="A414" s="21"/>
      <c r="B414" s="19"/>
    </row>
    <row r="415">
      <c r="A415" s="21"/>
      <c r="B415" s="19"/>
    </row>
    <row r="416">
      <c r="A416" s="21"/>
      <c r="B416" s="19"/>
    </row>
    <row r="417">
      <c r="A417" s="21"/>
      <c r="B417" s="19"/>
    </row>
    <row r="418">
      <c r="A418" s="21"/>
      <c r="B418" s="19"/>
    </row>
    <row r="419">
      <c r="A419" s="21"/>
      <c r="B419" s="19"/>
    </row>
    <row r="420">
      <c r="A420" s="21"/>
      <c r="B420" s="19"/>
    </row>
    <row r="421">
      <c r="A421" s="21"/>
      <c r="B421" s="19"/>
    </row>
    <row r="422">
      <c r="A422" s="21"/>
      <c r="B422" s="19"/>
    </row>
    <row r="423">
      <c r="A423" s="21"/>
      <c r="B423" s="19"/>
    </row>
    <row r="424">
      <c r="A424" s="21"/>
      <c r="B424" s="19"/>
    </row>
    <row r="425">
      <c r="A425" s="21"/>
      <c r="B425" s="19"/>
    </row>
    <row r="426">
      <c r="A426" s="21"/>
      <c r="B426" s="19"/>
    </row>
    <row r="427">
      <c r="A427" s="21"/>
      <c r="B427" s="19"/>
    </row>
    <row r="428">
      <c r="A428" s="21"/>
      <c r="B428" s="19"/>
    </row>
    <row r="429">
      <c r="A429" s="21"/>
      <c r="B429" s="19"/>
    </row>
    <row r="430">
      <c r="A430" s="21"/>
      <c r="B430" s="19"/>
    </row>
    <row r="431">
      <c r="A431" s="21"/>
      <c r="B431" s="19"/>
    </row>
    <row r="432">
      <c r="A432" s="21"/>
      <c r="B432" s="19"/>
    </row>
    <row r="433">
      <c r="A433" s="21"/>
      <c r="B433" s="19"/>
    </row>
    <row r="434">
      <c r="A434" s="21"/>
      <c r="B434" s="19"/>
    </row>
    <row r="435">
      <c r="A435" s="21"/>
      <c r="B435" s="19"/>
    </row>
    <row r="436">
      <c r="A436" s="21"/>
      <c r="B436" s="19"/>
    </row>
    <row r="437">
      <c r="A437" s="21"/>
      <c r="B437" s="19"/>
    </row>
    <row r="438">
      <c r="A438" s="21"/>
      <c r="B438" s="19"/>
    </row>
    <row r="439">
      <c r="A439" s="21"/>
      <c r="B439" s="19"/>
    </row>
    <row r="440">
      <c r="A440" s="21"/>
      <c r="B440" s="19"/>
    </row>
    <row r="441">
      <c r="A441" s="21"/>
      <c r="B441" s="19"/>
    </row>
    <row r="442">
      <c r="A442" s="21"/>
      <c r="B442" s="19"/>
    </row>
    <row r="443">
      <c r="A443" s="21"/>
      <c r="B443" s="19"/>
    </row>
    <row r="444">
      <c r="A444" s="21"/>
      <c r="B444" s="19"/>
    </row>
    <row r="445">
      <c r="A445" s="21"/>
      <c r="B445" s="19"/>
    </row>
    <row r="446">
      <c r="A446" s="21"/>
      <c r="B446" s="19"/>
    </row>
    <row r="447">
      <c r="A447" s="21"/>
      <c r="B447" s="19"/>
    </row>
    <row r="448">
      <c r="A448" s="21"/>
      <c r="B448" s="19"/>
    </row>
    <row r="449">
      <c r="A449" s="21"/>
      <c r="B449" s="19"/>
    </row>
    <row r="450">
      <c r="A450" s="21"/>
      <c r="B450" s="19"/>
    </row>
    <row r="451">
      <c r="A451" s="21"/>
      <c r="B451" s="19"/>
    </row>
    <row r="452">
      <c r="A452" s="21"/>
      <c r="B452" s="19"/>
    </row>
    <row r="453">
      <c r="A453" s="21"/>
      <c r="B453" s="19"/>
    </row>
    <row r="454">
      <c r="A454" s="21"/>
      <c r="B454" s="19"/>
    </row>
    <row r="455">
      <c r="A455" s="21"/>
      <c r="B455" s="19"/>
    </row>
    <row r="456">
      <c r="A456" s="21"/>
      <c r="B456" s="19"/>
    </row>
    <row r="457">
      <c r="A457" s="21"/>
      <c r="B457" s="19"/>
    </row>
    <row r="458">
      <c r="A458" s="21"/>
      <c r="B458" s="19"/>
    </row>
    <row r="459">
      <c r="A459" s="21"/>
      <c r="B459" s="19"/>
    </row>
    <row r="460">
      <c r="A460" s="21"/>
      <c r="B460" s="19"/>
    </row>
    <row r="461">
      <c r="A461" s="21"/>
      <c r="B461" s="19"/>
    </row>
    <row r="462">
      <c r="A462" s="21"/>
      <c r="B462" s="19"/>
    </row>
    <row r="463">
      <c r="A463" s="21"/>
      <c r="B463" s="19"/>
    </row>
    <row r="464">
      <c r="A464" s="21"/>
      <c r="B464" s="19"/>
    </row>
    <row r="465">
      <c r="A465" s="21"/>
      <c r="B465" s="19"/>
    </row>
    <row r="466">
      <c r="A466" s="21"/>
      <c r="B466" s="19"/>
    </row>
    <row r="467">
      <c r="A467" s="21"/>
      <c r="B467" s="19"/>
    </row>
    <row r="468">
      <c r="A468" s="21"/>
      <c r="B468" s="19"/>
    </row>
    <row r="469">
      <c r="A469" s="21"/>
      <c r="B469" s="19"/>
    </row>
    <row r="470">
      <c r="A470" s="21"/>
      <c r="B470" s="19"/>
    </row>
    <row r="471">
      <c r="A471" s="21"/>
      <c r="B471" s="19"/>
    </row>
    <row r="472">
      <c r="A472" s="21"/>
      <c r="B472" s="19"/>
    </row>
    <row r="473">
      <c r="A473" s="21"/>
      <c r="B473" s="19"/>
    </row>
    <row r="474">
      <c r="A474" s="21"/>
      <c r="B474" s="19"/>
    </row>
    <row r="475">
      <c r="A475" s="21"/>
      <c r="B475" s="19"/>
    </row>
    <row r="476">
      <c r="A476" s="21"/>
      <c r="B476" s="19"/>
    </row>
    <row r="477">
      <c r="A477" s="21"/>
      <c r="B477" s="19"/>
    </row>
    <row r="478">
      <c r="A478" s="21"/>
      <c r="B478" s="19"/>
    </row>
    <row r="479">
      <c r="A479" s="21"/>
      <c r="B479" s="19"/>
    </row>
    <row r="480">
      <c r="A480" s="21"/>
      <c r="B480" s="19"/>
    </row>
    <row r="481">
      <c r="A481" s="21"/>
      <c r="B481" s="19"/>
    </row>
    <row r="482">
      <c r="A482" s="21"/>
      <c r="B482" s="19"/>
    </row>
    <row r="483">
      <c r="A483" s="21"/>
      <c r="B483" s="19"/>
    </row>
    <row r="484">
      <c r="A484" s="21"/>
      <c r="B484" s="19"/>
    </row>
    <row r="485">
      <c r="A485" s="21"/>
      <c r="B485" s="19"/>
    </row>
    <row r="486">
      <c r="A486" s="21"/>
      <c r="B486" s="19"/>
    </row>
    <row r="487">
      <c r="A487" s="21"/>
      <c r="B487" s="19"/>
    </row>
    <row r="488">
      <c r="A488" s="21"/>
      <c r="B488" s="19"/>
    </row>
    <row r="489">
      <c r="A489" s="21"/>
      <c r="B489" s="19"/>
    </row>
    <row r="490">
      <c r="A490" s="21"/>
      <c r="B490" s="19"/>
    </row>
    <row r="491">
      <c r="A491" s="21"/>
      <c r="B491" s="19"/>
    </row>
    <row r="492">
      <c r="A492" s="21"/>
      <c r="B492" s="19"/>
    </row>
    <row r="493">
      <c r="A493" s="21"/>
      <c r="B493" s="19"/>
    </row>
    <row r="494">
      <c r="A494" s="21"/>
      <c r="B494" s="19"/>
    </row>
    <row r="495">
      <c r="A495" s="21"/>
      <c r="B495" s="19"/>
    </row>
    <row r="496">
      <c r="A496" s="21"/>
      <c r="B496" s="19"/>
    </row>
    <row r="497">
      <c r="A497" s="21"/>
      <c r="B497" s="19"/>
    </row>
    <row r="498">
      <c r="A498" s="21"/>
      <c r="B498" s="19"/>
    </row>
    <row r="499">
      <c r="A499" s="21"/>
      <c r="B499" s="19"/>
    </row>
    <row r="500">
      <c r="A500" s="21"/>
      <c r="B500" s="19"/>
    </row>
    <row r="501">
      <c r="A501" s="21"/>
      <c r="B501" s="19"/>
    </row>
    <row r="502">
      <c r="A502" s="21"/>
      <c r="B502" s="19"/>
    </row>
    <row r="503">
      <c r="A503" s="21"/>
      <c r="B503" s="19"/>
    </row>
    <row r="504">
      <c r="A504" s="21"/>
      <c r="B504" s="19"/>
    </row>
    <row r="505">
      <c r="A505" s="21"/>
      <c r="B505" s="19"/>
    </row>
    <row r="506">
      <c r="A506" s="21"/>
      <c r="B506" s="19"/>
    </row>
    <row r="507">
      <c r="A507" s="21"/>
      <c r="B507" s="19"/>
    </row>
    <row r="508">
      <c r="A508" s="21"/>
      <c r="B508" s="19"/>
    </row>
    <row r="509">
      <c r="A509" s="21"/>
      <c r="B509" s="19"/>
    </row>
    <row r="510">
      <c r="A510" s="21"/>
      <c r="B510" s="19"/>
    </row>
    <row r="511">
      <c r="A511" s="21"/>
      <c r="B511" s="19"/>
    </row>
    <row r="512">
      <c r="A512" s="21"/>
      <c r="B512" s="19"/>
    </row>
    <row r="513">
      <c r="A513" s="21"/>
      <c r="B513" s="19"/>
    </row>
    <row r="514">
      <c r="A514" s="21"/>
      <c r="B514" s="19"/>
    </row>
    <row r="515">
      <c r="A515" s="21"/>
      <c r="B515" s="19"/>
    </row>
    <row r="516">
      <c r="A516" s="21"/>
      <c r="B516" s="19"/>
    </row>
    <row r="517">
      <c r="A517" s="21"/>
      <c r="B517" s="19"/>
    </row>
    <row r="518">
      <c r="A518" s="21"/>
      <c r="B518" s="19"/>
    </row>
    <row r="519">
      <c r="A519" s="21"/>
      <c r="B519" s="19"/>
    </row>
    <row r="520">
      <c r="A520" s="21"/>
      <c r="B520" s="19"/>
    </row>
    <row r="521">
      <c r="A521" s="21"/>
      <c r="B521" s="19"/>
    </row>
    <row r="522">
      <c r="A522" s="21"/>
      <c r="B522" s="19"/>
    </row>
    <row r="523">
      <c r="A523" s="21"/>
      <c r="B523" s="19"/>
    </row>
    <row r="524">
      <c r="A524" s="21"/>
      <c r="B524" s="19"/>
    </row>
    <row r="525">
      <c r="A525" s="21"/>
      <c r="B525" s="19"/>
    </row>
    <row r="526">
      <c r="A526" s="21"/>
      <c r="B526" s="19"/>
    </row>
    <row r="527">
      <c r="A527" s="21"/>
      <c r="B527" s="19"/>
    </row>
    <row r="528">
      <c r="A528" s="21"/>
      <c r="B528" s="19"/>
    </row>
    <row r="529">
      <c r="A529" s="21"/>
      <c r="B529" s="19"/>
    </row>
    <row r="530">
      <c r="A530" s="21"/>
      <c r="B530" s="19"/>
    </row>
    <row r="531">
      <c r="A531" s="21"/>
      <c r="B531" s="19"/>
    </row>
    <row r="532">
      <c r="A532" s="21"/>
      <c r="B532" s="19"/>
    </row>
    <row r="533">
      <c r="A533" s="21"/>
      <c r="B533" s="19"/>
    </row>
    <row r="534">
      <c r="A534" s="21"/>
      <c r="B534" s="19"/>
    </row>
    <row r="535">
      <c r="A535" s="21"/>
      <c r="B535" s="19"/>
    </row>
    <row r="536">
      <c r="A536" s="21"/>
      <c r="B536" s="19"/>
    </row>
    <row r="537">
      <c r="A537" s="21"/>
      <c r="B537" s="19"/>
    </row>
    <row r="538">
      <c r="A538" s="21"/>
      <c r="B538" s="19"/>
    </row>
    <row r="539">
      <c r="A539" s="21"/>
      <c r="B539" s="19"/>
    </row>
    <row r="540">
      <c r="A540" s="21"/>
      <c r="B540" s="19"/>
    </row>
    <row r="541">
      <c r="A541" s="21"/>
      <c r="B541" s="19"/>
    </row>
    <row r="542">
      <c r="A542" s="21"/>
      <c r="B542" s="19"/>
    </row>
    <row r="543">
      <c r="A543" s="21"/>
      <c r="B543" s="19"/>
    </row>
    <row r="544">
      <c r="A544" s="21"/>
      <c r="B544" s="19"/>
    </row>
    <row r="545">
      <c r="A545" s="21"/>
      <c r="B545" s="19"/>
    </row>
    <row r="546">
      <c r="A546" s="21"/>
      <c r="B546" s="19"/>
    </row>
    <row r="547">
      <c r="A547" s="21"/>
      <c r="B547" s="19"/>
    </row>
    <row r="548">
      <c r="A548" s="21"/>
      <c r="B548" s="19"/>
    </row>
    <row r="549">
      <c r="A549" s="21"/>
      <c r="B549" s="19"/>
    </row>
    <row r="550">
      <c r="A550" s="21"/>
      <c r="B550" s="19"/>
    </row>
    <row r="551">
      <c r="A551" s="21"/>
      <c r="B551" s="19"/>
    </row>
    <row r="552">
      <c r="A552" s="21"/>
      <c r="B552" s="19"/>
    </row>
    <row r="553">
      <c r="A553" s="21"/>
      <c r="B553" s="19"/>
    </row>
    <row r="554">
      <c r="A554" s="21"/>
      <c r="B554" s="19"/>
    </row>
    <row r="555">
      <c r="A555" s="21"/>
      <c r="B555" s="19"/>
    </row>
    <row r="556">
      <c r="A556" s="21"/>
      <c r="B556" s="19"/>
    </row>
    <row r="557">
      <c r="A557" s="21"/>
      <c r="B557" s="19"/>
    </row>
    <row r="558">
      <c r="A558" s="21"/>
      <c r="B558" s="19"/>
    </row>
    <row r="559">
      <c r="A559" s="21"/>
      <c r="B559" s="19"/>
    </row>
    <row r="560">
      <c r="A560" s="21"/>
      <c r="B560" s="19"/>
    </row>
    <row r="561">
      <c r="A561" s="21"/>
      <c r="B561" s="19"/>
    </row>
    <row r="562">
      <c r="A562" s="21"/>
      <c r="B562" s="19"/>
    </row>
    <row r="563">
      <c r="A563" s="21"/>
      <c r="B563" s="19"/>
    </row>
    <row r="564">
      <c r="A564" s="21"/>
      <c r="B564" s="19"/>
    </row>
    <row r="565">
      <c r="A565" s="21"/>
      <c r="B565" s="19"/>
    </row>
    <row r="566">
      <c r="A566" s="21"/>
      <c r="B566" s="19"/>
    </row>
    <row r="567">
      <c r="A567" s="21"/>
      <c r="B567" s="19"/>
    </row>
    <row r="568">
      <c r="A568" s="21"/>
      <c r="B568" s="19"/>
    </row>
    <row r="569">
      <c r="A569" s="21"/>
      <c r="B569" s="19"/>
    </row>
    <row r="570">
      <c r="A570" s="21"/>
      <c r="B570" s="19"/>
    </row>
    <row r="571">
      <c r="A571" s="21"/>
      <c r="B571" s="19"/>
    </row>
    <row r="572">
      <c r="A572" s="21"/>
      <c r="B572" s="19"/>
    </row>
    <row r="573">
      <c r="A573" s="21"/>
      <c r="B573" s="19"/>
    </row>
    <row r="574">
      <c r="A574" s="21"/>
      <c r="B574" s="19"/>
    </row>
    <row r="575">
      <c r="A575" s="21"/>
      <c r="B575" s="19"/>
    </row>
    <row r="576">
      <c r="A576" s="21"/>
      <c r="B576" s="19"/>
    </row>
    <row r="577">
      <c r="A577" s="21"/>
      <c r="B577" s="19"/>
    </row>
    <row r="578">
      <c r="A578" s="21"/>
      <c r="B578" s="19"/>
    </row>
    <row r="579">
      <c r="A579" s="21"/>
      <c r="B579" s="19"/>
    </row>
    <row r="580">
      <c r="A580" s="21"/>
      <c r="B580" s="19"/>
    </row>
    <row r="581">
      <c r="A581" s="21"/>
      <c r="B581" s="19"/>
    </row>
    <row r="582">
      <c r="A582" s="21"/>
      <c r="B582" s="19"/>
    </row>
    <row r="583">
      <c r="A583" s="21"/>
      <c r="B583" s="19"/>
    </row>
    <row r="584">
      <c r="A584" s="21"/>
      <c r="B584" s="19"/>
    </row>
    <row r="585">
      <c r="A585" s="21"/>
      <c r="B585" s="19"/>
    </row>
    <row r="586">
      <c r="A586" s="21"/>
      <c r="B586" s="19"/>
    </row>
    <row r="587">
      <c r="A587" s="21"/>
      <c r="B587" s="19"/>
    </row>
    <row r="588">
      <c r="A588" s="21"/>
      <c r="B588" s="19"/>
    </row>
    <row r="589">
      <c r="A589" s="21"/>
      <c r="B589" s="19"/>
    </row>
    <row r="590">
      <c r="A590" s="21"/>
      <c r="B590" s="19"/>
    </row>
    <row r="591">
      <c r="A591" s="21"/>
      <c r="B591" s="19"/>
    </row>
    <row r="592">
      <c r="A592" s="21"/>
      <c r="B592" s="19"/>
    </row>
    <row r="593">
      <c r="A593" s="21"/>
      <c r="B593" s="19"/>
    </row>
    <row r="594">
      <c r="A594" s="21"/>
      <c r="B594" s="19"/>
    </row>
    <row r="595">
      <c r="A595" s="21"/>
      <c r="B595" s="19"/>
    </row>
    <row r="596">
      <c r="A596" s="21"/>
      <c r="B596" s="19"/>
    </row>
    <row r="597">
      <c r="A597" s="21"/>
      <c r="B597" s="19"/>
    </row>
    <row r="598">
      <c r="A598" s="21"/>
      <c r="B598" s="19"/>
    </row>
    <row r="599">
      <c r="A599" s="21"/>
      <c r="B599" s="19"/>
    </row>
    <row r="600">
      <c r="A600" s="21"/>
      <c r="B600" s="19"/>
    </row>
    <row r="601">
      <c r="A601" s="21"/>
      <c r="B601" s="19"/>
    </row>
    <row r="602">
      <c r="A602" s="21"/>
      <c r="B602" s="19"/>
    </row>
    <row r="603">
      <c r="A603" s="21"/>
      <c r="B603" s="19"/>
    </row>
    <row r="604">
      <c r="A604" s="21"/>
      <c r="B604" s="19"/>
    </row>
    <row r="605">
      <c r="A605" s="21"/>
      <c r="B605" s="19"/>
    </row>
    <row r="606">
      <c r="A606" s="21"/>
      <c r="B606" s="19"/>
    </row>
    <row r="607">
      <c r="A607" s="21"/>
      <c r="B607" s="19"/>
    </row>
    <row r="608">
      <c r="A608" s="21"/>
      <c r="B608" s="19"/>
    </row>
    <row r="609">
      <c r="A609" s="21"/>
      <c r="B609" s="19"/>
    </row>
    <row r="610">
      <c r="A610" s="21"/>
      <c r="B610" s="19"/>
    </row>
    <row r="611">
      <c r="A611" s="21"/>
      <c r="B611" s="19"/>
    </row>
    <row r="612">
      <c r="A612" s="21"/>
      <c r="B612" s="19"/>
    </row>
    <row r="613">
      <c r="A613" s="21"/>
      <c r="B613" s="19"/>
    </row>
    <row r="614">
      <c r="A614" s="21"/>
      <c r="B614" s="19"/>
    </row>
    <row r="615">
      <c r="A615" s="21"/>
      <c r="B615" s="19"/>
    </row>
    <row r="616">
      <c r="A616" s="21"/>
      <c r="B616" s="19"/>
    </row>
    <row r="617">
      <c r="A617" s="21"/>
      <c r="B617" s="19"/>
    </row>
    <row r="618">
      <c r="A618" s="21"/>
      <c r="B618" s="19"/>
    </row>
    <row r="619">
      <c r="A619" s="21"/>
      <c r="B619" s="19"/>
    </row>
    <row r="620">
      <c r="A620" s="21"/>
      <c r="B620" s="19"/>
    </row>
    <row r="621">
      <c r="A621" s="21"/>
      <c r="B621" s="19"/>
    </row>
    <row r="622">
      <c r="A622" s="21"/>
      <c r="B622" s="19"/>
    </row>
    <row r="623">
      <c r="A623" s="21"/>
      <c r="B623" s="19"/>
    </row>
    <row r="624">
      <c r="A624" s="21"/>
      <c r="B624" s="19"/>
    </row>
    <row r="625">
      <c r="A625" s="21"/>
      <c r="B625" s="19"/>
    </row>
    <row r="626">
      <c r="A626" s="21"/>
      <c r="B626" s="19"/>
    </row>
    <row r="627">
      <c r="A627" s="21"/>
      <c r="B627" s="19"/>
    </row>
    <row r="628">
      <c r="A628" s="21"/>
      <c r="B628" s="19"/>
    </row>
    <row r="629">
      <c r="A629" s="21"/>
      <c r="B629" s="19"/>
    </row>
    <row r="630">
      <c r="A630" s="21"/>
      <c r="B630" s="19"/>
    </row>
    <row r="631">
      <c r="A631" s="21"/>
      <c r="B631" s="19"/>
    </row>
    <row r="632">
      <c r="A632" s="21"/>
      <c r="B632" s="19"/>
    </row>
    <row r="633">
      <c r="A633" s="21"/>
      <c r="B633" s="19"/>
    </row>
    <row r="634">
      <c r="A634" s="21"/>
      <c r="B634" s="19"/>
    </row>
    <row r="635">
      <c r="A635" s="21"/>
      <c r="B635" s="19"/>
    </row>
    <row r="636">
      <c r="A636" s="21"/>
      <c r="B636" s="19"/>
    </row>
    <row r="637">
      <c r="A637" s="21"/>
      <c r="B637" s="19"/>
    </row>
    <row r="638">
      <c r="A638" s="21"/>
      <c r="B638" s="19"/>
    </row>
    <row r="639">
      <c r="A639" s="21"/>
      <c r="B639" s="19"/>
    </row>
    <row r="640">
      <c r="A640" s="21"/>
      <c r="B640" s="19"/>
    </row>
    <row r="641">
      <c r="A641" s="21"/>
      <c r="B641" s="19"/>
    </row>
    <row r="642">
      <c r="A642" s="21"/>
      <c r="B642" s="19"/>
    </row>
    <row r="643">
      <c r="A643" s="21"/>
      <c r="B643" s="19"/>
    </row>
    <row r="644">
      <c r="A644" s="21"/>
      <c r="B644" s="19"/>
    </row>
    <row r="645">
      <c r="A645" s="21"/>
      <c r="B645" s="19"/>
    </row>
    <row r="646">
      <c r="A646" s="21"/>
      <c r="B646" s="19"/>
    </row>
    <row r="647">
      <c r="A647" s="21"/>
      <c r="B647" s="19"/>
    </row>
    <row r="648">
      <c r="A648" s="21"/>
      <c r="B648" s="19"/>
    </row>
    <row r="649">
      <c r="A649" s="21"/>
      <c r="B649" s="19"/>
    </row>
    <row r="650">
      <c r="A650" s="21"/>
      <c r="B650" s="19"/>
    </row>
    <row r="651">
      <c r="A651" s="21"/>
      <c r="B651" s="19"/>
    </row>
    <row r="652">
      <c r="A652" s="21"/>
      <c r="B652" s="19"/>
    </row>
    <row r="653">
      <c r="A653" s="21"/>
      <c r="B653" s="19"/>
    </row>
    <row r="654">
      <c r="A654" s="21"/>
      <c r="B654" s="19"/>
    </row>
    <row r="655">
      <c r="A655" s="21"/>
      <c r="B655" s="19"/>
    </row>
    <row r="656">
      <c r="A656" s="21"/>
      <c r="B656" s="19"/>
    </row>
    <row r="657">
      <c r="A657" s="21"/>
      <c r="B657" s="19"/>
    </row>
    <row r="658">
      <c r="A658" s="21"/>
      <c r="B658" s="19"/>
    </row>
    <row r="659">
      <c r="A659" s="21"/>
      <c r="B659" s="19"/>
    </row>
    <row r="660">
      <c r="A660" s="21"/>
      <c r="B660" s="19"/>
    </row>
    <row r="661">
      <c r="A661" s="21"/>
      <c r="B661" s="19"/>
    </row>
    <row r="662">
      <c r="A662" s="21"/>
      <c r="B662" s="19"/>
    </row>
    <row r="663">
      <c r="A663" s="21"/>
      <c r="B663" s="19"/>
    </row>
    <row r="664">
      <c r="A664" s="21"/>
      <c r="B664" s="19"/>
    </row>
    <row r="665">
      <c r="A665" s="21"/>
      <c r="B665" s="19"/>
    </row>
    <row r="666">
      <c r="A666" s="21"/>
      <c r="B666" s="19"/>
    </row>
    <row r="667">
      <c r="A667" s="21"/>
      <c r="B667" s="19"/>
    </row>
    <row r="668">
      <c r="A668" s="21"/>
      <c r="B668" s="19"/>
    </row>
    <row r="669">
      <c r="A669" s="21"/>
      <c r="B669" s="19"/>
    </row>
    <row r="670">
      <c r="A670" s="21"/>
      <c r="B670" s="19"/>
    </row>
    <row r="671">
      <c r="A671" s="21"/>
      <c r="B671" s="19"/>
    </row>
    <row r="672">
      <c r="A672" s="21"/>
      <c r="B672" s="19"/>
    </row>
    <row r="673">
      <c r="A673" s="21"/>
      <c r="B673" s="19"/>
    </row>
    <row r="674">
      <c r="A674" s="21"/>
      <c r="B674" s="19"/>
    </row>
    <row r="675">
      <c r="A675" s="21"/>
      <c r="B675" s="19"/>
    </row>
    <row r="676">
      <c r="A676" s="21"/>
      <c r="B676" s="19"/>
    </row>
    <row r="677">
      <c r="A677" s="21"/>
      <c r="B677" s="19"/>
    </row>
    <row r="678">
      <c r="A678" s="21"/>
      <c r="B678" s="19"/>
    </row>
    <row r="679">
      <c r="A679" s="21"/>
      <c r="B679" s="19"/>
    </row>
    <row r="680">
      <c r="A680" s="21"/>
      <c r="B680" s="19"/>
    </row>
    <row r="681">
      <c r="A681" s="21"/>
      <c r="B681" s="19"/>
    </row>
    <row r="682">
      <c r="A682" s="21"/>
      <c r="B682" s="19"/>
    </row>
    <row r="683">
      <c r="A683" s="21"/>
      <c r="B683" s="19"/>
    </row>
    <row r="684">
      <c r="A684" s="21"/>
      <c r="B684" s="19"/>
    </row>
    <row r="685">
      <c r="A685" s="21"/>
      <c r="B685" s="19"/>
    </row>
    <row r="686">
      <c r="A686" s="21"/>
      <c r="B686" s="19"/>
    </row>
    <row r="687">
      <c r="A687" s="21"/>
      <c r="B687" s="19"/>
    </row>
    <row r="688">
      <c r="A688" s="21"/>
      <c r="B688" s="19"/>
    </row>
    <row r="689">
      <c r="A689" s="21"/>
      <c r="B689" s="19"/>
    </row>
    <row r="690">
      <c r="A690" s="21"/>
      <c r="B690" s="19"/>
    </row>
    <row r="691">
      <c r="A691" s="21"/>
      <c r="B691" s="19"/>
    </row>
    <row r="692">
      <c r="A692" s="21"/>
      <c r="B692" s="19"/>
    </row>
    <row r="693">
      <c r="A693" s="21"/>
      <c r="B693" s="19"/>
    </row>
    <row r="694">
      <c r="A694" s="21"/>
      <c r="B694" s="19"/>
    </row>
    <row r="695">
      <c r="A695" s="21"/>
      <c r="B695" s="19"/>
    </row>
    <row r="696">
      <c r="A696" s="21"/>
      <c r="B696" s="19"/>
    </row>
    <row r="697">
      <c r="A697" s="21"/>
      <c r="B697" s="19"/>
    </row>
    <row r="698">
      <c r="A698" s="21"/>
      <c r="B698" s="19"/>
    </row>
    <row r="699">
      <c r="A699" s="21"/>
      <c r="B699" s="19"/>
    </row>
    <row r="700">
      <c r="A700" s="21"/>
      <c r="B700" s="19"/>
    </row>
    <row r="701">
      <c r="A701" s="21"/>
      <c r="B701" s="19"/>
    </row>
    <row r="702">
      <c r="A702" s="21"/>
      <c r="B702" s="19"/>
    </row>
    <row r="703">
      <c r="A703" s="21"/>
      <c r="B703" s="19"/>
    </row>
    <row r="704">
      <c r="A704" s="21"/>
      <c r="B704" s="19"/>
    </row>
    <row r="705">
      <c r="A705" s="21"/>
      <c r="B705" s="19"/>
    </row>
    <row r="706">
      <c r="A706" s="21"/>
      <c r="B706" s="19"/>
    </row>
    <row r="707">
      <c r="A707" s="21"/>
      <c r="B707" s="19"/>
    </row>
    <row r="708">
      <c r="A708" s="21"/>
      <c r="B708" s="19"/>
    </row>
    <row r="709">
      <c r="A709" s="21"/>
      <c r="B709" s="19"/>
    </row>
    <row r="710">
      <c r="A710" s="21"/>
      <c r="B710" s="19"/>
    </row>
    <row r="711">
      <c r="A711" s="21"/>
      <c r="B711" s="19"/>
    </row>
    <row r="712">
      <c r="A712" s="21"/>
      <c r="B712" s="19"/>
    </row>
    <row r="713">
      <c r="A713" s="21"/>
      <c r="B713" s="19"/>
    </row>
    <row r="714">
      <c r="A714" s="21"/>
      <c r="B714" s="19"/>
    </row>
    <row r="715">
      <c r="A715" s="21"/>
      <c r="B715" s="19"/>
    </row>
    <row r="716">
      <c r="A716" s="21"/>
      <c r="B716" s="19"/>
    </row>
    <row r="717">
      <c r="A717" s="21"/>
      <c r="B717" s="19"/>
    </row>
    <row r="718">
      <c r="A718" s="21"/>
      <c r="B718" s="19"/>
    </row>
    <row r="719">
      <c r="A719" s="21"/>
      <c r="B719" s="19"/>
    </row>
    <row r="720">
      <c r="A720" s="21"/>
      <c r="B720" s="19"/>
    </row>
    <row r="721">
      <c r="A721" s="21"/>
      <c r="B721" s="19"/>
    </row>
    <row r="722">
      <c r="A722" s="21"/>
      <c r="B722" s="19"/>
    </row>
    <row r="723">
      <c r="A723" s="21"/>
      <c r="B723" s="19"/>
    </row>
    <row r="724">
      <c r="A724" s="21"/>
      <c r="B724" s="19"/>
    </row>
    <row r="725">
      <c r="A725" s="21"/>
      <c r="B725" s="19"/>
    </row>
    <row r="726">
      <c r="A726" s="21"/>
      <c r="B726" s="19"/>
    </row>
    <row r="727">
      <c r="A727" s="21"/>
      <c r="B727" s="19"/>
    </row>
    <row r="728">
      <c r="A728" s="21"/>
      <c r="B728" s="19"/>
    </row>
    <row r="729">
      <c r="A729" s="21"/>
      <c r="B729" s="19"/>
    </row>
    <row r="730">
      <c r="A730" s="21"/>
      <c r="B730" s="19"/>
    </row>
    <row r="731">
      <c r="A731" s="21"/>
      <c r="B731" s="19"/>
    </row>
    <row r="732">
      <c r="A732" s="21"/>
      <c r="B732" s="19"/>
    </row>
    <row r="733">
      <c r="A733" s="21"/>
      <c r="B733" s="19"/>
    </row>
    <row r="734">
      <c r="A734" s="21"/>
      <c r="B734" s="19"/>
    </row>
    <row r="735">
      <c r="A735" s="21"/>
      <c r="B735" s="19"/>
    </row>
    <row r="736">
      <c r="A736" s="21"/>
      <c r="B736" s="19"/>
    </row>
    <row r="737">
      <c r="A737" s="21"/>
      <c r="B737" s="19"/>
    </row>
    <row r="738">
      <c r="A738" s="21"/>
      <c r="B738" s="19"/>
    </row>
    <row r="739">
      <c r="A739" s="21"/>
      <c r="B739" s="19"/>
    </row>
    <row r="740">
      <c r="A740" s="21"/>
      <c r="B740" s="19"/>
    </row>
    <row r="741">
      <c r="A741" s="21"/>
      <c r="B741" s="19"/>
    </row>
    <row r="742">
      <c r="A742" s="21"/>
      <c r="B742" s="19"/>
    </row>
    <row r="743">
      <c r="A743" s="21"/>
      <c r="B743" s="19"/>
    </row>
    <row r="744">
      <c r="A744" s="21"/>
      <c r="B744" s="19"/>
    </row>
    <row r="745">
      <c r="A745" s="21"/>
      <c r="B745" s="19"/>
    </row>
    <row r="746">
      <c r="A746" s="21"/>
      <c r="B746" s="19"/>
    </row>
    <row r="747">
      <c r="A747" s="21"/>
      <c r="B747" s="19"/>
    </row>
    <row r="748">
      <c r="A748" s="21"/>
      <c r="B748" s="19"/>
    </row>
    <row r="749">
      <c r="A749" s="21"/>
      <c r="B749" s="19"/>
    </row>
    <row r="750">
      <c r="A750" s="21"/>
      <c r="B750" s="19"/>
    </row>
    <row r="751">
      <c r="A751" s="21"/>
      <c r="B751" s="19"/>
    </row>
    <row r="752">
      <c r="A752" s="21"/>
      <c r="B752" s="19"/>
    </row>
    <row r="753">
      <c r="A753" s="21"/>
      <c r="B753" s="19"/>
    </row>
    <row r="754">
      <c r="A754" s="21"/>
      <c r="B754" s="19"/>
    </row>
    <row r="755">
      <c r="A755" s="21"/>
      <c r="B755" s="19"/>
    </row>
    <row r="756">
      <c r="A756" s="21"/>
      <c r="B756" s="19"/>
    </row>
    <row r="757">
      <c r="A757" s="21"/>
      <c r="B757" s="19"/>
    </row>
    <row r="758">
      <c r="A758" s="21"/>
      <c r="B758" s="19"/>
    </row>
    <row r="759">
      <c r="A759" s="21"/>
      <c r="B759" s="19"/>
    </row>
    <row r="760">
      <c r="A760" s="21"/>
      <c r="B760" s="19"/>
    </row>
    <row r="761">
      <c r="A761" s="21"/>
      <c r="B761" s="19"/>
    </row>
    <row r="762">
      <c r="A762" s="21"/>
      <c r="B762" s="19"/>
    </row>
    <row r="763">
      <c r="A763" s="21"/>
      <c r="B763" s="19"/>
    </row>
    <row r="764">
      <c r="A764" s="21"/>
      <c r="B764" s="19"/>
    </row>
    <row r="765">
      <c r="A765" s="21"/>
      <c r="B765" s="19"/>
    </row>
    <row r="766">
      <c r="A766" s="21"/>
      <c r="B766" s="19"/>
    </row>
    <row r="767">
      <c r="A767" s="21"/>
      <c r="B767" s="19"/>
    </row>
    <row r="768">
      <c r="A768" s="21"/>
      <c r="B768" s="19"/>
    </row>
    <row r="769">
      <c r="A769" s="21"/>
      <c r="B769" s="19"/>
    </row>
    <row r="770">
      <c r="A770" s="21"/>
      <c r="B770" s="19"/>
    </row>
    <row r="771">
      <c r="A771" s="21"/>
      <c r="B771" s="19"/>
    </row>
    <row r="772">
      <c r="A772" s="21"/>
      <c r="B772" s="19"/>
    </row>
    <row r="773">
      <c r="A773" s="21"/>
      <c r="B773" s="19"/>
    </row>
    <row r="774">
      <c r="A774" s="21"/>
      <c r="B774" s="19"/>
    </row>
    <row r="775">
      <c r="A775" s="21"/>
      <c r="B775" s="19"/>
    </row>
    <row r="776">
      <c r="A776" s="21"/>
      <c r="B776" s="19"/>
    </row>
    <row r="777">
      <c r="A777" s="21"/>
      <c r="B777" s="19"/>
    </row>
    <row r="778">
      <c r="A778" s="21"/>
      <c r="B778" s="19"/>
    </row>
    <row r="779">
      <c r="A779" s="21"/>
      <c r="B779" s="19"/>
    </row>
    <row r="780">
      <c r="A780" s="21"/>
      <c r="B780" s="19"/>
    </row>
    <row r="781">
      <c r="A781" s="21"/>
      <c r="B781" s="19"/>
    </row>
    <row r="782">
      <c r="A782" s="21"/>
      <c r="B782" s="19"/>
    </row>
    <row r="783">
      <c r="A783" s="21"/>
      <c r="B783" s="19"/>
    </row>
    <row r="784">
      <c r="A784" s="21"/>
      <c r="B784" s="19"/>
    </row>
    <row r="785">
      <c r="A785" s="21"/>
      <c r="B785" s="19"/>
    </row>
    <row r="786">
      <c r="A786" s="21"/>
      <c r="B786" s="19"/>
    </row>
    <row r="787">
      <c r="A787" s="21"/>
      <c r="B787" s="19"/>
    </row>
    <row r="788">
      <c r="A788" s="21"/>
      <c r="B788" s="19"/>
    </row>
    <row r="789">
      <c r="A789" s="21"/>
      <c r="B789" s="19"/>
    </row>
    <row r="790">
      <c r="A790" s="21"/>
      <c r="B790" s="19"/>
    </row>
    <row r="791">
      <c r="A791" s="21"/>
      <c r="B791" s="19"/>
    </row>
    <row r="792">
      <c r="A792" s="21"/>
      <c r="B792" s="19"/>
    </row>
    <row r="793">
      <c r="A793" s="21"/>
      <c r="B793" s="19"/>
    </row>
    <row r="794">
      <c r="A794" s="21"/>
      <c r="B794" s="19"/>
    </row>
    <row r="795">
      <c r="A795" s="21"/>
      <c r="B795" s="19"/>
    </row>
    <row r="796">
      <c r="A796" s="21"/>
      <c r="B796" s="19"/>
    </row>
    <row r="797">
      <c r="A797" s="21"/>
      <c r="B797" s="19"/>
    </row>
    <row r="798">
      <c r="A798" s="21"/>
      <c r="B798" s="19"/>
    </row>
    <row r="799">
      <c r="A799" s="21"/>
      <c r="B799" s="19"/>
    </row>
    <row r="800">
      <c r="A800" s="21"/>
      <c r="B800" s="19"/>
    </row>
    <row r="801">
      <c r="A801" s="21"/>
      <c r="B801" s="19"/>
    </row>
    <row r="802">
      <c r="A802" s="21"/>
      <c r="B802" s="19"/>
    </row>
    <row r="803">
      <c r="A803" s="21"/>
      <c r="B803" s="19"/>
    </row>
    <row r="804">
      <c r="A804" s="21"/>
      <c r="B804" s="19"/>
    </row>
    <row r="805">
      <c r="A805" s="21"/>
      <c r="B805" s="19"/>
    </row>
    <row r="806">
      <c r="A806" s="21"/>
      <c r="B806" s="19"/>
    </row>
    <row r="807">
      <c r="A807" s="21"/>
      <c r="B807" s="19"/>
    </row>
    <row r="808">
      <c r="A808" s="21"/>
      <c r="B808" s="19"/>
    </row>
    <row r="809">
      <c r="A809" s="21"/>
      <c r="B809" s="19"/>
    </row>
    <row r="810">
      <c r="A810" s="21"/>
      <c r="B810" s="19"/>
    </row>
    <row r="811">
      <c r="A811" s="21"/>
      <c r="B811" s="19"/>
    </row>
    <row r="812">
      <c r="A812" s="21"/>
      <c r="B812" s="19"/>
    </row>
    <row r="813">
      <c r="A813" s="21"/>
      <c r="B813" s="19"/>
    </row>
    <row r="814">
      <c r="A814" s="21"/>
      <c r="B814" s="19"/>
    </row>
    <row r="815">
      <c r="A815" s="21"/>
      <c r="B815" s="19"/>
    </row>
    <row r="816">
      <c r="A816" s="21"/>
      <c r="B816" s="19"/>
    </row>
    <row r="817">
      <c r="A817" s="21"/>
      <c r="B817" s="19"/>
    </row>
    <row r="818">
      <c r="A818" s="21"/>
      <c r="B818" s="19"/>
    </row>
    <row r="819">
      <c r="A819" s="21"/>
      <c r="B819" s="19"/>
    </row>
    <row r="820">
      <c r="A820" s="21"/>
      <c r="B820" s="19"/>
    </row>
    <row r="821">
      <c r="A821" s="21"/>
      <c r="B821" s="19"/>
    </row>
    <row r="822">
      <c r="A822" s="21"/>
      <c r="B822" s="19"/>
    </row>
    <row r="823">
      <c r="A823" s="21"/>
      <c r="B823" s="19"/>
    </row>
    <row r="824">
      <c r="A824" s="21"/>
      <c r="B824" s="19"/>
    </row>
    <row r="825">
      <c r="A825" s="21"/>
      <c r="B825" s="19"/>
    </row>
    <row r="826">
      <c r="A826" s="21"/>
      <c r="B826" s="19"/>
    </row>
    <row r="827">
      <c r="A827" s="21"/>
      <c r="B827" s="19"/>
    </row>
    <row r="828">
      <c r="A828" s="21"/>
      <c r="B828" s="19"/>
    </row>
    <row r="829">
      <c r="A829" s="21"/>
      <c r="B829" s="19"/>
    </row>
    <row r="830">
      <c r="A830" s="21"/>
      <c r="B830" s="19"/>
    </row>
    <row r="831">
      <c r="A831" s="21"/>
      <c r="B831" s="19"/>
    </row>
    <row r="832">
      <c r="A832" s="21"/>
      <c r="B832" s="19"/>
    </row>
    <row r="833">
      <c r="A833" s="21"/>
      <c r="B833" s="19"/>
    </row>
    <row r="834">
      <c r="A834" s="21"/>
      <c r="B834" s="19"/>
    </row>
    <row r="835">
      <c r="A835" s="21"/>
      <c r="B835" s="19"/>
    </row>
    <row r="836">
      <c r="A836" s="21"/>
      <c r="B836" s="19"/>
    </row>
    <row r="837">
      <c r="A837" s="21"/>
      <c r="B837" s="19"/>
    </row>
    <row r="838">
      <c r="A838" s="21"/>
      <c r="B838" s="19"/>
    </row>
    <row r="839">
      <c r="A839" s="21"/>
      <c r="B839" s="19"/>
    </row>
    <row r="840">
      <c r="A840" s="21"/>
      <c r="B840" s="19"/>
    </row>
    <row r="841">
      <c r="A841" s="21"/>
      <c r="B841" s="19"/>
    </row>
    <row r="842">
      <c r="A842" s="21"/>
      <c r="B842" s="19"/>
    </row>
    <row r="843">
      <c r="A843" s="21"/>
      <c r="B843" s="19"/>
    </row>
    <row r="844">
      <c r="A844" s="21"/>
      <c r="B844" s="19"/>
    </row>
    <row r="845">
      <c r="A845" s="21"/>
      <c r="B845" s="19"/>
    </row>
    <row r="846">
      <c r="A846" s="21"/>
      <c r="B846" s="19"/>
    </row>
    <row r="847">
      <c r="A847" s="21"/>
      <c r="B847" s="19"/>
    </row>
    <row r="848">
      <c r="A848" s="21"/>
      <c r="B848" s="19"/>
    </row>
    <row r="849">
      <c r="A849" s="21"/>
      <c r="B849" s="19"/>
    </row>
    <row r="850">
      <c r="A850" s="21"/>
      <c r="B850" s="19"/>
    </row>
    <row r="851">
      <c r="A851" s="21"/>
      <c r="B851" s="19"/>
    </row>
    <row r="852">
      <c r="A852" s="21"/>
      <c r="B852" s="19"/>
    </row>
    <row r="853">
      <c r="A853" s="21"/>
      <c r="B853" s="19"/>
    </row>
    <row r="854">
      <c r="A854" s="21"/>
      <c r="B854" s="19"/>
    </row>
    <row r="855">
      <c r="A855" s="21"/>
      <c r="B855" s="19"/>
    </row>
    <row r="856">
      <c r="A856" s="21"/>
      <c r="B856" s="19"/>
    </row>
    <row r="857">
      <c r="A857" s="21"/>
      <c r="B857" s="19"/>
    </row>
    <row r="858">
      <c r="A858" s="21"/>
      <c r="B858" s="19"/>
    </row>
    <row r="859">
      <c r="A859" s="21"/>
      <c r="B859" s="19"/>
    </row>
    <row r="860">
      <c r="A860" s="21"/>
      <c r="B860" s="19"/>
    </row>
    <row r="861">
      <c r="A861" s="21"/>
      <c r="B861" s="19"/>
    </row>
    <row r="862">
      <c r="A862" s="21"/>
      <c r="B862" s="19"/>
    </row>
    <row r="863">
      <c r="A863" s="21"/>
      <c r="B863" s="19"/>
    </row>
    <row r="864">
      <c r="A864" s="21"/>
      <c r="B864" s="19"/>
    </row>
    <row r="865">
      <c r="A865" s="21"/>
      <c r="B865" s="19"/>
    </row>
    <row r="866">
      <c r="A866" s="21"/>
      <c r="B866" s="19"/>
    </row>
    <row r="867">
      <c r="A867" s="21"/>
      <c r="B867" s="19"/>
    </row>
    <row r="868">
      <c r="A868" s="21"/>
      <c r="B868" s="19"/>
    </row>
    <row r="869">
      <c r="A869" s="21"/>
      <c r="B869" s="19"/>
    </row>
    <row r="870">
      <c r="A870" s="21"/>
      <c r="B870" s="19"/>
    </row>
    <row r="871">
      <c r="A871" s="21"/>
      <c r="B871" s="19"/>
    </row>
    <row r="872">
      <c r="A872" s="21"/>
      <c r="B872" s="19"/>
    </row>
    <row r="873">
      <c r="A873" s="21"/>
      <c r="B873" s="19"/>
    </row>
    <row r="874">
      <c r="A874" s="21"/>
      <c r="B874" s="19"/>
    </row>
    <row r="875">
      <c r="A875" s="21"/>
      <c r="B875" s="19"/>
    </row>
    <row r="876">
      <c r="A876" s="21"/>
      <c r="B876" s="19"/>
    </row>
    <row r="877">
      <c r="A877" s="21"/>
      <c r="B877" s="19"/>
    </row>
    <row r="878">
      <c r="A878" s="21"/>
      <c r="B878" s="19"/>
    </row>
    <row r="879">
      <c r="A879" s="21"/>
      <c r="B879" s="19"/>
    </row>
    <row r="880">
      <c r="A880" s="21"/>
      <c r="B880" s="19"/>
    </row>
    <row r="881">
      <c r="A881" s="21"/>
      <c r="B881" s="19"/>
    </row>
    <row r="882">
      <c r="A882" s="21"/>
      <c r="B882" s="19"/>
    </row>
    <row r="883">
      <c r="A883" s="21"/>
      <c r="B883" s="19"/>
    </row>
    <row r="884">
      <c r="A884" s="21"/>
      <c r="B884" s="19"/>
    </row>
    <row r="885">
      <c r="A885" s="21"/>
      <c r="B885" s="19"/>
    </row>
    <row r="886">
      <c r="A886" s="21"/>
      <c r="B886" s="19"/>
    </row>
    <row r="887">
      <c r="A887" s="21"/>
      <c r="B887" s="19"/>
    </row>
    <row r="888">
      <c r="A888" s="21"/>
      <c r="B888" s="19"/>
    </row>
    <row r="889">
      <c r="A889" s="21"/>
      <c r="B889" s="19"/>
    </row>
    <row r="890">
      <c r="A890" s="21"/>
      <c r="B890" s="19"/>
    </row>
    <row r="891">
      <c r="A891" s="21"/>
      <c r="B891" s="19"/>
    </row>
    <row r="892">
      <c r="A892" s="21"/>
      <c r="B892" s="19"/>
    </row>
    <row r="893">
      <c r="A893" s="21"/>
      <c r="B893" s="19"/>
    </row>
    <row r="894">
      <c r="A894" s="21"/>
      <c r="B894" s="19"/>
    </row>
    <row r="895">
      <c r="A895" s="21"/>
      <c r="B895" s="19"/>
    </row>
    <row r="896">
      <c r="A896" s="21"/>
      <c r="B896" s="19"/>
    </row>
    <row r="897">
      <c r="A897" s="21"/>
      <c r="B897" s="19"/>
    </row>
    <row r="898">
      <c r="A898" s="21"/>
      <c r="B898" s="19"/>
    </row>
    <row r="899">
      <c r="A899" s="21"/>
      <c r="B899" s="19"/>
    </row>
    <row r="900">
      <c r="A900" s="21"/>
      <c r="B900" s="19"/>
    </row>
    <row r="901">
      <c r="A901" s="21"/>
      <c r="B901" s="19"/>
    </row>
    <row r="902">
      <c r="A902" s="21"/>
      <c r="B902" s="19"/>
    </row>
    <row r="903">
      <c r="A903" s="21"/>
      <c r="B903" s="19"/>
    </row>
    <row r="904">
      <c r="A904" s="21"/>
      <c r="B904" s="19"/>
    </row>
    <row r="905">
      <c r="A905" s="21"/>
      <c r="B905" s="19"/>
    </row>
    <row r="906">
      <c r="A906" s="21"/>
      <c r="B906" s="19"/>
    </row>
    <row r="907">
      <c r="A907" s="21"/>
      <c r="B907" s="19"/>
    </row>
    <row r="908">
      <c r="A908" s="21"/>
      <c r="B908" s="19"/>
    </row>
    <row r="909">
      <c r="A909" s="21"/>
      <c r="B909" s="19"/>
    </row>
    <row r="910">
      <c r="A910" s="21"/>
      <c r="B910" s="19"/>
    </row>
    <row r="911">
      <c r="A911" s="21"/>
      <c r="B911" s="19"/>
    </row>
    <row r="912">
      <c r="A912" s="21"/>
      <c r="B912" s="19"/>
    </row>
    <row r="913">
      <c r="A913" s="21"/>
      <c r="B913" s="19"/>
    </row>
    <row r="914">
      <c r="A914" s="21"/>
      <c r="B914" s="19"/>
    </row>
    <row r="915">
      <c r="A915" s="21"/>
      <c r="B915" s="19"/>
    </row>
    <row r="916">
      <c r="A916" s="21"/>
      <c r="B916" s="19"/>
    </row>
    <row r="917">
      <c r="A917" s="21"/>
      <c r="B917" s="19"/>
    </row>
    <row r="918">
      <c r="A918" s="21"/>
      <c r="B918" s="19"/>
    </row>
    <row r="919">
      <c r="A919" s="21"/>
      <c r="B919" s="19"/>
    </row>
    <row r="920">
      <c r="A920" s="21"/>
      <c r="B920" s="19"/>
    </row>
    <row r="921">
      <c r="A921" s="21"/>
      <c r="B921" s="19"/>
    </row>
    <row r="922">
      <c r="A922" s="21"/>
      <c r="B922" s="19"/>
    </row>
    <row r="923">
      <c r="A923" s="21"/>
      <c r="B923" s="19"/>
    </row>
    <row r="924">
      <c r="A924" s="21"/>
      <c r="B924" s="19"/>
    </row>
    <row r="925">
      <c r="A925" s="21"/>
      <c r="B925" s="19"/>
    </row>
    <row r="926">
      <c r="A926" s="21"/>
      <c r="B926" s="19"/>
    </row>
    <row r="927">
      <c r="A927" s="21"/>
      <c r="B927" s="19"/>
    </row>
    <row r="928">
      <c r="A928" s="21"/>
      <c r="B928" s="19"/>
    </row>
    <row r="929">
      <c r="A929" s="21"/>
      <c r="B929" s="19"/>
    </row>
    <row r="930">
      <c r="A930" s="21"/>
      <c r="B930" s="19"/>
    </row>
    <row r="931">
      <c r="A931" s="21"/>
      <c r="B931" s="19"/>
    </row>
    <row r="932">
      <c r="A932" s="21"/>
      <c r="B932" s="19"/>
    </row>
    <row r="933">
      <c r="A933" s="21"/>
      <c r="B933" s="19"/>
    </row>
    <row r="934">
      <c r="A934" s="21"/>
      <c r="B934" s="19"/>
    </row>
    <row r="935">
      <c r="A935" s="21"/>
      <c r="B935" s="19"/>
    </row>
    <row r="936">
      <c r="A936" s="21"/>
      <c r="B936" s="19"/>
    </row>
    <row r="937">
      <c r="A937" s="21"/>
      <c r="B937" s="19"/>
    </row>
    <row r="938">
      <c r="A938" s="21"/>
      <c r="B938" s="19"/>
    </row>
    <row r="939">
      <c r="A939" s="21"/>
      <c r="B939" s="19"/>
    </row>
    <row r="940">
      <c r="A940" s="21"/>
      <c r="B940" s="19"/>
    </row>
    <row r="941">
      <c r="A941" s="21"/>
      <c r="B941" s="19"/>
    </row>
    <row r="942">
      <c r="A942" s="21"/>
      <c r="B942" s="19"/>
    </row>
    <row r="943">
      <c r="A943" s="21"/>
      <c r="B943" s="19"/>
    </row>
    <row r="944">
      <c r="A944" s="21"/>
      <c r="B944" s="19"/>
    </row>
    <row r="945">
      <c r="A945" s="21"/>
      <c r="B945" s="19"/>
    </row>
    <row r="946">
      <c r="A946" s="21"/>
      <c r="B946" s="19"/>
    </row>
    <row r="947">
      <c r="A947" s="21"/>
      <c r="B947" s="19"/>
    </row>
    <row r="948">
      <c r="A948" s="21"/>
      <c r="B948" s="19"/>
    </row>
    <row r="949">
      <c r="A949" s="21"/>
      <c r="B949" s="19"/>
    </row>
    <row r="950">
      <c r="A950" s="21"/>
      <c r="B950" s="19"/>
    </row>
    <row r="951">
      <c r="A951" s="21"/>
      <c r="B951" s="19"/>
    </row>
    <row r="952">
      <c r="A952" s="21"/>
      <c r="B952" s="19"/>
    </row>
    <row r="953">
      <c r="A953" s="21"/>
      <c r="B953" s="19"/>
    </row>
    <row r="954">
      <c r="A954" s="21"/>
      <c r="B954" s="19"/>
    </row>
    <row r="955">
      <c r="A955" s="21"/>
      <c r="B955" s="19"/>
    </row>
    <row r="956">
      <c r="A956" s="21"/>
      <c r="B956" s="19"/>
    </row>
    <row r="957">
      <c r="A957" s="21"/>
      <c r="B957" s="19"/>
    </row>
    <row r="958">
      <c r="A958" s="21"/>
      <c r="B958" s="19"/>
    </row>
    <row r="959">
      <c r="A959" s="21"/>
      <c r="B959" s="19"/>
    </row>
    <row r="960">
      <c r="A960" s="21"/>
      <c r="B960" s="19"/>
    </row>
    <row r="961">
      <c r="A961" s="21"/>
      <c r="B961" s="19"/>
    </row>
    <row r="962">
      <c r="A962" s="21"/>
      <c r="B962" s="19"/>
    </row>
    <row r="963">
      <c r="A963" s="21"/>
      <c r="B963" s="19"/>
    </row>
    <row r="964">
      <c r="A964" s="21"/>
      <c r="B964" s="19"/>
    </row>
    <row r="965">
      <c r="A965" s="21"/>
      <c r="B965" s="19"/>
    </row>
    <row r="966">
      <c r="A966" s="21"/>
      <c r="B966" s="19"/>
    </row>
    <row r="967">
      <c r="A967" s="21"/>
      <c r="B967" s="19"/>
    </row>
    <row r="968">
      <c r="A968" s="21"/>
      <c r="B968" s="19"/>
    </row>
    <row r="969">
      <c r="A969" s="21"/>
      <c r="B969" s="19"/>
    </row>
    <row r="970">
      <c r="A970" s="21"/>
      <c r="B970" s="19"/>
    </row>
    <row r="971">
      <c r="A971" s="21"/>
      <c r="B971" s="19"/>
    </row>
    <row r="972">
      <c r="A972" s="21"/>
      <c r="B972" s="19"/>
    </row>
    <row r="973">
      <c r="A973" s="21"/>
      <c r="B973" s="19"/>
    </row>
    <row r="974">
      <c r="A974" s="21"/>
      <c r="B974" s="19"/>
    </row>
    <row r="975">
      <c r="A975" s="21"/>
      <c r="B975" s="19"/>
    </row>
    <row r="976">
      <c r="A976" s="21"/>
      <c r="B976" s="19"/>
    </row>
    <row r="977">
      <c r="A977" s="21"/>
      <c r="B977" s="19"/>
    </row>
    <row r="978">
      <c r="A978" s="21"/>
      <c r="B978" s="19"/>
    </row>
    <row r="979">
      <c r="A979" s="21"/>
      <c r="B979" s="19"/>
    </row>
    <row r="980">
      <c r="A980" s="21"/>
      <c r="B980" s="19"/>
    </row>
    <row r="981">
      <c r="A981" s="21"/>
      <c r="B981" s="19"/>
    </row>
    <row r="982">
      <c r="A982" s="21"/>
      <c r="B982" s="19"/>
    </row>
    <row r="983">
      <c r="A983" s="21"/>
      <c r="B983" s="19"/>
    </row>
    <row r="984">
      <c r="A984" s="21"/>
      <c r="B984" s="19"/>
    </row>
    <row r="985">
      <c r="A985" s="21"/>
      <c r="B985" s="19"/>
    </row>
    <row r="986">
      <c r="A986" s="21"/>
      <c r="B986" s="19"/>
    </row>
    <row r="987">
      <c r="A987" s="21"/>
      <c r="B987" s="19"/>
    </row>
    <row r="988">
      <c r="A988" s="21"/>
      <c r="B988" s="19"/>
    </row>
    <row r="989">
      <c r="A989" s="21"/>
      <c r="B989" s="19"/>
    </row>
    <row r="990">
      <c r="A990" s="21"/>
      <c r="B990" s="19"/>
    </row>
    <row r="991">
      <c r="A991" s="21"/>
      <c r="B991" s="19"/>
    </row>
    <row r="992">
      <c r="A992" s="21"/>
      <c r="B992" s="19"/>
    </row>
    <row r="993">
      <c r="A993" s="21"/>
      <c r="B993" s="19"/>
    </row>
    <row r="994">
      <c r="A994" s="21"/>
      <c r="B994" s="19"/>
    </row>
    <row r="995">
      <c r="A995" s="21"/>
      <c r="B995" s="19"/>
    </row>
    <row r="996">
      <c r="A996" s="21"/>
      <c r="B996" s="19"/>
    </row>
    <row r="997">
      <c r="A997" s="21"/>
      <c r="B997" s="19"/>
    </row>
    <row r="998">
      <c r="A998" s="21"/>
      <c r="B998"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10.45"/>
    <col customWidth="1" min="2" max="2" width="8.91"/>
    <col customWidth="1" min="3" max="3" width="11.0"/>
    <col customWidth="1" min="4" max="4" width="9.55"/>
    <col customWidth="1" min="5" max="5" width="16.0"/>
    <col customWidth="1" min="6" max="6" width="16.18"/>
    <col customWidth="1" min="7" max="14" width="8.91"/>
    <col customWidth="1" min="15" max="15" width="38.09"/>
    <col customWidth="1" min="16" max="17" width="8.91"/>
  </cols>
  <sheetData>
    <row r="1" ht="15.75" customHeight="1">
      <c r="A1" s="10" t="s">
        <v>0</v>
      </c>
      <c r="B1" s="10" t="s">
        <v>299</v>
      </c>
      <c r="C1" s="3" t="s">
        <v>92</v>
      </c>
      <c r="D1" s="22" t="s">
        <v>1</v>
      </c>
      <c r="E1" s="3" t="s">
        <v>3</v>
      </c>
      <c r="F1" s="3" t="s">
        <v>300</v>
      </c>
      <c r="G1" s="4" t="s">
        <v>6</v>
      </c>
      <c r="H1" s="3" t="s">
        <v>301</v>
      </c>
      <c r="I1" s="3" t="s">
        <v>302</v>
      </c>
      <c r="J1" s="3" t="s">
        <v>303</v>
      </c>
      <c r="K1" s="3" t="s">
        <v>304</v>
      </c>
      <c r="L1" s="4" t="s">
        <v>138</v>
      </c>
      <c r="M1" s="3" t="s">
        <v>305</v>
      </c>
      <c r="N1" s="3" t="s">
        <v>306</v>
      </c>
      <c r="O1" s="3" t="s">
        <v>307</v>
      </c>
      <c r="P1" s="22" t="s">
        <v>144</v>
      </c>
      <c r="Q1" s="22" t="s">
        <v>147</v>
      </c>
    </row>
    <row r="2" ht="15.75" customHeight="1">
      <c r="A2" s="23" t="s">
        <v>308</v>
      </c>
      <c r="B2" s="23" t="s">
        <v>213</v>
      </c>
      <c r="C2" s="8" t="s">
        <v>309</v>
      </c>
      <c r="D2" s="8" t="s">
        <v>310</v>
      </c>
      <c r="E2" s="7" t="s">
        <v>311</v>
      </c>
      <c r="F2" s="8" t="s">
        <v>312</v>
      </c>
      <c r="G2" s="7"/>
      <c r="H2" s="8" t="s">
        <v>90</v>
      </c>
      <c r="I2" s="7" t="s">
        <v>54</v>
      </c>
      <c r="J2" s="8" t="s">
        <v>313</v>
      </c>
      <c r="K2" s="7" t="s">
        <v>221</v>
      </c>
      <c r="L2" s="7"/>
      <c r="M2" s="8" t="s">
        <v>314</v>
      </c>
      <c r="N2" s="8" t="s">
        <v>315</v>
      </c>
      <c r="O2" s="8" t="s">
        <v>316</v>
      </c>
      <c r="P2" s="8"/>
      <c r="Q2" s="14"/>
    </row>
    <row r="3" ht="15.75" customHeight="1">
      <c r="A3" s="11" t="s">
        <v>317</v>
      </c>
      <c r="B3" s="23" t="s">
        <v>213</v>
      </c>
      <c r="C3" s="8" t="s">
        <v>318</v>
      </c>
      <c r="D3" s="8" t="s">
        <v>319</v>
      </c>
      <c r="E3" s="7" t="s">
        <v>320</v>
      </c>
      <c r="F3" s="8" t="s">
        <v>321</v>
      </c>
      <c r="G3" s="7"/>
      <c r="H3" s="8" t="s">
        <v>90</v>
      </c>
      <c r="I3" s="7" t="s">
        <v>54</v>
      </c>
      <c r="J3" s="8" t="s">
        <v>313</v>
      </c>
      <c r="K3" s="7" t="s">
        <v>221</v>
      </c>
      <c r="L3" s="7"/>
      <c r="M3" s="8" t="s">
        <v>322</v>
      </c>
      <c r="N3" s="8" t="s">
        <v>323</v>
      </c>
      <c r="O3" s="8" t="s">
        <v>324</v>
      </c>
      <c r="P3" s="14"/>
      <c r="Q3" s="24"/>
    </row>
    <row r="4" ht="15.75" customHeight="1">
      <c r="A4" s="11" t="s">
        <v>325</v>
      </c>
      <c r="B4" s="11" t="s">
        <v>183</v>
      </c>
      <c r="C4" s="8" t="s">
        <v>325</v>
      </c>
      <c r="D4" s="8" t="s">
        <v>319</v>
      </c>
      <c r="E4" s="7"/>
      <c r="F4" s="8" t="s">
        <v>326</v>
      </c>
      <c r="G4" s="7"/>
      <c r="H4" s="8" t="s">
        <v>327</v>
      </c>
      <c r="I4" s="8" t="s">
        <v>54</v>
      </c>
      <c r="J4" s="8" t="s">
        <v>328</v>
      </c>
      <c r="K4" s="7"/>
      <c r="L4" s="7"/>
      <c r="M4" s="8" t="s">
        <v>329</v>
      </c>
      <c r="N4" s="8"/>
      <c r="O4" s="6"/>
      <c r="P4" s="14"/>
      <c r="Q4" s="13"/>
    </row>
    <row r="5" ht="15.75" customHeight="1">
      <c r="A5" s="11" t="s">
        <v>330</v>
      </c>
      <c r="B5" s="11" t="s">
        <v>183</v>
      </c>
      <c r="C5" s="8" t="s">
        <v>330</v>
      </c>
      <c r="D5" s="8" t="s">
        <v>319</v>
      </c>
      <c r="E5" s="7"/>
      <c r="F5" s="8" t="s">
        <v>331</v>
      </c>
      <c r="G5" s="7"/>
      <c r="H5" s="8" t="s">
        <v>327</v>
      </c>
      <c r="I5" s="8" t="s">
        <v>54</v>
      </c>
      <c r="J5" s="8" t="s">
        <v>328</v>
      </c>
      <c r="K5" s="7"/>
      <c r="L5" s="7"/>
      <c r="M5" s="8" t="s">
        <v>329</v>
      </c>
      <c r="N5" s="8"/>
      <c r="O5" s="6"/>
      <c r="P5" s="14"/>
      <c r="Q5" s="13"/>
    </row>
    <row r="6" ht="15.75" customHeight="1">
      <c r="A6" s="11" t="s">
        <v>332</v>
      </c>
      <c r="B6" s="11" t="s">
        <v>183</v>
      </c>
      <c r="C6" s="8" t="s">
        <v>332</v>
      </c>
      <c r="D6" s="8" t="s">
        <v>319</v>
      </c>
      <c r="E6" s="8"/>
      <c r="F6" s="25" t="s">
        <v>333</v>
      </c>
      <c r="G6" s="7"/>
      <c r="H6" s="8" t="s">
        <v>327</v>
      </c>
      <c r="I6" s="8" t="s">
        <v>54</v>
      </c>
      <c r="J6" s="25" t="s">
        <v>328</v>
      </c>
      <c r="K6" s="8"/>
      <c r="L6" s="7"/>
      <c r="M6" s="8" t="s">
        <v>334</v>
      </c>
      <c r="N6" s="8"/>
      <c r="O6" s="8"/>
      <c r="P6" s="14"/>
      <c r="Q6" s="24"/>
    </row>
    <row r="7">
      <c r="A7" s="11" t="s">
        <v>335</v>
      </c>
      <c r="B7" s="11" t="s">
        <v>167</v>
      </c>
      <c r="C7" s="8" t="s">
        <v>335</v>
      </c>
      <c r="D7" s="8" t="s">
        <v>319</v>
      </c>
      <c r="E7" s="7"/>
      <c r="F7" s="8" t="s">
        <v>336</v>
      </c>
      <c r="G7" s="7"/>
      <c r="H7" s="8" t="s">
        <v>337</v>
      </c>
      <c r="I7" s="8" t="s">
        <v>54</v>
      </c>
      <c r="J7" s="8" t="s">
        <v>338</v>
      </c>
      <c r="K7" s="7"/>
      <c r="L7" s="7"/>
      <c r="M7" s="8" t="s">
        <v>334</v>
      </c>
      <c r="N7" s="7"/>
      <c r="O7" s="7"/>
      <c r="P7" s="14"/>
      <c r="Q7" s="13"/>
    </row>
    <row r="8">
      <c r="A8" s="11" t="s">
        <v>334</v>
      </c>
      <c r="B8" s="11" t="s">
        <v>167</v>
      </c>
      <c r="C8" s="8" t="s">
        <v>334</v>
      </c>
      <c r="D8" s="8" t="s">
        <v>319</v>
      </c>
      <c r="E8" s="7"/>
      <c r="F8" s="8" t="s">
        <v>336</v>
      </c>
      <c r="G8" s="7"/>
      <c r="H8" s="8" t="s">
        <v>337</v>
      </c>
      <c r="I8" s="8" t="s">
        <v>54</v>
      </c>
      <c r="J8" s="8" t="s">
        <v>338</v>
      </c>
      <c r="K8" s="7"/>
      <c r="L8" s="7"/>
      <c r="M8" s="8" t="s">
        <v>334</v>
      </c>
      <c r="N8" s="7"/>
      <c r="O8" s="7"/>
      <c r="P8" s="14"/>
      <c r="Q8" s="13"/>
    </row>
    <row r="9">
      <c r="A9" s="11" t="s">
        <v>329</v>
      </c>
      <c r="B9" s="11" t="s">
        <v>167</v>
      </c>
      <c r="C9" s="8" t="s">
        <v>329</v>
      </c>
      <c r="D9" s="8" t="s">
        <v>319</v>
      </c>
      <c r="E9" s="7"/>
      <c r="F9" s="8" t="s">
        <v>336</v>
      </c>
      <c r="G9" s="7"/>
      <c r="H9" s="8" t="s">
        <v>337</v>
      </c>
      <c r="I9" s="8" t="s">
        <v>54</v>
      </c>
      <c r="J9" s="8" t="s">
        <v>338</v>
      </c>
      <c r="K9" s="7"/>
      <c r="L9" s="7"/>
      <c r="M9" s="8" t="s">
        <v>334</v>
      </c>
      <c r="N9" s="7"/>
      <c r="O9" s="7"/>
      <c r="P9" s="14"/>
      <c r="Q9" s="13"/>
    </row>
    <row r="10">
      <c r="A10" s="11" t="s">
        <v>335</v>
      </c>
      <c r="B10" s="11" t="s">
        <v>196</v>
      </c>
      <c r="C10" s="8" t="s">
        <v>335</v>
      </c>
      <c r="D10" s="8" t="s">
        <v>319</v>
      </c>
      <c r="E10" s="7"/>
      <c r="F10" s="8" t="s">
        <v>339</v>
      </c>
      <c r="G10" s="7"/>
      <c r="H10" s="8" t="s">
        <v>340</v>
      </c>
      <c r="I10" s="8" t="s">
        <v>341</v>
      </c>
      <c r="J10" s="8" t="s">
        <v>202</v>
      </c>
      <c r="K10" s="7"/>
      <c r="L10" s="7"/>
      <c r="M10" s="8" t="s">
        <v>334</v>
      </c>
      <c r="N10" s="7"/>
      <c r="O10" s="7"/>
      <c r="P10" s="14"/>
      <c r="Q10" s="13"/>
    </row>
    <row r="11">
      <c r="A11" s="11" t="s">
        <v>335</v>
      </c>
      <c r="B11" s="11" t="s">
        <v>148</v>
      </c>
      <c r="C11" s="8" t="s">
        <v>335</v>
      </c>
      <c r="D11" s="8" t="s">
        <v>319</v>
      </c>
      <c r="E11" s="7"/>
      <c r="F11" s="8" t="s">
        <v>342</v>
      </c>
      <c r="G11" s="7"/>
      <c r="H11" s="8" t="s">
        <v>90</v>
      </c>
      <c r="I11" s="8" t="s">
        <v>54</v>
      </c>
      <c r="J11" s="8" t="s">
        <v>343</v>
      </c>
      <c r="K11" s="7"/>
      <c r="L11" s="7"/>
      <c r="M11" s="8" t="s">
        <v>329</v>
      </c>
      <c r="N11" s="7"/>
      <c r="O11" s="7"/>
      <c r="P11" s="13" t="s">
        <v>344</v>
      </c>
      <c r="Q11" s="14"/>
    </row>
    <row r="12">
      <c r="A12" s="11" t="s">
        <v>334</v>
      </c>
      <c r="B12" s="11" t="s">
        <v>148</v>
      </c>
      <c r="C12" s="8" t="s">
        <v>334</v>
      </c>
      <c r="D12" s="8" t="s">
        <v>319</v>
      </c>
      <c r="E12" s="7"/>
      <c r="F12" s="8" t="s">
        <v>345</v>
      </c>
      <c r="G12" s="7"/>
      <c r="H12" s="8" t="s">
        <v>90</v>
      </c>
      <c r="I12" s="8" t="s">
        <v>54</v>
      </c>
      <c r="J12" s="8" t="s">
        <v>343</v>
      </c>
      <c r="K12" s="7"/>
      <c r="L12" s="7"/>
      <c r="M12" s="8" t="s">
        <v>329</v>
      </c>
      <c r="N12" s="7"/>
      <c r="O12" s="7"/>
      <c r="P12" s="13"/>
      <c r="Q12" s="14"/>
    </row>
    <row r="13">
      <c r="A13" s="11" t="s">
        <v>329</v>
      </c>
      <c r="B13" s="11" t="s">
        <v>148</v>
      </c>
      <c r="C13" s="8" t="s">
        <v>329</v>
      </c>
      <c r="D13" s="8" t="s">
        <v>319</v>
      </c>
      <c r="E13" s="7"/>
      <c r="F13" s="8" t="s">
        <v>346</v>
      </c>
      <c r="G13" s="7"/>
      <c r="H13" s="8" t="s">
        <v>90</v>
      </c>
      <c r="I13" s="8" t="s">
        <v>54</v>
      </c>
      <c r="J13" s="8" t="s">
        <v>343</v>
      </c>
      <c r="K13" s="7"/>
      <c r="L13" s="7"/>
      <c r="M13" s="8" t="s">
        <v>329</v>
      </c>
      <c r="N13" s="7"/>
      <c r="O13" s="7"/>
      <c r="P13" s="14"/>
      <c r="Q13" s="14"/>
    </row>
    <row r="14">
      <c r="A14" s="11" t="s">
        <v>347</v>
      </c>
      <c r="B14" s="11" t="s">
        <v>148</v>
      </c>
      <c r="C14" s="8" t="s">
        <v>347</v>
      </c>
      <c r="D14" s="8" t="s">
        <v>319</v>
      </c>
      <c r="E14" s="7"/>
      <c r="F14" s="8" t="s">
        <v>348</v>
      </c>
      <c r="G14" s="7"/>
      <c r="H14" s="8" t="s">
        <v>90</v>
      </c>
      <c r="I14" s="8" t="s">
        <v>54</v>
      </c>
      <c r="J14" s="8" t="s">
        <v>343</v>
      </c>
      <c r="K14" s="7"/>
      <c r="L14" s="7"/>
      <c r="M14" s="8" t="s">
        <v>329</v>
      </c>
      <c r="N14" s="7"/>
      <c r="O14" s="7"/>
      <c r="P14" s="14"/>
      <c r="Q14" s="14"/>
    </row>
    <row r="15">
      <c r="A15" s="11" t="s">
        <v>349</v>
      </c>
      <c r="B15" s="5" t="s">
        <v>227</v>
      </c>
      <c r="C15" s="8" t="s">
        <v>350</v>
      </c>
      <c r="D15" s="8" t="s">
        <v>310</v>
      </c>
      <c r="E15" s="8" t="s">
        <v>351</v>
      </c>
      <c r="F15" s="26" t="s">
        <v>232</v>
      </c>
      <c r="G15" s="27"/>
      <c r="H15" s="28" t="s">
        <v>29</v>
      </c>
      <c r="I15" s="28" t="s">
        <v>54</v>
      </c>
      <c r="J15" s="28" t="s">
        <v>233</v>
      </c>
      <c r="K15" s="28" t="s">
        <v>236</v>
      </c>
      <c r="L15" s="7"/>
      <c r="M15" s="8" t="s">
        <v>352</v>
      </c>
      <c r="N15" s="7"/>
      <c r="O15" s="8" t="s">
        <v>353</v>
      </c>
      <c r="P15" s="14"/>
      <c r="Q15" s="14"/>
    </row>
    <row r="16">
      <c r="A16" s="29" t="s">
        <v>354</v>
      </c>
      <c r="B16" s="30" t="s">
        <v>227</v>
      </c>
      <c r="C16" s="31" t="s">
        <v>355</v>
      </c>
      <c r="D16" s="32" t="s">
        <v>310</v>
      </c>
      <c r="E16" s="31" t="s">
        <v>356</v>
      </c>
      <c r="F16" s="33" t="s">
        <v>232</v>
      </c>
      <c r="G16" s="34"/>
      <c r="H16" s="33" t="s">
        <v>29</v>
      </c>
      <c r="I16" s="33" t="s">
        <v>54</v>
      </c>
      <c r="J16" s="33" t="s">
        <v>233</v>
      </c>
      <c r="K16" s="33" t="s">
        <v>236</v>
      </c>
      <c r="L16" s="34"/>
      <c r="M16" s="31" t="s">
        <v>334</v>
      </c>
      <c r="N16" s="34"/>
      <c r="O16" s="32" t="s">
        <v>353</v>
      </c>
      <c r="P16" s="35"/>
      <c r="Q16" s="35"/>
    </row>
    <row r="17">
      <c r="A17" s="11" t="s">
        <v>354</v>
      </c>
      <c r="B17" s="11" t="s">
        <v>243</v>
      </c>
      <c r="C17" s="8" t="s">
        <v>357</v>
      </c>
      <c r="D17" s="8" t="s">
        <v>310</v>
      </c>
      <c r="E17" s="8"/>
      <c r="F17" s="26" t="s">
        <v>245</v>
      </c>
      <c r="G17" s="27"/>
      <c r="H17" s="28" t="s">
        <v>29</v>
      </c>
      <c r="I17" s="28" t="s">
        <v>54</v>
      </c>
      <c r="J17" s="26" t="s">
        <v>246</v>
      </c>
      <c r="K17" s="28" t="s">
        <v>236</v>
      </c>
      <c r="L17" s="7"/>
      <c r="M17" s="8" t="s">
        <v>358</v>
      </c>
      <c r="N17" s="7"/>
      <c r="O17" s="8" t="s">
        <v>353</v>
      </c>
      <c r="P17" s="14"/>
      <c r="Q17" s="14"/>
    </row>
    <row r="18">
      <c r="A18" s="11" t="s">
        <v>359</v>
      </c>
      <c r="B18" s="11" t="s">
        <v>252</v>
      </c>
      <c r="C18" s="8" t="s">
        <v>360</v>
      </c>
      <c r="D18" s="8" t="s">
        <v>310</v>
      </c>
      <c r="E18" s="8"/>
      <c r="F18" s="26" t="s">
        <v>254</v>
      </c>
      <c r="G18" s="27"/>
      <c r="H18" s="28" t="s">
        <v>255</v>
      </c>
      <c r="I18" s="28" t="s">
        <v>54</v>
      </c>
      <c r="J18" s="26" t="s">
        <v>256</v>
      </c>
      <c r="K18" s="28" t="s">
        <v>236</v>
      </c>
      <c r="L18" s="7"/>
      <c r="M18" s="8" t="s">
        <v>361</v>
      </c>
      <c r="N18" s="7"/>
      <c r="O18" s="8" t="s">
        <v>353</v>
      </c>
      <c r="P18" s="14"/>
      <c r="Q18" s="14"/>
    </row>
    <row r="19">
      <c r="A19" s="11" t="s">
        <v>362</v>
      </c>
      <c r="B19" s="11" t="s">
        <v>263</v>
      </c>
      <c r="C19" s="8" t="s">
        <v>363</v>
      </c>
      <c r="D19" s="8" t="s">
        <v>310</v>
      </c>
      <c r="E19" s="8" t="s">
        <v>364</v>
      </c>
      <c r="F19" s="26" t="s">
        <v>268</v>
      </c>
      <c r="G19" s="27"/>
      <c r="H19" s="28" t="s">
        <v>90</v>
      </c>
      <c r="I19" s="28" t="s">
        <v>54</v>
      </c>
      <c r="J19" s="26" t="s">
        <v>269</v>
      </c>
      <c r="K19" s="28" t="s">
        <v>272</v>
      </c>
      <c r="L19" s="7"/>
      <c r="M19" s="8" t="s">
        <v>274</v>
      </c>
      <c r="N19" s="7"/>
      <c r="O19" s="8" t="s">
        <v>365</v>
      </c>
      <c r="P19" s="14"/>
      <c r="Q19" s="14"/>
    </row>
    <row r="20">
      <c r="A20" s="11" t="s">
        <v>366</v>
      </c>
      <c r="B20" s="11" t="s">
        <v>263</v>
      </c>
      <c r="C20" s="8" t="s">
        <v>367</v>
      </c>
      <c r="D20" s="8" t="s">
        <v>310</v>
      </c>
      <c r="E20" s="8" t="s">
        <v>364</v>
      </c>
      <c r="F20" s="26" t="s">
        <v>368</v>
      </c>
      <c r="G20" s="27"/>
      <c r="H20" s="28" t="s">
        <v>90</v>
      </c>
      <c r="I20" s="28" t="s">
        <v>54</v>
      </c>
      <c r="J20" s="26" t="s">
        <v>269</v>
      </c>
      <c r="K20" s="28" t="s">
        <v>272</v>
      </c>
      <c r="L20" s="7"/>
      <c r="M20" s="8" t="s">
        <v>274</v>
      </c>
      <c r="N20" s="7"/>
      <c r="O20" s="8" t="s">
        <v>365</v>
      </c>
      <c r="P20" s="14"/>
      <c r="Q20" s="14"/>
    </row>
    <row r="21">
      <c r="A21" s="11" t="s">
        <v>369</v>
      </c>
      <c r="B21" s="11" t="s">
        <v>263</v>
      </c>
      <c r="C21" s="8" t="s">
        <v>370</v>
      </c>
      <c r="D21" s="8" t="s">
        <v>310</v>
      </c>
      <c r="E21" s="8" t="s">
        <v>364</v>
      </c>
      <c r="F21" s="26" t="s">
        <v>371</v>
      </c>
      <c r="G21" s="27"/>
      <c r="H21" s="28" t="s">
        <v>90</v>
      </c>
      <c r="I21" s="28" t="s">
        <v>54</v>
      </c>
      <c r="J21" s="26" t="s">
        <v>269</v>
      </c>
      <c r="K21" s="28" t="s">
        <v>272</v>
      </c>
      <c r="L21" s="7"/>
      <c r="M21" s="8" t="s">
        <v>274</v>
      </c>
      <c r="N21" s="7"/>
      <c r="O21" s="8" t="s">
        <v>365</v>
      </c>
      <c r="P21" s="14"/>
      <c r="Q21" s="14"/>
    </row>
    <row r="22">
      <c r="A22" s="11" t="s">
        <v>372</v>
      </c>
      <c r="B22" s="11" t="s">
        <v>267</v>
      </c>
      <c r="C22" s="8" t="s">
        <v>373</v>
      </c>
      <c r="D22" s="8" t="s">
        <v>310</v>
      </c>
      <c r="E22" s="8"/>
      <c r="F22" s="26" t="s">
        <v>280</v>
      </c>
      <c r="G22" s="27"/>
      <c r="H22" s="28" t="s">
        <v>90</v>
      </c>
      <c r="I22" s="28" t="s">
        <v>54</v>
      </c>
      <c r="J22" s="26" t="s">
        <v>269</v>
      </c>
      <c r="K22" s="28" t="s">
        <v>272</v>
      </c>
      <c r="L22" s="7"/>
      <c r="M22" s="8" t="s">
        <v>160</v>
      </c>
      <c r="N22" s="7"/>
      <c r="O22" s="8" t="s">
        <v>365</v>
      </c>
      <c r="P22" s="14"/>
      <c r="Q22" s="14"/>
    </row>
    <row r="23">
      <c r="A23" s="11" t="s">
        <v>374</v>
      </c>
      <c r="B23" s="11" t="s">
        <v>286</v>
      </c>
      <c r="C23" s="8" t="s">
        <v>375</v>
      </c>
      <c r="D23" s="8" t="s">
        <v>310</v>
      </c>
      <c r="E23" s="8"/>
      <c r="F23" s="26" t="s">
        <v>288</v>
      </c>
      <c r="G23" s="27"/>
      <c r="H23" s="28" t="s">
        <v>289</v>
      </c>
      <c r="I23" s="28" t="s">
        <v>54</v>
      </c>
      <c r="J23" s="26" t="s">
        <v>290</v>
      </c>
      <c r="K23" s="28" t="s">
        <v>272</v>
      </c>
      <c r="L23" s="7"/>
      <c r="M23" s="8" t="s">
        <v>376</v>
      </c>
      <c r="N23" s="7"/>
      <c r="O23" s="8" t="s">
        <v>365</v>
      </c>
      <c r="P23" s="14"/>
      <c r="Q23" s="14"/>
    </row>
  </sheetData>
  <autoFilter ref="$A$1:$Q$23"/>
  <conditionalFormatting sqref="A2:Q23">
    <cfRule type="expression" dxfId="1" priority="1">
      <formula>OR($Q2:$Q23="TRUE",$Q2:$Q23="true",$Q2:$Q23="x",$Q2:$Q23="X")</formula>
    </cfRule>
  </conditionalFormatting>
  <dataValidations>
    <dataValidation type="list" allowBlank="1" sqref="D2:D23">
      <formula1>"tower,garden,singleFamily,storage,parking,common"</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1.0" defaultRowHeight="15.0"/>
  <cols>
    <col customWidth="1" min="4" max="4" width="15.36"/>
    <col customWidth="1" min="5" max="5" width="16.45"/>
    <col customWidth="1" min="6" max="6" width="18.27"/>
    <col customWidth="1" min="10" max="10" width="15.0"/>
    <col customWidth="1" min="11" max="11" width="9.27"/>
    <col customWidth="1" min="12" max="12" width="10.18"/>
    <col customWidth="1" min="13" max="14" width="9.27"/>
  </cols>
  <sheetData>
    <row r="1" ht="48.0" customHeight="1">
      <c r="A1" s="36" t="s">
        <v>0</v>
      </c>
      <c r="B1" s="37" t="s">
        <v>299</v>
      </c>
      <c r="C1" s="36" t="s">
        <v>377</v>
      </c>
      <c r="D1" s="36" t="s">
        <v>378</v>
      </c>
      <c r="E1" s="38" t="s">
        <v>92</v>
      </c>
      <c r="F1" s="38" t="s">
        <v>3</v>
      </c>
      <c r="G1" s="38" t="s">
        <v>379</v>
      </c>
      <c r="H1" s="38" t="s">
        <v>380</v>
      </c>
      <c r="I1" s="39" t="s">
        <v>381</v>
      </c>
      <c r="J1" s="38" t="s">
        <v>382</v>
      </c>
      <c r="K1" s="38" t="s">
        <v>383</v>
      </c>
      <c r="L1" s="38" t="s">
        <v>384</v>
      </c>
      <c r="M1" s="38" t="s">
        <v>385</v>
      </c>
      <c r="N1" s="38" t="s">
        <v>386</v>
      </c>
    </row>
    <row r="2" hidden="1">
      <c r="A2" s="40" t="s">
        <v>387</v>
      </c>
      <c r="B2" s="41" t="s">
        <v>148</v>
      </c>
      <c r="C2" s="40" t="s">
        <v>388</v>
      </c>
      <c r="D2" s="40" t="s">
        <v>389</v>
      </c>
      <c r="E2" s="42" t="s">
        <v>387</v>
      </c>
      <c r="F2" s="43"/>
      <c r="G2" s="42" t="s">
        <v>390</v>
      </c>
      <c r="H2" s="43"/>
      <c r="I2" s="44"/>
      <c r="J2" s="42" t="s">
        <v>390</v>
      </c>
      <c r="K2" s="42"/>
      <c r="L2" s="43"/>
      <c r="M2" s="42"/>
      <c r="N2" s="42"/>
    </row>
    <row r="3" hidden="1">
      <c r="A3" s="40" t="s">
        <v>391</v>
      </c>
      <c r="B3" s="41" t="s">
        <v>148</v>
      </c>
      <c r="C3" s="40" t="s">
        <v>388</v>
      </c>
      <c r="D3" s="40" t="s">
        <v>392</v>
      </c>
      <c r="E3" s="42" t="s">
        <v>391</v>
      </c>
      <c r="F3" s="43"/>
      <c r="G3" s="43"/>
      <c r="H3" s="43"/>
      <c r="I3" s="45">
        <v>25.0</v>
      </c>
      <c r="J3" s="42"/>
      <c r="K3" s="42"/>
      <c r="L3" s="43"/>
      <c r="M3" s="42"/>
      <c r="N3" s="42"/>
    </row>
    <row r="4" hidden="1">
      <c r="A4" s="40" t="s">
        <v>393</v>
      </c>
      <c r="B4" s="41" t="s">
        <v>148</v>
      </c>
      <c r="C4" s="40" t="s">
        <v>388</v>
      </c>
      <c r="D4" s="40" t="s">
        <v>394</v>
      </c>
      <c r="E4" s="42" t="s">
        <v>393</v>
      </c>
      <c r="F4" s="43"/>
      <c r="G4" s="43"/>
      <c r="H4" s="43"/>
      <c r="I4" s="45">
        <v>15.0</v>
      </c>
      <c r="J4" s="42"/>
      <c r="K4" s="42"/>
      <c r="L4" s="43"/>
      <c r="M4" s="42"/>
      <c r="N4" s="42"/>
    </row>
    <row r="5" hidden="1">
      <c r="A5" s="40" t="s">
        <v>395</v>
      </c>
      <c r="B5" s="41" t="s">
        <v>148</v>
      </c>
      <c r="C5" s="40" t="s">
        <v>388</v>
      </c>
      <c r="D5" s="40" t="s">
        <v>396</v>
      </c>
      <c r="E5" s="42" t="s">
        <v>395</v>
      </c>
      <c r="F5" s="43"/>
      <c r="G5" s="43"/>
      <c r="H5" s="43"/>
      <c r="I5" s="44"/>
      <c r="J5" s="42"/>
      <c r="K5" s="42"/>
      <c r="L5" s="43"/>
      <c r="M5" s="42"/>
      <c r="N5" s="42"/>
    </row>
    <row r="6" hidden="1">
      <c r="A6" s="40" t="s">
        <v>397</v>
      </c>
      <c r="B6" s="41" t="s">
        <v>148</v>
      </c>
      <c r="C6" s="40" t="s">
        <v>388</v>
      </c>
      <c r="D6" s="40" t="s">
        <v>398</v>
      </c>
      <c r="E6" s="42" t="s">
        <v>397</v>
      </c>
      <c r="F6" s="43"/>
      <c r="G6" s="42" t="s">
        <v>390</v>
      </c>
      <c r="H6" s="43"/>
      <c r="I6" s="44"/>
      <c r="J6" s="42" t="s">
        <v>390</v>
      </c>
      <c r="K6" s="42"/>
      <c r="L6" s="43"/>
      <c r="M6" s="42"/>
      <c r="N6" s="42"/>
    </row>
    <row r="7" hidden="1">
      <c r="A7" s="40" t="s">
        <v>399</v>
      </c>
      <c r="B7" s="41" t="s">
        <v>148</v>
      </c>
      <c r="C7" s="40" t="s">
        <v>388</v>
      </c>
      <c r="D7" s="40" t="s">
        <v>400</v>
      </c>
      <c r="E7" s="42" t="s">
        <v>399</v>
      </c>
      <c r="F7" s="43"/>
      <c r="G7" s="42" t="s">
        <v>390</v>
      </c>
      <c r="H7" s="43"/>
      <c r="I7" s="44"/>
      <c r="J7" s="42"/>
      <c r="K7" s="42"/>
      <c r="L7" s="43"/>
      <c r="M7" s="42"/>
      <c r="N7" s="42"/>
    </row>
    <row r="8" hidden="1">
      <c r="A8" s="40" t="s">
        <v>401</v>
      </c>
      <c r="B8" s="41" t="s">
        <v>148</v>
      </c>
      <c r="C8" s="40" t="s">
        <v>388</v>
      </c>
      <c r="D8" s="40" t="s">
        <v>400</v>
      </c>
      <c r="E8" s="42" t="s">
        <v>401</v>
      </c>
      <c r="F8" s="43"/>
      <c r="G8" s="43"/>
      <c r="H8" s="43"/>
      <c r="I8" s="45">
        <v>16.0</v>
      </c>
      <c r="J8" s="42"/>
      <c r="K8" s="42"/>
      <c r="L8" s="43"/>
      <c r="M8" s="42"/>
      <c r="N8" s="42"/>
    </row>
    <row r="9" hidden="1">
      <c r="A9" s="40" t="s">
        <v>402</v>
      </c>
      <c r="B9" s="41" t="s">
        <v>148</v>
      </c>
      <c r="C9" s="40" t="s">
        <v>403</v>
      </c>
      <c r="D9" s="40" t="s">
        <v>404</v>
      </c>
      <c r="E9" s="42" t="s">
        <v>402</v>
      </c>
      <c r="F9" s="43"/>
      <c r="G9" s="43"/>
      <c r="H9" s="43"/>
      <c r="I9" s="44"/>
      <c r="J9" s="42"/>
      <c r="K9" s="42"/>
      <c r="L9" s="43"/>
      <c r="M9" s="6" t="s">
        <v>405</v>
      </c>
      <c r="N9" s="6"/>
    </row>
    <row r="10" hidden="1">
      <c r="A10" s="40" t="s">
        <v>406</v>
      </c>
      <c r="B10" s="41" t="s">
        <v>148</v>
      </c>
      <c r="C10" s="40" t="s">
        <v>403</v>
      </c>
      <c r="D10" s="40" t="s">
        <v>404</v>
      </c>
      <c r="E10" s="42" t="s">
        <v>406</v>
      </c>
      <c r="F10" s="43"/>
      <c r="G10" s="43"/>
      <c r="H10" s="43"/>
      <c r="I10" s="44"/>
      <c r="J10" s="42"/>
      <c r="K10" s="42"/>
      <c r="L10" s="43"/>
      <c r="M10" s="42"/>
      <c r="N10" s="42"/>
    </row>
    <row r="11" hidden="1">
      <c r="A11" s="40" t="s">
        <v>407</v>
      </c>
      <c r="B11" s="41" t="s">
        <v>148</v>
      </c>
      <c r="C11" s="40" t="s">
        <v>403</v>
      </c>
      <c r="D11" s="40" t="s">
        <v>404</v>
      </c>
      <c r="E11" s="42" t="s">
        <v>407</v>
      </c>
      <c r="F11" s="43"/>
      <c r="G11" s="43"/>
      <c r="H11" s="43"/>
      <c r="I11" s="44"/>
      <c r="J11" s="42"/>
      <c r="K11" s="42"/>
      <c r="L11" s="43"/>
      <c r="M11" s="42"/>
      <c r="N11" s="42"/>
    </row>
    <row r="12" hidden="1">
      <c r="A12" s="40" t="s">
        <v>408</v>
      </c>
      <c r="B12" s="41" t="s">
        <v>148</v>
      </c>
      <c r="C12" s="40" t="s">
        <v>403</v>
      </c>
      <c r="D12" s="40" t="s">
        <v>409</v>
      </c>
      <c r="E12" s="42" t="s">
        <v>408</v>
      </c>
      <c r="F12" s="43"/>
      <c r="G12" s="43"/>
      <c r="H12" s="43"/>
      <c r="I12" s="44"/>
      <c r="J12" s="42" t="s">
        <v>390</v>
      </c>
      <c r="K12" s="42"/>
      <c r="L12" s="43"/>
      <c r="M12" s="42"/>
      <c r="N12" s="42"/>
    </row>
    <row r="13" hidden="1">
      <c r="A13" s="40" t="s">
        <v>410</v>
      </c>
      <c r="B13" s="41" t="s">
        <v>148</v>
      </c>
      <c r="C13" s="40" t="s">
        <v>403</v>
      </c>
      <c r="D13" s="40" t="s">
        <v>411</v>
      </c>
      <c r="E13" s="42" t="s">
        <v>410</v>
      </c>
      <c r="F13" s="43"/>
      <c r="G13" s="43"/>
      <c r="H13" s="43"/>
      <c r="I13" s="44"/>
      <c r="J13" s="42" t="s">
        <v>390</v>
      </c>
      <c r="K13" s="42"/>
      <c r="L13" s="43"/>
      <c r="M13" s="42"/>
      <c r="N13" s="42"/>
    </row>
    <row r="14" hidden="1">
      <c r="A14" s="40" t="s">
        <v>412</v>
      </c>
      <c r="B14" s="41" t="s">
        <v>167</v>
      </c>
      <c r="C14" s="40" t="s">
        <v>388</v>
      </c>
      <c r="D14" s="40" t="s">
        <v>413</v>
      </c>
      <c r="E14" s="46" t="s">
        <v>414</v>
      </c>
      <c r="F14" s="42" t="s">
        <v>414</v>
      </c>
      <c r="G14" s="42"/>
      <c r="H14" s="42"/>
      <c r="I14" s="45">
        <v>250.0</v>
      </c>
      <c r="J14" s="42"/>
      <c r="K14" s="42"/>
      <c r="L14" s="43"/>
      <c r="M14" s="42"/>
      <c r="N14" s="42"/>
    </row>
    <row r="15" hidden="1">
      <c r="A15" s="40" t="s">
        <v>415</v>
      </c>
      <c r="B15" s="41" t="s">
        <v>167</v>
      </c>
      <c r="C15" s="40" t="s">
        <v>388</v>
      </c>
      <c r="D15" s="40" t="s">
        <v>413</v>
      </c>
      <c r="E15" s="46" t="s">
        <v>416</v>
      </c>
      <c r="F15" s="42" t="s">
        <v>416</v>
      </c>
      <c r="G15" s="42"/>
      <c r="H15" s="42"/>
      <c r="I15" s="45">
        <v>250.0</v>
      </c>
      <c r="J15" s="42"/>
      <c r="K15" s="42"/>
      <c r="L15" s="43"/>
      <c r="M15" s="42"/>
      <c r="N15" s="42"/>
    </row>
    <row r="16" hidden="1">
      <c r="A16" s="40" t="s">
        <v>417</v>
      </c>
      <c r="B16" s="41" t="s">
        <v>167</v>
      </c>
      <c r="C16" s="40" t="s">
        <v>388</v>
      </c>
      <c r="D16" s="40" t="s">
        <v>418</v>
      </c>
      <c r="E16" s="46" t="s">
        <v>419</v>
      </c>
      <c r="F16" s="42" t="s">
        <v>419</v>
      </c>
      <c r="G16" s="42"/>
      <c r="H16" s="42"/>
      <c r="I16" s="45">
        <v>400.0</v>
      </c>
      <c r="J16" s="42"/>
      <c r="K16" s="42"/>
      <c r="L16" s="43"/>
      <c r="M16" s="42"/>
      <c r="N16" s="42"/>
    </row>
    <row r="17" hidden="1">
      <c r="A17" s="40" t="s">
        <v>420</v>
      </c>
      <c r="B17" s="41" t="s">
        <v>167</v>
      </c>
      <c r="C17" s="40" t="s">
        <v>388</v>
      </c>
      <c r="D17" s="40" t="s">
        <v>421</v>
      </c>
      <c r="E17" s="46" t="s">
        <v>422</v>
      </c>
      <c r="F17" s="42" t="s">
        <v>422</v>
      </c>
      <c r="G17" s="42"/>
      <c r="H17" s="42"/>
      <c r="I17" s="45">
        <v>800.0</v>
      </c>
      <c r="J17" s="42"/>
      <c r="K17" s="42"/>
      <c r="L17" s="43"/>
      <c r="M17" s="42"/>
      <c r="N17" s="42"/>
    </row>
    <row r="18" hidden="1">
      <c r="A18" s="40" t="s">
        <v>423</v>
      </c>
      <c r="B18" s="41" t="s">
        <v>167</v>
      </c>
      <c r="C18" s="40" t="s">
        <v>388</v>
      </c>
      <c r="D18" s="40" t="s">
        <v>418</v>
      </c>
      <c r="E18" s="46" t="s">
        <v>424</v>
      </c>
      <c r="F18" s="42" t="s">
        <v>424</v>
      </c>
      <c r="G18" s="42"/>
      <c r="H18" s="42"/>
      <c r="I18" s="45">
        <v>400.0</v>
      </c>
      <c r="J18" s="42"/>
      <c r="K18" s="42"/>
      <c r="L18" s="43"/>
      <c r="M18" s="42"/>
      <c r="N18" s="42"/>
    </row>
    <row r="19" hidden="1">
      <c r="A19" s="40" t="s">
        <v>425</v>
      </c>
      <c r="B19" s="41" t="s">
        <v>167</v>
      </c>
      <c r="C19" s="40" t="s">
        <v>388</v>
      </c>
      <c r="D19" s="40" t="s">
        <v>421</v>
      </c>
      <c r="E19" s="46" t="s">
        <v>426</v>
      </c>
      <c r="F19" s="42" t="s">
        <v>426</v>
      </c>
      <c r="G19" s="42"/>
      <c r="H19" s="42"/>
      <c r="I19" s="45">
        <v>800.0</v>
      </c>
      <c r="J19" s="42"/>
      <c r="K19" s="42"/>
      <c r="L19" s="43"/>
      <c r="M19" s="42"/>
      <c r="N19" s="42"/>
    </row>
    <row r="20" hidden="1">
      <c r="A20" s="40" t="s">
        <v>427</v>
      </c>
      <c r="B20" s="41" t="s">
        <v>167</v>
      </c>
      <c r="C20" s="40" t="s">
        <v>388</v>
      </c>
      <c r="D20" s="40" t="s">
        <v>421</v>
      </c>
      <c r="E20" s="46" t="s">
        <v>64</v>
      </c>
      <c r="F20" s="42" t="s">
        <v>64</v>
      </c>
      <c r="G20" s="42"/>
      <c r="H20" s="42"/>
      <c r="I20" s="45">
        <v>150.0</v>
      </c>
      <c r="J20" s="42"/>
      <c r="K20" s="42"/>
      <c r="L20" s="43"/>
      <c r="M20" s="42"/>
      <c r="N20" s="42"/>
    </row>
    <row r="21" hidden="1">
      <c r="A21" s="40" t="s">
        <v>428</v>
      </c>
      <c r="B21" s="41" t="s">
        <v>167</v>
      </c>
      <c r="C21" s="40" t="s">
        <v>388</v>
      </c>
      <c r="D21" s="40" t="s">
        <v>421</v>
      </c>
      <c r="E21" s="46" t="s">
        <v>429</v>
      </c>
      <c r="F21" s="42" t="s">
        <v>430</v>
      </c>
      <c r="G21" s="42" t="s">
        <v>390</v>
      </c>
      <c r="H21" s="42"/>
      <c r="I21" s="45">
        <v>75.0</v>
      </c>
      <c r="J21" s="42"/>
      <c r="K21" s="42"/>
      <c r="L21" s="43"/>
      <c r="M21" s="42"/>
      <c r="N21" s="42"/>
    </row>
    <row r="22" hidden="1">
      <c r="A22" s="40" t="s">
        <v>431</v>
      </c>
      <c r="B22" s="41" t="s">
        <v>167</v>
      </c>
      <c r="C22" s="40" t="s">
        <v>388</v>
      </c>
      <c r="D22" s="40" t="s">
        <v>421</v>
      </c>
      <c r="E22" s="46" t="s">
        <v>429</v>
      </c>
      <c r="F22" s="42" t="s">
        <v>432</v>
      </c>
      <c r="G22" s="42"/>
      <c r="H22" s="42"/>
      <c r="I22" s="45">
        <v>50.0</v>
      </c>
      <c r="J22" s="43"/>
      <c r="K22" s="42"/>
      <c r="L22" s="47"/>
      <c r="M22" s="42"/>
      <c r="N22" s="42"/>
    </row>
    <row r="23" hidden="1">
      <c r="A23" s="40" t="s">
        <v>433</v>
      </c>
      <c r="B23" s="41" t="s">
        <v>167</v>
      </c>
      <c r="C23" s="40" t="s">
        <v>388</v>
      </c>
      <c r="D23" s="40" t="s">
        <v>421</v>
      </c>
      <c r="E23" s="42" t="s">
        <v>429</v>
      </c>
      <c r="F23" s="42" t="s">
        <v>434</v>
      </c>
      <c r="G23" s="42"/>
      <c r="H23" s="42"/>
      <c r="I23" s="45">
        <v>25.0</v>
      </c>
      <c r="J23" s="42"/>
      <c r="K23" s="42"/>
      <c r="L23" s="43"/>
      <c r="M23" s="42"/>
      <c r="N23" s="42"/>
    </row>
    <row r="24" hidden="1">
      <c r="A24" s="40" t="s">
        <v>435</v>
      </c>
      <c r="B24" s="41" t="s">
        <v>167</v>
      </c>
      <c r="C24" s="40" t="s">
        <v>388</v>
      </c>
      <c r="D24" s="40" t="s">
        <v>421</v>
      </c>
      <c r="E24" s="42" t="s">
        <v>429</v>
      </c>
      <c r="F24" s="42" t="s">
        <v>436</v>
      </c>
      <c r="G24" s="43"/>
      <c r="H24" s="43"/>
      <c r="I24" s="45">
        <v>50.0</v>
      </c>
      <c r="J24" s="42"/>
      <c r="K24" s="42"/>
      <c r="L24" s="43"/>
      <c r="M24" s="42"/>
      <c r="N24" s="42"/>
    </row>
    <row r="25" hidden="1">
      <c r="A25" s="40" t="s">
        <v>437</v>
      </c>
      <c r="B25" s="41" t="s">
        <v>167</v>
      </c>
      <c r="C25" s="40" t="s">
        <v>388</v>
      </c>
      <c r="D25" s="40" t="s">
        <v>421</v>
      </c>
      <c r="E25" s="42" t="s">
        <v>429</v>
      </c>
      <c r="F25" s="42" t="s">
        <v>438</v>
      </c>
      <c r="G25" s="43"/>
      <c r="H25" s="43"/>
      <c r="I25" s="45">
        <v>50.0</v>
      </c>
      <c r="J25" s="42"/>
      <c r="K25" s="42"/>
      <c r="L25" s="43"/>
      <c r="M25" s="42"/>
      <c r="N25" s="42"/>
    </row>
    <row r="26" hidden="1">
      <c r="A26" s="40" t="s">
        <v>439</v>
      </c>
      <c r="B26" s="41" t="s">
        <v>167</v>
      </c>
      <c r="C26" s="40" t="s">
        <v>388</v>
      </c>
      <c r="D26" s="40" t="s">
        <v>421</v>
      </c>
      <c r="E26" s="42" t="s">
        <v>429</v>
      </c>
      <c r="F26" s="42" t="s">
        <v>440</v>
      </c>
      <c r="G26" s="43"/>
      <c r="H26" s="43"/>
      <c r="I26" s="45">
        <v>75.0</v>
      </c>
      <c r="J26" s="42"/>
      <c r="K26" s="42"/>
      <c r="L26" s="43"/>
      <c r="M26" s="42"/>
      <c r="N26" s="42"/>
    </row>
    <row r="27" hidden="1">
      <c r="A27" s="40" t="s">
        <v>441</v>
      </c>
      <c r="B27" s="41" t="s">
        <v>167</v>
      </c>
      <c r="C27" s="40" t="s">
        <v>388</v>
      </c>
      <c r="D27" s="40" t="s">
        <v>421</v>
      </c>
      <c r="E27" s="42" t="s">
        <v>429</v>
      </c>
      <c r="F27" s="42" t="s">
        <v>442</v>
      </c>
      <c r="G27" s="43"/>
      <c r="H27" s="43"/>
      <c r="I27" s="45">
        <v>25.0</v>
      </c>
      <c r="J27" s="42"/>
      <c r="K27" s="42"/>
      <c r="L27" s="43"/>
      <c r="M27" s="42"/>
      <c r="N27" s="42"/>
    </row>
    <row r="28" hidden="1">
      <c r="A28" s="40" t="s">
        <v>443</v>
      </c>
      <c r="B28" s="41" t="s">
        <v>167</v>
      </c>
      <c r="C28" s="40" t="s">
        <v>388</v>
      </c>
      <c r="D28" s="40" t="s">
        <v>421</v>
      </c>
      <c r="E28" s="42" t="s">
        <v>429</v>
      </c>
      <c r="F28" s="42" t="s">
        <v>444</v>
      </c>
      <c r="G28" s="43"/>
      <c r="H28" s="43"/>
      <c r="I28" s="45">
        <v>50.0</v>
      </c>
      <c r="J28" s="42"/>
      <c r="K28" s="42"/>
      <c r="L28" s="43"/>
      <c r="M28" s="42"/>
      <c r="N28" s="42"/>
    </row>
    <row r="29" hidden="1">
      <c r="A29" s="40" t="s">
        <v>445</v>
      </c>
      <c r="B29" s="41" t="s">
        <v>167</v>
      </c>
      <c r="C29" s="40" t="s">
        <v>388</v>
      </c>
      <c r="D29" s="40" t="s">
        <v>421</v>
      </c>
      <c r="E29" s="42" t="s">
        <v>429</v>
      </c>
      <c r="F29" s="42" t="s">
        <v>446</v>
      </c>
      <c r="G29" s="43"/>
      <c r="H29" s="43"/>
      <c r="I29" s="45">
        <v>50.0</v>
      </c>
      <c r="J29" s="42"/>
      <c r="K29" s="42"/>
      <c r="L29" s="43"/>
      <c r="M29" s="42"/>
      <c r="N29" s="42"/>
    </row>
    <row r="30" hidden="1">
      <c r="A30" s="40" t="s">
        <v>447</v>
      </c>
      <c r="B30" s="41" t="s">
        <v>167</v>
      </c>
      <c r="C30" s="40" t="s">
        <v>388</v>
      </c>
      <c r="D30" s="40" t="s">
        <v>421</v>
      </c>
      <c r="E30" s="42" t="s">
        <v>429</v>
      </c>
      <c r="F30" s="42" t="s">
        <v>448</v>
      </c>
      <c r="G30" s="43"/>
      <c r="H30" s="43"/>
      <c r="I30" s="45">
        <v>100.0</v>
      </c>
      <c r="J30" s="42"/>
      <c r="K30" s="42"/>
      <c r="L30" s="43"/>
      <c r="M30" s="42"/>
      <c r="N30" s="42"/>
    </row>
    <row r="31" hidden="1">
      <c r="A31" s="40" t="s">
        <v>449</v>
      </c>
      <c r="B31" s="41" t="s">
        <v>167</v>
      </c>
      <c r="C31" s="40" t="s">
        <v>388</v>
      </c>
      <c r="D31" s="40" t="s">
        <v>421</v>
      </c>
      <c r="E31" s="42" t="s">
        <v>429</v>
      </c>
      <c r="F31" s="42" t="s">
        <v>450</v>
      </c>
      <c r="G31" s="43"/>
      <c r="H31" s="43"/>
      <c r="I31" s="48">
        <v>100.0</v>
      </c>
      <c r="J31" s="42"/>
      <c r="K31" s="42"/>
      <c r="L31" s="43"/>
      <c r="M31" s="42"/>
      <c r="N31" s="42"/>
    </row>
    <row r="32" hidden="1">
      <c r="A32" s="40" t="s">
        <v>451</v>
      </c>
      <c r="B32" s="41" t="s">
        <v>167</v>
      </c>
      <c r="C32" s="40" t="s">
        <v>388</v>
      </c>
      <c r="D32" s="40" t="s">
        <v>421</v>
      </c>
      <c r="E32" s="42" t="s">
        <v>429</v>
      </c>
      <c r="F32" s="42" t="s">
        <v>452</v>
      </c>
      <c r="G32" s="43"/>
      <c r="H32" s="43"/>
      <c r="I32" s="48">
        <v>100.0</v>
      </c>
      <c r="J32" s="42"/>
      <c r="K32" s="42"/>
      <c r="L32" s="43"/>
      <c r="M32" s="42"/>
      <c r="N32" s="42"/>
    </row>
    <row r="33" hidden="1">
      <c r="A33" s="40" t="s">
        <v>453</v>
      </c>
      <c r="B33" s="41" t="s">
        <v>167</v>
      </c>
      <c r="C33" s="40" t="s">
        <v>388</v>
      </c>
      <c r="D33" s="40" t="s">
        <v>421</v>
      </c>
      <c r="E33" s="42" t="s">
        <v>454</v>
      </c>
      <c r="F33" s="42" t="s">
        <v>455</v>
      </c>
      <c r="G33" s="43"/>
      <c r="H33" s="43"/>
      <c r="I33" s="48">
        <v>-150.0</v>
      </c>
      <c r="J33" s="42"/>
      <c r="K33" s="42" t="s">
        <v>390</v>
      </c>
      <c r="L33" s="43"/>
      <c r="M33" s="42"/>
      <c r="N33" s="42"/>
    </row>
    <row r="34" hidden="1">
      <c r="A34" s="40" t="s">
        <v>456</v>
      </c>
      <c r="B34" s="41" t="s">
        <v>167</v>
      </c>
      <c r="C34" s="40" t="s">
        <v>388</v>
      </c>
      <c r="D34" s="40" t="s">
        <v>421</v>
      </c>
      <c r="E34" s="42" t="s">
        <v>457</v>
      </c>
      <c r="F34" s="42" t="s">
        <v>456</v>
      </c>
      <c r="G34" s="43"/>
      <c r="H34" s="43"/>
      <c r="I34" s="48">
        <v>-1005.0</v>
      </c>
      <c r="J34" s="42"/>
      <c r="K34" s="42" t="s">
        <v>390</v>
      </c>
      <c r="L34" s="43"/>
      <c r="M34" s="42"/>
      <c r="N34" s="42"/>
    </row>
    <row r="35" hidden="1">
      <c r="A35" s="40" t="s">
        <v>458</v>
      </c>
      <c r="B35" s="41" t="s">
        <v>167</v>
      </c>
      <c r="C35" s="40" t="s">
        <v>388</v>
      </c>
      <c r="D35" s="40" t="s">
        <v>421</v>
      </c>
      <c r="E35" s="42" t="s">
        <v>459</v>
      </c>
      <c r="F35" s="42" t="s">
        <v>458</v>
      </c>
      <c r="G35" s="43"/>
      <c r="H35" s="43"/>
      <c r="I35" s="48">
        <v>-111.0</v>
      </c>
      <c r="J35" s="42"/>
      <c r="K35" s="42" t="s">
        <v>390</v>
      </c>
      <c r="L35" s="43"/>
      <c r="M35" s="42"/>
      <c r="N35" s="42"/>
    </row>
    <row r="36" hidden="1">
      <c r="A36" s="40" t="s">
        <v>460</v>
      </c>
      <c r="B36" s="41" t="s">
        <v>167</v>
      </c>
      <c r="C36" s="40" t="s">
        <v>388</v>
      </c>
      <c r="D36" s="40" t="s">
        <v>421</v>
      </c>
      <c r="E36" s="42" t="s">
        <v>461</v>
      </c>
      <c r="F36" s="42" t="s">
        <v>460</v>
      </c>
      <c r="G36" s="43"/>
      <c r="H36" s="43"/>
      <c r="I36" s="48">
        <v>-146.0</v>
      </c>
      <c r="J36" s="42"/>
      <c r="K36" s="42" t="s">
        <v>390</v>
      </c>
      <c r="L36" s="43"/>
      <c r="M36" s="42"/>
      <c r="N36" s="42"/>
    </row>
    <row r="37" hidden="1">
      <c r="A37" s="40" t="s">
        <v>462</v>
      </c>
      <c r="B37" s="41" t="s">
        <v>167</v>
      </c>
      <c r="C37" s="40" t="s">
        <v>388</v>
      </c>
      <c r="D37" s="40" t="s">
        <v>421</v>
      </c>
      <c r="E37" s="42" t="s">
        <v>463</v>
      </c>
      <c r="F37" s="42" t="s">
        <v>462</v>
      </c>
      <c r="G37" s="43"/>
      <c r="H37" s="43"/>
      <c r="I37" s="48">
        <v>-151.0</v>
      </c>
      <c r="J37" s="42"/>
      <c r="K37" s="42" t="s">
        <v>390</v>
      </c>
      <c r="L37" s="43"/>
      <c r="M37" s="42"/>
      <c r="N37" s="42"/>
    </row>
    <row r="38" hidden="1">
      <c r="A38" s="40" t="s">
        <v>464</v>
      </c>
      <c r="B38" s="41" t="s">
        <v>167</v>
      </c>
      <c r="C38" s="40" t="s">
        <v>388</v>
      </c>
      <c r="D38" s="40" t="s">
        <v>421</v>
      </c>
      <c r="E38" s="42" t="s">
        <v>465</v>
      </c>
      <c r="F38" s="42" t="s">
        <v>464</v>
      </c>
      <c r="G38" s="43"/>
      <c r="H38" s="43"/>
      <c r="I38" s="48">
        <v>-192.0</v>
      </c>
      <c r="J38" s="42"/>
      <c r="K38" s="42" t="s">
        <v>390</v>
      </c>
      <c r="L38" s="43"/>
      <c r="M38" s="42"/>
      <c r="N38" s="42"/>
    </row>
    <row r="39" hidden="1">
      <c r="A39" s="40" t="s">
        <v>466</v>
      </c>
      <c r="B39" s="41" t="s">
        <v>167</v>
      </c>
      <c r="C39" s="40" t="s">
        <v>388</v>
      </c>
      <c r="D39" s="40" t="s">
        <v>421</v>
      </c>
      <c r="E39" s="42" t="s">
        <v>467</v>
      </c>
      <c r="F39" s="42" t="s">
        <v>466</v>
      </c>
      <c r="G39" s="43"/>
      <c r="H39" s="43"/>
      <c r="I39" s="48">
        <v>-195.0</v>
      </c>
      <c r="J39" s="42"/>
      <c r="K39" s="42" t="s">
        <v>390</v>
      </c>
      <c r="L39" s="43"/>
      <c r="M39" s="42"/>
      <c r="N39" s="42"/>
    </row>
    <row r="40" hidden="1">
      <c r="A40" s="40" t="s">
        <v>468</v>
      </c>
      <c r="B40" s="41" t="s">
        <v>167</v>
      </c>
      <c r="C40" s="40" t="s">
        <v>388</v>
      </c>
      <c r="D40" s="40" t="s">
        <v>421</v>
      </c>
      <c r="E40" s="42" t="s">
        <v>469</v>
      </c>
      <c r="F40" s="42" t="s">
        <v>468</v>
      </c>
      <c r="G40" s="43"/>
      <c r="H40" s="43"/>
      <c r="I40" s="48">
        <v>-205.0</v>
      </c>
      <c r="J40" s="42"/>
      <c r="K40" s="42" t="s">
        <v>390</v>
      </c>
      <c r="L40" s="43"/>
      <c r="M40" s="42"/>
      <c r="N40" s="42"/>
    </row>
    <row r="41" hidden="1">
      <c r="A41" s="40" t="s">
        <v>470</v>
      </c>
      <c r="B41" s="41" t="s">
        <v>167</v>
      </c>
      <c r="C41" s="40" t="s">
        <v>388</v>
      </c>
      <c r="D41" s="40" t="s">
        <v>421</v>
      </c>
      <c r="E41" s="42" t="s">
        <v>471</v>
      </c>
      <c r="F41" s="42" t="s">
        <v>470</v>
      </c>
      <c r="G41" s="43"/>
      <c r="H41" s="43"/>
      <c r="I41" s="48">
        <v>-227.0</v>
      </c>
      <c r="J41" s="42"/>
      <c r="K41" s="42" t="s">
        <v>390</v>
      </c>
      <c r="L41" s="43"/>
      <c r="M41" s="42"/>
      <c r="N41" s="42"/>
    </row>
    <row r="42" hidden="1">
      <c r="A42" s="40" t="s">
        <v>472</v>
      </c>
      <c r="B42" s="41" t="s">
        <v>167</v>
      </c>
      <c r="C42" s="40" t="s">
        <v>388</v>
      </c>
      <c r="D42" s="40" t="s">
        <v>421</v>
      </c>
      <c r="E42" s="42" t="s">
        <v>473</v>
      </c>
      <c r="F42" s="42" t="s">
        <v>472</v>
      </c>
      <c r="G42" s="43"/>
      <c r="H42" s="43"/>
      <c r="I42" s="48">
        <v>-232.0</v>
      </c>
      <c r="J42" s="42"/>
      <c r="K42" s="42" t="s">
        <v>390</v>
      </c>
      <c r="L42" s="43"/>
      <c r="M42" s="42"/>
      <c r="N42" s="42"/>
    </row>
    <row r="43" hidden="1">
      <c r="A43" s="40" t="s">
        <v>474</v>
      </c>
      <c r="B43" s="41" t="s">
        <v>167</v>
      </c>
      <c r="C43" s="40" t="s">
        <v>388</v>
      </c>
      <c r="D43" s="40" t="s">
        <v>421</v>
      </c>
      <c r="E43" s="42" t="s">
        <v>475</v>
      </c>
      <c r="F43" s="42" t="s">
        <v>474</v>
      </c>
      <c r="G43" s="43"/>
      <c r="H43" s="43"/>
      <c r="I43" s="48">
        <v>-237.0</v>
      </c>
      <c r="J43" s="42"/>
      <c r="K43" s="42" t="s">
        <v>390</v>
      </c>
      <c r="L43" s="43"/>
      <c r="M43" s="42"/>
      <c r="N43" s="42"/>
    </row>
    <row r="44" hidden="1">
      <c r="A44" s="40" t="s">
        <v>476</v>
      </c>
      <c r="B44" s="41" t="s">
        <v>167</v>
      </c>
      <c r="C44" s="40" t="s">
        <v>388</v>
      </c>
      <c r="D44" s="40" t="s">
        <v>421</v>
      </c>
      <c r="E44" s="42" t="s">
        <v>477</v>
      </c>
      <c r="F44" s="42" t="s">
        <v>476</v>
      </c>
      <c r="G44" s="43"/>
      <c r="H44" s="43"/>
      <c r="I44" s="48">
        <v>-270.0</v>
      </c>
      <c r="J44" s="42"/>
      <c r="K44" s="42" t="s">
        <v>390</v>
      </c>
      <c r="L44" s="43"/>
      <c r="M44" s="42"/>
      <c r="N44" s="42"/>
    </row>
    <row r="45" hidden="1">
      <c r="A45" s="40" t="s">
        <v>478</v>
      </c>
      <c r="B45" s="41" t="s">
        <v>167</v>
      </c>
      <c r="C45" s="40" t="s">
        <v>388</v>
      </c>
      <c r="D45" s="40" t="s">
        <v>421</v>
      </c>
      <c r="E45" s="42" t="s">
        <v>479</v>
      </c>
      <c r="F45" s="42" t="s">
        <v>478</v>
      </c>
      <c r="G45" s="43"/>
      <c r="H45" s="43"/>
      <c r="I45" s="48">
        <v>-285.0</v>
      </c>
      <c r="J45" s="42"/>
      <c r="K45" s="42" t="s">
        <v>390</v>
      </c>
      <c r="L45" s="43"/>
      <c r="M45" s="42"/>
      <c r="N45" s="42"/>
    </row>
    <row r="46" hidden="1">
      <c r="A46" s="40" t="s">
        <v>480</v>
      </c>
      <c r="B46" s="41" t="s">
        <v>167</v>
      </c>
      <c r="C46" s="40" t="s">
        <v>388</v>
      </c>
      <c r="D46" s="40" t="s">
        <v>421</v>
      </c>
      <c r="E46" s="42" t="s">
        <v>481</v>
      </c>
      <c r="F46" s="42" t="s">
        <v>480</v>
      </c>
      <c r="G46" s="43"/>
      <c r="H46" s="43"/>
      <c r="I46" s="48">
        <v>-300.0</v>
      </c>
      <c r="J46" s="42"/>
      <c r="K46" s="42" t="s">
        <v>390</v>
      </c>
      <c r="L46" s="43"/>
      <c r="M46" s="42"/>
      <c r="N46" s="42"/>
    </row>
    <row r="47" hidden="1">
      <c r="A47" s="40" t="s">
        <v>482</v>
      </c>
      <c r="B47" s="41" t="s">
        <v>167</v>
      </c>
      <c r="C47" s="40" t="s">
        <v>388</v>
      </c>
      <c r="D47" s="40" t="s">
        <v>421</v>
      </c>
      <c r="E47" s="42" t="s">
        <v>483</v>
      </c>
      <c r="F47" s="42" t="s">
        <v>482</v>
      </c>
      <c r="G47" s="43"/>
      <c r="H47" s="43"/>
      <c r="I47" s="48">
        <v>-351.0</v>
      </c>
      <c r="J47" s="42"/>
      <c r="K47" s="42" t="s">
        <v>390</v>
      </c>
      <c r="L47" s="43"/>
      <c r="M47" s="42"/>
      <c r="N47" s="42"/>
    </row>
    <row r="48" hidden="1">
      <c r="A48" s="40" t="s">
        <v>484</v>
      </c>
      <c r="B48" s="41" t="s">
        <v>167</v>
      </c>
      <c r="C48" s="40" t="s">
        <v>388</v>
      </c>
      <c r="D48" s="40" t="s">
        <v>421</v>
      </c>
      <c r="E48" s="42" t="s">
        <v>485</v>
      </c>
      <c r="F48" s="42" t="s">
        <v>484</v>
      </c>
      <c r="G48" s="43"/>
      <c r="H48" s="43"/>
      <c r="I48" s="48">
        <v>-76.0</v>
      </c>
      <c r="J48" s="42"/>
      <c r="K48" s="42" t="s">
        <v>390</v>
      </c>
      <c r="L48" s="43"/>
      <c r="M48" s="42"/>
      <c r="N48" s="42"/>
    </row>
    <row r="49" hidden="1">
      <c r="A49" s="40" t="s">
        <v>486</v>
      </c>
      <c r="B49" s="41" t="s">
        <v>167</v>
      </c>
      <c r="C49" s="40" t="s">
        <v>388</v>
      </c>
      <c r="D49" s="40" t="s">
        <v>421</v>
      </c>
      <c r="E49" s="42" t="s">
        <v>487</v>
      </c>
      <c r="F49" s="42" t="s">
        <v>486</v>
      </c>
      <c r="G49" s="43"/>
      <c r="H49" s="43"/>
      <c r="I49" s="48">
        <v>-85.0</v>
      </c>
      <c r="J49" s="42"/>
      <c r="K49" s="42" t="s">
        <v>390</v>
      </c>
      <c r="L49" s="43"/>
      <c r="M49" s="42"/>
      <c r="N49" s="42"/>
    </row>
    <row r="50" hidden="1">
      <c r="A50" s="40" t="s">
        <v>488</v>
      </c>
      <c r="B50" s="41" t="s">
        <v>167</v>
      </c>
      <c r="C50" s="40" t="s">
        <v>388</v>
      </c>
      <c r="D50" s="40" t="s">
        <v>421</v>
      </c>
      <c r="E50" s="42" t="s">
        <v>489</v>
      </c>
      <c r="F50" s="42" t="s">
        <v>489</v>
      </c>
      <c r="G50" s="43"/>
      <c r="H50" s="43"/>
      <c r="I50" s="48">
        <v>1275.0</v>
      </c>
      <c r="J50" s="42"/>
      <c r="K50" s="42"/>
      <c r="L50" s="43"/>
      <c r="M50" s="42"/>
      <c r="N50" s="42"/>
    </row>
    <row r="51" hidden="1">
      <c r="A51" s="40" t="s">
        <v>490</v>
      </c>
      <c r="B51" s="41" t="s">
        <v>167</v>
      </c>
      <c r="C51" s="40" t="s">
        <v>388</v>
      </c>
      <c r="D51" s="40" t="s">
        <v>421</v>
      </c>
      <c r="E51" s="42" t="s">
        <v>491</v>
      </c>
      <c r="F51" s="42" t="s">
        <v>491</v>
      </c>
      <c r="G51" s="43"/>
      <c r="H51" s="43"/>
      <c r="I51" s="48">
        <v>1300.0</v>
      </c>
      <c r="J51" s="42"/>
      <c r="K51" s="42"/>
      <c r="L51" s="43"/>
      <c r="M51" s="42"/>
      <c r="N51" s="42"/>
    </row>
    <row r="52" hidden="1">
      <c r="A52" s="40" t="s">
        <v>492</v>
      </c>
      <c r="B52" s="41" t="s">
        <v>167</v>
      </c>
      <c r="C52" s="40" t="s">
        <v>388</v>
      </c>
      <c r="D52" s="40" t="s">
        <v>394</v>
      </c>
      <c r="E52" s="42" t="s">
        <v>493</v>
      </c>
      <c r="F52" s="42" t="s">
        <v>494</v>
      </c>
      <c r="G52" s="42" t="s">
        <v>390</v>
      </c>
      <c r="H52" s="43"/>
      <c r="I52" s="48">
        <v>200.0</v>
      </c>
      <c r="J52" s="42"/>
      <c r="K52" s="42"/>
      <c r="L52" s="43"/>
      <c r="M52" s="42"/>
      <c r="N52" s="42"/>
    </row>
    <row r="53" hidden="1">
      <c r="A53" s="40" t="s">
        <v>495</v>
      </c>
      <c r="B53" s="41" t="s">
        <v>167</v>
      </c>
      <c r="C53" s="40" t="s">
        <v>388</v>
      </c>
      <c r="D53" s="40" t="s">
        <v>394</v>
      </c>
      <c r="E53" s="42" t="s">
        <v>493</v>
      </c>
      <c r="F53" s="42" t="s">
        <v>496</v>
      </c>
      <c r="G53" s="43"/>
      <c r="H53" s="43"/>
      <c r="I53" s="48">
        <v>100.0</v>
      </c>
      <c r="J53" s="42"/>
      <c r="K53" s="42"/>
      <c r="L53" s="43"/>
      <c r="M53" s="42"/>
      <c r="N53" s="42"/>
    </row>
    <row r="54" hidden="1">
      <c r="A54" s="40" t="s">
        <v>497</v>
      </c>
      <c r="B54" s="41" t="s">
        <v>167</v>
      </c>
      <c r="C54" s="40" t="s">
        <v>388</v>
      </c>
      <c r="D54" s="40" t="s">
        <v>394</v>
      </c>
      <c r="E54" s="42" t="s">
        <v>493</v>
      </c>
      <c r="F54" s="42" t="s">
        <v>498</v>
      </c>
      <c r="G54" s="43"/>
      <c r="H54" s="43"/>
      <c r="I54" s="48">
        <v>100.0</v>
      </c>
      <c r="J54" s="42"/>
      <c r="K54" s="42"/>
      <c r="L54" s="43"/>
      <c r="M54" s="42"/>
      <c r="N54" s="42"/>
    </row>
    <row r="55" hidden="1">
      <c r="A55" s="40" t="s">
        <v>499</v>
      </c>
      <c r="B55" s="41" t="s">
        <v>167</v>
      </c>
      <c r="C55" s="40" t="s">
        <v>388</v>
      </c>
      <c r="D55" s="40" t="s">
        <v>394</v>
      </c>
      <c r="E55" s="42" t="s">
        <v>493</v>
      </c>
      <c r="F55" s="42" t="s">
        <v>500</v>
      </c>
      <c r="G55" s="43"/>
      <c r="H55" s="43"/>
      <c r="I55" s="48">
        <v>250.0</v>
      </c>
      <c r="J55" s="42"/>
      <c r="K55" s="42"/>
      <c r="L55" s="43"/>
      <c r="M55" s="42"/>
      <c r="N55" s="42"/>
    </row>
    <row r="56" hidden="1">
      <c r="A56" s="40" t="s">
        <v>501</v>
      </c>
      <c r="B56" s="41" t="s">
        <v>167</v>
      </c>
      <c r="C56" s="40" t="s">
        <v>388</v>
      </c>
      <c r="D56" s="40" t="s">
        <v>394</v>
      </c>
      <c r="E56" s="42" t="s">
        <v>493</v>
      </c>
      <c r="F56" s="42" t="s">
        <v>502</v>
      </c>
      <c r="G56" s="43"/>
      <c r="H56" s="43"/>
      <c r="I56" s="48">
        <v>100.0</v>
      </c>
      <c r="J56" s="42"/>
      <c r="K56" s="42"/>
      <c r="L56" s="43"/>
      <c r="M56" s="42"/>
      <c r="N56" s="42"/>
    </row>
    <row r="57" hidden="1">
      <c r="A57" s="40" t="s">
        <v>503</v>
      </c>
      <c r="B57" s="41" t="s">
        <v>167</v>
      </c>
      <c r="C57" s="40" t="s">
        <v>388</v>
      </c>
      <c r="D57" s="40" t="s">
        <v>394</v>
      </c>
      <c r="E57" s="42" t="s">
        <v>493</v>
      </c>
      <c r="F57" s="42" t="s">
        <v>504</v>
      </c>
      <c r="G57" s="43"/>
      <c r="H57" s="43"/>
      <c r="I57" s="48">
        <v>75.0</v>
      </c>
      <c r="J57" s="42"/>
      <c r="K57" s="42"/>
      <c r="L57" s="43"/>
      <c r="M57" s="42"/>
      <c r="N57" s="42"/>
    </row>
    <row r="58" hidden="1">
      <c r="A58" s="40" t="s">
        <v>505</v>
      </c>
      <c r="B58" s="41" t="s">
        <v>167</v>
      </c>
      <c r="C58" s="40" t="s">
        <v>388</v>
      </c>
      <c r="D58" s="40" t="s">
        <v>394</v>
      </c>
      <c r="E58" s="42" t="s">
        <v>493</v>
      </c>
      <c r="F58" s="42" t="s">
        <v>506</v>
      </c>
      <c r="G58" s="43"/>
      <c r="H58" s="43"/>
      <c r="I58" s="48">
        <v>300.0</v>
      </c>
      <c r="J58" s="42"/>
      <c r="K58" s="42"/>
      <c r="L58" s="43"/>
      <c r="M58" s="42"/>
      <c r="N58" s="42"/>
    </row>
    <row r="59" hidden="1">
      <c r="A59" s="40" t="s">
        <v>507</v>
      </c>
      <c r="B59" s="41" t="s">
        <v>167</v>
      </c>
      <c r="C59" s="40" t="s">
        <v>388</v>
      </c>
      <c r="D59" s="40" t="s">
        <v>421</v>
      </c>
      <c r="E59" s="42" t="s">
        <v>508</v>
      </c>
      <c r="F59" s="42" t="s">
        <v>509</v>
      </c>
      <c r="G59" s="42" t="s">
        <v>390</v>
      </c>
      <c r="H59" s="43"/>
      <c r="I59" s="48">
        <v>100.0</v>
      </c>
      <c r="J59" s="42"/>
      <c r="K59" s="42"/>
      <c r="L59" s="43"/>
      <c r="M59" s="42"/>
      <c r="N59" s="42"/>
    </row>
    <row r="60" hidden="1">
      <c r="A60" s="40" t="s">
        <v>510</v>
      </c>
      <c r="B60" s="41" t="s">
        <v>167</v>
      </c>
      <c r="C60" s="40" t="s">
        <v>388</v>
      </c>
      <c r="D60" s="40" t="s">
        <v>421</v>
      </c>
      <c r="E60" s="42" t="s">
        <v>508</v>
      </c>
      <c r="F60" s="42" t="s">
        <v>511</v>
      </c>
      <c r="G60" s="43"/>
      <c r="H60" s="43"/>
      <c r="I60" s="48">
        <v>125.0</v>
      </c>
      <c r="J60" s="42"/>
      <c r="K60" s="42"/>
      <c r="L60" s="43"/>
      <c r="M60" s="42"/>
      <c r="N60" s="42"/>
    </row>
    <row r="61" hidden="1">
      <c r="A61" s="40" t="s">
        <v>512</v>
      </c>
      <c r="B61" s="41" t="s">
        <v>167</v>
      </c>
      <c r="C61" s="40" t="s">
        <v>388</v>
      </c>
      <c r="D61" s="40" t="s">
        <v>421</v>
      </c>
      <c r="E61" s="42" t="s">
        <v>508</v>
      </c>
      <c r="F61" s="42" t="s">
        <v>513</v>
      </c>
      <c r="G61" s="43"/>
      <c r="H61" s="43"/>
      <c r="I61" s="48">
        <v>100.0</v>
      </c>
      <c r="J61" s="42"/>
      <c r="K61" s="42"/>
      <c r="L61" s="43"/>
      <c r="M61" s="42"/>
      <c r="N61" s="42"/>
    </row>
    <row r="62" hidden="1">
      <c r="A62" s="40" t="s">
        <v>514</v>
      </c>
      <c r="B62" s="41" t="s">
        <v>167</v>
      </c>
      <c r="C62" s="40" t="s">
        <v>388</v>
      </c>
      <c r="D62" s="40" t="s">
        <v>421</v>
      </c>
      <c r="E62" s="42" t="s">
        <v>508</v>
      </c>
      <c r="F62" s="42" t="s">
        <v>515</v>
      </c>
      <c r="G62" s="43"/>
      <c r="H62" s="43"/>
      <c r="I62" s="48">
        <v>200.0</v>
      </c>
      <c r="J62" s="42"/>
      <c r="K62" s="42"/>
      <c r="L62" s="43"/>
      <c r="M62" s="42"/>
      <c r="N62" s="42"/>
    </row>
    <row r="63" hidden="1">
      <c r="A63" s="40" t="s">
        <v>516</v>
      </c>
      <c r="B63" s="41" t="s">
        <v>167</v>
      </c>
      <c r="C63" s="40" t="s">
        <v>388</v>
      </c>
      <c r="D63" s="40" t="s">
        <v>421</v>
      </c>
      <c r="E63" s="42" t="s">
        <v>508</v>
      </c>
      <c r="F63" s="42" t="s">
        <v>517</v>
      </c>
      <c r="G63" s="43"/>
      <c r="H63" s="43"/>
      <c r="I63" s="48">
        <v>350.0</v>
      </c>
      <c r="J63" s="42"/>
      <c r="K63" s="42"/>
      <c r="L63" s="43"/>
      <c r="M63" s="42"/>
      <c r="N63" s="42"/>
    </row>
    <row r="64" hidden="1">
      <c r="A64" s="40" t="s">
        <v>518</v>
      </c>
      <c r="B64" s="41" t="s">
        <v>167</v>
      </c>
      <c r="C64" s="40" t="s">
        <v>388</v>
      </c>
      <c r="D64" s="40" t="s">
        <v>421</v>
      </c>
      <c r="E64" s="42" t="s">
        <v>508</v>
      </c>
      <c r="F64" s="42" t="s">
        <v>519</v>
      </c>
      <c r="G64" s="43"/>
      <c r="H64" s="43"/>
      <c r="I64" s="48">
        <v>350.0</v>
      </c>
      <c r="J64" s="42"/>
      <c r="K64" s="42"/>
      <c r="L64" s="43"/>
      <c r="M64" s="42"/>
      <c r="N64" s="42"/>
    </row>
    <row r="65" hidden="1">
      <c r="A65" s="40" t="s">
        <v>520</v>
      </c>
      <c r="B65" s="41" t="s">
        <v>167</v>
      </c>
      <c r="C65" s="40" t="s">
        <v>388</v>
      </c>
      <c r="D65" s="40" t="s">
        <v>421</v>
      </c>
      <c r="E65" s="42" t="s">
        <v>508</v>
      </c>
      <c r="F65" s="42" t="s">
        <v>521</v>
      </c>
      <c r="G65" s="43"/>
      <c r="H65" s="43"/>
      <c r="I65" s="48">
        <v>150.0</v>
      </c>
      <c r="J65" s="42"/>
      <c r="K65" s="42"/>
      <c r="L65" s="43"/>
      <c r="M65" s="42"/>
      <c r="N65" s="42"/>
    </row>
    <row r="66" hidden="1">
      <c r="A66" s="40" t="s">
        <v>522</v>
      </c>
      <c r="B66" s="41" t="s">
        <v>167</v>
      </c>
      <c r="C66" s="40" t="s">
        <v>388</v>
      </c>
      <c r="D66" s="40" t="s">
        <v>421</v>
      </c>
      <c r="E66" s="42" t="s">
        <v>508</v>
      </c>
      <c r="F66" s="42" t="s">
        <v>523</v>
      </c>
      <c r="G66" s="43"/>
      <c r="H66" s="43"/>
      <c r="I66" s="48">
        <v>200.0</v>
      </c>
      <c r="J66" s="42"/>
      <c r="K66" s="42"/>
      <c r="L66" s="43"/>
      <c r="M66" s="42"/>
      <c r="N66" s="42"/>
    </row>
    <row r="67" hidden="1">
      <c r="A67" s="40" t="s">
        <v>524</v>
      </c>
      <c r="B67" s="41" t="s">
        <v>167</v>
      </c>
      <c r="C67" s="40" t="s">
        <v>388</v>
      </c>
      <c r="D67" s="40" t="s">
        <v>421</v>
      </c>
      <c r="E67" s="42" t="s">
        <v>508</v>
      </c>
      <c r="F67" s="42" t="s">
        <v>525</v>
      </c>
      <c r="G67" s="43"/>
      <c r="H67" s="43"/>
      <c r="I67" s="48">
        <v>400.0</v>
      </c>
      <c r="J67" s="42"/>
      <c r="K67" s="42"/>
      <c r="L67" s="43"/>
      <c r="M67" s="42"/>
      <c r="N67" s="42"/>
    </row>
    <row r="68" hidden="1">
      <c r="A68" s="40" t="s">
        <v>526</v>
      </c>
      <c r="B68" s="41" t="s">
        <v>167</v>
      </c>
      <c r="C68" s="40" t="s">
        <v>388</v>
      </c>
      <c r="D68" s="40" t="s">
        <v>421</v>
      </c>
      <c r="E68" s="42" t="s">
        <v>508</v>
      </c>
      <c r="F68" s="42" t="s">
        <v>527</v>
      </c>
      <c r="G68" s="43"/>
      <c r="H68" s="43"/>
      <c r="I68" s="48">
        <v>500.0</v>
      </c>
      <c r="J68" s="42"/>
      <c r="K68" s="42"/>
      <c r="L68" s="43"/>
      <c r="M68" s="42"/>
      <c r="N68" s="42"/>
    </row>
    <row r="69" hidden="1">
      <c r="A69" s="40" t="s">
        <v>528</v>
      </c>
      <c r="B69" s="41" t="s">
        <v>167</v>
      </c>
      <c r="C69" s="40" t="s">
        <v>388</v>
      </c>
      <c r="D69" s="40" t="s">
        <v>421</v>
      </c>
      <c r="E69" s="42" t="s">
        <v>508</v>
      </c>
      <c r="F69" s="42" t="s">
        <v>529</v>
      </c>
      <c r="G69" s="43"/>
      <c r="H69" s="43"/>
      <c r="I69" s="48">
        <v>500.0</v>
      </c>
      <c r="J69" s="42"/>
      <c r="K69" s="42"/>
      <c r="L69" s="43"/>
      <c r="M69" s="42"/>
      <c r="N69" s="42"/>
    </row>
    <row r="70" hidden="1">
      <c r="A70" s="40" t="s">
        <v>530</v>
      </c>
      <c r="B70" s="41" t="s">
        <v>167</v>
      </c>
      <c r="C70" s="40" t="s">
        <v>388</v>
      </c>
      <c r="D70" s="40" t="s">
        <v>421</v>
      </c>
      <c r="E70" s="42" t="s">
        <v>508</v>
      </c>
      <c r="F70" s="42" t="s">
        <v>531</v>
      </c>
      <c r="G70" s="43"/>
      <c r="H70" s="43"/>
      <c r="I70" s="48">
        <v>400.0</v>
      </c>
      <c r="J70" s="42"/>
      <c r="K70" s="42"/>
      <c r="L70" s="43"/>
      <c r="M70" s="42"/>
      <c r="N70" s="42"/>
    </row>
    <row r="71" hidden="1">
      <c r="A71" s="40" t="s">
        <v>532</v>
      </c>
      <c r="B71" s="41" t="s">
        <v>167</v>
      </c>
      <c r="C71" s="40" t="s">
        <v>403</v>
      </c>
      <c r="D71" s="40" t="s">
        <v>411</v>
      </c>
      <c r="E71" s="46" t="s">
        <v>533</v>
      </c>
      <c r="F71" s="42"/>
      <c r="G71" s="42"/>
      <c r="H71" s="42"/>
      <c r="I71" s="45"/>
      <c r="J71" s="42" t="s">
        <v>390</v>
      </c>
      <c r="K71" s="42"/>
      <c r="L71" s="47"/>
      <c r="M71" s="42"/>
      <c r="N71" s="42"/>
    </row>
    <row r="72" hidden="1">
      <c r="A72" s="40" t="s">
        <v>534</v>
      </c>
      <c r="B72" s="41" t="s">
        <v>167</v>
      </c>
      <c r="C72" s="40" t="s">
        <v>403</v>
      </c>
      <c r="D72" s="40" t="s">
        <v>411</v>
      </c>
      <c r="E72" s="46" t="s">
        <v>535</v>
      </c>
      <c r="F72" s="42"/>
      <c r="G72" s="42"/>
      <c r="H72" s="42"/>
      <c r="I72" s="45"/>
      <c r="J72" s="42" t="s">
        <v>390</v>
      </c>
      <c r="K72" s="42"/>
      <c r="L72" s="43"/>
      <c r="M72" s="42"/>
      <c r="N72" s="42"/>
    </row>
    <row r="73" hidden="1">
      <c r="A73" s="40" t="s">
        <v>536</v>
      </c>
      <c r="B73" s="41" t="s">
        <v>167</v>
      </c>
      <c r="C73" s="40" t="s">
        <v>403</v>
      </c>
      <c r="D73" s="40" t="s">
        <v>411</v>
      </c>
      <c r="E73" s="42" t="s">
        <v>537</v>
      </c>
      <c r="F73" s="43"/>
      <c r="G73" s="43"/>
      <c r="H73" s="43"/>
      <c r="I73" s="44"/>
      <c r="J73" s="42" t="s">
        <v>390</v>
      </c>
      <c r="K73" s="42"/>
      <c r="L73" s="43"/>
      <c r="M73" s="42"/>
      <c r="N73" s="42"/>
    </row>
    <row r="74" hidden="1">
      <c r="A74" s="40" t="s">
        <v>538</v>
      </c>
      <c r="B74" s="41" t="s">
        <v>167</v>
      </c>
      <c r="C74" s="40" t="s">
        <v>403</v>
      </c>
      <c r="D74" s="40" t="s">
        <v>411</v>
      </c>
      <c r="E74" s="42" t="s">
        <v>539</v>
      </c>
      <c r="F74" s="43"/>
      <c r="G74" s="43"/>
      <c r="H74" s="43"/>
      <c r="I74" s="44"/>
      <c r="J74" s="42" t="s">
        <v>390</v>
      </c>
      <c r="K74" s="42"/>
      <c r="L74" s="43"/>
      <c r="M74" s="42"/>
      <c r="N74" s="42"/>
    </row>
    <row r="75" hidden="1">
      <c r="A75" s="40" t="s">
        <v>540</v>
      </c>
      <c r="B75" s="41" t="s">
        <v>167</v>
      </c>
      <c r="C75" s="40" t="s">
        <v>403</v>
      </c>
      <c r="D75" s="40" t="s">
        <v>411</v>
      </c>
      <c r="E75" s="42" t="s">
        <v>541</v>
      </c>
      <c r="F75" s="43"/>
      <c r="G75" s="43"/>
      <c r="H75" s="43"/>
      <c r="I75" s="44"/>
      <c r="J75" s="42" t="s">
        <v>390</v>
      </c>
      <c r="K75" s="42"/>
      <c r="L75" s="43"/>
      <c r="M75" s="42"/>
      <c r="N75" s="42"/>
    </row>
    <row r="76" hidden="1">
      <c r="A76" s="40" t="s">
        <v>542</v>
      </c>
      <c r="B76" s="41" t="s">
        <v>167</v>
      </c>
      <c r="C76" s="40" t="s">
        <v>403</v>
      </c>
      <c r="D76" s="40" t="s">
        <v>411</v>
      </c>
      <c r="E76" s="42" t="s">
        <v>543</v>
      </c>
      <c r="F76" s="43"/>
      <c r="G76" s="43"/>
      <c r="H76" s="43"/>
      <c r="I76" s="44"/>
      <c r="J76" s="42" t="s">
        <v>390</v>
      </c>
      <c r="K76" s="42"/>
      <c r="L76" s="43"/>
      <c r="M76" s="42"/>
      <c r="N76" s="42"/>
    </row>
    <row r="77" hidden="1">
      <c r="A77" s="40" t="s">
        <v>544</v>
      </c>
      <c r="B77" s="41" t="s">
        <v>167</v>
      </c>
      <c r="C77" s="40" t="s">
        <v>403</v>
      </c>
      <c r="D77" s="40" t="s">
        <v>411</v>
      </c>
      <c r="E77" s="42" t="s">
        <v>545</v>
      </c>
      <c r="F77" s="43"/>
      <c r="G77" s="43"/>
      <c r="H77" s="43"/>
      <c r="I77" s="44"/>
      <c r="J77" s="42" t="s">
        <v>390</v>
      </c>
      <c r="K77" s="42"/>
      <c r="L77" s="43"/>
      <c r="M77" s="42"/>
      <c r="N77" s="42"/>
    </row>
    <row r="78" hidden="1">
      <c r="A78" s="40" t="s">
        <v>546</v>
      </c>
      <c r="B78" s="41" t="s">
        <v>167</v>
      </c>
      <c r="C78" s="40" t="s">
        <v>403</v>
      </c>
      <c r="D78" s="40" t="s">
        <v>411</v>
      </c>
      <c r="E78" s="42" t="s">
        <v>547</v>
      </c>
      <c r="F78" s="43"/>
      <c r="G78" s="43"/>
      <c r="H78" s="43"/>
      <c r="I78" s="44"/>
      <c r="J78" s="42" t="s">
        <v>390</v>
      </c>
      <c r="K78" s="42"/>
      <c r="L78" s="43"/>
      <c r="M78" s="42"/>
      <c r="N78" s="42"/>
    </row>
    <row r="79" hidden="1">
      <c r="A79" s="40" t="s">
        <v>548</v>
      </c>
      <c r="B79" s="41" t="s">
        <v>167</v>
      </c>
      <c r="C79" s="40" t="s">
        <v>403</v>
      </c>
      <c r="D79" s="40" t="s">
        <v>411</v>
      </c>
      <c r="E79" s="42" t="s">
        <v>549</v>
      </c>
      <c r="F79" s="43"/>
      <c r="G79" s="43"/>
      <c r="H79" s="43"/>
      <c r="I79" s="44"/>
      <c r="J79" s="42" t="s">
        <v>390</v>
      </c>
      <c r="K79" s="42"/>
      <c r="L79" s="43"/>
      <c r="M79" s="42"/>
      <c r="N79" s="42"/>
    </row>
    <row r="80" hidden="1">
      <c r="A80" s="40" t="s">
        <v>550</v>
      </c>
      <c r="B80" s="41" t="s">
        <v>167</v>
      </c>
      <c r="C80" s="40" t="s">
        <v>403</v>
      </c>
      <c r="D80" s="40" t="s">
        <v>411</v>
      </c>
      <c r="E80" s="42" t="s">
        <v>551</v>
      </c>
      <c r="F80" s="43"/>
      <c r="G80" s="43"/>
      <c r="H80" s="43"/>
      <c r="I80" s="44"/>
      <c r="J80" s="42" t="s">
        <v>390</v>
      </c>
      <c r="K80" s="42"/>
      <c r="L80" s="43"/>
      <c r="M80" s="42"/>
      <c r="N80" s="42"/>
    </row>
    <row r="81" hidden="1">
      <c r="A81" s="40" t="s">
        <v>552</v>
      </c>
      <c r="B81" s="41" t="s">
        <v>183</v>
      </c>
      <c r="C81" s="40" t="s">
        <v>388</v>
      </c>
      <c r="D81" s="40" t="s">
        <v>553</v>
      </c>
      <c r="E81" s="42" t="s">
        <v>554</v>
      </c>
      <c r="F81" s="42" t="s">
        <v>555</v>
      </c>
      <c r="G81" s="43"/>
      <c r="H81" s="43"/>
      <c r="I81" s="48">
        <v>50.0</v>
      </c>
      <c r="J81" s="42"/>
      <c r="K81" s="42"/>
      <c r="L81" s="43"/>
      <c r="M81" s="42"/>
      <c r="N81" s="42"/>
    </row>
    <row r="82" hidden="1">
      <c r="A82" s="40" t="s">
        <v>556</v>
      </c>
      <c r="B82" s="41" t="s">
        <v>183</v>
      </c>
      <c r="C82" s="40" t="s">
        <v>388</v>
      </c>
      <c r="D82" s="40" t="s">
        <v>421</v>
      </c>
      <c r="E82" s="42" t="s">
        <v>557</v>
      </c>
      <c r="F82" s="42" t="s">
        <v>558</v>
      </c>
      <c r="G82" s="42" t="s">
        <v>390</v>
      </c>
      <c r="H82" s="43"/>
      <c r="I82" s="48">
        <v>25.0</v>
      </c>
      <c r="J82" s="42"/>
      <c r="K82" s="42"/>
      <c r="L82" s="43"/>
      <c r="M82" s="42"/>
      <c r="N82" s="42"/>
    </row>
    <row r="83" hidden="1">
      <c r="A83" s="40" t="s">
        <v>559</v>
      </c>
      <c r="B83" s="41" t="s">
        <v>183</v>
      </c>
      <c r="C83" s="40" t="s">
        <v>388</v>
      </c>
      <c r="D83" s="40" t="s">
        <v>394</v>
      </c>
      <c r="E83" s="42" t="s">
        <v>560</v>
      </c>
      <c r="F83" s="42" t="s">
        <v>561</v>
      </c>
      <c r="G83" s="43"/>
      <c r="H83" s="43"/>
      <c r="I83" s="48">
        <v>25.0</v>
      </c>
      <c r="J83" s="42"/>
      <c r="K83" s="42"/>
      <c r="L83" s="43"/>
      <c r="M83" s="42"/>
      <c r="N83" s="42"/>
    </row>
    <row r="84" hidden="1">
      <c r="A84" s="40" t="s">
        <v>562</v>
      </c>
      <c r="B84" s="41" t="s">
        <v>183</v>
      </c>
      <c r="C84" s="40" t="s">
        <v>388</v>
      </c>
      <c r="D84" s="40" t="s">
        <v>421</v>
      </c>
      <c r="E84" s="42" t="s">
        <v>563</v>
      </c>
      <c r="F84" s="42" t="s">
        <v>564</v>
      </c>
      <c r="G84" s="42" t="s">
        <v>390</v>
      </c>
      <c r="H84" s="43"/>
      <c r="I84" s="48">
        <v>10.0</v>
      </c>
      <c r="J84" s="42"/>
      <c r="K84" s="42"/>
      <c r="L84" s="43"/>
      <c r="M84" s="42"/>
      <c r="N84" s="42"/>
    </row>
    <row r="85" hidden="1">
      <c r="A85" s="40" t="s">
        <v>565</v>
      </c>
      <c r="B85" s="41" t="s">
        <v>183</v>
      </c>
      <c r="C85" s="40" t="s">
        <v>388</v>
      </c>
      <c r="D85" s="40" t="s">
        <v>392</v>
      </c>
      <c r="E85" s="42" t="s">
        <v>565</v>
      </c>
      <c r="F85" s="42" t="s">
        <v>565</v>
      </c>
      <c r="G85" s="42" t="s">
        <v>390</v>
      </c>
      <c r="H85" s="43"/>
      <c r="I85" s="48">
        <v>0.0</v>
      </c>
      <c r="J85" s="42"/>
      <c r="K85" s="42"/>
      <c r="L85" s="43"/>
      <c r="M85" s="42"/>
      <c r="N85" s="42"/>
    </row>
    <row r="86" hidden="1">
      <c r="A86" s="40" t="s">
        <v>566</v>
      </c>
      <c r="B86" s="41" t="s">
        <v>183</v>
      </c>
      <c r="C86" s="40" t="s">
        <v>388</v>
      </c>
      <c r="D86" s="40" t="s">
        <v>553</v>
      </c>
      <c r="E86" s="42" t="s">
        <v>567</v>
      </c>
      <c r="F86" s="42" t="s">
        <v>568</v>
      </c>
      <c r="G86" s="42" t="s">
        <v>390</v>
      </c>
      <c r="H86" s="43"/>
      <c r="I86" s="48">
        <v>50.0</v>
      </c>
      <c r="J86" s="42"/>
      <c r="K86" s="42"/>
      <c r="L86" s="43"/>
      <c r="M86" s="42"/>
      <c r="N86" s="42"/>
    </row>
    <row r="87" hidden="1">
      <c r="A87" s="40" t="s">
        <v>569</v>
      </c>
      <c r="B87" s="41" t="s">
        <v>183</v>
      </c>
      <c r="C87" s="40" t="s">
        <v>388</v>
      </c>
      <c r="D87" s="40" t="s">
        <v>394</v>
      </c>
      <c r="E87" s="42" t="s">
        <v>570</v>
      </c>
      <c r="F87" s="42" t="s">
        <v>571</v>
      </c>
      <c r="G87" s="42" t="s">
        <v>390</v>
      </c>
      <c r="H87" s="43"/>
      <c r="I87" s="48">
        <v>50.0</v>
      </c>
      <c r="J87" s="42"/>
      <c r="K87" s="42"/>
      <c r="L87" s="43"/>
      <c r="M87" s="42"/>
      <c r="N87" s="42"/>
    </row>
    <row r="88" hidden="1">
      <c r="A88" s="40" t="s">
        <v>572</v>
      </c>
      <c r="B88" s="41" t="s">
        <v>183</v>
      </c>
      <c r="C88" s="40" t="s">
        <v>388</v>
      </c>
      <c r="D88" s="40" t="s">
        <v>400</v>
      </c>
      <c r="E88" s="42" t="s">
        <v>572</v>
      </c>
      <c r="F88" s="42" t="s">
        <v>572</v>
      </c>
      <c r="G88" s="43"/>
      <c r="H88" s="43"/>
      <c r="I88" s="48">
        <v>-100.0</v>
      </c>
      <c r="J88" s="42"/>
      <c r="K88" s="42" t="s">
        <v>390</v>
      </c>
      <c r="L88" s="43"/>
      <c r="M88" s="42"/>
      <c r="N88" s="42"/>
    </row>
    <row r="89" hidden="1">
      <c r="A89" s="40" t="s">
        <v>573</v>
      </c>
      <c r="B89" s="41" t="s">
        <v>183</v>
      </c>
      <c r="C89" s="40" t="s">
        <v>388</v>
      </c>
      <c r="D89" s="40" t="s">
        <v>574</v>
      </c>
      <c r="E89" s="42" t="s">
        <v>575</v>
      </c>
      <c r="F89" s="42" t="s">
        <v>575</v>
      </c>
      <c r="G89" s="43"/>
      <c r="H89" s="43"/>
      <c r="I89" s="48">
        <v>-100.0</v>
      </c>
      <c r="J89" s="42"/>
      <c r="K89" s="42" t="s">
        <v>390</v>
      </c>
      <c r="L89" s="43"/>
      <c r="M89" s="42"/>
      <c r="N89" s="42"/>
    </row>
    <row r="90" hidden="1">
      <c r="A90" s="40" t="s">
        <v>576</v>
      </c>
      <c r="B90" s="41" t="s">
        <v>183</v>
      </c>
      <c r="C90" s="40" t="s">
        <v>388</v>
      </c>
      <c r="D90" s="40" t="s">
        <v>394</v>
      </c>
      <c r="E90" s="42" t="s">
        <v>577</v>
      </c>
      <c r="F90" s="42" t="s">
        <v>578</v>
      </c>
      <c r="G90" s="43"/>
      <c r="H90" s="43"/>
      <c r="I90" s="48">
        <v>50.0</v>
      </c>
      <c r="J90" s="42"/>
      <c r="K90" s="42"/>
      <c r="L90" s="43"/>
      <c r="M90" s="42"/>
      <c r="N90" s="42"/>
    </row>
    <row r="91" hidden="1">
      <c r="A91" s="40" t="s">
        <v>579</v>
      </c>
      <c r="B91" s="41" t="s">
        <v>183</v>
      </c>
      <c r="C91" s="40" t="s">
        <v>388</v>
      </c>
      <c r="D91" s="40" t="s">
        <v>394</v>
      </c>
      <c r="E91" s="42" t="s">
        <v>580</v>
      </c>
      <c r="F91" s="42" t="s">
        <v>581</v>
      </c>
      <c r="G91" s="43"/>
      <c r="H91" s="43"/>
      <c r="I91" s="48">
        <v>50.0</v>
      </c>
      <c r="J91" s="42"/>
      <c r="K91" s="42"/>
      <c r="L91" s="43"/>
      <c r="M91" s="42"/>
      <c r="N91" s="42"/>
    </row>
    <row r="92" hidden="1">
      <c r="A92" s="40" t="s">
        <v>582</v>
      </c>
      <c r="B92" s="41" t="s">
        <v>183</v>
      </c>
      <c r="C92" s="40" t="s">
        <v>388</v>
      </c>
      <c r="D92" s="40" t="s">
        <v>394</v>
      </c>
      <c r="E92" s="42" t="s">
        <v>583</v>
      </c>
      <c r="F92" s="42" t="s">
        <v>584</v>
      </c>
      <c r="G92" s="43"/>
      <c r="H92" s="43"/>
      <c r="I92" s="48">
        <v>50.0</v>
      </c>
      <c r="J92" s="42"/>
      <c r="K92" s="42"/>
      <c r="L92" s="43"/>
      <c r="M92" s="42"/>
      <c r="N92" s="42"/>
    </row>
    <row r="93" hidden="1">
      <c r="A93" s="40" t="s">
        <v>585</v>
      </c>
      <c r="B93" s="41" t="s">
        <v>183</v>
      </c>
      <c r="C93" s="40" t="s">
        <v>388</v>
      </c>
      <c r="D93" s="40" t="s">
        <v>394</v>
      </c>
      <c r="E93" s="42" t="s">
        <v>586</v>
      </c>
      <c r="F93" s="42" t="s">
        <v>587</v>
      </c>
      <c r="G93" s="43"/>
      <c r="H93" s="43"/>
      <c r="I93" s="48">
        <v>25.0</v>
      </c>
      <c r="J93" s="42"/>
      <c r="K93" s="42"/>
      <c r="L93" s="43"/>
      <c r="M93" s="42"/>
      <c r="N93" s="42"/>
    </row>
    <row r="94" hidden="1">
      <c r="A94" s="40" t="s">
        <v>588</v>
      </c>
      <c r="B94" s="41" t="s">
        <v>183</v>
      </c>
      <c r="C94" s="40" t="s">
        <v>388</v>
      </c>
      <c r="D94" s="40" t="s">
        <v>394</v>
      </c>
      <c r="E94" s="42" t="s">
        <v>589</v>
      </c>
      <c r="F94" s="42" t="s">
        <v>590</v>
      </c>
      <c r="G94" s="43"/>
      <c r="H94" s="43"/>
      <c r="I94" s="48">
        <v>25.0</v>
      </c>
      <c r="J94" s="42"/>
      <c r="K94" s="42"/>
      <c r="L94" s="43"/>
      <c r="M94" s="42"/>
      <c r="N94" s="42"/>
    </row>
    <row r="95" hidden="1">
      <c r="A95" s="40" t="s">
        <v>591</v>
      </c>
      <c r="B95" s="41" t="s">
        <v>183</v>
      </c>
      <c r="C95" s="40" t="s">
        <v>388</v>
      </c>
      <c r="D95" s="40" t="s">
        <v>394</v>
      </c>
      <c r="E95" s="42" t="s">
        <v>592</v>
      </c>
      <c r="F95" s="42" t="s">
        <v>593</v>
      </c>
      <c r="G95" s="43"/>
      <c r="H95" s="43"/>
      <c r="I95" s="48">
        <v>25.0</v>
      </c>
      <c r="J95" s="42"/>
      <c r="K95" s="42"/>
      <c r="L95" s="43"/>
      <c r="M95" s="42"/>
      <c r="N95" s="42"/>
    </row>
    <row r="96" hidden="1">
      <c r="A96" s="40" t="s">
        <v>594</v>
      </c>
      <c r="B96" s="41" t="s">
        <v>183</v>
      </c>
      <c r="C96" s="40" t="s">
        <v>388</v>
      </c>
      <c r="D96" s="40" t="s">
        <v>574</v>
      </c>
      <c r="E96" s="42" t="s">
        <v>595</v>
      </c>
      <c r="F96" s="42" t="s">
        <v>596</v>
      </c>
      <c r="G96" s="43"/>
      <c r="H96" s="43"/>
      <c r="I96" s="44"/>
      <c r="J96" s="42"/>
      <c r="K96" s="42"/>
      <c r="L96" s="43"/>
      <c r="M96" s="42"/>
      <c r="N96" s="42"/>
    </row>
    <row r="97" hidden="1">
      <c r="A97" s="40" t="s">
        <v>597</v>
      </c>
      <c r="B97" s="41" t="s">
        <v>183</v>
      </c>
      <c r="C97" s="40" t="s">
        <v>388</v>
      </c>
      <c r="D97" s="40" t="s">
        <v>598</v>
      </c>
      <c r="E97" s="42" t="s">
        <v>599</v>
      </c>
      <c r="F97" s="42" t="s">
        <v>599</v>
      </c>
      <c r="G97" s="43"/>
      <c r="H97" s="43"/>
      <c r="I97" s="48">
        <v>20.0</v>
      </c>
      <c r="J97" s="42" t="s">
        <v>390</v>
      </c>
      <c r="K97" s="42"/>
      <c r="L97" s="43"/>
      <c r="M97" s="42"/>
      <c r="N97" s="42"/>
    </row>
    <row r="98" hidden="1">
      <c r="A98" s="40" t="s">
        <v>600</v>
      </c>
      <c r="B98" s="41" t="s">
        <v>183</v>
      </c>
      <c r="C98" s="40" t="s">
        <v>388</v>
      </c>
      <c r="D98" s="40" t="s">
        <v>421</v>
      </c>
      <c r="E98" s="42" t="s">
        <v>601</v>
      </c>
      <c r="F98" s="42" t="s">
        <v>602</v>
      </c>
      <c r="G98" s="43"/>
      <c r="H98" s="43"/>
      <c r="I98" s="48">
        <v>50.0</v>
      </c>
      <c r="J98" s="42"/>
      <c r="K98" s="42"/>
      <c r="L98" s="43"/>
      <c r="M98" s="42"/>
      <c r="N98" s="42"/>
    </row>
    <row r="99" hidden="1">
      <c r="A99" s="40" t="s">
        <v>603</v>
      </c>
      <c r="B99" s="41" t="s">
        <v>183</v>
      </c>
      <c r="C99" s="40" t="s">
        <v>388</v>
      </c>
      <c r="D99" s="40" t="s">
        <v>389</v>
      </c>
      <c r="E99" s="42" t="s">
        <v>604</v>
      </c>
      <c r="F99" s="42" t="s">
        <v>605</v>
      </c>
      <c r="G99" s="42" t="s">
        <v>390</v>
      </c>
      <c r="H99" s="43"/>
      <c r="I99" s="48">
        <v>25.0</v>
      </c>
      <c r="J99" s="42"/>
      <c r="K99" s="42"/>
      <c r="L99" s="43"/>
      <c r="M99" s="42"/>
      <c r="N99" s="42"/>
    </row>
    <row r="100" hidden="1">
      <c r="A100" s="40" t="s">
        <v>606</v>
      </c>
      <c r="B100" s="41" t="s">
        <v>183</v>
      </c>
      <c r="C100" s="40" t="s">
        <v>403</v>
      </c>
      <c r="D100" s="40" t="s">
        <v>411</v>
      </c>
      <c r="E100" s="42" t="s">
        <v>607</v>
      </c>
      <c r="F100" s="43"/>
      <c r="G100" s="43"/>
      <c r="H100" s="43"/>
      <c r="I100" s="44"/>
      <c r="J100" s="42" t="s">
        <v>390</v>
      </c>
      <c r="K100" s="42"/>
      <c r="L100" s="43"/>
      <c r="M100" s="42"/>
      <c r="N100" s="42"/>
    </row>
    <row r="101" hidden="1">
      <c r="A101" s="40" t="s">
        <v>534</v>
      </c>
      <c r="B101" s="41" t="s">
        <v>183</v>
      </c>
      <c r="C101" s="40" t="s">
        <v>403</v>
      </c>
      <c r="D101" s="40" t="s">
        <v>411</v>
      </c>
      <c r="E101" s="42" t="s">
        <v>608</v>
      </c>
      <c r="F101" s="43"/>
      <c r="G101" s="43"/>
      <c r="H101" s="43"/>
      <c r="I101" s="44"/>
      <c r="J101" s="42" t="s">
        <v>390</v>
      </c>
      <c r="K101" s="42"/>
      <c r="L101" s="43"/>
      <c r="M101" s="42"/>
      <c r="N101" s="42"/>
    </row>
    <row r="102" hidden="1">
      <c r="A102" s="40" t="s">
        <v>609</v>
      </c>
      <c r="B102" s="41" t="s">
        <v>183</v>
      </c>
      <c r="C102" s="40" t="s">
        <v>403</v>
      </c>
      <c r="D102" s="40" t="s">
        <v>610</v>
      </c>
      <c r="E102" s="42" t="s">
        <v>611</v>
      </c>
      <c r="F102" s="43"/>
      <c r="G102" s="43"/>
      <c r="H102" s="43"/>
      <c r="I102" s="44"/>
      <c r="J102" s="42" t="s">
        <v>390</v>
      </c>
      <c r="K102" s="42"/>
      <c r="L102" s="43"/>
      <c r="M102" s="42"/>
      <c r="N102" s="42"/>
    </row>
    <row r="103" hidden="1">
      <c r="A103" s="40" t="s">
        <v>612</v>
      </c>
      <c r="B103" s="41" t="s">
        <v>183</v>
      </c>
      <c r="C103" s="40" t="s">
        <v>403</v>
      </c>
      <c r="D103" s="40" t="s">
        <v>610</v>
      </c>
      <c r="E103" s="42" t="s">
        <v>613</v>
      </c>
      <c r="F103" s="43"/>
      <c r="G103" s="43"/>
      <c r="H103" s="43"/>
      <c r="I103" s="44"/>
      <c r="J103" s="42" t="s">
        <v>390</v>
      </c>
      <c r="K103" s="42"/>
      <c r="L103" s="43"/>
      <c r="M103" s="42"/>
      <c r="N103" s="42"/>
    </row>
    <row r="104" hidden="1">
      <c r="A104" s="40" t="s">
        <v>538</v>
      </c>
      <c r="B104" s="41" t="s">
        <v>183</v>
      </c>
      <c r="C104" s="40" t="s">
        <v>403</v>
      </c>
      <c r="D104" s="40" t="s">
        <v>411</v>
      </c>
      <c r="E104" s="42" t="s">
        <v>614</v>
      </c>
      <c r="F104" s="43"/>
      <c r="G104" s="43"/>
      <c r="H104" s="43"/>
      <c r="I104" s="44"/>
      <c r="J104" s="42" t="s">
        <v>390</v>
      </c>
      <c r="K104" s="42"/>
      <c r="L104" s="43"/>
      <c r="M104" s="42"/>
      <c r="N104" s="42"/>
    </row>
    <row r="105" hidden="1">
      <c r="A105" s="40" t="s">
        <v>615</v>
      </c>
      <c r="B105" s="41" t="s">
        <v>183</v>
      </c>
      <c r="C105" s="40" t="s">
        <v>403</v>
      </c>
      <c r="D105" s="40" t="s">
        <v>400</v>
      </c>
      <c r="E105" s="42" t="s">
        <v>616</v>
      </c>
      <c r="F105" s="43"/>
      <c r="G105" s="43"/>
      <c r="H105" s="43"/>
      <c r="I105" s="44"/>
      <c r="J105" s="42" t="s">
        <v>390</v>
      </c>
      <c r="K105" s="42"/>
      <c r="L105" s="43"/>
      <c r="M105" s="42"/>
      <c r="N105" s="42"/>
    </row>
    <row r="106" hidden="1">
      <c r="A106" s="40" t="s">
        <v>617</v>
      </c>
      <c r="B106" s="41" t="s">
        <v>183</v>
      </c>
      <c r="C106" s="40" t="s">
        <v>403</v>
      </c>
      <c r="D106" s="40" t="s">
        <v>411</v>
      </c>
      <c r="E106" s="42" t="s">
        <v>618</v>
      </c>
      <c r="F106" s="43"/>
      <c r="G106" s="43"/>
      <c r="H106" s="43"/>
      <c r="I106" s="44"/>
      <c r="J106" s="42" t="s">
        <v>390</v>
      </c>
      <c r="K106" s="42"/>
      <c r="L106" s="43"/>
      <c r="M106" s="42"/>
      <c r="N106" s="42"/>
    </row>
    <row r="107" hidden="1">
      <c r="A107" s="40" t="s">
        <v>619</v>
      </c>
      <c r="B107" s="41" t="s">
        <v>183</v>
      </c>
      <c r="C107" s="40" t="s">
        <v>403</v>
      </c>
      <c r="D107" s="40" t="s">
        <v>411</v>
      </c>
      <c r="E107" s="42" t="s">
        <v>620</v>
      </c>
      <c r="F107" s="43"/>
      <c r="G107" s="43"/>
      <c r="H107" s="43"/>
      <c r="I107" s="44"/>
      <c r="J107" s="42" t="s">
        <v>390</v>
      </c>
      <c r="K107" s="42"/>
      <c r="L107" s="43"/>
      <c r="M107" s="42"/>
      <c r="N107" s="42"/>
    </row>
    <row r="108" hidden="1">
      <c r="A108" s="40" t="s">
        <v>621</v>
      </c>
      <c r="B108" s="41" t="s">
        <v>183</v>
      </c>
      <c r="C108" s="40" t="s">
        <v>403</v>
      </c>
      <c r="D108" s="40" t="s">
        <v>421</v>
      </c>
      <c r="E108" s="42" t="s">
        <v>622</v>
      </c>
      <c r="F108" s="43"/>
      <c r="G108" s="43"/>
      <c r="H108" s="43"/>
      <c r="I108" s="44"/>
      <c r="J108" s="42" t="s">
        <v>390</v>
      </c>
      <c r="K108" s="42"/>
      <c r="L108" s="43"/>
      <c r="M108" s="42"/>
      <c r="N108" s="42"/>
    </row>
    <row r="109" hidden="1">
      <c r="A109" s="40" t="s">
        <v>623</v>
      </c>
      <c r="B109" s="41" t="s">
        <v>183</v>
      </c>
      <c r="C109" s="40" t="s">
        <v>403</v>
      </c>
      <c r="D109" s="40" t="s">
        <v>411</v>
      </c>
      <c r="E109" s="42" t="s">
        <v>624</v>
      </c>
      <c r="F109" s="43"/>
      <c r="G109" s="43"/>
      <c r="H109" s="43"/>
      <c r="I109" s="44"/>
      <c r="J109" s="42" t="s">
        <v>390</v>
      </c>
      <c r="K109" s="42"/>
      <c r="L109" s="43"/>
      <c r="M109" s="42"/>
      <c r="N109" s="42"/>
    </row>
    <row r="110" hidden="1">
      <c r="A110" s="40" t="s">
        <v>625</v>
      </c>
      <c r="B110" s="41" t="s">
        <v>183</v>
      </c>
      <c r="C110" s="40" t="s">
        <v>403</v>
      </c>
      <c r="D110" s="40" t="s">
        <v>411</v>
      </c>
      <c r="E110" s="42" t="s">
        <v>626</v>
      </c>
      <c r="F110" s="43"/>
      <c r="G110" s="43"/>
      <c r="H110" s="43"/>
      <c r="I110" s="44"/>
      <c r="J110" s="42" t="s">
        <v>390</v>
      </c>
      <c r="K110" s="42"/>
      <c r="L110" s="43"/>
      <c r="M110" s="42"/>
      <c r="N110" s="42"/>
    </row>
    <row r="111" hidden="1">
      <c r="A111" s="40" t="s">
        <v>627</v>
      </c>
      <c r="B111" s="41" t="s">
        <v>183</v>
      </c>
      <c r="C111" s="40" t="s">
        <v>403</v>
      </c>
      <c r="D111" s="40" t="s">
        <v>610</v>
      </c>
      <c r="E111" s="42" t="s">
        <v>628</v>
      </c>
      <c r="F111" s="43"/>
      <c r="G111" s="43"/>
      <c r="H111" s="43"/>
      <c r="I111" s="44"/>
      <c r="J111" s="42" t="s">
        <v>390</v>
      </c>
      <c r="K111" s="42"/>
      <c r="L111" s="43"/>
      <c r="M111" s="42"/>
      <c r="N111" s="42"/>
    </row>
    <row r="112" hidden="1">
      <c r="A112" s="40" t="s">
        <v>629</v>
      </c>
      <c r="B112" s="41" t="s">
        <v>183</v>
      </c>
      <c r="C112" s="40" t="s">
        <v>403</v>
      </c>
      <c r="D112" s="40" t="s">
        <v>411</v>
      </c>
      <c r="E112" s="42" t="s">
        <v>630</v>
      </c>
      <c r="F112" s="43"/>
      <c r="G112" s="43"/>
      <c r="H112" s="43"/>
      <c r="I112" s="44"/>
      <c r="J112" s="42" t="s">
        <v>390</v>
      </c>
      <c r="K112" s="42"/>
      <c r="L112" s="43"/>
      <c r="M112" s="42"/>
      <c r="N112" s="42"/>
    </row>
    <row r="113" hidden="1">
      <c r="A113" s="40" t="s">
        <v>631</v>
      </c>
      <c r="B113" s="41" t="s">
        <v>183</v>
      </c>
      <c r="C113" s="40" t="s">
        <v>403</v>
      </c>
      <c r="D113" s="40" t="s">
        <v>421</v>
      </c>
      <c r="E113" s="42" t="s">
        <v>632</v>
      </c>
      <c r="F113" s="43"/>
      <c r="G113" s="43"/>
      <c r="H113" s="43"/>
      <c r="I113" s="44"/>
      <c r="J113" s="42" t="s">
        <v>390</v>
      </c>
      <c r="K113" s="42"/>
      <c r="L113" s="43"/>
      <c r="M113" s="42"/>
      <c r="N113" s="42"/>
    </row>
    <row r="114" hidden="1">
      <c r="A114" s="40" t="s">
        <v>550</v>
      </c>
      <c r="B114" s="41" t="s">
        <v>183</v>
      </c>
      <c r="C114" s="40" t="s">
        <v>403</v>
      </c>
      <c r="D114" s="40" t="s">
        <v>394</v>
      </c>
      <c r="E114" s="42" t="s">
        <v>633</v>
      </c>
      <c r="F114" s="43"/>
      <c r="G114" s="43"/>
      <c r="H114" s="43"/>
      <c r="I114" s="44"/>
      <c r="J114" s="42" t="s">
        <v>390</v>
      </c>
      <c r="K114" s="42"/>
      <c r="L114" s="43"/>
      <c r="M114" s="42"/>
      <c r="N114" s="42"/>
    </row>
    <row r="115" hidden="1">
      <c r="A115" s="40" t="s">
        <v>634</v>
      </c>
      <c r="B115" s="41" t="s">
        <v>183</v>
      </c>
      <c r="C115" s="40" t="s">
        <v>403</v>
      </c>
      <c r="D115" s="40" t="s">
        <v>411</v>
      </c>
      <c r="E115" s="42" t="s">
        <v>635</v>
      </c>
      <c r="F115" s="43"/>
      <c r="G115" s="43"/>
      <c r="H115" s="43"/>
      <c r="I115" s="44"/>
      <c r="J115" s="42" t="s">
        <v>390</v>
      </c>
      <c r="K115" s="42"/>
      <c r="L115" s="43"/>
      <c r="M115" s="42"/>
      <c r="N115" s="42"/>
    </row>
    <row r="116" hidden="1">
      <c r="A116" s="40" t="s">
        <v>636</v>
      </c>
      <c r="B116" s="41" t="s">
        <v>183</v>
      </c>
      <c r="C116" s="40" t="s">
        <v>403</v>
      </c>
      <c r="D116" s="40" t="s">
        <v>411</v>
      </c>
      <c r="E116" s="42" t="s">
        <v>637</v>
      </c>
      <c r="F116" s="43"/>
      <c r="G116" s="43"/>
      <c r="H116" s="43"/>
      <c r="I116" s="44"/>
      <c r="J116" s="42" t="s">
        <v>390</v>
      </c>
      <c r="K116" s="42"/>
      <c r="L116" s="43"/>
      <c r="M116" s="42"/>
      <c r="N116" s="42"/>
    </row>
    <row r="117" hidden="1">
      <c r="A117" s="49" t="s">
        <v>638</v>
      </c>
      <c r="B117" s="41" t="s">
        <v>196</v>
      </c>
      <c r="C117" s="40" t="s">
        <v>388</v>
      </c>
      <c r="D117" s="40" t="s">
        <v>413</v>
      </c>
      <c r="E117" s="42" t="s">
        <v>639</v>
      </c>
      <c r="F117" s="43"/>
      <c r="G117" s="43"/>
      <c r="H117" s="43"/>
      <c r="I117" s="45">
        <v>15.0</v>
      </c>
      <c r="J117" s="48"/>
      <c r="K117" s="42" t="s">
        <v>390</v>
      </c>
      <c r="L117" s="42"/>
      <c r="M117" s="42"/>
      <c r="N117" s="42"/>
    </row>
    <row r="118" hidden="1">
      <c r="A118" s="49" t="s">
        <v>640</v>
      </c>
      <c r="B118" s="41" t="s">
        <v>196</v>
      </c>
      <c r="C118" s="40" t="s">
        <v>388</v>
      </c>
      <c r="D118" s="40" t="s">
        <v>413</v>
      </c>
      <c r="E118" s="42" t="s">
        <v>641</v>
      </c>
      <c r="F118" s="43"/>
      <c r="G118" s="43"/>
      <c r="H118" s="43"/>
      <c r="I118" s="45">
        <v>0.0</v>
      </c>
      <c r="J118" s="48"/>
      <c r="K118" s="42" t="s">
        <v>390</v>
      </c>
      <c r="L118" s="42"/>
      <c r="M118" s="42"/>
      <c r="N118" s="42"/>
    </row>
    <row r="119" hidden="1">
      <c r="A119" s="49" t="s">
        <v>642</v>
      </c>
      <c r="B119" s="41" t="s">
        <v>196</v>
      </c>
      <c r="C119" s="40" t="s">
        <v>388</v>
      </c>
      <c r="D119" s="40" t="s">
        <v>413</v>
      </c>
      <c r="E119" s="42" t="s">
        <v>643</v>
      </c>
      <c r="F119" s="43"/>
      <c r="G119" s="43"/>
      <c r="H119" s="43"/>
      <c r="I119" s="45">
        <v>0.0</v>
      </c>
      <c r="J119" s="48"/>
      <c r="K119" s="42" t="s">
        <v>390</v>
      </c>
      <c r="L119" s="42"/>
      <c r="M119" s="42"/>
      <c r="N119" s="42"/>
    </row>
    <row r="120" hidden="1">
      <c r="A120" s="40" t="s">
        <v>644</v>
      </c>
      <c r="B120" s="41" t="s">
        <v>196</v>
      </c>
      <c r="C120" s="40" t="s">
        <v>388</v>
      </c>
      <c r="D120" s="40" t="s">
        <v>421</v>
      </c>
      <c r="E120" s="42" t="s">
        <v>645</v>
      </c>
      <c r="F120" s="43"/>
      <c r="G120" s="43"/>
      <c r="H120" s="43"/>
      <c r="I120" s="45">
        <v>0.0</v>
      </c>
      <c r="J120" s="48"/>
      <c r="K120" s="47"/>
      <c r="L120" s="43"/>
      <c r="M120" s="47"/>
      <c r="N120" s="47"/>
    </row>
    <row r="121" hidden="1">
      <c r="A121" s="40" t="s">
        <v>646</v>
      </c>
      <c r="B121" s="41" t="s">
        <v>196</v>
      </c>
      <c r="C121" s="40" t="s">
        <v>388</v>
      </c>
      <c r="D121" s="40" t="s">
        <v>392</v>
      </c>
      <c r="E121" s="42" t="s">
        <v>647</v>
      </c>
      <c r="F121" s="43"/>
      <c r="G121" s="43"/>
      <c r="H121" s="43"/>
      <c r="I121" s="45">
        <v>0.0</v>
      </c>
      <c r="J121" s="48"/>
      <c r="K121" s="42" t="s">
        <v>390</v>
      </c>
      <c r="L121" s="42"/>
      <c r="M121" s="42"/>
      <c r="N121" s="42"/>
    </row>
    <row r="122" hidden="1">
      <c r="A122" s="40" t="s">
        <v>648</v>
      </c>
      <c r="B122" s="41" t="s">
        <v>196</v>
      </c>
      <c r="C122" s="40" t="s">
        <v>388</v>
      </c>
      <c r="D122" s="40" t="s">
        <v>421</v>
      </c>
      <c r="E122" s="42" t="s">
        <v>649</v>
      </c>
      <c r="F122" s="43"/>
      <c r="G122" s="43"/>
      <c r="H122" s="43"/>
      <c r="I122" s="45">
        <v>0.0</v>
      </c>
      <c r="J122" s="48"/>
      <c r="K122" s="47"/>
      <c r="L122" s="43"/>
      <c r="M122" s="47"/>
      <c r="N122" s="47"/>
    </row>
    <row r="123" hidden="1">
      <c r="A123" s="40" t="s">
        <v>650</v>
      </c>
      <c r="B123" s="41" t="s">
        <v>196</v>
      </c>
      <c r="C123" s="40" t="s">
        <v>388</v>
      </c>
      <c r="D123" s="40" t="s">
        <v>598</v>
      </c>
      <c r="E123" s="42" t="s">
        <v>599</v>
      </c>
      <c r="F123" s="43"/>
      <c r="G123" s="43"/>
      <c r="H123" s="43"/>
      <c r="I123" s="45">
        <v>15.0</v>
      </c>
      <c r="J123" s="48"/>
      <c r="K123" s="47"/>
      <c r="L123" s="43"/>
      <c r="M123" s="47"/>
      <c r="N123" s="47"/>
    </row>
    <row r="124" hidden="1">
      <c r="A124" s="40" t="s">
        <v>651</v>
      </c>
      <c r="B124" s="41" t="s">
        <v>196</v>
      </c>
      <c r="C124" s="40" t="s">
        <v>388</v>
      </c>
      <c r="D124" s="40" t="s">
        <v>421</v>
      </c>
      <c r="E124" s="42" t="s">
        <v>652</v>
      </c>
      <c r="F124" s="43"/>
      <c r="G124" s="43"/>
      <c r="H124" s="43"/>
      <c r="I124" s="45">
        <v>10.0</v>
      </c>
      <c r="J124" s="48"/>
      <c r="K124" s="42" t="s">
        <v>390</v>
      </c>
      <c r="L124" s="42"/>
      <c r="M124" s="42"/>
      <c r="N124" s="42"/>
    </row>
    <row r="125" hidden="1">
      <c r="A125" s="40" t="s">
        <v>387</v>
      </c>
      <c r="B125" s="50" t="s">
        <v>213</v>
      </c>
      <c r="C125" s="40" t="s">
        <v>653</v>
      </c>
      <c r="D125" s="40" t="s">
        <v>389</v>
      </c>
      <c r="E125" s="46" t="s">
        <v>387</v>
      </c>
      <c r="F125" s="42"/>
      <c r="G125" s="42" t="s">
        <v>390</v>
      </c>
      <c r="H125" s="42"/>
      <c r="I125" s="45"/>
      <c r="J125" s="42" t="s">
        <v>390</v>
      </c>
      <c r="K125" s="42"/>
      <c r="L125" s="51"/>
      <c r="M125" s="52"/>
      <c r="N125" s="52"/>
    </row>
    <row r="126" hidden="1">
      <c r="A126" s="40" t="s">
        <v>397</v>
      </c>
      <c r="B126" s="41" t="s">
        <v>213</v>
      </c>
      <c r="C126" s="40" t="s">
        <v>653</v>
      </c>
      <c r="D126" s="40" t="s">
        <v>398</v>
      </c>
      <c r="E126" s="46" t="s">
        <v>397</v>
      </c>
      <c r="F126" s="42"/>
      <c r="G126" s="42" t="s">
        <v>390</v>
      </c>
      <c r="H126" s="42"/>
      <c r="I126" s="45"/>
      <c r="J126" s="42" t="s">
        <v>390</v>
      </c>
      <c r="K126" s="42"/>
      <c r="L126" s="51"/>
      <c r="M126" s="52"/>
      <c r="N126" s="52"/>
    </row>
    <row r="127" hidden="1">
      <c r="A127" s="40" t="s">
        <v>654</v>
      </c>
      <c r="B127" s="41" t="s">
        <v>213</v>
      </c>
      <c r="C127" s="40" t="s">
        <v>653</v>
      </c>
      <c r="D127" s="40" t="s">
        <v>392</v>
      </c>
      <c r="E127" s="46" t="s">
        <v>654</v>
      </c>
      <c r="F127" s="42"/>
      <c r="G127" s="42"/>
      <c r="H127" s="42"/>
      <c r="I127" s="45"/>
      <c r="J127" s="42" t="s">
        <v>390</v>
      </c>
      <c r="K127" s="42"/>
      <c r="L127" s="51"/>
      <c r="M127" s="52"/>
      <c r="N127" s="52"/>
    </row>
    <row r="128" hidden="1">
      <c r="A128" s="40" t="s">
        <v>410</v>
      </c>
      <c r="B128" s="41" t="s">
        <v>213</v>
      </c>
      <c r="C128" s="40" t="s">
        <v>653</v>
      </c>
      <c r="D128" s="40" t="s">
        <v>411</v>
      </c>
      <c r="E128" s="46" t="s">
        <v>410</v>
      </c>
      <c r="F128" s="42"/>
      <c r="G128" s="42"/>
      <c r="H128" s="42"/>
      <c r="I128" s="45"/>
      <c r="J128" s="42" t="s">
        <v>390</v>
      </c>
      <c r="K128" s="42"/>
      <c r="L128" s="51"/>
      <c r="M128" s="52"/>
      <c r="N128" s="52"/>
    </row>
    <row r="129" hidden="1">
      <c r="A129" s="40" t="s">
        <v>655</v>
      </c>
      <c r="B129" s="41" t="s">
        <v>213</v>
      </c>
      <c r="C129" s="40" t="s">
        <v>653</v>
      </c>
      <c r="D129" s="40" t="s">
        <v>76</v>
      </c>
      <c r="E129" s="46" t="s">
        <v>655</v>
      </c>
      <c r="F129" s="42"/>
      <c r="G129" s="42" t="s">
        <v>390</v>
      </c>
      <c r="H129" s="42"/>
      <c r="I129" s="45"/>
      <c r="J129" s="42"/>
      <c r="K129" s="42"/>
      <c r="L129" s="51"/>
      <c r="M129" s="52"/>
      <c r="N129" s="52"/>
    </row>
    <row r="130" hidden="1">
      <c r="A130" s="40" t="s">
        <v>656</v>
      </c>
      <c r="B130" s="41" t="s">
        <v>213</v>
      </c>
      <c r="C130" s="40" t="s">
        <v>653</v>
      </c>
      <c r="D130" s="40" t="s">
        <v>421</v>
      </c>
      <c r="E130" s="46" t="s">
        <v>656</v>
      </c>
      <c r="F130" s="42"/>
      <c r="G130" s="42"/>
      <c r="H130" s="42"/>
      <c r="I130" s="53"/>
      <c r="J130" s="42" t="s">
        <v>390</v>
      </c>
      <c r="K130" s="42"/>
      <c r="L130" s="51"/>
      <c r="M130" s="52"/>
      <c r="N130" s="52"/>
    </row>
    <row r="131" hidden="1">
      <c r="A131" s="40" t="s">
        <v>657</v>
      </c>
      <c r="B131" s="41" t="s">
        <v>213</v>
      </c>
      <c r="C131" s="40" t="s">
        <v>653</v>
      </c>
      <c r="D131" s="40" t="s">
        <v>411</v>
      </c>
      <c r="E131" s="46" t="s">
        <v>657</v>
      </c>
      <c r="F131" s="42"/>
      <c r="G131" s="42"/>
      <c r="H131" s="42"/>
      <c r="I131" s="45"/>
      <c r="J131" s="42" t="s">
        <v>390</v>
      </c>
      <c r="K131" s="42"/>
      <c r="L131" s="51"/>
      <c r="M131" s="52"/>
      <c r="N131" s="52"/>
    </row>
    <row r="132" hidden="1">
      <c r="A132" s="40" t="s">
        <v>658</v>
      </c>
      <c r="B132" s="50" t="s">
        <v>213</v>
      </c>
      <c r="C132" s="40" t="s">
        <v>653</v>
      </c>
      <c r="D132" s="40" t="s">
        <v>411</v>
      </c>
      <c r="E132" s="46" t="s">
        <v>659</v>
      </c>
      <c r="F132" s="42"/>
      <c r="G132" s="42" t="s">
        <v>390</v>
      </c>
      <c r="H132" s="42"/>
      <c r="I132" s="45">
        <v>10.0</v>
      </c>
      <c r="J132" s="42" t="s">
        <v>390</v>
      </c>
      <c r="K132" s="42"/>
      <c r="L132" s="51"/>
      <c r="M132" s="52"/>
      <c r="N132" s="52"/>
    </row>
    <row r="133" hidden="1">
      <c r="A133" s="40" t="s">
        <v>660</v>
      </c>
      <c r="B133" s="41" t="s">
        <v>213</v>
      </c>
      <c r="C133" s="40" t="s">
        <v>653</v>
      </c>
      <c r="D133" s="40" t="s">
        <v>398</v>
      </c>
      <c r="E133" s="46" t="s">
        <v>660</v>
      </c>
      <c r="F133" s="42"/>
      <c r="G133" s="42"/>
      <c r="H133" s="42"/>
      <c r="I133" s="45"/>
      <c r="J133" s="42"/>
      <c r="K133" s="42"/>
      <c r="L133" s="51"/>
      <c r="M133" s="52"/>
      <c r="N133" s="52"/>
    </row>
    <row r="134" hidden="1">
      <c r="A134" s="40" t="s">
        <v>661</v>
      </c>
      <c r="B134" s="41" t="s">
        <v>213</v>
      </c>
      <c r="C134" s="40" t="s">
        <v>653</v>
      </c>
      <c r="D134" s="40" t="s">
        <v>404</v>
      </c>
      <c r="E134" s="46" t="s">
        <v>661</v>
      </c>
      <c r="F134" s="42"/>
      <c r="G134" s="42" t="s">
        <v>390</v>
      </c>
      <c r="H134" s="42"/>
      <c r="I134" s="45">
        <v>12.0</v>
      </c>
      <c r="J134" s="42" t="s">
        <v>390</v>
      </c>
      <c r="K134" s="42"/>
      <c r="L134" s="51"/>
      <c r="M134" s="52"/>
      <c r="N134" s="52"/>
    </row>
    <row r="135" hidden="1">
      <c r="A135" s="40" t="s">
        <v>662</v>
      </c>
      <c r="B135" s="41" t="s">
        <v>213</v>
      </c>
      <c r="C135" s="40" t="s">
        <v>653</v>
      </c>
      <c r="D135" s="40" t="s">
        <v>392</v>
      </c>
      <c r="E135" s="46" t="s">
        <v>662</v>
      </c>
      <c r="F135" s="42"/>
      <c r="G135" s="42"/>
      <c r="H135" s="42"/>
      <c r="I135" s="45"/>
      <c r="J135" s="42" t="s">
        <v>390</v>
      </c>
      <c r="K135" s="42"/>
      <c r="L135" s="51"/>
      <c r="M135" s="52"/>
      <c r="N135" s="52"/>
    </row>
    <row r="136" hidden="1">
      <c r="A136" s="40" t="s">
        <v>663</v>
      </c>
      <c r="B136" s="41" t="s">
        <v>213</v>
      </c>
      <c r="C136" s="40" t="s">
        <v>653</v>
      </c>
      <c r="D136" s="40" t="s">
        <v>392</v>
      </c>
      <c r="E136" s="46" t="s">
        <v>663</v>
      </c>
      <c r="F136" s="42"/>
      <c r="G136" s="42"/>
      <c r="H136" s="42"/>
      <c r="I136" s="45"/>
      <c r="J136" s="42" t="s">
        <v>390</v>
      </c>
      <c r="K136" s="42"/>
      <c r="L136" s="51"/>
      <c r="M136" s="52"/>
      <c r="N136" s="52"/>
    </row>
    <row r="137" hidden="1">
      <c r="A137" s="40" t="s">
        <v>664</v>
      </c>
      <c r="B137" s="41" t="s">
        <v>213</v>
      </c>
      <c r="C137" s="40" t="s">
        <v>653</v>
      </c>
      <c r="D137" s="40" t="s">
        <v>392</v>
      </c>
      <c r="E137" s="46" t="s">
        <v>664</v>
      </c>
      <c r="F137" s="42"/>
      <c r="G137" s="42" t="s">
        <v>390</v>
      </c>
      <c r="H137" s="42"/>
      <c r="I137" s="45"/>
      <c r="J137" s="42" t="s">
        <v>390</v>
      </c>
      <c r="K137" s="42"/>
      <c r="L137" s="51"/>
      <c r="M137" s="52"/>
      <c r="N137" s="52"/>
    </row>
    <row r="138" hidden="1">
      <c r="A138" s="40" t="s">
        <v>665</v>
      </c>
      <c r="B138" s="41" t="s">
        <v>213</v>
      </c>
      <c r="C138" s="40" t="s">
        <v>653</v>
      </c>
      <c r="D138" s="40" t="s">
        <v>610</v>
      </c>
      <c r="E138" s="46" t="s">
        <v>665</v>
      </c>
      <c r="F138" s="42"/>
      <c r="G138" s="42"/>
      <c r="H138" s="42"/>
      <c r="I138" s="45"/>
      <c r="J138" s="42" t="s">
        <v>390</v>
      </c>
      <c r="K138" s="42"/>
      <c r="L138" s="51"/>
      <c r="M138" s="52"/>
      <c r="N138" s="52"/>
    </row>
    <row r="139" hidden="1">
      <c r="A139" s="40" t="s">
        <v>666</v>
      </c>
      <c r="B139" s="41" t="s">
        <v>213</v>
      </c>
      <c r="C139" s="40" t="s">
        <v>653</v>
      </c>
      <c r="D139" s="40" t="s">
        <v>398</v>
      </c>
      <c r="E139" s="46" t="s">
        <v>666</v>
      </c>
      <c r="F139" s="42"/>
      <c r="G139" s="42"/>
      <c r="H139" s="42"/>
      <c r="I139" s="45"/>
      <c r="J139" s="42" t="s">
        <v>390</v>
      </c>
      <c r="K139" s="42"/>
      <c r="L139" s="51"/>
      <c r="M139" s="52"/>
      <c r="N139" s="52"/>
    </row>
    <row r="140" hidden="1">
      <c r="A140" s="40" t="s">
        <v>667</v>
      </c>
      <c r="B140" s="41" t="s">
        <v>213</v>
      </c>
      <c r="C140" s="40" t="s">
        <v>653</v>
      </c>
      <c r="D140" s="40" t="s">
        <v>421</v>
      </c>
      <c r="E140" s="46" t="s">
        <v>667</v>
      </c>
      <c r="F140" s="42"/>
      <c r="G140" s="42"/>
      <c r="H140" s="42"/>
      <c r="I140" s="45"/>
      <c r="J140" s="42" t="s">
        <v>390</v>
      </c>
      <c r="K140" s="42"/>
      <c r="L140" s="51"/>
      <c r="M140" s="52"/>
      <c r="N140" s="52"/>
    </row>
    <row r="141" hidden="1">
      <c r="A141" s="40" t="s">
        <v>668</v>
      </c>
      <c r="B141" s="41" t="s">
        <v>213</v>
      </c>
      <c r="C141" s="40" t="s">
        <v>653</v>
      </c>
      <c r="D141" s="40" t="s">
        <v>76</v>
      </c>
      <c r="E141" s="46" t="s">
        <v>668</v>
      </c>
      <c r="F141" s="42"/>
      <c r="G141" s="42"/>
      <c r="H141" s="42"/>
      <c r="I141" s="45"/>
      <c r="J141" s="42"/>
      <c r="K141" s="42"/>
      <c r="L141" s="51"/>
      <c r="M141" s="52"/>
      <c r="N141" s="52"/>
    </row>
    <row r="142" hidden="1">
      <c r="A142" s="40" t="s">
        <v>669</v>
      </c>
      <c r="B142" s="41" t="s">
        <v>213</v>
      </c>
      <c r="C142" s="40" t="s">
        <v>653</v>
      </c>
      <c r="D142" s="40" t="s">
        <v>398</v>
      </c>
      <c r="E142" s="46" t="s">
        <v>669</v>
      </c>
      <c r="F142" s="42"/>
      <c r="G142" s="42"/>
      <c r="H142" s="42"/>
      <c r="I142" s="45"/>
      <c r="J142" s="42" t="s">
        <v>390</v>
      </c>
      <c r="K142" s="42"/>
      <c r="L142" s="51"/>
      <c r="M142" s="52"/>
      <c r="N142" s="52"/>
    </row>
    <row r="143" hidden="1">
      <c r="A143" s="40" t="s">
        <v>387</v>
      </c>
      <c r="B143" s="50" t="s">
        <v>213</v>
      </c>
      <c r="C143" s="40" t="s">
        <v>388</v>
      </c>
      <c r="D143" s="40" t="s">
        <v>389</v>
      </c>
      <c r="E143" s="46" t="s">
        <v>387</v>
      </c>
      <c r="F143" s="42"/>
      <c r="G143" s="42"/>
      <c r="H143" s="42"/>
      <c r="I143" s="45">
        <v>0.0</v>
      </c>
      <c r="J143" s="42"/>
      <c r="K143" s="42"/>
      <c r="L143" s="51"/>
      <c r="M143" s="42"/>
      <c r="N143" s="42"/>
    </row>
    <row r="144" hidden="1">
      <c r="A144" s="40" t="s">
        <v>391</v>
      </c>
      <c r="B144" s="41" t="s">
        <v>213</v>
      </c>
      <c r="C144" s="40" t="s">
        <v>388</v>
      </c>
      <c r="D144" s="40" t="s">
        <v>392</v>
      </c>
      <c r="E144" s="46" t="s">
        <v>391</v>
      </c>
      <c r="F144" s="42"/>
      <c r="G144" s="42"/>
      <c r="H144" s="42"/>
      <c r="I144" s="45">
        <v>25.0</v>
      </c>
      <c r="J144" s="42"/>
      <c r="K144" s="42"/>
      <c r="L144" s="51"/>
      <c r="M144" s="42"/>
      <c r="N144" s="42"/>
    </row>
    <row r="145" hidden="1">
      <c r="A145" s="40" t="s">
        <v>393</v>
      </c>
      <c r="B145" s="41" t="s">
        <v>213</v>
      </c>
      <c r="C145" s="40" t="s">
        <v>388</v>
      </c>
      <c r="D145" s="40" t="s">
        <v>394</v>
      </c>
      <c r="E145" s="46" t="s">
        <v>393</v>
      </c>
      <c r="F145" s="42"/>
      <c r="G145" s="42"/>
      <c r="H145" s="42"/>
      <c r="I145" s="45">
        <v>15.0</v>
      </c>
      <c r="J145" s="42"/>
      <c r="K145" s="42"/>
      <c r="L145" s="51"/>
      <c r="M145" s="42"/>
      <c r="N145" s="42"/>
    </row>
    <row r="146" hidden="1">
      <c r="A146" s="40" t="s">
        <v>395</v>
      </c>
      <c r="B146" s="41" t="s">
        <v>213</v>
      </c>
      <c r="C146" s="40" t="s">
        <v>388</v>
      </c>
      <c r="D146" s="40" t="s">
        <v>396</v>
      </c>
      <c r="E146" s="46" t="s">
        <v>395</v>
      </c>
      <c r="F146" s="42"/>
      <c r="G146" s="42"/>
      <c r="H146" s="42"/>
      <c r="I146" s="45"/>
      <c r="J146" s="42"/>
      <c r="K146" s="42"/>
      <c r="L146" s="51"/>
      <c r="M146" s="42"/>
      <c r="N146" s="42"/>
    </row>
    <row r="147" hidden="1">
      <c r="A147" s="40" t="s">
        <v>670</v>
      </c>
      <c r="B147" s="50" t="s">
        <v>213</v>
      </c>
      <c r="C147" s="40" t="s">
        <v>388</v>
      </c>
      <c r="D147" s="40" t="s">
        <v>413</v>
      </c>
      <c r="E147" s="46" t="s">
        <v>670</v>
      </c>
      <c r="F147" s="42"/>
      <c r="G147" s="42"/>
      <c r="H147" s="42"/>
      <c r="I147" s="45">
        <v>-20.0</v>
      </c>
      <c r="J147" s="42"/>
      <c r="K147" s="42" t="s">
        <v>390</v>
      </c>
      <c r="L147" s="51"/>
      <c r="M147" s="42"/>
      <c r="N147" s="42"/>
    </row>
    <row r="148" hidden="1">
      <c r="A148" s="40" t="s">
        <v>671</v>
      </c>
      <c r="B148" s="41" t="s">
        <v>213</v>
      </c>
      <c r="C148" s="40" t="s">
        <v>388</v>
      </c>
      <c r="D148" s="40" t="s">
        <v>598</v>
      </c>
      <c r="E148" s="46" t="s">
        <v>671</v>
      </c>
      <c r="F148" s="42"/>
      <c r="G148" s="42"/>
      <c r="H148" s="42"/>
      <c r="I148" s="45"/>
      <c r="J148" s="42"/>
      <c r="K148" s="42"/>
      <c r="L148" s="51"/>
      <c r="M148" s="42"/>
      <c r="N148" s="42"/>
    </row>
    <row r="149" hidden="1">
      <c r="A149" s="40" t="s">
        <v>399</v>
      </c>
      <c r="B149" s="50" t="s">
        <v>213</v>
      </c>
      <c r="C149" s="40" t="s">
        <v>388</v>
      </c>
      <c r="D149" s="40" t="s">
        <v>400</v>
      </c>
      <c r="E149" s="46" t="s">
        <v>399</v>
      </c>
      <c r="F149" s="42"/>
      <c r="G149" s="42" t="s">
        <v>390</v>
      </c>
      <c r="H149" s="42"/>
      <c r="I149" s="45"/>
      <c r="J149" s="42"/>
      <c r="K149" s="42"/>
      <c r="L149" s="51"/>
      <c r="M149" s="42"/>
      <c r="N149" s="42"/>
    </row>
    <row r="150" hidden="1">
      <c r="A150" s="40" t="s">
        <v>401</v>
      </c>
      <c r="B150" s="50" t="s">
        <v>213</v>
      </c>
      <c r="C150" s="40" t="s">
        <v>388</v>
      </c>
      <c r="D150" s="40" t="s">
        <v>400</v>
      </c>
      <c r="E150" s="46" t="s">
        <v>401</v>
      </c>
      <c r="F150" s="42"/>
      <c r="G150" s="42"/>
      <c r="H150" s="42"/>
      <c r="I150" s="45">
        <v>16.0</v>
      </c>
      <c r="J150" s="42"/>
      <c r="K150" s="42"/>
      <c r="L150" s="51"/>
      <c r="M150" s="42"/>
      <c r="N150" s="42"/>
    </row>
    <row r="151" hidden="1">
      <c r="A151" s="40" t="s">
        <v>672</v>
      </c>
      <c r="B151" s="41" t="s">
        <v>213</v>
      </c>
      <c r="C151" s="40" t="s">
        <v>388</v>
      </c>
      <c r="D151" s="40" t="s">
        <v>394</v>
      </c>
      <c r="E151" s="46" t="s">
        <v>672</v>
      </c>
      <c r="F151" s="42"/>
      <c r="G151" s="42"/>
      <c r="H151" s="42"/>
      <c r="I151" s="45">
        <v>15.0</v>
      </c>
      <c r="J151" s="42"/>
      <c r="K151" s="42"/>
      <c r="L151" s="51"/>
      <c r="M151" s="42"/>
      <c r="N151" s="42"/>
    </row>
    <row r="152" hidden="1">
      <c r="A152" s="40" t="s">
        <v>558</v>
      </c>
      <c r="B152" s="41" t="s">
        <v>213</v>
      </c>
      <c r="C152" s="40" t="s">
        <v>388</v>
      </c>
      <c r="D152" s="40" t="s">
        <v>421</v>
      </c>
      <c r="E152" s="46" t="s">
        <v>558</v>
      </c>
      <c r="F152" s="42"/>
      <c r="G152" s="42"/>
      <c r="H152" s="42"/>
      <c r="I152" s="45">
        <v>15.0</v>
      </c>
      <c r="J152" s="42"/>
      <c r="K152" s="42"/>
      <c r="L152" s="51"/>
      <c r="M152" s="42"/>
      <c r="N152" s="42"/>
    </row>
    <row r="153" hidden="1">
      <c r="A153" s="40" t="s">
        <v>561</v>
      </c>
      <c r="B153" s="41" t="s">
        <v>213</v>
      </c>
      <c r="C153" s="40" t="s">
        <v>388</v>
      </c>
      <c r="D153" s="40" t="s">
        <v>394</v>
      </c>
      <c r="E153" s="46" t="s">
        <v>561</v>
      </c>
      <c r="F153" s="42"/>
      <c r="G153" s="42"/>
      <c r="H153" s="42"/>
      <c r="I153" s="45">
        <v>15.0</v>
      </c>
      <c r="J153" s="42"/>
      <c r="K153" s="42"/>
      <c r="L153" s="51"/>
      <c r="M153" s="42"/>
      <c r="N153" s="42"/>
    </row>
    <row r="154" hidden="1">
      <c r="A154" s="40" t="s">
        <v>656</v>
      </c>
      <c r="B154" s="41" t="s">
        <v>213</v>
      </c>
      <c r="C154" s="40" t="s">
        <v>388</v>
      </c>
      <c r="D154" s="40" t="s">
        <v>421</v>
      </c>
      <c r="E154" s="46" t="s">
        <v>656</v>
      </c>
      <c r="F154" s="42"/>
      <c r="G154" s="42"/>
      <c r="H154" s="42"/>
      <c r="I154" s="45">
        <v>1100.0</v>
      </c>
      <c r="J154" s="42"/>
      <c r="K154" s="42"/>
      <c r="L154" s="51"/>
      <c r="M154" s="42"/>
      <c r="N154" s="42"/>
    </row>
    <row r="155" hidden="1">
      <c r="A155" s="40" t="s">
        <v>673</v>
      </c>
      <c r="B155" s="41" t="s">
        <v>213</v>
      </c>
      <c r="C155" s="40" t="s">
        <v>388</v>
      </c>
      <c r="D155" s="40" t="s">
        <v>392</v>
      </c>
      <c r="E155" s="46" t="s">
        <v>673</v>
      </c>
      <c r="F155" s="42"/>
      <c r="G155" s="42"/>
      <c r="H155" s="42"/>
      <c r="I155" s="45">
        <v>25.0</v>
      </c>
      <c r="J155" s="42"/>
      <c r="K155" s="42"/>
      <c r="L155" s="51"/>
      <c r="M155" s="42"/>
      <c r="N155" s="42"/>
    </row>
    <row r="156" hidden="1">
      <c r="A156" s="40" t="s">
        <v>674</v>
      </c>
      <c r="B156" s="41" t="s">
        <v>213</v>
      </c>
      <c r="C156" s="40" t="s">
        <v>388</v>
      </c>
      <c r="D156" s="40" t="s">
        <v>392</v>
      </c>
      <c r="E156" s="46" t="s">
        <v>674</v>
      </c>
      <c r="F156" s="42"/>
      <c r="G156" s="42"/>
      <c r="H156" s="42"/>
      <c r="I156" s="45">
        <v>25.0</v>
      </c>
      <c r="J156" s="42"/>
      <c r="K156" s="42"/>
      <c r="L156" s="51"/>
      <c r="M156" s="42"/>
      <c r="N156" s="42"/>
    </row>
    <row r="157" hidden="1">
      <c r="A157" s="40" t="s">
        <v>675</v>
      </c>
      <c r="B157" s="41" t="s">
        <v>213</v>
      </c>
      <c r="C157" s="40" t="s">
        <v>388</v>
      </c>
      <c r="D157" s="40" t="s">
        <v>418</v>
      </c>
      <c r="E157" s="46" t="s">
        <v>675</v>
      </c>
      <c r="F157" s="42"/>
      <c r="G157" s="42"/>
      <c r="H157" s="42"/>
      <c r="I157" s="45"/>
      <c r="J157" s="42"/>
      <c r="K157" s="42"/>
      <c r="L157" s="51"/>
      <c r="M157" s="42"/>
      <c r="N157" s="42"/>
    </row>
    <row r="158" hidden="1">
      <c r="A158" s="40" t="s">
        <v>676</v>
      </c>
      <c r="B158" s="50" t="s">
        <v>213</v>
      </c>
      <c r="C158" s="40" t="s">
        <v>388</v>
      </c>
      <c r="D158" s="40" t="s">
        <v>418</v>
      </c>
      <c r="E158" s="46" t="s">
        <v>677</v>
      </c>
      <c r="F158" s="42"/>
      <c r="G158" s="42"/>
      <c r="H158" s="42"/>
      <c r="I158" s="45">
        <v>30.0</v>
      </c>
      <c r="J158" s="42"/>
      <c r="K158" s="42"/>
      <c r="L158" s="51"/>
      <c r="M158" s="42"/>
      <c r="N158" s="42"/>
    </row>
    <row r="159" hidden="1">
      <c r="A159" s="40" t="s">
        <v>678</v>
      </c>
      <c r="B159" s="50" t="s">
        <v>213</v>
      </c>
      <c r="C159" s="40" t="s">
        <v>388</v>
      </c>
      <c r="D159" s="40" t="s">
        <v>418</v>
      </c>
      <c r="E159" s="46" t="s">
        <v>677</v>
      </c>
      <c r="F159" s="42"/>
      <c r="G159" s="42"/>
      <c r="H159" s="42"/>
      <c r="I159" s="45">
        <v>20.0</v>
      </c>
      <c r="J159" s="42"/>
      <c r="K159" s="42"/>
      <c r="L159" s="51"/>
      <c r="M159" s="42"/>
      <c r="N159" s="42"/>
    </row>
    <row r="160" hidden="1">
      <c r="A160" s="40" t="s">
        <v>679</v>
      </c>
      <c r="B160" s="50" t="s">
        <v>213</v>
      </c>
      <c r="C160" s="40" t="s">
        <v>388</v>
      </c>
      <c r="D160" s="40" t="s">
        <v>418</v>
      </c>
      <c r="E160" s="46" t="s">
        <v>679</v>
      </c>
      <c r="F160" s="42"/>
      <c r="G160" s="42"/>
      <c r="H160" s="42"/>
      <c r="I160" s="45"/>
      <c r="J160" s="42"/>
      <c r="K160" s="42"/>
      <c r="L160" s="51"/>
      <c r="M160" s="42"/>
      <c r="N160" s="42"/>
    </row>
    <row r="161" hidden="1">
      <c r="A161" s="40" t="s">
        <v>680</v>
      </c>
      <c r="B161" s="50" t="s">
        <v>213</v>
      </c>
      <c r="C161" s="40" t="s">
        <v>388</v>
      </c>
      <c r="D161" s="40" t="s">
        <v>418</v>
      </c>
      <c r="E161" s="46" t="s">
        <v>680</v>
      </c>
      <c r="F161" s="42"/>
      <c r="G161" s="42"/>
      <c r="H161" s="42"/>
      <c r="I161" s="45"/>
      <c r="J161" s="42"/>
      <c r="K161" s="42"/>
      <c r="L161" s="51"/>
      <c r="M161" s="42"/>
      <c r="N161" s="42"/>
    </row>
    <row r="162" hidden="1">
      <c r="A162" s="40" t="s">
        <v>564</v>
      </c>
      <c r="B162" s="41" t="s">
        <v>213</v>
      </c>
      <c r="C162" s="40" t="s">
        <v>388</v>
      </c>
      <c r="D162" s="40" t="s">
        <v>421</v>
      </c>
      <c r="E162" s="46" t="s">
        <v>564</v>
      </c>
      <c r="F162" s="42"/>
      <c r="G162" s="42"/>
      <c r="H162" s="42"/>
      <c r="I162" s="45"/>
      <c r="J162" s="42"/>
      <c r="K162" s="42"/>
      <c r="L162" s="51"/>
      <c r="M162" s="42"/>
      <c r="N162" s="42"/>
    </row>
    <row r="163" hidden="1">
      <c r="A163" s="40" t="s">
        <v>681</v>
      </c>
      <c r="B163" s="41" t="s">
        <v>213</v>
      </c>
      <c r="C163" s="40" t="s">
        <v>388</v>
      </c>
      <c r="D163" s="40" t="s">
        <v>398</v>
      </c>
      <c r="E163" s="46" t="s">
        <v>681</v>
      </c>
      <c r="F163" s="42"/>
      <c r="G163" s="42"/>
      <c r="H163" s="42"/>
      <c r="I163" s="45"/>
      <c r="J163" s="42"/>
      <c r="K163" s="42"/>
      <c r="L163" s="51"/>
      <c r="M163" s="42"/>
      <c r="N163" s="42"/>
    </row>
    <row r="164" hidden="1">
      <c r="A164" s="40" t="s">
        <v>682</v>
      </c>
      <c r="B164" s="41" t="s">
        <v>213</v>
      </c>
      <c r="C164" s="40" t="s">
        <v>388</v>
      </c>
      <c r="D164" s="40" t="s">
        <v>421</v>
      </c>
      <c r="E164" s="46" t="s">
        <v>682</v>
      </c>
      <c r="F164" s="42"/>
      <c r="G164" s="42"/>
      <c r="H164" s="42"/>
      <c r="I164" s="45"/>
      <c r="J164" s="42"/>
      <c r="K164" s="42"/>
      <c r="L164" s="51"/>
      <c r="M164" s="42"/>
      <c r="N164" s="42"/>
    </row>
    <row r="165" hidden="1">
      <c r="A165" s="40" t="s">
        <v>683</v>
      </c>
      <c r="B165" s="41" t="s">
        <v>213</v>
      </c>
      <c r="C165" s="40" t="s">
        <v>388</v>
      </c>
      <c r="D165" s="40" t="s">
        <v>394</v>
      </c>
      <c r="E165" s="46" t="s">
        <v>683</v>
      </c>
      <c r="F165" s="42"/>
      <c r="G165" s="42"/>
      <c r="H165" s="42"/>
      <c r="I165" s="45">
        <v>15.0</v>
      </c>
      <c r="J165" s="42"/>
      <c r="K165" s="42"/>
      <c r="L165" s="51"/>
      <c r="M165" s="42"/>
      <c r="N165" s="42"/>
    </row>
    <row r="166" hidden="1">
      <c r="A166" s="40" t="s">
        <v>684</v>
      </c>
      <c r="B166" s="50" t="s">
        <v>213</v>
      </c>
      <c r="C166" s="40" t="s">
        <v>388</v>
      </c>
      <c r="D166" s="40" t="s">
        <v>553</v>
      </c>
      <c r="E166" s="46" t="s">
        <v>684</v>
      </c>
      <c r="F166" s="42"/>
      <c r="G166" s="42" t="s">
        <v>390</v>
      </c>
      <c r="H166" s="42"/>
      <c r="I166" s="45"/>
      <c r="J166" s="42"/>
      <c r="K166" s="42"/>
      <c r="L166" s="51"/>
      <c r="M166" s="42"/>
      <c r="N166" s="42"/>
    </row>
    <row r="167" hidden="1">
      <c r="A167" s="40" t="s">
        <v>660</v>
      </c>
      <c r="B167" s="41" t="s">
        <v>213</v>
      </c>
      <c r="C167" s="40" t="s">
        <v>388</v>
      </c>
      <c r="D167" s="40" t="s">
        <v>398</v>
      </c>
      <c r="E167" s="46" t="s">
        <v>660</v>
      </c>
      <c r="F167" s="42"/>
      <c r="G167" s="42"/>
      <c r="H167" s="42"/>
      <c r="I167" s="45">
        <v>10.0</v>
      </c>
      <c r="J167" s="42"/>
      <c r="K167" s="42"/>
      <c r="L167" s="51"/>
      <c r="M167" s="42"/>
      <c r="N167" s="42"/>
    </row>
    <row r="168" hidden="1">
      <c r="A168" s="40" t="s">
        <v>685</v>
      </c>
      <c r="B168" s="41" t="s">
        <v>213</v>
      </c>
      <c r="C168" s="40" t="s">
        <v>388</v>
      </c>
      <c r="D168" s="40" t="s">
        <v>394</v>
      </c>
      <c r="E168" s="46" t="s">
        <v>685</v>
      </c>
      <c r="F168" s="42"/>
      <c r="G168" s="42"/>
      <c r="H168" s="42"/>
      <c r="I168" s="45">
        <v>15.0</v>
      </c>
      <c r="J168" s="42"/>
      <c r="K168" s="42"/>
      <c r="L168" s="51"/>
      <c r="M168" s="42"/>
      <c r="N168" s="42"/>
    </row>
    <row r="169" hidden="1">
      <c r="A169" s="40" t="s">
        <v>686</v>
      </c>
      <c r="B169" s="41" t="s">
        <v>213</v>
      </c>
      <c r="C169" s="40" t="s">
        <v>388</v>
      </c>
      <c r="D169" s="40" t="s">
        <v>598</v>
      </c>
      <c r="E169" s="46" t="s">
        <v>686</v>
      </c>
      <c r="F169" s="42"/>
      <c r="G169" s="42"/>
      <c r="H169" s="42"/>
      <c r="I169" s="45"/>
      <c r="J169" s="42"/>
      <c r="K169" s="42"/>
      <c r="L169" s="51"/>
      <c r="M169" s="42"/>
      <c r="N169" s="42"/>
    </row>
    <row r="170" hidden="1">
      <c r="A170" s="40" t="s">
        <v>687</v>
      </c>
      <c r="B170" s="41" t="s">
        <v>213</v>
      </c>
      <c r="C170" s="40" t="s">
        <v>388</v>
      </c>
      <c r="D170" s="40" t="s">
        <v>421</v>
      </c>
      <c r="E170" s="46" t="s">
        <v>687</v>
      </c>
      <c r="F170" s="42"/>
      <c r="G170" s="42"/>
      <c r="H170" s="42"/>
      <c r="I170" s="45"/>
      <c r="J170" s="42"/>
      <c r="K170" s="42"/>
      <c r="L170" s="51"/>
      <c r="M170" s="42"/>
      <c r="N170" s="42"/>
    </row>
    <row r="171" hidden="1">
      <c r="A171" s="40" t="s">
        <v>688</v>
      </c>
      <c r="B171" s="41" t="s">
        <v>213</v>
      </c>
      <c r="C171" s="40" t="s">
        <v>388</v>
      </c>
      <c r="D171" s="40" t="s">
        <v>394</v>
      </c>
      <c r="E171" s="46" t="s">
        <v>688</v>
      </c>
      <c r="F171" s="42"/>
      <c r="G171" s="42"/>
      <c r="H171" s="42"/>
      <c r="I171" s="45">
        <v>15.0</v>
      </c>
      <c r="J171" s="42"/>
      <c r="K171" s="42"/>
      <c r="L171" s="51"/>
      <c r="M171" s="42"/>
      <c r="N171" s="42"/>
    </row>
    <row r="172" hidden="1">
      <c r="A172" s="40" t="s">
        <v>689</v>
      </c>
      <c r="B172" s="50" t="s">
        <v>213</v>
      </c>
      <c r="C172" s="40" t="s">
        <v>388</v>
      </c>
      <c r="D172" s="40" t="s">
        <v>418</v>
      </c>
      <c r="E172" s="46" t="s">
        <v>689</v>
      </c>
      <c r="F172" s="42"/>
      <c r="G172" s="42"/>
      <c r="H172" s="42"/>
      <c r="I172" s="45"/>
      <c r="J172" s="42"/>
      <c r="K172" s="42"/>
      <c r="L172" s="51"/>
      <c r="M172" s="42"/>
      <c r="N172" s="42"/>
    </row>
    <row r="173" hidden="1">
      <c r="A173" s="40" t="s">
        <v>690</v>
      </c>
      <c r="B173" s="41" t="s">
        <v>213</v>
      </c>
      <c r="C173" s="40" t="s">
        <v>388</v>
      </c>
      <c r="D173" s="40" t="s">
        <v>394</v>
      </c>
      <c r="E173" s="46" t="s">
        <v>690</v>
      </c>
      <c r="F173" s="42"/>
      <c r="G173" s="42"/>
      <c r="H173" s="42"/>
      <c r="I173" s="45">
        <v>15.0</v>
      </c>
      <c r="J173" s="42"/>
      <c r="K173" s="42"/>
      <c r="L173" s="51"/>
      <c r="M173" s="42"/>
      <c r="N173" s="42"/>
    </row>
    <row r="174" hidden="1">
      <c r="A174" s="40" t="s">
        <v>691</v>
      </c>
      <c r="B174" s="50" t="s">
        <v>213</v>
      </c>
      <c r="C174" s="40" t="s">
        <v>388</v>
      </c>
      <c r="D174" s="40" t="s">
        <v>389</v>
      </c>
      <c r="E174" s="46" t="s">
        <v>692</v>
      </c>
      <c r="F174" s="42"/>
      <c r="G174" s="42"/>
      <c r="H174" s="42">
        <v>10.0</v>
      </c>
      <c r="I174" s="45"/>
      <c r="J174" s="42"/>
      <c r="K174" s="42"/>
      <c r="L174" s="51"/>
      <c r="M174" s="42"/>
      <c r="N174" s="42"/>
    </row>
    <row r="175" hidden="1">
      <c r="A175" s="40" t="s">
        <v>693</v>
      </c>
      <c r="B175" s="41" t="s">
        <v>213</v>
      </c>
      <c r="C175" s="40" t="s">
        <v>388</v>
      </c>
      <c r="D175" s="40" t="s">
        <v>394</v>
      </c>
      <c r="E175" s="46" t="s">
        <v>693</v>
      </c>
      <c r="F175" s="42"/>
      <c r="G175" s="42"/>
      <c r="H175" s="42"/>
      <c r="I175" s="45">
        <v>15.0</v>
      </c>
      <c r="J175" s="42"/>
      <c r="K175" s="42"/>
      <c r="L175" s="51"/>
      <c r="M175" s="42"/>
      <c r="N175" s="42"/>
    </row>
    <row r="176" hidden="1">
      <c r="A176" s="40" t="s">
        <v>694</v>
      </c>
      <c r="B176" s="41" t="s">
        <v>213</v>
      </c>
      <c r="C176" s="40" t="s">
        <v>388</v>
      </c>
      <c r="D176" s="40" t="s">
        <v>421</v>
      </c>
      <c r="E176" s="46" t="s">
        <v>694</v>
      </c>
      <c r="F176" s="42"/>
      <c r="G176" s="42"/>
      <c r="H176" s="42"/>
      <c r="I176" s="45"/>
      <c r="J176" s="42"/>
      <c r="K176" s="42"/>
      <c r="L176" s="51"/>
      <c r="M176" s="42"/>
      <c r="N176" s="42"/>
    </row>
    <row r="177" hidden="1">
      <c r="A177" s="40" t="s">
        <v>581</v>
      </c>
      <c r="B177" s="41" t="s">
        <v>213</v>
      </c>
      <c r="C177" s="40" t="s">
        <v>388</v>
      </c>
      <c r="D177" s="40" t="s">
        <v>394</v>
      </c>
      <c r="E177" s="46" t="s">
        <v>581</v>
      </c>
      <c r="F177" s="42"/>
      <c r="G177" s="42"/>
      <c r="H177" s="42"/>
      <c r="I177" s="45">
        <v>15.0</v>
      </c>
      <c r="J177" s="42"/>
      <c r="K177" s="42"/>
      <c r="L177" s="51"/>
      <c r="M177" s="42"/>
      <c r="N177" s="42"/>
    </row>
    <row r="178" hidden="1">
      <c r="A178" s="40" t="s">
        <v>584</v>
      </c>
      <c r="B178" s="41" t="s">
        <v>213</v>
      </c>
      <c r="C178" s="40" t="s">
        <v>388</v>
      </c>
      <c r="D178" s="40" t="s">
        <v>394</v>
      </c>
      <c r="E178" s="46" t="s">
        <v>584</v>
      </c>
      <c r="F178" s="42"/>
      <c r="G178" s="42"/>
      <c r="H178" s="42"/>
      <c r="I178" s="45">
        <v>15.0</v>
      </c>
      <c r="J178" s="42"/>
      <c r="K178" s="42"/>
      <c r="L178" s="51"/>
      <c r="M178" s="42"/>
      <c r="N178" s="42"/>
    </row>
    <row r="179" hidden="1">
      <c r="A179" s="40" t="s">
        <v>695</v>
      </c>
      <c r="B179" s="41" t="s">
        <v>213</v>
      </c>
      <c r="C179" s="40" t="s">
        <v>388</v>
      </c>
      <c r="D179" s="40" t="s">
        <v>421</v>
      </c>
      <c r="E179" s="46" t="s">
        <v>695</v>
      </c>
      <c r="F179" s="42"/>
      <c r="G179" s="42"/>
      <c r="H179" s="42"/>
      <c r="I179" s="45"/>
      <c r="J179" s="42"/>
      <c r="K179" s="42"/>
      <c r="L179" s="51"/>
      <c r="M179" s="42"/>
      <c r="N179" s="42"/>
    </row>
    <row r="180" hidden="1">
      <c r="A180" s="40" t="s">
        <v>696</v>
      </c>
      <c r="B180" s="50" t="s">
        <v>213</v>
      </c>
      <c r="C180" s="40" t="s">
        <v>388</v>
      </c>
      <c r="D180" s="40" t="s">
        <v>418</v>
      </c>
      <c r="E180" s="46" t="s">
        <v>696</v>
      </c>
      <c r="F180" s="42"/>
      <c r="G180" s="42"/>
      <c r="H180" s="42"/>
      <c r="I180" s="45"/>
      <c r="J180" s="42"/>
      <c r="K180" s="42"/>
      <c r="L180" s="51"/>
      <c r="M180" s="42"/>
      <c r="N180" s="42"/>
    </row>
    <row r="181" hidden="1">
      <c r="A181" s="40" t="s">
        <v>697</v>
      </c>
      <c r="B181" s="50" t="s">
        <v>213</v>
      </c>
      <c r="C181" s="40" t="s">
        <v>388</v>
      </c>
      <c r="D181" s="40" t="s">
        <v>418</v>
      </c>
      <c r="E181" s="46" t="s">
        <v>697</v>
      </c>
      <c r="F181" s="42"/>
      <c r="G181" s="42"/>
      <c r="H181" s="42"/>
      <c r="I181" s="45">
        <v>5.0</v>
      </c>
      <c r="J181" s="42"/>
      <c r="K181" s="42"/>
      <c r="L181" s="51"/>
      <c r="M181" s="42"/>
      <c r="N181" s="42"/>
    </row>
    <row r="182" hidden="1">
      <c r="A182" s="40" t="s">
        <v>698</v>
      </c>
      <c r="B182" s="41" t="s">
        <v>213</v>
      </c>
      <c r="C182" s="40" t="s">
        <v>388</v>
      </c>
      <c r="D182" s="40" t="s">
        <v>574</v>
      </c>
      <c r="E182" s="46" t="s">
        <v>698</v>
      </c>
      <c r="F182" s="42"/>
      <c r="G182" s="42" t="s">
        <v>390</v>
      </c>
      <c r="H182" s="42"/>
      <c r="I182" s="45">
        <v>50.0</v>
      </c>
      <c r="J182" s="42"/>
      <c r="K182" s="42"/>
      <c r="L182" s="51"/>
      <c r="M182" s="42"/>
      <c r="N182" s="42"/>
    </row>
    <row r="183" hidden="1">
      <c r="A183" s="40" t="s">
        <v>699</v>
      </c>
      <c r="B183" s="41" t="s">
        <v>213</v>
      </c>
      <c r="C183" s="40" t="s">
        <v>388</v>
      </c>
      <c r="D183" s="40" t="s">
        <v>700</v>
      </c>
      <c r="E183" s="46" t="s">
        <v>699</v>
      </c>
      <c r="F183" s="42"/>
      <c r="G183" s="42" t="s">
        <v>390</v>
      </c>
      <c r="H183" s="42"/>
      <c r="I183" s="45"/>
      <c r="J183" s="42"/>
      <c r="K183" s="42"/>
      <c r="L183" s="51"/>
      <c r="M183" s="42"/>
      <c r="N183" s="42"/>
    </row>
    <row r="184" hidden="1">
      <c r="A184" s="40" t="s">
        <v>701</v>
      </c>
      <c r="B184" s="50" t="s">
        <v>213</v>
      </c>
      <c r="C184" s="40" t="s">
        <v>388</v>
      </c>
      <c r="D184" s="40" t="s">
        <v>418</v>
      </c>
      <c r="E184" s="46" t="s">
        <v>701</v>
      </c>
      <c r="F184" s="42"/>
      <c r="G184" s="42"/>
      <c r="H184" s="42"/>
      <c r="I184" s="45"/>
      <c r="J184" s="42"/>
      <c r="K184" s="42"/>
      <c r="L184" s="54"/>
      <c r="M184" s="42"/>
      <c r="N184" s="42"/>
    </row>
    <row r="185" hidden="1">
      <c r="A185" s="40" t="s">
        <v>702</v>
      </c>
      <c r="B185" s="50" t="s">
        <v>213</v>
      </c>
      <c r="C185" s="40" t="s">
        <v>388</v>
      </c>
      <c r="D185" s="40" t="s">
        <v>703</v>
      </c>
      <c r="E185" s="46" t="s">
        <v>702</v>
      </c>
      <c r="F185" s="42"/>
      <c r="G185" s="42"/>
      <c r="H185" s="42"/>
      <c r="I185" s="45"/>
      <c r="J185" s="42"/>
      <c r="K185" s="42"/>
      <c r="L185" s="51"/>
      <c r="M185" s="42"/>
      <c r="N185" s="42"/>
    </row>
    <row r="186" hidden="1">
      <c r="A186" s="40" t="s">
        <v>665</v>
      </c>
      <c r="B186" s="50" t="s">
        <v>213</v>
      </c>
      <c r="C186" s="40" t="s">
        <v>388</v>
      </c>
      <c r="D186" s="40" t="s">
        <v>610</v>
      </c>
      <c r="E186" s="46" t="s">
        <v>665</v>
      </c>
      <c r="F186" s="42"/>
      <c r="G186" s="42"/>
      <c r="H186" s="42"/>
      <c r="I186" s="45"/>
      <c r="J186" s="42"/>
      <c r="K186" s="42"/>
      <c r="L186" s="51"/>
      <c r="M186" s="42"/>
      <c r="N186" s="42"/>
    </row>
    <row r="187" hidden="1">
      <c r="A187" s="40" t="s">
        <v>704</v>
      </c>
      <c r="B187" s="41" t="s">
        <v>213</v>
      </c>
      <c r="C187" s="40" t="s">
        <v>388</v>
      </c>
      <c r="D187" s="40" t="s">
        <v>598</v>
      </c>
      <c r="E187" s="46" t="s">
        <v>704</v>
      </c>
      <c r="F187" s="42"/>
      <c r="G187" s="42"/>
      <c r="H187" s="42"/>
      <c r="I187" s="45"/>
      <c r="J187" s="42"/>
      <c r="K187" s="42"/>
      <c r="L187" s="51"/>
      <c r="M187" s="42"/>
      <c r="N187" s="42"/>
    </row>
    <row r="188" hidden="1">
      <c r="A188" s="40" t="s">
        <v>666</v>
      </c>
      <c r="B188" s="41" t="s">
        <v>213</v>
      </c>
      <c r="C188" s="40" t="s">
        <v>388</v>
      </c>
      <c r="D188" s="40" t="s">
        <v>398</v>
      </c>
      <c r="E188" s="46" t="s">
        <v>666</v>
      </c>
      <c r="F188" s="42"/>
      <c r="G188" s="42"/>
      <c r="H188" s="42"/>
      <c r="I188" s="45">
        <v>10.0</v>
      </c>
      <c r="J188" s="42"/>
      <c r="K188" s="42"/>
      <c r="L188" s="51"/>
      <c r="M188" s="42"/>
      <c r="N188" s="42"/>
    </row>
    <row r="189" hidden="1">
      <c r="A189" s="40" t="s">
        <v>705</v>
      </c>
      <c r="B189" s="50" t="s">
        <v>213</v>
      </c>
      <c r="C189" s="40" t="s">
        <v>388</v>
      </c>
      <c r="D189" s="40" t="s">
        <v>413</v>
      </c>
      <c r="E189" s="46" t="s">
        <v>705</v>
      </c>
      <c r="F189" s="42"/>
      <c r="G189" s="42"/>
      <c r="H189" s="42"/>
      <c r="I189" s="45">
        <v>15.0</v>
      </c>
      <c r="J189" s="42"/>
      <c r="K189" s="42"/>
      <c r="L189" s="51"/>
      <c r="M189" s="42"/>
      <c r="N189" s="42"/>
    </row>
    <row r="190" hidden="1">
      <c r="A190" s="40" t="s">
        <v>667</v>
      </c>
      <c r="B190" s="41" t="s">
        <v>213</v>
      </c>
      <c r="C190" s="40" t="s">
        <v>388</v>
      </c>
      <c r="D190" s="40" t="s">
        <v>421</v>
      </c>
      <c r="E190" s="46" t="s">
        <v>667</v>
      </c>
      <c r="F190" s="42"/>
      <c r="G190" s="42"/>
      <c r="H190" s="42"/>
      <c r="I190" s="45"/>
      <c r="J190" s="42"/>
      <c r="K190" s="42"/>
      <c r="L190" s="51"/>
      <c r="M190" s="42"/>
      <c r="N190" s="42"/>
    </row>
    <row r="191" hidden="1">
      <c r="A191" s="40" t="s">
        <v>706</v>
      </c>
      <c r="B191" s="41" t="s">
        <v>213</v>
      </c>
      <c r="C191" s="40" t="s">
        <v>388</v>
      </c>
      <c r="D191" s="40" t="s">
        <v>598</v>
      </c>
      <c r="E191" s="46" t="s">
        <v>706</v>
      </c>
      <c r="F191" s="42"/>
      <c r="G191" s="42" t="s">
        <v>390</v>
      </c>
      <c r="H191" s="42"/>
      <c r="I191" s="45">
        <v>25.0</v>
      </c>
      <c r="J191" s="42"/>
      <c r="K191" s="42"/>
      <c r="L191" s="51"/>
      <c r="M191" s="42"/>
      <c r="N191" s="42"/>
    </row>
    <row r="192" hidden="1">
      <c r="A192" s="40" t="s">
        <v>707</v>
      </c>
      <c r="B192" s="50" t="s">
        <v>213</v>
      </c>
      <c r="C192" s="40" t="s">
        <v>388</v>
      </c>
      <c r="D192" s="40" t="s">
        <v>418</v>
      </c>
      <c r="E192" s="46" t="s">
        <v>707</v>
      </c>
      <c r="F192" s="42"/>
      <c r="G192" s="42"/>
      <c r="H192" s="42"/>
      <c r="I192" s="45">
        <v>10.0</v>
      </c>
      <c r="J192" s="42"/>
      <c r="K192" s="42"/>
      <c r="L192" s="51"/>
      <c r="M192" s="42"/>
      <c r="N192" s="42"/>
    </row>
    <row r="193" hidden="1">
      <c r="A193" s="40" t="s">
        <v>708</v>
      </c>
      <c r="B193" s="41" t="s">
        <v>213</v>
      </c>
      <c r="C193" s="40" t="s">
        <v>388</v>
      </c>
      <c r="D193" s="40" t="s">
        <v>421</v>
      </c>
      <c r="E193" s="46" t="s">
        <v>708</v>
      </c>
      <c r="F193" s="42"/>
      <c r="G193" s="42"/>
      <c r="H193" s="42"/>
      <c r="I193" s="45"/>
      <c r="J193" s="42"/>
      <c r="K193" s="42"/>
      <c r="L193" s="51"/>
      <c r="M193" s="42"/>
      <c r="N193" s="42"/>
    </row>
    <row r="194" hidden="1">
      <c r="A194" s="40" t="s">
        <v>668</v>
      </c>
      <c r="B194" s="41" t="s">
        <v>213</v>
      </c>
      <c r="C194" s="40" t="s">
        <v>388</v>
      </c>
      <c r="D194" s="40" t="s">
        <v>76</v>
      </c>
      <c r="E194" s="46" t="s">
        <v>668</v>
      </c>
      <c r="F194" s="42"/>
      <c r="G194" s="42"/>
      <c r="H194" s="42"/>
      <c r="I194" s="45">
        <v>18.0</v>
      </c>
      <c r="J194" s="42"/>
      <c r="K194" s="42"/>
      <c r="L194" s="51"/>
      <c r="M194" s="42"/>
      <c r="N194" s="42"/>
    </row>
    <row r="195" hidden="1">
      <c r="A195" s="40" t="s">
        <v>709</v>
      </c>
      <c r="B195" s="41" t="s">
        <v>213</v>
      </c>
      <c r="C195" s="40" t="s">
        <v>388</v>
      </c>
      <c r="D195" s="40" t="s">
        <v>421</v>
      </c>
      <c r="E195" s="46" t="s">
        <v>709</v>
      </c>
      <c r="F195" s="42"/>
      <c r="G195" s="42"/>
      <c r="H195" s="42"/>
      <c r="I195" s="45"/>
      <c r="J195" s="42"/>
      <c r="K195" s="42"/>
      <c r="L195" s="51"/>
      <c r="M195" s="42"/>
      <c r="N195" s="42"/>
    </row>
    <row r="196" hidden="1">
      <c r="A196" s="40" t="s">
        <v>710</v>
      </c>
      <c r="B196" s="50" t="s">
        <v>213</v>
      </c>
      <c r="C196" s="40" t="s">
        <v>388</v>
      </c>
      <c r="D196" s="40" t="s">
        <v>418</v>
      </c>
      <c r="E196" s="46" t="s">
        <v>710</v>
      </c>
      <c r="F196" s="42"/>
      <c r="G196" s="42" t="s">
        <v>390</v>
      </c>
      <c r="H196" s="42"/>
      <c r="I196" s="45">
        <v>15.0</v>
      </c>
      <c r="J196" s="42"/>
      <c r="K196" s="42"/>
      <c r="L196" s="51"/>
      <c r="M196" s="42"/>
      <c r="N196" s="42"/>
    </row>
    <row r="197" hidden="1">
      <c r="A197" s="40" t="s">
        <v>711</v>
      </c>
      <c r="B197" s="50" t="s">
        <v>213</v>
      </c>
      <c r="C197" s="40" t="s">
        <v>388</v>
      </c>
      <c r="D197" s="40" t="s">
        <v>418</v>
      </c>
      <c r="E197" s="46" t="s">
        <v>711</v>
      </c>
      <c r="F197" s="42"/>
      <c r="G197" s="42"/>
      <c r="H197" s="42"/>
      <c r="I197" s="45"/>
      <c r="J197" s="42"/>
      <c r="K197" s="42"/>
      <c r="L197" s="51"/>
      <c r="M197" s="42"/>
      <c r="N197" s="42"/>
    </row>
    <row r="198" hidden="1">
      <c r="A198" s="40" t="s">
        <v>712</v>
      </c>
      <c r="B198" s="41" t="s">
        <v>213</v>
      </c>
      <c r="C198" s="40" t="s">
        <v>388</v>
      </c>
      <c r="D198" s="40" t="s">
        <v>394</v>
      </c>
      <c r="E198" s="46" t="s">
        <v>712</v>
      </c>
      <c r="F198" s="42"/>
      <c r="G198" s="42"/>
      <c r="H198" s="42"/>
      <c r="I198" s="45">
        <v>15.0</v>
      </c>
      <c r="J198" s="42"/>
      <c r="K198" s="42"/>
      <c r="L198" s="51"/>
      <c r="M198" s="42"/>
      <c r="N198" s="42"/>
    </row>
    <row r="199" hidden="1">
      <c r="A199" s="40" t="s">
        <v>713</v>
      </c>
      <c r="B199" s="41" t="s">
        <v>213</v>
      </c>
      <c r="C199" s="40" t="s">
        <v>388</v>
      </c>
      <c r="D199" s="40" t="s">
        <v>396</v>
      </c>
      <c r="E199" s="46" t="s">
        <v>714</v>
      </c>
      <c r="F199" s="42"/>
      <c r="G199" s="42"/>
      <c r="H199" s="42"/>
      <c r="I199" s="45"/>
      <c r="J199" s="42"/>
      <c r="K199" s="42"/>
      <c r="L199" s="51"/>
      <c r="M199" s="42"/>
      <c r="N199" s="42"/>
    </row>
    <row r="200" hidden="1">
      <c r="A200" s="40" t="s">
        <v>669</v>
      </c>
      <c r="B200" s="41" t="s">
        <v>213</v>
      </c>
      <c r="C200" s="40" t="s">
        <v>388</v>
      </c>
      <c r="D200" s="40" t="s">
        <v>398</v>
      </c>
      <c r="E200" s="46" t="s">
        <v>669</v>
      </c>
      <c r="F200" s="42"/>
      <c r="G200" s="42"/>
      <c r="H200" s="42"/>
      <c r="I200" s="45">
        <v>15.0</v>
      </c>
      <c r="J200" s="42"/>
      <c r="K200" s="42"/>
      <c r="L200" s="51"/>
      <c r="M200" s="42"/>
      <c r="N200" s="42"/>
    </row>
    <row r="201" hidden="1">
      <c r="A201" s="40" t="s">
        <v>402</v>
      </c>
      <c r="B201" s="41" t="s">
        <v>213</v>
      </c>
      <c r="C201" s="40" t="s">
        <v>403</v>
      </c>
      <c r="D201" s="40" t="s">
        <v>404</v>
      </c>
      <c r="E201" s="46" t="s">
        <v>402</v>
      </c>
      <c r="F201" s="42"/>
      <c r="G201" s="42"/>
      <c r="H201" s="42"/>
      <c r="I201" s="45"/>
      <c r="J201" s="42"/>
      <c r="K201" s="42"/>
      <c r="L201" s="51"/>
      <c r="M201" s="52"/>
      <c r="N201" s="52"/>
    </row>
    <row r="202" hidden="1">
      <c r="A202" s="40" t="s">
        <v>406</v>
      </c>
      <c r="B202" s="41" t="s">
        <v>213</v>
      </c>
      <c r="C202" s="40" t="s">
        <v>403</v>
      </c>
      <c r="D202" s="40" t="s">
        <v>404</v>
      </c>
      <c r="E202" s="46" t="s">
        <v>406</v>
      </c>
      <c r="F202" s="42"/>
      <c r="G202" s="42"/>
      <c r="H202" s="42"/>
      <c r="I202" s="45"/>
      <c r="J202" s="42"/>
      <c r="K202" s="42"/>
      <c r="L202" s="51"/>
      <c r="M202" s="52"/>
      <c r="N202" s="52"/>
    </row>
    <row r="203" hidden="1">
      <c r="A203" s="40" t="s">
        <v>407</v>
      </c>
      <c r="B203" s="41" t="s">
        <v>213</v>
      </c>
      <c r="C203" s="40" t="s">
        <v>403</v>
      </c>
      <c r="D203" s="40" t="s">
        <v>404</v>
      </c>
      <c r="E203" s="46" t="s">
        <v>407</v>
      </c>
      <c r="F203" s="42"/>
      <c r="G203" s="42"/>
      <c r="H203" s="42"/>
      <c r="I203" s="45"/>
      <c r="J203" s="42"/>
      <c r="K203" s="42"/>
      <c r="L203" s="51"/>
      <c r="M203" s="52"/>
      <c r="N203" s="52"/>
    </row>
    <row r="204" hidden="1">
      <c r="A204" s="40" t="s">
        <v>397</v>
      </c>
      <c r="B204" s="41" t="s">
        <v>213</v>
      </c>
      <c r="C204" s="40" t="s">
        <v>403</v>
      </c>
      <c r="D204" s="40" t="s">
        <v>398</v>
      </c>
      <c r="E204" s="46" t="s">
        <v>397</v>
      </c>
      <c r="F204" s="42"/>
      <c r="G204" s="42"/>
      <c r="H204" s="42"/>
      <c r="I204" s="45"/>
      <c r="J204" s="42"/>
      <c r="K204" s="42"/>
      <c r="L204" s="51"/>
      <c r="M204" s="52"/>
      <c r="N204" s="52"/>
    </row>
    <row r="205" hidden="1">
      <c r="A205" s="40" t="s">
        <v>715</v>
      </c>
      <c r="B205" s="41" t="s">
        <v>213</v>
      </c>
      <c r="C205" s="40" t="s">
        <v>403</v>
      </c>
      <c r="D205" s="40" t="s">
        <v>411</v>
      </c>
      <c r="E205" s="46" t="s">
        <v>715</v>
      </c>
      <c r="F205" s="42"/>
      <c r="G205" s="42"/>
      <c r="H205" s="42"/>
      <c r="I205" s="45"/>
      <c r="J205" s="42" t="s">
        <v>390</v>
      </c>
      <c r="K205" s="42"/>
      <c r="L205" s="51"/>
      <c r="M205" s="52"/>
      <c r="N205" s="52"/>
    </row>
    <row r="206" hidden="1">
      <c r="A206" s="40" t="s">
        <v>654</v>
      </c>
      <c r="B206" s="41" t="s">
        <v>213</v>
      </c>
      <c r="C206" s="40" t="s">
        <v>403</v>
      </c>
      <c r="D206" s="40" t="s">
        <v>392</v>
      </c>
      <c r="E206" s="46" t="s">
        <v>654</v>
      </c>
      <c r="F206" s="42"/>
      <c r="G206" s="42"/>
      <c r="H206" s="42"/>
      <c r="I206" s="45"/>
      <c r="J206" s="42" t="s">
        <v>390</v>
      </c>
      <c r="K206" s="42"/>
      <c r="L206" s="51"/>
      <c r="M206" s="52"/>
      <c r="N206" s="52"/>
    </row>
    <row r="207" hidden="1">
      <c r="A207" s="40" t="s">
        <v>716</v>
      </c>
      <c r="B207" s="41" t="s">
        <v>213</v>
      </c>
      <c r="C207" s="40" t="s">
        <v>403</v>
      </c>
      <c r="D207" s="40" t="s">
        <v>411</v>
      </c>
      <c r="E207" s="46" t="s">
        <v>716</v>
      </c>
      <c r="F207" s="42"/>
      <c r="G207" s="42"/>
      <c r="H207" s="42"/>
      <c r="I207" s="45"/>
      <c r="J207" s="42" t="s">
        <v>390</v>
      </c>
      <c r="K207" s="42"/>
      <c r="L207" s="51"/>
      <c r="M207" s="52"/>
      <c r="N207" s="52"/>
    </row>
    <row r="208" hidden="1">
      <c r="A208" s="40" t="s">
        <v>408</v>
      </c>
      <c r="B208" s="41" t="s">
        <v>213</v>
      </c>
      <c r="C208" s="40" t="s">
        <v>403</v>
      </c>
      <c r="D208" s="40" t="s">
        <v>409</v>
      </c>
      <c r="E208" s="46" t="s">
        <v>408</v>
      </c>
      <c r="F208" s="42"/>
      <c r="G208" s="42"/>
      <c r="H208" s="42"/>
      <c r="I208" s="45"/>
      <c r="J208" s="42" t="s">
        <v>390</v>
      </c>
      <c r="K208" s="42"/>
      <c r="L208" s="51"/>
      <c r="M208" s="52"/>
      <c r="N208" s="52"/>
    </row>
    <row r="209" hidden="1">
      <c r="A209" s="40" t="s">
        <v>717</v>
      </c>
      <c r="B209" s="41" t="s">
        <v>213</v>
      </c>
      <c r="C209" s="40" t="s">
        <v>403</v>
      </c>
      <c r="D209" s="40" t="s">
        <v>411</v>
      </c>
      <c r="E209" s="46" t="s">
        <v>717</v>
      </c>
      <c r="F209" s="42"/>
      <c r="G209" s="42"/>
      <c r="H209" s="42"/>
      <c r="I209" s="45"/>
      <c r="J209" s="42" t="s">
        <v>390</v>
      </c>
      <c r="K209" s="42"/>
      <c r="L209" s="51"/>
      <c r="M209" s="52"/>
      <c r="N209" s="52"/>
    </row>
    <row r="210" hidden="1">
      <c r="A210" s="40" t="s">
        <v>410</v>
      </c>
      <c r="B210" s="41" t="s">
        <v>213</v>
      </c>
      <c r="C210" s="40" t="s">
        <v>403</v>
      </c>
      <c r="D210" s="40" t="s">
        <v>411</v>
      </c>
      <c r="E210" s="46" t="s">
        <v>410</v>
      </c>
      <c r="F210" s="42"/>
      <c r="G210" s="42"/>
      <c r="H210" s="42"/>
      <c r="I210" s="45"/>
      <c r="J210" s="42" t="s">
        <v>390</v>
      </c>
      <c r="K210" s="42"/>
      <c r="L210" s="51"/>
      <c r="M210" s="52"/>
      <c r="N210" s="52"/>
    </row>
    <row r="211" hidden="1">
      <c r="A211" s="40" t="s">
        <v>718</v>
      </c>
      <c r="B211" s="41" t="s">
        <v>213</v>
      </c>
      <c r="C211" s="40" t="s">
        <v>403</v>
      </c>
      <c r="D211" s="40" t="s">
        <v>404</v>
      </c>
      <c r="E211" s="46" t="s">
        <v>718</v>
      </c>
      <c r="F211" s="42"/>
      <c r="G211" s="42"/>
      <c r="H211" s="42"/>
      <c r="I211" s="45"/>
      <c r="J211" s="42" t="s">
        <v>390</v>
      </c>
      <c r="K211" s="42"/>
      <c r="L211" s="51"/>
      <c r="M211" s="52"/>
      <c r="N211" s="52"/>
    </row>
    <row r="212" hidden="1">
      <c r="A212" s="40" t="s">
        <v>719</v>
      </c>
      <c r="B212" s="41" t="s">
        <v>213</v>
      </c>
      <c r="C212" s="40" t="s">
        <v>403</v>
      </c>
      <c r="D212" s="40" t="s">
        <v>411</v>
      </c>
      <c r="E212" s="46" t="s">
        <v>719</v>
      </c>
      <c r="F212" s="42"/>
      <c r="G212" s="42"/>
      <c r="H212" s="42"/>
      <c r="I212" s="45"/>
      <c r="J212" s="42" t="s">
        <v>390</v>
      </c>
      <c r="K212" s="42"/>
      <c r="L212" s="51"/>
      <c r="M212" s="52"/>
      <c r="N212" s="52"/>
    </row>
    <row r="213" hidden="1">
      <c r="A213" s="40" t="s">
        <v>720</v>
      </c>
      <c r="B213" s="41" t="s">
        <v>213</v>
      </c>
      <c r="C213" s="40" t="s">
        <v>403</v>
      </c>
      <c r="D213" s="40" t="s">
        <v>700</v>
      </c>
      <c r="E213" s="46" t="s">
        <v>720</v>
      </c>
      <c r="F213" s="42"/>
      <c r="G213" s="42"/>
      <c r="H213" s="42"/>
      <c r="I213" s="45"/>
      <c r="J213" s="42"/>
      <c r="K213" s="42"/>
      <c r="L213" s="51"/>
      <c r="M213" s="52"/>
      <c r="N213" s="52"/>
    </row>
    <row r="214" hidden="1">
      <c r="A214" s="40" t="s">
        <v>721</v>
      </c>
      <c r="B214" s="41" t="s">
        <v>213</v>
      </c>
      <c r="C214" s="40" t="s">
        <v>403</v>
      </c>
      <c r="D214" s="40" t="s">
        <v>411</v>
      </c>
      <c r="E214" s="46" t="s">
        <v>721</v>
      </c>
      <c r="F214" s="42"/>
      <c r="G214" s="42"/>
      <c r="H214" s="42"/>
      <c r="I214" s="45"/>
      <c r="J214" s="42" t="s">
        <v>390</v>
      </c>
      <c r="K214" s="42"/>
      <c r="L214" s="51"/>
      <c r="M214" s="52"/>
      <c r="N214" s="52"/>
    </row>
    <row r="215" hidden="1">
      <c r="A215" s="40" t="s">
        <v>655</v>
      </c>
      <c r="B215" s="41" t="s">
        <v>213</v>
      </c>
      <c r="C215" s="40" t="s">
        <v>403</v>
      </c>
      <c r="D215" s="40" t="s">
        <v>76</v>
      </c>
      <c r="E215" s="46" t="s">
        <v>655</v>
      </c>
      <c r="F215" s="42"/>
      <c r="G215" s="42"/>
      <c r="H215" s="42"/>
      <c r="I215" s="45"/>
      <c r="J215" s="42"/>
      <c r="K215" s="42"/>
      <c r="L215" s="51"/>
      <c r="M215" s="52"/>
      <c r="N215" s="52"/>
    </row>
    <row r="216" hidden="1">
      <c r="A216" s="40" t="s">
        <v>722</v>
      </c>
      <c r="B216" s="41" t="s">
        <v>213</v>
      </c>
      <c r="C216" s="40" t="s">
        <v>403</v>
      </c>
      <c r="D216" s="40" t="s">
        <v>411</v>
      </c>
      <c r="E216" s="46" t="s">
        <v>722</v>
      </c>
      <c r="F216" s="42"/>
      <c r="G216" s="42"/>
      <c r="H216" s="42"/>
      <c r="I216" s="45"/>
      <c r="J216" s="42" t="s">
        <v>390</v>
      </c>
      <c r="K216" s="42"/>
      <c r="L216" s="51"/>
      <c r="M216" s="52"/>
      <c r="N216" s="52"/>
    </row>
    <row r="217" hidden="1">
      <c r="A217" s="40" t="s">
        <v>656</v>
      </c>
      <c r="B217" s="41" t="s">
        <v>213</v>
      </c>
      <c r="C217" s="40" t="s">
        <v>403</v>
      </c>
      <c r="D217" s="40" t="s">
        <v>421</v>
      </c>
      <c r="E217" s="46" t="s">
        <v>656</v>
      </c>
      <c r="F217" s="42"/>
      <c r="G217" s="42"/>
      <c r="H217" s="42"/>
      <c r="I217" s="45"/>
      <c r="J217" s="42" t="s">
        <v>390</v>
      </c>
      <c r="K217" s="42"/>
      <c r="L217" s="51"/>
      <c r="M217" s="52"/>
      <c r="N217" s="52"/>
    </row>
    <row r="218" hidden="1">
      <c r="A218" s="40" t="s">
        <v>723</v>
      </c>
      <c r="B218" s="41" t="s">
        <v>213</v>
      </c>
      <c r="C218" s="40" t="s">
        <v>403</v>
      </c>
      <c r="D218" s="40" t="s">
        <v>76</v>
      </c>
      <c r="E218" s="46" t="s">
        <v>723</v>
      </c>
      <c r="F218" s="42"/>
      <c r="G218" s="42"/>
      <c r="H218" s="42"/>
      <c r="I218" s="45"/>
      <c r="J218" s="42" t="s">
        <v>390</v>
      </c>
      <c r="K218" s="42"/>
      <c r="L218" s="51"/>
      <c r="M218" s="55"/>
      <c r="N218" s="55"/>
    </row>
    <row r="219" hidden="1">
      <c r="A219" s="40" t="s">
        <v>724</v>
      </c>
      <c r="B219" s="41" t="s">
        <v>213</v>
      </c>
      <c r="C219" s="40" t="s">
        <v>403</v>
      </c>
      <c r="D219" s="40" t="s">
        <v>404</v>
      </c>
      <c r="E219" s="46" t="s">
        <v>724</v>
      </c>
      <c r="F219" s="42"/>
      <c r="G219" s="42"/>
      <c r="H219" s="42"/>
      <c r="I219" s="45"/>
      <c r="J219" s="42"/>
      <c r="K219" s="42"/>
      <c r="L219" s="51"/>
      <c r="M219" s="52"/>
      <c r="N219" s="52"/>
    </row>
    <row r="220" hidden="1">
      <c r="A220" s="40" t="s">
        <v>725</v>
      </c>
      <c r="B220" s="41" t="s">
        <v>213</v>
      </c>
      <c r="C220" s="40" t="s">
        <v>403</v>
      </c>
      <c r="D220" s="40" t="s">
        <v>392</v>
      </c>
      <c r="E220" s="46" t="s">
        <v>725</v>
      </c>
      <c r="F220" s="42"/>
      <c r="G220" s="42"/>
      <c r="H220" s="42"/>
      <c r="I220" s="45"/>
      <c r="J220" s="42"/>
      <c r="K220" s="42"/>
      <c r="L220" s="51"/>
      <c r="M220" s="52"/>
      <c r="N220" s="52"/>
    </row>
    <row r="221" hidden="1">
      <c r="A221" s="40" t="s">
        <v>657</v>
      </c>
      <c r="B221" s="41" t="s">
        <v>213</v>
      </c>
      <c r="C221" s="40" t="s">
        <v>403</v>
      </c>
      <c r="D221" s="40" t="s">
        <v>411</v>
      </c>
      <c r="E221" s="46" t="s">
        <v>657</v>
      </c>
      <c r="F221" s="42"/>
      <c r="G221" s="42"/>
      <c r="H221" s="42"/>
      <c r="I221" s="45"/>
      <c r="J221" s="42" t="s">
        <v>390</v>
      </c>
      <c r="K221" s="42"/>
      <c r="L221" s="51"/>
      <c r="M221" s="52"/>
      <c r="N221" s="52"/>
    </row>
    <row r="222" hidden="1">
      <c r="A222" s="40" t="s">
        <v>659</v>
      </c>
      <c r="B222" s="41" t="s">
        <v>213</v>
      </c>
      <c r="C222" s="40" t="s">
        <v>403</v>
      </c>
      <c r="D222" s="40" t="s">
        <v>411</v>
      </c>
      <c r="E222" s="46" t="s">
        <v>659</v>
      </c>
      <c r="F222" s="42"/>
      <c r="G222" s="42" t="s">
        <v>390</v>
      </c>
      <c r="H222" s="42"/>
      <c r="I222" s="45"/>
      <c r="J222" s="42" t="s">
        <v>390</v>
      </c>
      <c r="K222" s="42"/>
      <c r="L222" s="51"/>
      <c r="M222" s="52"/>
      <c r="N222" s="52"/>
    </row>
    <row r="223" hidden="1">
      <c r="A223" s="40" t="s">
        <v>726</v>
      </c>
      <c r="B223" s="41" t="s">
        <v>213</v>
      </c>
      <c r="C223" s="40" t="s">
        <v>403</v>
      </c>
      <c r="D223" s="40" t="s">
        <v>411</v>
      </c>
      <c r="E223" s="46" t="s">
        <v>726</v>
      </c>
      <c r="F223" s="42"/>
      <c r="G223" s="42"/>
      <c r="H223" s="42"/>
      <c r="I223" s="45"/>
      <c r="J223" s="42" t="s">
        <v>390</v>
      </c>
      <c r="K223" s="42"/>
      <c r="L223" s="51"/>
      <c r="M223" s="52"/>
      <c r="N223" s="52"/>
    </row>
    <row r="224" hidden="1">
      <c r="A224" s="40" t="s">
        <v>727</v>
      </c>
      <c r="B224" s="41" t="s">
        <v>213</v>
      </c>
      <c r="C224" s="40" t="s">
        <v>403</v>
      </c>
      <c r="D224" s="40" t="s">
        <v>411</v>
      </c>
      <c r="E224" s="46" t="s">
        <v>727</v>
      </c>
      <c r="F224" s="42"/>
      <c r="G224" s="42"/>
      <c r="H224" s="42"/>
      <c r="I224" s="45"/>
      <c r="J224" s="42" t="s">
        <v>390</v>
      </c>
      <c r="K224" s="42"/>
      <c r="L224" s="51"/>
      <c r="M224" s="52"/>
      <c r="N224" s="52"/>
    </row>
    <row r="225" hidden="1">
      <c r="A225" s="40" t="s">
        <v>728</v>
      </c>
      <c r="B225" s="41" t="s">
        <v>213</v>
      </c>
      <c r="C225" s="40" t="s">
        <v>403</v>
      </c>
      <c r="D225" s="40" t="s">
        <v>411</v>
      </c>
      <c r="E225" s="46" t="s">
        <v>728</v>
      </c>
      <c r="F225" s="42"/>
      <c r="G225" s="42"/>
      <c r="H225" s="42"/>
      <c r="I225" s="45"/>
      <c r="J225" s="42" t="s">
        <v>390</v>
      </c>
      <c r="K225" s="42"/>
      <c r="L225" s="51"/>
      <c r="M225" s="52"/>
      <c r="N225" s="52"/>
    </row>
    <row r="226" hidden="1">
      <c r="A226" s="40" t="s">
        <v>729</v>
      </c>
      <c r="B226" s="41" t="s">
        <v>213</v>
      </c>
      <c r="C226" s="40" t="s">
        <v>403</v>
      </c>
      <c r="D226" s="40" t="s">
        <v>610</v>
      </c>
      <c r="E226" s="46" t="s">
        <v>729</v>
      </c>
      <c r="F226" s="42"/>
      <c r="G226" s="42"/>
      <c r="H226" s="42"/>
      <c r="I226" s="45"/>
      <c r="J226" s="42"/>
      <c r="K226" s="42"/>
      <c r="L226" s="51"/>
      <c r="M226" s="52"/>
      <c r="N226" s="52"/>
    </row>
    <row r="227" hidden="1">
      <c r="A227" s="40" t="s">
        <v>660</v>
      </c>
      <c r="B227" s="41" t="s">
        <v>213</v>
      </c>
      <c r="C227" s="40" t="s">
        <v>403</v>
      </c>
      <c r="D227" s="40" t="s">
        <v>398</v>
      </c>
      <c r="E227" s="46" t="s">
        <v>660</v>
      </c>
      <c r="F227" s="42"/>
      <c r="G227" s="42"/>
      <c r="H227" s="42"/>
      <c r="I227" s="45"/>
      <c r="J227" s="42" t="s">
        <v>390</v>
      </c>
      <c r="K227" s="42"/>
      <c r="L227" s="51"/>
      <c r="M227" s="52"/>
      <c r="N227" s="52"/>
    </row>
    <row r="228" hidden="1">
      <c r="A228" s="40" t="s">
        <v>661</v>
      </c>
      <c r="B228" s="41" t="s">
        <v>213</v>
      </c>
      <c r="C228" s="40" t="s">
        <v>403</v>
      </c>
      <c r="D228" s="40" t="s">
        <v>404</v>
      </c>
      <c r="E228" s="46" t="s">
        <v>661</v>
      </c>
      <c r="F228" s="42"/>
      <c r="G228" s="42"/>
      <c r="H228" s="42"/>
      <c r="I228" s="45"/>
      <c r="J228" s="42" t="s">
        <v>390</v>
      </c>
      <c r="K228" s="42"/>
      <c r="L228" s="51"/>
      <c r="M228" s="52"/>
      <c r="N228" s="52"/>
    </row>
    <row r="229" hidden="1">
      <c r="A229" s="40" t="s">
        <v>730</v>
      </c>
      <c r="B229" s="41" t="s">
        <v>213</v>
      </c>
      <c r="C229" s="40" t="s">
        <v>403</v>
      </c>
      <c r="D229" s="40" t="s">
        <v>411</v>
      </c>
      <c r="E229" s="46" t="s">
        <v>730</v>
      </c>
      <c r="F229" s="42"/>
      <c r="G229" s="42"/>
      <c r="H229" s="42"/>
      <c r="I229" s="45"/>
      <c r="J229" s="42" t="s">
        <v>390</v>
      </c>
      <c r="K229" s="42"/>
      <c r="L229" s="51"/>
      <c r="M229" s="52"/>
      <c r="N229" s="52"/>
    </row>
    <row r="230" hidden="1">
      <c r="A230" s="40" t="s">
        <v>663</v>
      </c>
      <c r="B230" s="41" t="s">
        <v>213</v>
      </c>
      <c r="C230" s="40" t="s">
        <v>403</v>
      </c>
      <c r="D230" s="40" t="s">
        <v>392</v>
      </c>
      <c r="E230" s="46" t="s">
        <v>663</v>
      </c>
      <c r="F230" s="42"/>
      <c r="G230" s="42"/>
      <c r="H230" s="42"/>
      <c r="I230" s="45"/>
      <c r="J230" s="42" t="s">
        <v>390</v>
      </c>
      <c r="K230" s="42"/>
      <c r="L230" s="51"/>
      <c r="M230" s="52"/>
      <c r="N230" s="52"/>
    </row>
    <row r="231" hidden="1">
      <c r="A231" s="40" t="s">
        <v>731</v>
      </c>
      <c r="B231" s="41" t="s">
        <v>213</v>
      </c>
      <c r="C231" s="40" t="s">
        <v>403</v>
      </c>
      <c r="D231" s="40" t="s">
        <v>610</v>
      </c>
      <c r="E231" s="46" t="s">
        <v>731</v>
      </c>
      <c r="F231" s="42"/>
      <c r="G231" s="42"/>
      <c r="H231" s="42"/>
      <c r="I231" s="45"/>
      <c r="J231" s="42" t="s">
        <v>390</v>
      </c>
      <c r="K231" s="42"/>
      <c r="L231" s="51"/>
      <c r="M231" s="52"/>
      <c r="N231" s="52"/>
    </row>
    <row r="232" hidden="1">
      <c r="A232" s="40" t="s">
        <v>732</v>
      </c>
      <c r="B232" s="41" t="s">
        <v>213</v>
      </c>
      <c r="C232" s="40" t="s">
        <v>403</v>
      </c>
      <c r="D232" s="40" t="s">
        <v>404</v>
      </c>
      <c r="E232" s="46" t="s">
        <v>732</v>
      </c>
      <c r="F232" s="42"/>
      <c r="G232" s="42"/>
      <c r="H232" s="42"/>
      <c r="I232" s="45"/>
      <c r="J232" s="42" t="s">
        <v>390</v>
      </c>
      <c r="K232" s="42"/>
      <c r="L232" s="51"/>
      <c r="M232" s="52"/>
      <c r="N232" s="52"/>
    </row>
    <row r="233" hidden="1">
      <c r="A233" s="40" t="s">
        <v>664</v>
      </c>
      <c r="B233" s="41" t="s">
        <v>213</v>
      </c>
      <c r="C233" s="40" t="s">
        <v>403</v>
      </c>
      <c r="D233" s="40" t="s">
        <v>392</v>
      </c>
      <c r="E233" s="46" t="s">
        <v>664</v>
      </c>
      <c r="F233" s="42"/>
      <c r="G233" s="42"/>
      <c r="H233" s="42"/>
      <c r="I233" s="45"/>
      <c r="J233" s="42" t="s">
        <v>390</v>
      </c>
      <c r="K233" s="42"/>
      <c r="L233" s="51"/>
      <c r="M233" s="52"/>
      <c r="N233" s="52"/>
    </row>
    <row r="234" hidden="1">
      <c r="A234" s="40" t="s">
        <v>733</v>
      </c>
      <c r="B234" s="41" t="s">
        <v>213</v>
      </c>
      <c r="C234" s="40" t="s">
        <v>403</v>
      </c>
      <c r="D234" s="40" t="s">
        <v>411</v>
      </c>
      <c r="E234" s="46" t="s">
        <v>733</v>
      </c>
      <c r="F234" s="42"/>
      <c r="G234" s="42" t="s">
        <v>390</v>
      </c>
      <c r="H234" s="42"/>
      <c r="I234" s="45"/>
      <c r="J234" s="42"/>
      <c r="K234" s="42"/>
      <c r="L234" s="51"/>
      <c r="M234" s="52"/>
      <c r="N234" s="52"/>
    </row>
    <row r="235" hidden="1">
      <c r="A235" s="40" t="s">
        <v>734</v>
      </c>
      <c r="B235" s="41" t="s">
        <v>213</v>
      </c>
      <c r="C235" s="40" t="s">
        <v>403</v>
      </c>
      <c r="D235" s="40" t="s">
        <v>404</v>
      </c>
      <c r="E235" s="46" t="s">
        <v>734</v>
      </c>
      <c r="F235" s="42"/>
      <c r="G235" s="42"/>
      <c r="H235" s="42"/>
      <c r="I235" s="45"/>
      <c r="J235" s="42" t="s">
        <v>390</v>
      </c>
      <c r="K235" s="42"/>
      <c r="L235" s="51"/>
      <c r="M235" s="52"/>
      <c r="N235" s="52"/>
    </row>
    <row r="236" hidden="1">
      <c r="A236" s="40" t="s">
        <v>735</v>
      </c>
      <c r="B236" s="41" t="s">
        <v>213</v>
      </c>
      <c r="C236" s="40" t="s">
        <v>403</v>
      </c>
      <c r="D236" s="40" t="s">
        <v>411</v>
      </c>
      <c r="E236" s="46" t="s">
        <v>735</v>
      </c>
      <c r="F236" s="42"/>
      <c r="G236" s="42"/>
      <c r="H236" s="42"/>
      <c r="I236" s="45"/>
      <c r="J236" s="42" t="s">
        <v>390</v>
      </c>
      <c r="K236" s="42"/>
      <c r="L236" s="51"/>
      <c r="M236" s="52"/>
      <c r="N236" s="52"/>
    </row>
    <row r="237" hidden="1">
      <c r="A237" s="40" t="s">
        <v>736</v>
      </c>
      <c r="B237" s="41" t="s">
        <v>213</v>
      </c>
      <c r="C237" s="40" t="s">
        <v>403</v>
      </c>
      <c r="D237" s="40" t="s">
        <v>411</v>
      </c>
      <c r="E237" s="46" t="s">
        <v>736</v>
      </c>
      <c r="F237" s="42"/>
      <c r="G237" s="42"/>
      <c r="H237" s="42"/>
      <c r="I237" s="45"/>
      <c r="J237" s="42"/>
      <c r="K237" s="42"/>
      <c r="L237" s="51"/>
      <c r="M237" s="52"/>
      <c r="N237" s="52"/>
    </row>
    <row r="238" hidden="1">
      <c r="A238" s="40" t="s">
        <v>737</v>
      </c>
      <c r="B238" s="41" t="s">
        <v>213</v>
      </c>
      <c r="C238" s="40" t="s">
        <v>403</v>
      </c>
      <c r="D238" s="40" t="s">
        <v>610</v>
      </c>
      <c r="E238" s="46" t="s">
        <v>737</v>
      </c>
      <c r="F238" s="42"/>
      <c r="G238" s="42"/>
      <c r="H238" s="42"/>
      <c r="I238" s="45"/>
      <c r="J238" s="42" t="s">
        <v>390</v>
      </c>
      <c r="K238" s="42"/>
      <c r="L238" s="51"/>
      <c r="M238" s="52"/>
      <c r="N238" s="52"/>
    </row>
    <row r="239" hidden="1">
      <c r="A239" s="40" t="s">
        <v>738</v>
      </c>
      <c r="B239" s="41" t="s">
        <v>213</v>
      </c>
      <c r="C239" s="40" t="s">
        <v>403</v>
      </c>
      <c r="D239" s="40" t="s">
        <v>411</v>
      </c>
      <c r="E239" s="46" t="s">
        <v>738</v>
      </c>
      <c r="F239" s="42"/>
      <c r="G239" s="42"/>
      <c r="H239" s="42"/>
      <c r="I239" s="45"/>
      <c r="J239" s="42" t="s">
        <v>390</v>
      </c>
      <c r="K239" s="42"/>
      <c r="L239" s="51"/>
      <c r="M239" s="52"/>
      <c r="N239" s="52"/>
    </row>
    <row r="240" hidden="1">
      <c r="A240" s="40" t="s">
        <v>739</v>
      </c>
      <c r="B240" s="41" t="s">
        <v>213</v>
      </c>
      <c r="C240" s="40" t="s">
        <v>403</v>
      </c>
      <c r="D240" s="40" t="s">
        <v>700</v>
      </c>
      <c r="E240" s="46" t="s">
        <v>739</v>
      </c>
      <c r="F240" s="42"/>
      <c r="G240" s="42"/>
      <c r="H240" s="42"/>
      <c r="I240" s="45"/>
      <c r="J240" s="42" t="s">
        <v>390</v>
      </c>
      <c r="K240" s="42"/>
      <c r="L240" s="51"/>
      <c r="M240" s="52"/>
      <c r="N240" s="52"/>
    </row>
    <row r="241" hidden="1">
      <c r="A241" s="40" t="s">
        <v>740</v>
      </c>
      <c r="B241" s="41" t="s">
        <v>213</v>
      </c>
      <c r="C241" s="40" t="s">
        <v>403</v>
      </c>
      <c r="D241" s="40" t="s">
        <v>411</v>
      </c>
      <c r="E241" s="46" t="s">
        <v>740</v>
      </c>
      <c r="F241" s="42"/>
      <c r="G241" s="42"/>
      <c r="H241" s="42"/>
      <c r="I241" s="45"/>
      <c r="J241" s="42" t="s">
        <v>390</v>
      </c>
      <c r="K241" s="42"/>
      <c r="L241" s="51"/>
      <c r="M241" s="52"/>
      <c r="N241" s="52"/>
    </row>
    <row r="242" hidden="1">
      <c r="A242" s="40" t="s">
        <v>666</v>
      </c>
      <c r="B242" s="41" t="s">
        <v>213</v>
      </c>
      <c r="C242" s="40" t="s">
        <v>403</v>
      </c>
      <c r="D242" s="40" t="s">
        <v>398</v>
      </c>
      <c r="E242" s="46" t="s">
        <v>666</v>
      </c>
      <c r="F242" s="42"/>
      <c r="G242" s="42"/>
      <c r="H242" s="42"/>
      <c r="I242" s="45"/>
      <c r="J242" s="42" t="s">
        <v>390</v>
      </c>
      <c r="K242" s="42"/>
      <c r="L242" s="51"/>
      <c r="M242" s="52"/>
      <c r="N242" s="52"/>
    </row>
    <row r="243" hidden="1">
      <c r="A243" s="40" t="s">
        <v>741</v>
      </c>
      <c r="B243" s="41" t="s">
        <v>213</v>
      </c>
      <c r="C243" s="40" t="s">
        <v>403</v>
      </c>
      <c r="D243" s="40" t="s">
        <v>411</v>
      </c>
      <c r="E243" s="46" t="s">
        <v>741</v>
      </c>
      <c r="F243" s="42"/>
      <c r="G243" s="42"/>
      <c r="H243" s="42"/>
      <c r="I243" s="45"/>
      <c r="J243" s="42" t="s">
        <v>390</v>
      </c>
      <c r="K243" s="42"/>
      <c r="L243" s="51"/>
      <c r="M243" s="52"/>
      <c r="N243" s="52"/>
    </row>
    <row r="244" hidden="1">
      <c r="A244" s="40" t="s">
        <v>669</v>
      </c>
      <c r="B244" s="41" t="s">
        <v>213</v>
      </c>
      <c r="C244" s="40" t="s">
        <v>403</v>
      </c>
      <c r="D244" s="40" t="s">
        <v>398</v>
      </c>
      <c r="E244" s="46" t="s">
        <v>669</v>
      </c>
      <c r="F244" s="42"/>
      <c r="G244" s="42"/>
      <c r="H244" s="42"/>
      <c r="I244" s="45"/>
      <c r="J244" s="42" t="s">
        <v>390</v>
      </c>
      <c r="K244" s="42"/>
      <c r="L244" s="51"/>
      <c r="M244" s="52"/>
      <c r="N244" s="52"/>
    </row>
    <row r="245">
      <c r="A245" s="40" t="s">
        <v>742</v>
      </c>
      <c r="B245" s="41" t="s">
        <v>227</v>
      </c>
      <c r="C245" s="40" t="s">
        <v>653</v>
      </c>
      <c r="D245" s="40" t="s">
        <v>389</v>
      </c>
      <c r="E245" s="46" t="s">
        <v>387</v>
      </c>
      <c r="F245" s="42"/>
      <c r="G245" s="42" t="s">
        <v>390</v>
      </c>
      <c r="H245" s="42"/>
      <c r="I245" s="45"/>
      <c r="J245" s="42"/>
      <c r="K245" s="42"/>
      <c r="L245" s="51"/>
      <c r="M245" s="42"/>
      <c r="N245" s="42"/>
    </row>
    <row r="246">
      <c r="A246" s="40" t="s">
        <v>743</v>
      </c>
      <c r="B246" s="41" t="s">
        <v>227</v>
      </c>
      <c r="C246" s="40" t="s">
        <v>653</v>
      </c>
      <c r="D246" s="40" t="s">
        <v>392</v>
      </c>
      <c r="E246" s="46" t="s">
        <v>744</v>
      </c>
      <c r="F246" s="42" t="s">
        <v>745</v>
      </c>
      <c r="G246" s="42"/>
      <c r="H246" s="42"/>
      <c r="I246" s="45"/>
      <c r="J246" s="42" t="s">
        <v>390</v>
      </c>
      <c r="K246" s="42"/>
      <c r="L246" s="51"/>
      <c r="M246" s="42"/>
      <c r="N246" s="42"/>
    </row>
    <row r="247">
      <c r="A247" s="40" t="s">
        <v>746</v>
      </c>
      <c r="B247" s="41" t="s">
        <v>227</v>
      </c>
      <c r="C247" s="40" t="s">
        <v>653</v>
      </c>
      <c r="D247" s="40" t="s">
        <v>392</v>
      </c>
      <c r="E247" s="46" t="s">
        <v>747</v>
      </c>
      <c r="F247" s="42" t="s">
        <v>748</v>
      </c>
      <c r="G247" s="42"/>
      <c r="H247" s="42"/>
      <c r="I247" s="45"/>
      <c r="J247" s="42"/>
      <c r="K247" s="42"/>
      <c r="L247" s="51"/>
      <c r="M247" s="42"/>
      <c r="N247" s="42"/>
    </row>
    <row r="248">
      <c r="A248" s="40" t="s">
        <v>749</v>
      </c>
      <c r="B248" s="41" t="s">
        <v>227</v>
      </c>
      <c r="C248" s="40" t="s">
        <v>388</v>
      </c>
      <c r="D248" s="40" t="s">
        <v>394</v>
      </c>
      <c r="E248" s="46" t="s">
        <v>750</v>
      </c>
      <c r="F248" s="42" t="s">
        <v>750</v>
      </c>
      <c r="G248" s="42" t="s">
        <v>390</v>
      </c>
      <c r="H248" s="42"/>
      <c r="I248" s="48">
        <v>50.0</v>
      </c>
      <c r="J248" s="42"/>
      <c r="K248" s="42"/>
      <c r="L248" s="51"/>
      <c r="M248" s="42"/>
      <c r="N248" s="42"/>
    </row>
    <row r="249">
      <c r="A249" s="40" t="s">
        <v>751</v>
      </c>
      <c r="B249" s="41" t="s">
        <v>227</v>
      </c>
      <c r="C249" s="40" t="s">
        <v>388</v>
      </c>
      <c r="D249" s="40" t="s">
        <v>394</v>
      </c>
      <c r="E249" s="46" t="s">
        <v>752</v>
      </c>
      <c r="F249" s="42" t="s">
        <v>752</v>
      </c>
      <c r="G249" s="42" t="s">
        <v>390</v>
      </c>
      <c r="H249" s="42"/>
      <c r="I249" s="48">
        <v>100.0</v>
      </c>
      <c r="J249" s="42"/>
      <c r="K249" s="42"/>
      <c r="L249" s="51"/>
      <c r="M249" s="42"/>
      <c r="N249" s="42"/>
    </row>
    <row r="250">
      <c r="A250" s="40" t="s">
        <v>753</v>
      </c>
      <c r="B250" s="41" t="s">
        <v>227</v>
      </c>
      <c r="C250" s="40" t="s">
        <v>388</v>
      </c>
      <c r="D250" s="40" t="s">
        <v>413</v>
      </c>
      <c r="E250" s="46" t="s">
        <v>601</v>
      </c>
      <c r="F250" s="42" t="s">
        <v>601</v>
      </c>
      <c r="G250" s="42"/>
      <c r="H250" s="42"/>
      <c r="I250" s="48">
        <v>200.0</v>
      </c>
      <c r="J250" s="42"/>
      <c r="K250" s="42"/>
      <c r="L250" s="51"/>
      <c r="M250" s="42"/>
      <c r="N250" s="42"/>
    </row>
    <row r="251">
      <c r="A251" s="40" t="s">
        <v>631</v>
      </c>
      <c r="B251" s="41" t="s">
        <v>227</v>
      </c>
      <c r="C251" s="40" t="s">
        <v>388</v>
      </c>
      <c r="D251" s="40" t="s">
        <v>418</v>
      </c>
      <c r="E251" s="46" t="s">
        <v>710</v>
      </c>
      <c r="F251" s="42" t="s">
        <v>754</v>
      </c>
      <c r="G251" s="42"/>
      <c r="H251" s="42"/>
      <c r="I251" s="48">
        <v>15.0</v>
      </c>
      <c r="J251" s="42"/>
      <c r="K251" s="42"/>
      <c r="L251" s="51"/>
      <c r="M251" s="42"/>
      <c r="N251" s="42"/>
    </row>
    <row r="252">
      <c r="A252" s="40" t="s">
        <v>755</v>
      </c>
      <c r="B252" s="41" t="s">
        <v>227</v>
      </c>
      <c r="C252" s="40" t="s">
        <v>653</v>
      </c>
      <c r="D252" s="40" t="s">
        <v>700</v>
      </c>
      <c r="E252" s="46" t="s">
        <v>756</v>
      </c>
      <c r="F252" s="42" t="s">
        <v>757</v>
      </c>
      <c r="G252" s="42" t="s">
        <v>390</v>
      </c>
      <c r="H252" s="42"/>
      <c r="I252" s="45"/>
      <c r="J252" s="42"/>
      <c r="K252" s="42"/>
      <c r="L252" s="51"/>
      <c r="M252" s="42"/>
      <c r="N252" s="42"/>
    </row>
    <row r="253">
      <c r="A253" s="40" t="s">
        <v>758</v>
      </c>
      <c r="B253" s="41" t="s">
        <v>227</v>
      </c>
      <c r="C253" s="40" t="s">
        <v>403</v>
      </c>
      <c r="D253" s="40" t="s">
        <v>398</v>
      </c>
      <c r="E253" s="46" t="s">
        <v>669</v>
      </c>
      <c r="F253" s="42"/>
      <c r="G253" s="42"/>
      <c r="H253" s="42"/>
      <c r="I253" s="45"/>
      <c r="J253" s="42" t="s">
        <v>390</v>
      </c>
      <c r="K253" s="42"/>
      <c r="L253" s="51"/>
      <c r="M253" s="42"/>
      <c r="N253" s="42"/>
    </row>
    <row r="254">
      <c r="A254" s="40" t="s">
        <v>546</v>
      </c>
      <c r="B254" s="41" t="s">
        <v>227</v>
      </c>
      <c r="C254" s="40" t="s">
        <v>403</v>
      </c>
      <c r="D254" s="40" t="s">
        <v>411</v>
      </c>
      <c r="E254" s="46" t="s">
        <v>547</v>
      </c>
      <c r="F254" s="42"/>
      <c r="G254" s="42"/>
      <c r="H254" s="42"/>
      <c r="I254" s="45"/>
      <c r="J254" s="42" t="s">
        <v>390</v>
      </c>
      <c r="K254" s="42"/>
      <c r="L254" s="51"/>
      <c r="M254" s="42"/>
      <c r="N254" s="42"/>
    </row>
    <row r="255">
      <c r="A255" s="40" t="s">
        <v>606</v>
      </c>
      <c r="B255" s="41" t="s">
        <v>227</v>
      </c>
      <c r="C255" s="40" t="s">
        <v>403</v>
      </c>
      <c r="D255" s="40" t="s">
        <v>411</v>
      </c>
      <c r="E255" s="46" t="s">
        <v>759</v>
      </c>
      <c r="F255" s="42" t="s">
        <v>760</v>
      </c>
      <c r="G255" s="42" t="s">
        <v>390</v>
      </c>
      <c r="H255" s="42"/>
      <c r="I255" s="45"/>
      <c r="J255" s="42" t="s">
        <v>390</v>
      </c>
      <c r="K255" s="42"/>
      <c r="L255" s="51"/>
      <c r="M255" s="42"/>
      <c r="N255" s="42"/>
    </row>
    <row r="256">
      <c r="A256" s="40" t="s">
        <v>534</v>
      </c>
      <c r="B256" s="41" t="s">
        <v>227</v>
      </c>
      <c r="C256" s="40" t="s">
        <v>403</v>
      </c>
      <c r="D256" s="40" t="s">
        <v>411</v>
      </c>
      <c r="E256" s="46" t="s">
        <v>761</v>
      </c>
      <c r="F256" s="42" t="s">
        <v>762</v>
      </c>
      <c r="G256" s="42"/>
      <c r="H256" s="42"/>
      <c r="I256" s="45"/>
      <c r="J256" s="42" t="s">
        <v>390</v>
      </c>
      <c r="K256" s="42"/>
      <c r="L256" s="51"/>
      <c r="M256" s="42"/>
      <c r="N256" s="42"/>
    </row>
    <row r="257">
      <c r="A257" s="40" t="s">
        <v>609</v>
      </c>
      <c r="B257" s="41" t="s">
        <v>227</v>
      </c>
      <c r="C257" s="40" t="s">
        <v>403</v>
      </c>
      <c r="D257" s="40" t="s">
        <v>610</v>
      </c>
      <c r="E257" s="46" t="s">
        <v>763</v>
      </c>
      <c r="F257" s="42" t="s">
        <v>611</v>
      </c>
      <c r="G257" s="42"/>
      <c r="H257" s="42"/>
      <c r="I257" s="45"/>
      <c r="J257" s="42" t="s">
        <v>390</v>
      </c>
      <c r="K257" s="42"/>
      <c r="L257" s="51"/>
      <c r="M257" s="42"/>
      <c r="N257" s="42"/>
    </row>
    <row r="258" hidden="1">
      <c r="A258" s="40" t="s">
        <v>742</v>
      </c>
      <c r="B258" s="41" t="s">
        <v>252</v>
      </c>
      <c r="C258" s="40" t="s">
        <v>653</v>
      </c>
      <c r="D258" s="40" t="s">
        <v>389</v>
      </c>
      <c r="E258" s="46" t="s">
        <v>387</v>
      </c>
      <c r="F258" s="42"/>
      <c r="G258" s="42" t="s">
        <v>390</v>
      </c>
      <c r="H258" s="42"/>
      <c r="I258" s="45"/>
      <c r="J258" s="42"/>
      <c r="K258" s="42"/>
      <c r="L258" s="51"/>
      <c r="M258" s="42"/>
      <c r="N258" s="42"/>
    </row>
    <row r="259" hidden="1">
      <c r="A259" s="40" t="s">
        <v>743</v>
      </c>
      <c r="B259" s="41" t="s">
        <v>252</v>
      </c>
      <c r="C259" s="40" t="s">
        <v>653</v>
      </c>
      <c r="D259" s="40" t="s">
        <v>392</v>
      </c>
      <c r="E259" s="46" t="s">
        <v>744</v>
      </c>
      <c r="F259" s="42" t="s">
        <v>745</v>
      </c>
      <c r="G259" s="42"/>
      <c r="H259" s="42"/>
      <c r="I259" s="45"/>
      <c r="J259" s="42" t="s">
        <v>390</v>
      </c>
      <c r="K259" s="42"/>
      <c r="L259" s="51"/>
      <c r="M259" s="42"/>
      <c r="N259" s="42"/>
    </row>
    <row r="260" hidden="1">
      <c r="A260" s="40" t="s">
        <v>746</v>
      </c>
      <c r="B260" s="41" t="s">
        <v>252</v>
      </c>
      <c r="C260" s="40" t="s">
        <v>653</v>
      </c>
      <c r="D260" s="40" t="s">
        <v>392</v>
      </c>
      <c r="E260" s="46" t="s">
        <v>747</v>
      </c>
      <c r="F260" s="42" t="s">
        <v>748</v>
      </c>
      <c r="G260" s="42"/>
      <c r="H260" s="42"/>
      <c r="I260" s="45"/>
      <c r="J260" s="42"/>
      <c r="K260" s="42"/>
      <c r="L260" s="51"/>
      <c r="M260" s="42"/>
      <c r="N260" s="42"/>
    </row>
    <row r="261" hidden="1">
      <c r="A261" s="40" t="s">
        <v>749</v>
      </c>
      <c r="B261" s="41" t="s">
        <v>252</v>
      </c>
      <c r="C261" s="40" t="s">
        <v>388</v>
      </c>
      <c r="D261" s="40" t="s">
        <v>394</v>
      </c>
      <c r="E261" s="46" t="s">
        <v>750</v>
      </c>
      <c r="F261" s="42" t="s">
        <v>750</v>
      </c>
      <c r="G261" s="42" t="s">
        <v>390</v>
      </c>
      <c r="H261" s="42"/>
      <c r="I261" s="48">
        <v>50.0</v>
      </c>
      <c r="J261" s="42"/>
      <c r="K261" s="42"/>
      <c r="L261" s="51"/>
      <c r="M261" s="42"/>
      <c r="N261" s="42"/>
    </row>
    <row r="262" hidden="1">
      <c r="A262" s="40" t="s">
        <v>751</v>
      </c>
      <c r="B262" s="41" t="s">
        <v>252</v>
      </c>
      <c r="C262" s="40" t="s">
        <v>388</v>
      </c>
      <c r="D262" s="40" t="s">
        <v>394</v>
      </c>
      <c r="E262" s="46" t="s">
        <v>752</v>
      </c>
      <c r="F262" s="42" t="s">
        <v>752</v>
      </c>
      <c r="G262" s="42" t="s">
        <v>390</v>
      </c>
      <c r="H262" s="42"/>
      <c r="I262" s="48">
        <v>100.0</v>
      </c>
      <c r="J262" s="42"/>
      <c r="K262" s="42"/>
      <c r="L262" s="51"/>
      <c r="M262" s="42"/>
      <c r="N262" s="42"/>
    </row>
    <row r="263" hidden="1">
      <c r="A263" s="40" t="s">
        <v>753</v>
      </c>
      <c r="B263" s="41" t="s">
        <v>252</v>
      </c>
      <c r="C263" s="40" t="s">
        <v>388</v>
      </c>
      <c r="D263" s="40" t="s">
        <v>413</v>
      </c>
      <c r="E263" s="46" t="s">
        <v>601</v>
      </c>
      <c r="F263" s="42" t="s">
        <v>601</v>
      </c>
      <c r="G263" s="42"/>
      <c r="H263" s="42"/>
      <c r="I263" s="48">
        <v>200.0</v>
      </c>
      <c r="J263" s="42"/>
      <c r="K263" s="42"/>
      <c r="L263" s="51"/>
      <c r="M263" s="42"/>
      <c r="N263" s="42"/>
    </row>
    <row r="264" hidden="1">
      <c r="A264" s="40" t="s">
        <v>631</v>
      </c>
      <c r="B264" s="41" t="s">
        <v>252</v>
      </c>
      <c r="C264" s="40" t="s">
        <v>388</v>
      </c>
      <c r="D264" s="40" t="s">
        <v>418</v>
      </c>
      <c r="E264" s="46" t="s">
        <v>710</v>
      </c>
      <c r="F264" s="42" t="s">
        <v>754</v>
      </c>
      <c r="G264" s="42"/>
      <c r="H264" s="42"/>
      <c r="I264" s="48">
        <v>15.0</v>
      </c>
      <c r="J264" s="42"/>
      <c r="K264" s="42"/>
      <c r="L264" s="51"/>
      <c r="M264" s="42"/>
      <c r="N264" s="42"/>
    </row>
    <row r="265" hidden="1">
      <c r="A265" s="40" t="s">
        <v>755</v>
      </c>
      <c r="B265" s="41" t="s">
        <v>252</v>
      </c>
      <c r="C265" s="40" t="s">
        <v>653</v>
      </c>
      <c r="D265" s="40" t="s">
        <v>700</v>
      </c>
      <c r="E265" s="46" t="s">
        <v>756</v>
      </c>
      <c r="F265" s="42" t="s">
        <v>757</v>
      </c>
      <c r="G265" s="42" t="s">
        <v>390</v>
      </c>
      <c r="H265" s="42"/>
      <c r="I265" s="45"/>
      <c r="J265" s="42"/>
      <c r="K265" s="42"/>
      <c r="L265" s="51"/>
      <c r="M265" s="42"/>
      <c r="N265" s="42"/>
    </row>
    <row r="266" hidden="1">
      <c r="A266" s="40" t="s">
        <v>758</v>
      </c>
      <c r="B266" s="41" t="s">
        <v>252</v>
      </c>
      <c r="C266" s="40" t="s">
        <v>403</v>
      </c>
      <c r="D266" s="40" t="s">
        <v>398</v>
      </c>
      <c r="E266" s="46" t="s">
        <v>669</v>
      </c>
      <c r="F266" s="42"/>
      <c r="G266" s="42"/>
      <c r="H266" s="42"/>
      <c r="I266" s="45"/>
      <c r="J266" s="42" t="s">
        <v>390</v>
      </c>
      <c r="K266" s="42"/>
      <c r="L266" s="51"/>
      <c r="M266" s="42"/>
      <c r="N266" s="42"/>
    </row>
    <row r="267" hidden="1">
      <c r="A267" s="40" t="s">
        <v>546</v>
      </c>
      <c r="B267" s="41" t="s">
        <v>252</v>
      </c>
      <c r="C267" s="40" t="s">
        <v>403</v>
      </c>
      <c r="D267" s="40" t="s">
        <v>411</v>
      </c>
      <c r="E267" s="46" t="s">
        <v>547</v>
      </c>
      <c r="F267" s="42"/>
      <c r="G267" s="42"/>
      <c r="H267" s="42"/>
      <c r="I267" s="45"/>
      <c r="J267" s="42" t="s">
        <v>390</v>
      </c>
      <c r="K267" s="42"/>
      <c r="L267" s="51"/>
      <c r="M267" s="42"/>
      <c r="N267" s="42"/>
    </row>
    <row r="268" hidden="1">
      <c r="A268" s="40" t="s">
        <v>606</v>
      </c>
      <c r="B268" s="41" t="s">
        <v>252</v>
      </c>
      <c r="C268" s="40" t="s">
        <v>403</v>
      </c>
      <c r="D268" s="40" t="s">
        <v>411</v>
      </c>
      <c r="E268" s="46" t="s">
        <v>759</v>
      </c>
      <c r="F268" s="42" t="s">
        <v>760</v>
      </c>
      <c r="G268" s="42" t="s">
        <v>390</v>
      </c>
      <c r="H268" s="42"/>
      <c r="I268" s="45"/>
      <c r="J268" s="42" t="s">
        <v>390</v>
      </c>
      <c r="K268" s="42"/>
      <c r="L268" s="51"/>
      <c r="M268" s="42"/>
      <c r="N268" s="42"/>
    </row>
    <row r="269" hidden="1">
      <c r="A269" s="40" t="s">
        <v>534</v>
      </c>
      <c r="B269" s="41" t="s">
        <v>252</v>
      </c>
      <c r="C269" s="40" t="s">
        <v>403</v>
      </c>
      <c r="D269" s="40" t="s">
        <v>411</v>
      </c>
      <c r="E269" s="46" t="s">
        <v>761</v>
      </c>
      <c r="F269" s="42" t="s">
        <v>762</v>
      </c>
      <c r="G269" s="42"/>
      <c r="H269" s="42"/>
      <c r="I269" s="45"/>
      <c r="J269" s="42" t="s">
        <v>390</v>
      </c>
      <c r="K269" s="42"/>
      <c r="L269" s="51"/>
      <c r="M269" s="42"/>
      <c r="N269" s="42"/>
    </row>
    <row r="270" hidden="1">
      <c r="A270" s="40" t="s">
        <v>609</v>
      </c>
      <c r="B270" s="41" t="s">
        <v>252</v>
      </c>
      <c r="C270" s="40" t="s">
        <v>403</v>
      </c>
      <c r="D270" s="40" t="s">
        <v>610</v>
      </c>
      <c r="E270" s="46" t="s">
        <v>763</v>
      </c>
      <c r="F270" s="42" t="s">
        <v>611</v>
      </c>
      <c r="G270" s="42"/>
      <c r="H270" s="42"/>
      <c r="I270" s="45"/>
      <c r="J270" s="42" t="s">
        <v>390</v>
      </c>
      <c r="K270" s="42"/>
      <c r="L270" s="51"/>
      <c r="M270" s="42"/>
      <c r="N270" s="42"/>
    </row>
    <row r="271" hidden="1">
      <c r="A271" s="40" t="s">
        <v>742</v>
      </c>
      <c r="B271" s="41" t="s">
        <v>243</v>
      </c>
      <c r="C271" s="40" t="s">
        <v>653</v>
      </c>
      <c r="D271" s="40" t="s">
        <v>389</v>
      </c>
      <c r="E271" s="46" t="s">
        <v>387</v>
      </c>
      <c r="F271" s="42"/>
      <c r="G271" s="42" t="s">
        <v>390</v>
      </c>
      <c r="H271" s="42"/>
      <c r="I271" s="45"/>
      <c r="J271" s="42"/>
      <c r="K271" s="42"/>
      <c r="L271" s="51"/>
      <c r="M271" s="42"/>
      <c r="N271" s="42"/>
    </row>
    <row r="272" hidden="1">
      <c r="A272" s="40" t="s">
        <v>743</v>
      </c>
      <c r="B272" s="41" t="s">
        <v>243</v>
      </c>
      <c r="C272" s="40" t="s">
        <v>653</v>
      </c>
      <c r="D272" s="40" t="s">
        <v>392</v>
      </c>
      <c r="E272" s="46" t="s">
        <v>744</v>
      </c>
      <c r="F272" s="42" t="s">
        <v>745</v>
      </c>
      <c r="G272" s="42"/>
      <c r="H272" s="42"/>
      <c r="I272" s="45"/>
      <c r="J272" s="42" t="s">
        <v>390</v>
      </c>
      <c r="K272" s="42"/>
      <c r="L272" s="51"/>
      <c r="M272" s="42"/>
      <c r="N272" s="42"/>
    </row>
    <row r="273" hidden="1">
      <c r="A273" s="40" t="s">
        <v>746</v>
      </c>
      <c r="B273" s="41" t="s">
        <v>243</v>
      </c>
      <c r="C273" s="40" t="s">
        <v>653</v>
      </c>
      <c r="D273" s="40" t="s">
        <v>392</v>
      </c>
      <c r="E273" s="46" t="s">
        <v>747</v>
      </c>
      <c r="F273" s="42" t="s">
        <v>748</v>
      </c>
      <c r="G273" s="42"/>
      <c r="H273" s="42"/>
      <c r="I273" s="45"/>
      <c r="J273" s="42"/>
      <c r="K273" s="42"/>
      <c r="L273" s="51"/>
      <c r="M273" s="42"/>
      <c r="N273" s="42"/>
    </row>
    <row r="274" hidden="1">
      <c r="A274" s="40" t="s">
        <v>749</v>
      </c>
      <c r="B274" s="41" t="s">
        <v>243</v>
      </c>
      <c r="C274" s="40" t="s">
        <v>388</v>
      </c>
      <c r="D274" s="40" t="s">
        <v>394</v>
      </c>
      <c r="E274" s="46" t="s">
        <v>750</v>
      </c>
      <c r="F274" s="42" t="s">
        <v>750</v>
      </c>
      <c r="G274" s="42" t="s">
        <v>390</v>
      </c>
      <c r="H274" s="42"/>
      <c r="I274" s="48">
        <v>50.0</v>
      </c>
      <c r="J274" s="42"/>
      <c r="K274" s="42"/>
      <c r="L274" s="51"/>
      <c r="M274" s="42"/>
      <c r="N274" s="42"/>
    </row>
    <row r="275" hidden="1">
      <c r="A275" s="40" t="s">
        <v>751</v>
      </c>
      <c r="B275" s="41" t="s">
        <v>243</v>
      </c>
      <c r="C275" s="40" t="s">
        <v>388</v>
      </c>
      <c r="D275" s="40" t="s">
        <v>394</v>
      </c>
      <c r="E275" s="46" t="s">
        <v>752</v>
      </c>
      <c r="F275" s="42" t="s">
        <v>752</v>
      </c>
      <c r="G275" s="42" t="s">
        <v>390</v>
      </c>
      <c r="H275" s="42"/>
      <c r="I275" s="48">
        <v>100.0</v>
      </c>
      <c r="J275" s="42"/>
      <c r="K275" s="42"/>
      <c r="L275" s="51"/>
      <c r="M275" s="42"/>
      <c r="N275" s="42"/>
    </row>
    <row r="276" hidden="1">
      <c r="A276" s="40" t="s">
        <v>753</v>
      </c>
      <c r="B276" s="41" t="s">
        <v>243</v>
      </c>
      <c r="C276" s="40" t="s">
        <v>388</v>
      </c>
      <c r="D276" s="40" t="s">
        <v>413</v>
      </c>
      <c r="E276" s="46" t="s">
        <v>601</v>
      </c>
      <c r="F276" s="42" t="s">
        <v>601</v>
      </c>
      <c r="G276" s="42"/>
      <c r="H276" s="42"/>
      <c r="I276" s="48">
        <v>200.0</v>
      </c>
      <c r="J276" s="42"/>
      <c r="K276" s="42"/>
      <c r="L276" s="51"/>
      <c r="M276" s="42"/>
      <c r="N276" s="42"/>
    </row>
    <row r="277" hidden="1">
      <c r="A277" s="40" t="s">
        <v>631</v>
      </c>
      <c r="B277" s="41" t="s">
        <v>243</v>
      </c>
      <c r="C277" s="40" t="s">
        <v>388</v>
      </c>
      <c r="D277" s="40" t="s">
        <v>418</v>
      </c>
      <c r="E277" s="46" t="s">
        <v>710</v>
      </c>
      <c r="F277" s="42" t="s">
        <v>754</v>
      </c>
      <c r="G277" s="42"/>
      <c r="H277" s="42"/>
      <c r="I277" s="48">
        <v>15.0</v>
      </c>
      <c r="J277" s="42"/>
      <c r="K277" s="42"/>
      <c r="L277" s="51"/>
      <c r="M277" s="42"/>
      <c r="N277" s="42"/>
    </row>
    <row r="278" hidden="1">
      <c r="A278" s="40" t="s">
        <v>755</v>
      </c>
      <c r="B278" s="41" t="s">
        <v>243</v>
      </c>
      <c r="C278" s="40" t="s">
        <v>653</v>
      </c>
      <c r="D278" s="40" t="s">
        <v>700</v>
      </c>
      <c r="E278" s="46" t="s">
        <v>756</v>
      </c>
      <c r="F278" s="42" t="s">
        <v>757</v>
      </c>
      <c r="G278" s="42" t="s">
        <v>390</v>
      </c>
      <c r="H278" s="42"/>
      <c r="I278" s="45"/>
      <c r="J278" s="42"/>
      <c r="K278" s="42"/>
      <c r="L278" s="51"/>
      <c r="M278" s="42"/>
      <c r="N278" s="42"/>
    </row>
    <row r="279" hidden="1">
      <c r="A279" s="40" t="s">
        <v>758</v>
      </c>
      <c r="B279" s="41" t="s">
        <v>243</v>
      </c>
      <c r="C279" s="40" t="s">
        <v>403</v>
      </c>
      <c r="D279" s="40" t="s">
        <v>398</v>
      </c>
      <c r="E279" s="46" t="s">
        <v>669</v>
      </c>
      <c r="F279" s="42"/>
      <c r="G279" s="42"/>
      <c r="H279" s="42"/>
      <c r="I279" s="45"/>
      <c r="J279" s="42" t="s">
        <v>390</v>
      </c>
      <c r="K279" s="42"/>
      <c r="L279" s="51"/>
      <c r="M279" s="42"/>
      <c r="N279" s="42"/>
    </row>
    <row r="280" hidden="1">
      <c r="A280" s="40" t="s">
        <v>546</v>
      </c>
      <c r="B280" s="41" t="s">
        <v>243</v>
      </c>
      <c r="C280" s="40" t="s">
        <v>403</v>
      </c>
      <c r="D280" s="40" t="s">
        <v>411</v>
      </c>
      <c r="E280" s="46" t="s">
        <v>547</v>
      </c>
      <c r="F280" s="42"/>
      <c r="G280" s="42"/>
      <c r="H280" s="42"/>
      <c r="I280" s="45"/>
      <c r="J280" s="42" t="s">
        <v>390</v>
      </c>
      <c r="K280" s="42"/>
      <c r="L280" s="51"/>
      <c r="M280" s="42"/>
      <c r="N280" s="42"/>
    </row>
    <row r="281" hidden="1">
      <c r="A281" s="40" t="s">
        <v>606</v>
      </c>
      <c r="B281" s="41" t="s">
        <v>243</v>
      </c>
      <c r="C281" s="40" t="s">
        <v>403</v>
      </c>
      <c r="D281" s="40" t="s">
        <v>411</v>
      </c>
      <c r="E281" s="46" t="s">
        <v>759</v>
      </c>
      <c r="F281" s="42" t="s">
        <v>760</v>
      </c>
      <c r="G281" s="42" t="s">
        <v>390</v>
      </c>
      <c r="H281" s="42"/>
      <c r="I281" s="45"/>
      <c r="J281" s="42" t="s">
        <v>390</v>
      </c>
      <c r="K281" s="42"/>
      <c r="L281" s="51"/>
      <c r="M281" s="42"/>
      <c r="N281" s="42"/>
    </row>
    <row r="282" hidden="1">
      <c r="A282" s="40" t="s">
        <v>534</v>
      </c>
      <c r="B282" s="41" t="s">
        <v>243</v>
      </c>
      <c r="C282" s="40" t="s">
        <v>403</v>
      </c>
      <c r="D282" s="40" t="s">
        <v>411</v>
      </c>
      <c r="E282" s="46" t="s">
        <v>761</v>
      </c>
      <c r="F282" s="42" t="s">
        <v>762</v>
      </c>
      <c r="G282" s="42"/>
      <c r="H282" s="42"/>
      <c r="I282" s="45"/>
      <c r="J282" s="42" t="s">
        <v>390</v>
      </c>
      <c r="K282" s="42"/>
      <c r="L282" s="51"/>
      <c r="M282" s="42"/>
      <c r="N282" s="42"/>
    </row>
    <row r="283" hidden="1">
      <c r="A283" s="40" t="s">
        <v>609</v>
      </c>
      <c r="B283" s="41" t="s">
        <v>243</v>
      </c>
      <c r="C283" s="40" t="s">
        <v>403</v>
      </c>
      <c r="D283" s="40" t="s">
        <v>610</v>
      </c>
      <c r="E283" s="46" t="s">
        <v>763</v>
      </c>
      <c r="F283" s="42" t="s">
        <v>611</v>
      </c>
      <c r="G283" s="42"/>
      <c r="H283" s="42"/>
      <c r="I283" s="45"/>
      <c r="J283" s="42" t="s">
        <v>390</v>
      </c>
      <c r="K283" s="42"/>
      <c r="L283" s="51"/>
      <c r="M283" s="42"/>
      <c r="N283" s="42"/>
    </row>
    <row r="284" hidden="1">
      <c r="A284" s="40" t="s">
        <v>742</v>
      </c>
      <c r="B284" s="41" t="s">
        <v>263</v>
      </c>
      <c r="C284" s="40" t="s">
        <v>653</v>
      </c>
      <c r="D284" s="40" t="s">
        <v>389</v>
      </c>
      <c r="E284" s="46" t="s">
        <v>387</v>
      </c>
      <c r="F284" s="42"/>
      <c r="G284" s="42" t="s">
        <v>390</v>
      </c>
      <c r="H284" s="42"/>
      <c r="I284" s="45"/>
      <c r="J284" s="42"/>
      <c r="K284" s="42"/>
      <c r="L284" s="51"/>
      <c r="M284" s="42"/>
      <c r="N284" s="42"/>
    </row>
    <row r="285" hidden="1">
      <c r="A285" s="40" t="s">
        <v>743</v>
      </c>
      <c r="B285" s="41" t="s">
        <v>263</v>
      </c>
      <c r="C285" s="40" t="s">
        <v>653</v>
      </c>
      <c r="D285" s="40" t="s">
        <v>392</v>
      </c>
      <c r="E285" s="46" t="s">
        <v>744</v>
      </c>
      <c r="F285" s="42" t="s">
        <v>745</v>
      </c>
      <c r="G285" s="42"/>
      <c r="H285" s="42"/>
      <c r="I285" s="45"/>
      <c r="J285" s="42" t="s">
        <v>390</v>
      </c>
      <c r="K285" s="42"/>
      <c r="L285" s="51"/>
      <c r="M285" s="42"/>
      <c r="N285" s="42"/>
    </row>
    <row r="286" hidden="1">
      <c r="A286" s="40" t="s">
        <v>764</v>
      </c>
      <c r="B286" s="41" t="s">
        <v>263</v>
      </c>
      <c r="C286" s="40" t="s">
        <v>653</v>
      </c>
      <c r="D286" s="40" t="s">
        <v>392</v>
      </c>
      <c r="E286" s="46" t="s">
        <v>765</v>
      </c>
      <c r="F286" s="42" t="s">
        <v>766</v>
      </c>
      <c r="G286" s="42"/>
      <c r="H286" s="42"/>
      <c r="I286" s="45"/>
      <c r="J286" s="42"/>
      <c r="K286" s="42"/>
      <c r="L286" s="51"/>
      <c r="M286" s="42"/>
      <c r="N286" s="42"/>
    </row>
    <row r="287" hidden="1">
      <c r="A287" s="40" t="s">
        <v>767</v>
      </c>
      <c r="B287" s="41" t="s">
        <v>263</v>
      </c>
      <c r="C287" s="40" t="s">
        <v>388</v>
      </c>
      <c r="D287" s="40" t="s">
        <v>394</v>
      </c>
      <c r="E287" s="46" t="s">
        <v>580</v>
      </c>
      <c r="F287" s="42" t="s">
        <v>580</v>
      </c>
      <c r="G287" s="42" t="s">
        <v>390</v>
      </c>
      <c r="H287" s="42"/>
      <c r="I287" s="48">
        <v>50.0</v>
      </c>
      <c r="J287" s="42"/>
      <c r="K287" s="42"/>
      <c r="L287" s="51"/>
      <c r="M287" s="42"/>
      <c r="N287" s="42"/>
    </row>
    <row r="288" hidden="1">
      <c r="A288" s="40" t="s">
        <v>751</v>
      </c>
      <c r="B288" s="41" t="s">
        <v>263</v>
      </c>
      <c r="C288" s="40" t="s">
        <v>388</v>
      </c>
      <c r="D288" s="40" t="s">
        <v>394</v>
      </c>
      <c r="E288" s="46" t="s">
        <v>752</v>
      </c>
      <c r="F288" s="42" t="s">
        <v>752</v>
      </c>
      <c r="G288" s="42" t="s">
        <v>390</v>
      </c>
      <c r="H288" s="42"/>
      <c r="I288" s="48">
        <v>100.0</v>
      </c>
      <c r="J288" s="42"/>
      <c r="K288" s="42"/>
      <c r="L288" s="51"/>
      <c r="M288" s="42"/>
      <c r="N288" s="42"/>
    </row>
    <row r="289" hidden="1">
      <c r="A289" s="40" t="s">
        <v>753</v>
      </c>
      <c r="B289" s="41" t="s">
        <v>263</v>
      </c>
      <c r="C289" s="40" t="s">
        <v>388</v>
      </c>
      <c r="D289" s="40" t="s">
        <v>413</v>
      </c>
      <c r="E289" s="46" t="s">
        <v>768</v>
      </c>
      <c r="F289" s="42" t="s">
        <v>769</v>
      </c>
      <c r="G289" s="42"/>
      <c r="H289" s="42"/>
      <c r="I289" s="48">
        <v>250.0</v>
      </c>
      <c r="J289" s="42"/>
      <c r="K289" s="42"/>
      <c r="L289" s="51"/>
      <c r="M289" s="42"/>
      <c r="N289" s="42"/>
    </row>
    <row r="290" hidden="1">
      <c r="A290" s="40" t="s">
        <v>631</v>
      </c>
      <c r="B290" s="41" t="s">
        <v>263</v>
      </c>
      <c r="C290" s="40" t="s">
        <v>388</v>
      </c>
      <c r="D290" s="40" t="s">
        <v>418</v>
      </c>
      <c r="E290" s="46" t="s">
        <v>710</v>
      </c>
      <c r="F290" s="42" t="s">
        <v>754</v>
      </c>
      <c r="G290" s="42"/>
      <c r="H290" s="42"/>
      <c r="I290" s="48">
        <v>15.0</v>
      </c>
      <c r="J290" s="42"/>
      <c r="K290" s="42"/>
      <c r="L290" s="51"/>
      <c r="M290" s="42"/>
      <c r="N290" s="42"/>
    </row>
    <row r="291" hidden="1">
      <c r="A291" s="40" t="s">
        <v>755</v>
      </c>
      <c r="B291" s="41" t="s">
        <v>263</v>
      </c>
      <c r="C291" s="40" t="s">
        <v>653</v>
      </c>
      <c r="D291" s="40" t="s">
        <v>700</v>
      </c>
      <c r="E291" s="46" t="s">
        <v>770</v>
      </c>
      <c r="F291" s="42" t="s">
        <v>757</v>
      </c>
      <c r="G291" s="42" t="s">
        <v>390</v>
      </c>
      <c r="H291" s="42"/>
      <c r="I291" s="45"/>
      <c r="J291" s="42"/>
      <c r="K291" s="42"/>
      <c r="L291" s="51"/>
      <c r="M291" s="42"/>
      <c r="N291" s="42"/>
    </row>
    <row r="292" hidden="1">
      <c r="A292" s="40" t="s">
        <v>758</v>
      </c>
      <c r="B292" s="41" t="s">
        <v>263</v>
      </c>
      <c r="C292" s="40" t="s">
        <v>403</v>
      </c>
      <c r="D292" s="40" t="s">
        <v>398</v>
      </c>
      <c r="E292" s="46" t="s">
        <v>669</v>
      </c>
      <c r="F292" s="42"/>
      <c r="G292" s="42"/>
      <c r="H292" s="42"/>
      <c r="I292" s="45"/>
      <c r="J292" s="42" t="s">
        <v>390</v>
      </c>
      <c r="K292" s="42"/>
      <c r="L292" s="51"/>
      <c r="M292" s="42"/>
      <c r="N292" s="42"/>
    </row>
    <row r="293" hidden="1">
      <c r="A293" s="40" t="s">
        <v>546</v>
      </c>
      <c r="B293" s="41" t="s">
        <v>263</v>
      </c>
      <c r="C293" s="40" t="s">
        <v>403</v>
      </c>
      <c r="D293" s="40" t="s">
        <v>411</v>
      </c>
      <c r="E293" s="46" t="s">
        <v>547</v>
      </c>
      <c r="F293" s="42"/>
      <c r="G293" s="42"/>
      <c r="H293" s="42"/>
      <c r="I293" s="45"/>
      <c r="J293" s="42" t="s">
        <v>390</v>
      </c>
      <c r="K293" s="42"/>
      <c r="L293" s="51"/>
      <c r="M293" s="42"/>
      <c r="N293" s="42"/>
    </row>
    <row r="294" hidden="1">
      <c r="A294" s="40" t="s">
        <v>606</v>
      </c>
      <c r="B294" s="41" t="s">
        <v>263</v>
      </c>
      <c r="C294" s="40" t="s">
        <v>403</v>
      </c>
      <c r="D294" s="40" t="s">
        <v>411</v>
      </c>
      <c r="E294" s="46" t="s">
        <v>771</v>
      </c>
      <c r="F294" s="42" t="s">
        <v>607</v>
      </c>
      <c r="G294" s="42" t="s">
        <v>390</v>
      </c>
      <c r="H294" s="42"/>
      <c r="I294" s="45"/>
      <c r="J294" s="42" t="s">
        <v>390</v>
      </c>
      <c r="K294" s="42"/>
      <c r="L294" s="51"/>
      <c r="M294" s="42"/>
      <c r="N294" s="42"/>
    </row>
    <row r="295" hidden="1">
      <c r="A295" s="40" t="s">
        <v>534</v>
      </c>
      <c r="B295" s="41" t="s">
        <v>263</v>
      </c>
      <c r="C295" s="40" t="s">
        <v>403</v>
      </c>
      <c r="D295" s="40" t="s">
        <v>411</v>
      </c>
      <c r="E295" s="46" t="s">
        <v>772</v>
      </c>
      <c r="F295" s="42" t="s">
        <v>773</v>
      </c>
      <c r="G295" s="42"/>
      <c r="H295" s="42"/>
      <c r="I295" s="45"/>
      <c r="J295" s="42" t="s">
        <v>390</v>
      </c>
      <c r="K295" s="42"/>
      <c r="L295" s="51"/>
      <c r="M295" s="42"/>
      <c r="N295" s="42"/>
    </row>
    <row r="296" hidden="1">
      <c r="A296" s="40" t="s">
        <v>774</v>
      </c>
      <c r="B296" s="41" t="s">
        <v>263</v>
      </c>
      <c r="C296" s="40" t="s">
        <v>403</v>
      </c>
      <c r="D296" s="40" t="s">
        <v>411</v>
      </c>
      <c r="E296" s="46" t="s">
        <v>775</v>
      </c>
      <c r="F296" s="42" t="s">
        <v>776</v>
      </c>
      <c r="G296" s="42"/>
      <c r="H296" s="42"/>
      <c r="I296" s="45"/>
      <c r="J296" s="42"/>
      <c r="K296" s="42"/>
      <c r="L296" s="51"/>
      <c r="M296" s="42"/>
      <c r="N296" s="42"/>
    </row>
    <row r="297" hidden="1">
      <c r="A297" s="40" t="s">
        <v>609</v>
      </c>
      <c r="B297" s="41" t="s">
        <v>263</v>
      </c>
      <c r="C297" s="40" t="s">
        <v>403</v>
      </c>
      <c r="D297" s="40" t="s">
        <v>610</v>
      </c>
      <c r="E297" s="46" t="s">
        <v>763</v>
      </c>
      <c r="F297" s="42" t="s">
        <v>611</v>
      </c>
      <c r="G297" s="42"/>
      <c r="H297" s="42"/>
      <c r="I297" s="45"/>
      <c r="J297" s="42" t="s">
        <v>390</v>
      </c>
      <c r="K297" s="42"/>
      <c r="L297" s="51"/>
      <c r="M297" s="42"/>
      <c r="N297" s="42"/>
    </row>
    <row r="298" hidden="1">
      <c r="A298" s="40" t="s">
        <v>742</v>
      </c>
      <c r="B298" s="41" t="s">
        <v>267</v>
      </c>
      <c r="C298" s="40" t="s">
        <v>653</v>
      </c>
      <c r="D298" s="40" t="s">
        <v>389</v>
      </c>
      <c r="E298" s="46" t="s">
        <v>387</v>
      </c>
      <c r="F298" s="42"/>
      <c r="G298" s="42" t="s">
        <v>390</v>
      </c>
      <c r="H298" s="42"/>
      <c r="I298" s="45"/>
      <c r="J298" s="42"/>
      <c r="K298" s="42"/>
      <c r="L298" s="51"/>
      <c r="M298" s="42"/>
      <c r="N298" s="42"/>
    </row>
    <row r="299" hidden="1">
      <c r="A299" s="40" t="s">
        <v>743</v>
      </c>
      <c r="B299" s="41" t="s">
        <v>267</v>
      </c>
      <c r="C299" s="40" t="s">
        <v>653</v>
      </c>
      <c r="D299" s="40" t="s">
        <v>392</v>
      </c>
      <c r="E299" s="46" t="s">
        <v>744</v>
      </c>
      <c r="F299" s="42" t="s">
        <v>745</v>
      </c>
      <c r="G299" s="42"/>
      <c r="H299" s="42"/>
      <c r="I299" s="45"/>
      <c r="J299" s="42" t="s">
        <v>390</v>
      </c>
      <c r="K299" s="42"/>
      <c r="L299" s="51"/>
      <c r="M299" s="42"/>
      <c r="N299" s="42"/>
    </row>
    <row r="300" hidden="1">
      <c r="A300" s="40" t="s">
        <v>764</v>
      </c>
      <c r="B300" s="41" t="s">
        <v>267</v>
      </c>
      <c r="C300" s="40" t="s">
        <v>653</v>
      </c>
      <c r="D300" s="40" t="s">
        <v>392</v>
      </c>
      <c r="E300" s="46" t="s">
        <v>765</v>
      </c>
      <c r="F300" s="42" t="s">
        <v>766</v>
      </c>
      <c r="G300" s="42"/>
      <c r="H300" s="42"/>
      <c r="I300" s="45"/>
      <c r="J300" s="42"/>
      <c r="K300" s="42"/>
      <c r="L300" s="51"/>
      <c r="M300" s="42"/>
      <c r="N300" s="42"/>
    </row>
    <row r="301" hidden="1">
      <c r="A301" s="40" t="s">
        <v>767</v>
      </c>
      <c r="B301" s="41" t="s">
        <v>267</v>
      </c>
      <c r="C301" s="40" t="s">
        <v>388</v>
      </c>
      <c r="D301" s="40" t="s">
        <v>394</v>
      </c>
      <c r="E301" s="46" t="s">
        <v>580</v>
      </c>
      <c r="F301" s="42" t="s">
        <v>580</v>
      </c>
      <c r="G301" s="42" t="s">
        <v>390</v>
      </c>
      <c r="H301" s="42"/>
      <c r="I301" s="48">
        <v>50.0</v>
      </c>
      <c r="J301" s="42"/>
      <c r="K301" s="42"/>
      <c r="L301" s="51"/>
      <c r="M301" s="42"/>
      <c r="N301" s="42"/>
    </row>
    <row r="302" hidden="1">
      <c r="A302" s="40" t="s">
        <v>751</v>
      </c>
      <c r="B302" s="41" t="s">
        <v>267</v>
      </c>
      <c r="C302" s="40" t="s">
        <v>388</v>
      </c>
      <c r="D302" s="40" t="s">
        <v>394</v>
      </c>
      <c r="E302" s="46" t="s">
        <v>752</v>
      </c>
      <c r="F302" s="42" t="s">
        <v>752</v>
      </c>
      <c r="G302" s="42" t="s">
        <v>390</v>
      </c>
      <c r="H302" s="42"/>
      <c r="I302" s="48">
        <v>100.0</v>
      </c>
      <c r="J302" s="42"/>
      <c r="K302" s="42"/>
      <c r="L302" s="51"/>
      <c r="M302" s="42"/>
      <c r="N302" s="42"/>
    </row>
    <row r="303" hidden="1">
      <c r="A303" s="40" t="s">
        <v>753</v>
      </c>
      <c r="B303" s="41" t="s">
        <v>267</v>
      </c>
      <c r="C303" s="40" t="s">
        <v>388</v>
      </c>
      <c r="D303" s="40" t="s">
        <v>413</v>
      </c>
      <c r="E303" s="46" t="s">
        <v>768</v>
      </c>
      <c r="F303" s="42" t="s">
        <v>769</v>
      </c>
      <c r="G303" s="42"/>
      <c r="H303" s="42"/>
      <c r="I303" s="48">
        <v>250.0</v>
      </c>
      <c r="J303" s="42"/>
      <c r="K303" s="42"/>
      <c r="L303" s="51"/>
      <c r="M303" s="42"/>
      <c r="N303" s="42"/>
    </row>
    <row r="304" hidden="1">
      <c r="A304" s="40" t="s">
        <v>631</v>
      </c>
      <c r="B304" s="41" t="s">
        <v>267</v>
      </c>
      <c r="C304" s="40" t="s">
        <v>388</v>
      </c>
      <c r="D304" s="40" t="s">
        <v>418</v>
      </c>
      <c r="E304" s="46" t="s">
        <v>710</v>
      </c>
      <c r="F304" s="42" t="s">
        <v>754</v>
      </c>
      <c r="G304" s="42"/>
      <c r="H304" s="42"/>
      <c r="I304" s="48">
        <v>15.0</v>
      </c>
      <c r="J304" s="42"/>
      <c r="K304" s="42"/>
      <c r="L304" s="51"/>
      <c r="M304" s="42"/>
      <c r="N304" s="42"/>
    </row>
    <row r="305" hidden="1">
      <c r="A305" s="40" t="s">
        <v>755</v>
      </c>
      <c r="B305" s="41" t="s">
        <v>267</v>
      </c>
      <c r="C305" s="40" t="s">
        <v>653</v>
      </c>
      <c r="D305" s="40" t="s">
        <v>700</v>
      </c>
      <c r="E305" s="46" t="s">
        <v>770</v>
      </c>
      <c r="F305" s="42" t="s">
        <v>757</v>
      </c>
      <c r="G305" s="42" t="s">
        <v>390</v>
      </c>
      <c r="H305" s="42"/>
      <c r="I305" s="45"/>
      <c r="J305" s="42"/>
      <c r="K305" s="42"/>
      <c r="L305" s="51"/>
      <c r="M305" s="42"/>
      <c r="N305" s="42"/>
    </row>
    <row r="306" hidden="1">
      <c r="A306" s="40" t="s">
        <v>758</v>
      </c>
      <c r="B306" s="41" t="s">
        <v>267</v>
      </c>
      <c r="C306" s="40" t="s">
        <v>403</v>
      </c>
      <c r="D306" s="40" t="s">
        <v>398</v>
      </c>
      <c r="E306" s="46" t="s">
        <v>669</v>
      </c>
      <c r="F306" s="42"/>
      <c r="G306" s="42"/>
      <c r="H306" s="42"/>
      <c r="I306" s="45"/>
      <c r="J306" s="42" t="s">
        <v>390</v>
      </c>
      <c r="K306" s="42"/>
      <c r="L306" s="51"/>
      <c r="M306" s="42"/>
      <c r="N306" s="42"/>
    </row>
    <row r="307" hidden="1">
      <c r="A307" s="40" t="s">
        <v>546</v>
      </c>
      <c r="B307" s="41" t="s">
        <v>267</v>
      </c>
      <c r="C307" s="40" t="s">
        <v>403</v>
      </c>
      <c r="D307" s="40" t="s">
        <v>411</v>
      </c>
      <c r="E307" s="46" t="s">
        <v>547</v>
      </c>
      <c r="F307" s="42"/>
      <c r="G307" s="42"/>
      <c r="H307" s="42"/>
      <c r="I307" s="45"/>
      <c r="J307" s="42" t="s">
        <v>390</v>
      </c>
      <c r="K307" s="42"/>
      <c r="L307" s="51"/>
      <c r="M307" s="42"/>
      <c r="N307" s="42"/>
    </row>
    <row r="308" hidden="1">
      <c r="A308" s="40" t="s">
        <v>606</v>
      </c>
      <c r="B308" s="41" t="s">
        <v>267</v>
      </c>
      <c r="C308" s="40" t="s">
        <v>403</v>
      </c>
      <c r="D308" s="40" t="s">
        <v>411</v>
      </c>
      <c r="E308" s="46" t="s">
        <v>771</v>
      </c>
      <c r="F308" s="42" t="s">
        <v>607</v>
      </c>
      <c r="G308" s="42" t="s">
        <v>390</v>
      </c>
      <c r="H308" s="42"/>
      <c r="I308" s="45"/>
      <c r="J308" s="42" t="s">
        <v>390</v>
      </c>
      <c r="K308" s="42"/>
      <c r="L308" s="51"/>
      <c r="M308" s="42"/>
      <c r="N308" s="42"/>
    </row>
    <row r="309" hidden="1">
      <c r="A309" s="40" t="s">
        <v>534</v>
      </c>
      <c r="B309" s="41" t="s">
        <v>267</v>
      </c>
      <c r="C309" s="40" t="s">
        <v>403</v>
      </c>
      <c r="D309" s="40" t="s">
        <v>411</v>
      </c>
      <c r="E309" s="46" t="s">
        <v>772</v>
      </c>
      <c r="F309" s="42" t="s">
        <v>773</v>
      </c>
      <c r="G309" s="42"/>
      <c r="H309" s="42"/>
      <c r="I309" s="45"/>
      <c r="J309" s="42" t="s">
        <v>390</v>
      </c>
      <c r="K309" s="42"/>
      <c r="L309" s="51"/>
      <c r="M309" s="42"/>
      <c r="N309" s="42"/>
    </row>
    <row r="310" hidden="1">
      <c r="A310" s="40" t="s">
        <v>774</v>
      </c>
      <c r="B310" s="41" t="s">
        <v>267</v>
      </c>
      <c r="C310" s="40" t="s">
        <v>403</v>
      </c>
      <c r="D310" s="40" t="s">
        <v>411</v>
      </c>
      <c r="E310" s="46" t="s">
        <v>775</v>
      </c>
      <c r="F310" s="42" t="s">
        <v>776</v>
      </c>
      <c r="G310" s="42"/>
      <c r="H310" s="42"/>
      <c r="I310" s="45"/>
      <c r="J310" s="42"/>
      <c r="K310" s="42"/>
      <c r="L310" s="51"/>
      <c r="M310" s="42"/>
      <c r="N310" s="42"/>
    </row>
    <row r="311" hidden="1">
      <c r="A311" s="40" t="s">
        <v>609</v>
      </c>
      <c r="B311" s="41" t="s">
        <v>267</v>
      </c>
      <c r="C311" s="40" t="s">
        <v>403</v>
      </c>
      <c r="D311" s="40" t="s">
        <v>610</v>
      </c>
      <c r="E311" s="46" t="s">
        <v>763</v>
      </c>
      <c r="F311" s="42" t="s">
        <v>611</v>
      </c>
      <c r="G311" s="42"/>
      <c r="H311" s="42"/>
      <c r="I311" s="45"/>
      <c r="J311" s="42" t="s">
        <v>390</v>
      </c>
      <c r="K311" s="42"/>
      <c r="L311" s="51"/>
      <c r="M311" s="42"/>
      <c r="N311" s="42"/>
    </row>
    <row r="312" hidden="1">
      <c r="A312" s="40" t="s">
        <v>742</v>
      </c>
      <c r="B312" s="41" t="s">
        <v>286</v>
      </c>
      <c r="C312" s="40" t="s">
        <v>653</v>
      </c>
      <c r="D312" s="40" t="s">
        <v>389</v>
      </c>
      <c r="E312" s="46" t="s">
        <v>387</v>
      </c>
      <c r="F312" s="42"/>
      <c r="G312" s="42" t="s">
        <v>390</v>
      </c>
      <c r="H312" s="42"/>
      <c r="I312" s="45"/>
      <c r="J312" s="42"/>
      <c r="K312" s="42"/>
      <c r="L312" s="51"/>
      <c r="M312" s="42"/>
      <c r="N312" s="42"/>
    </row>
    <row r="313" hidden="1">
      <c r="A313" s="40" t="s">
        <v>743</v>
      </c>
      <c r="B313" s="41" t="s">
        <v>286</v>
      </c>
      <c r="C313" s="40" t="s">
        <v>653</v>
      </c>
      <c r="D313" s="40" t="s">
        <v>392</v>
      </c>
      <c r="E313" s="46" t="s">
        <v>744</v>
      </c>
      <c r="F313" s="42" t="s">
        <v>745</v>
      </c>
      <c r="G313" s="42"/>
      <c r="H313" s="42"/>
      <c r="I313" s="45"/>
      <c r="J313" s="42" t="s">
        <v>390</v>
      </c>
      <c r="K313" s="42"/>
      <c r="L313" s="51"/>
      <c r="M313" s="42"/>
      <c r="N313" s="42"/>
    </row>
    <row r="314" hidden="1">
      <c r="A314" s="40" t="s">
        <v>764</v>
      </c>
      <c r="B314" s="41" t="s">
        <v>286</v>
      </c>
      <c r="C314" s="40" t="s">
        <v>653</v>
      </c>
      <c r="D314" s="40" t="s">
        <v>392</v>
      </c>
      <c r="E314" s="46" t="s">
        <v>765</v>
      </c>
      <c r="F314" s="42" t="s">
        <v>766</v>
      </c>
      <c r="G314" s="42"/>
      <c r="H314" s="42"/>
      <c r="I314" s="45"/>
      <c r="J314" s="42"/>
      <c r="K314" s="42"/>
      <c r="L314" s="51"/>
      <c r="M314" s="42"/>
      <c r="N314" s="42"/>
    </row>
    <row r="315" hidden="1">
      <c r="A315" s="40" t="s">
        <v>767</v>
      </c>
      <c r="B315" s="41" t="s">
        <v>286</v>
      </c>
      <c r="C315" s="40" t="s">
        <v>388</v>
      </c>
      <c r="D315" s="40" t="s">
        <v>394</v>
      </c>
      <c r="E315" s="46" t="s">
        <v>580</v>
      </c>
      <c r="F315" s="42" t="s">
        <v>580</v>
      </c>
      <c r="G315" s="42" t="s">
        <v>390</v>
      </c>
      <c r="H315" s="42"/>
      <c r="I315" s="48">
        <v>50.0</v>
      </c>
      <c r="J315" s="42"/>
      <c r="K315" s="42"/>
      <c r="L315" s="51"/>
      <c r="M315" s="42"/>
      <c r="N315" s="42"/>
    </row>
    <row r="316" hidden="1">
      <c r="A316" s="40" t="s">
        <v>751</v>
      </c>
      <c r="B316" s="41" t="s">
        <v>286</v>
      </c>
      <c r="C316" s="40" t="s">
        <v>388</v>
      </c>
      <c r="D316" s="40" t="s">
        <v>394</v>
      </c>
      <c r="E316" s="46" t="s">
        <v>752</v>
      </c>
      <c r="F316" s="42" t="s">
        <v>752</v>
      </c>
      <c r="G316" s="42" t="s">
        <v>390</v>
      </c>
      <c r="H316" s="42"/>
      <c r="I316" s="48">
        <v>100.0</v>
      </c>
      <c r="J316" s="42"/>
      <c r="K316" s="42"/>
      <c r="L316" s="51"/>
      <c r="M316" s="42"/>
      <c r="N316" s="42"/>
    </row>
    <row r="317" hidden="1">
      <c r="A317" s="40" t="s">
        <v>753</v>
      </c>
      <c r="B317" s="41" t="s">
        <v>286</v>
      </c>
      <c r="C317" s="40" t="s">
        <v>388</v>
      </c>
      <c r="D317" s="40" t="s">
        <v>413</v>
      </c>
      <c r="E317" s="46" t="s">
        <v>768</v>
      </c>
      <c r="F317" s="42" t="s">
        <v>769</v>
      </c>
      <c r="G317" s="42"/>
      <c r="H317" s="42"/>
      <c r="I317" s="48">
        <v>250.0</v>
      </c>
      <c r="J317" s="42"/>
      <c r="K317" s="42"/>
      <c r="L317" s="51"/>
      <c r="M317" s="42"/>
      <c r="N317" s="42"/>
    </row>
    <row r="318" hidden="1">
      <c r="A318" s="40" t="s">
        <v>631</v>
      </c>
      <c r="B318" s="41" t="s">
        <v>286</v>
      </c>
      <c r="C318" s="40" t="s">
        <v>388</v>
      </c>
      <c r="D318" s="40" t="s">
        <v>418</v>
      </c>
      <c r="E318" s="46" t="s">
        <v>710</v>
      </c>
      <c r="F318" s="42" t="s">
        <v>754</v>
      </c>
      <c r="G318" s="42"/>
      <c r="H318" s="42"/>
      <c r="I318" s="48">
        <v>15.0</v>
      </c>
      <c r="J318" s="42"/>
      <c r="K318" s="42"/>
      <c r="L318" s="51"/>
      <c r="M318" s="42"/>
      <c r="N318" s="42"/>
    </row>
    <row r="319" hidden="1">
      <c r="A319" s="40" t="s">
        <v>755</v>
      </c>
      <c r="B319" s="41" t="s">
        <v>286</v>
      </c>
      <c r="C319" s="40" t="s">
        <v>653</v>
      </c>
      <c r="D319" s="40" t="s">
        <v>700</v>
      </c>
      <c r="E319" s="46" t="s">
        <v>770</v>
      </c>
      <c r="F319" s="42" t="s">
        <v>757</v>
      </c>
      <c r="G319" s="42" t="s">
        <v>390</v>
      </c>
      <c r="H319" s="42"/>
      <c r="I319" s="45"/>
      <c r="J319" s="42"/>
      <c r="K319" s="42"/>
      <c r="L319" s="51"/>
      <c r="M319" s="42"/>
      <c r="N319" s="42"/>
    </row>
    <row r="320" hidden="1">
      <c r="A320" s="40" t="s">
        <v>758</v>
      </c>
      <c r="B320" s="41" t="s">
        <v>286</v>
      </c>
      <c r="C320" s="40" t="s">
        <v>403</v>
      </c>
      <c r="D320" s="40" t="s">
        <v>398</v>
      </c>
      <c r="E320" s="46" t="s">
        <v>669</v>
      </c>
      <c r="F320" s="42"/>
      <c r="G320" s="42"/>
      <c r="H320" s="42"/>
      <c r="I320" s="45"/>
      <c r="J320" s="42" t="s">
        <v>390</v>
      </c>
      <c r="K320" s="42"/>
      <c r="L320" s="51"/>
      <c r="M320" s="42"/>
      <c r="N320" s="42"/>
    </row>
    <row r="321" hidden="1">
      <c r="A321" s="40" t="s">
        <v>546</v>
      </c>
      <c r="B321" s="41" t="s">
        <v>286</v>
      </c>
      <c r="C321" s="40" t="s">
        <v>403</v>
      </c>
      <c r="D321" s="40" t="s">
        <v>411</v>
      </c>
      <c r="E321" s="46" t="s">
        <v>547</v>
      </c>
      <c r="F321" s="42"/>
      <c r="G321" s="42"/>
      <c r="H321" s="42"/>
      <c r="I321" s="45"/>
      <c r="J321" s="42" t="s">
        <v>390</v>
      </c>
      <c r="K321" s="42"/>
      <c r="L321" s="51"/>
      <c r="M321" s="42"/>
      <c r="N321" s="42"/>
    </row>
    <row r="322" hidden="1">
      <c r="A322" s="40" t="s">
        <v>606</v>
      </c>
      <c r="B322" s="41" t="s">
        <v>286</v>
      </c>
      <c r="C322" s="40" t="s">
        <v>403</v>
      </c>
      <c r="D322" s="40" t="s">
        <v>411</v>
      </c>
      <c r="E322" s="46" t="s">
        <v>771</v>
      </c>
      <c r="F322" s="42" t="s">
        <v>607</v>
      </c>
      <c r="G322" s="42" t="s">
        <v>390</v>
      </c>
      <c r="H322" s="42"/>
      <c r="I322" s="45"/>
      <c r="J322" s="42" t="s">
        <v>390</v>
      </c>
      <c r="K322" s="42"/>
      <c r="L322" s="51"/>
      <c r="M322" s="42"/>
      <c r="N322" s="42"/>
    </row>
    <row r="323" hidden="1">
      <c r="A323" s="40" t="s">
        <v>534</v>
      </c>
      <c r="B323" s="41" t="s">
        <v>286</v>
      </c>
      <c r="C323" s="40" t="s">
        <v>403</v>
      </c>
      <c r="D323" s="40" t="s">
        <v>411</v>
      </c>
      <c r="E323" s="46" t="s">
        <v>772</v>
      </c>
      <c r="F323" s="42" t="s">
        <v>773</v>
      </c>
      <c r="G323" s="42"/>
      <c r="H323" s="42"/>
      <c r="I323" s="45"/>
      <c r="J323" s="42" t="s">
        <v>390</v>
      </c>
      <c r="K323" s="42"/>
      <c r="L323" s="51"/>
      <c r="M323" s="42"/>
      <c r="N323" s="42"/>
    </row>
    <row r="324" hidden="1">
      <c r="A324" s="40" t="s">
        <v>774</v>
      </c>
      <c r="B324" s="41" t="s">
        <v>286</v>
      </c>
      <c r="C324" s="40" t="s">
        <v>403</v>
      </c>
      <c r="D324" s="40" t="s">
        <v>411</v>
      </c>
      <c r="E324" s="46" t="s">
        <v>775</v>
      </c>
      <c r="F324" s="42" t="s">
        <v>776</v>
      </c>
      <c r="G324" s="42"/>
      <c r="H324" s="42"/>
      <c r="I324" s="45"/>
      <c r="J324" s="42"/>
      <c r="K324" s="42"/>
      <c r="L324" s="51"/>
      <c r="M324" s="42"/>
      <c r="N324" s="42"/>
    </row>
    <row r="325" hidden="1">
      <c r="A325" s="40" t="s">
        <v>609</v>
      </c>
      <c r="B325" s="41" t="s">
        <v>286</v>
      </c>
      <c r="C325" s="40" t="s">
        <v>403</v>
      </c>
      <c r="D325" s="40" t="s">
        <v>610</v>
      </c>
      <c r="E325" s="46" t="s">
        <v>763</v>
      </c>
      <c r="F325" s="42" t="s">
        <v>611</v>
      </c>
      <c r="G325" s="42"/>
      <c r="H325" s="42"/>
      <c r="I325" s="45"/>
      <c r="J325" s="42" t="s">
        <v>390</v>
      </c>
      <c r="K325" s="42"/>
      <c r="L325" s="51"/>
      <c r="M325" s="42"/>
      <c r="N325" s="42"/>
    </row>
    <row r="326">
      <c r="A326" s="40"/>
      <c r="B326" s="41"/>
      <c r="C326" s="40"/>
      <c r="D326" s="40"/>
      <c r="E326" s="46"/>
      <c r="F326" s="42"/>
      <c r="G326" s="42"/>
      <c r="H326" s="42"/>
      <c r="I326" s="45"/>
      <c r="J326" s="42"/>
      <c r="K326" s="42"/>
      <c r="L326" s="51"/>
      <c r="M326" s="52"/>
      <c r="N326" s="52"/>
    </row>
    <row r="327">
      <c r="A327" s="40"/>
      <c r="B327" s="41"/>
      <c r="C327" s="40"/>
      <c r="D327" s="40"/>
      <c r="E327" s="46"/>
      <c r="F327" s="42"/>
      <c r="G327" s="42"/>
      <c r="H327" s="42"/>
      <c r="I327" s="45"/>
      <c r="J327" s="42"/>
      <c r="K327" s="42"/>
      <c r="L327" s="51"/>
      <c r="M327" s="52"/>
      <c r="N327" s="52"/>
    </row>
    <row r="328">
      <c r="A328" s="40"/>
      <c r="B328" s="41"/>
      <c r="C328" s="40"/>
      <c r="D328" s="40"/>
      <c r="E328" s="46"/>
      <c r="F328" s="42"/>
      <c r="G328" s="42"/>
      <c r="H328" s="42"/>
      <c r="I328" s="45"/>
      <c r="J328" s="42"/>
      <c r="K328" s="42"/>
      <c r="L328" s="51"/>
      <c r="M328" s="52"/>
      <c r="N328" s="52"/>
    </row>
    <row r="329">
      <c r="A329" s="40"/>
      <c r="B329" s="41"/>
      <c r="C329" s="40"/>
      <c r="D329" s="40"/>
      <c r="E329" s="46"/>
      <c r="F329" s="42"/>
      <c r="G329" s="42"/>
      <c r="H329" s="42"/>
      <c r="I329" s="45"/>
      <c r="J329" s="42"/>
      <c r="K329" s="42"/>
      <c r="L329" s="51"/>
      <c r="M329" s="52"/>
      <c r="N329" s="52"/>
    </row>
    <row r="330">
      <c r="A330" s="40"/>
      <c r="B330" s="41"/>
      <c r="C330" s="40"/>
      <c r="D330" s="40"/>
      <c r="E330" s="46"/>
      <c r="F330" s="42"/>
      <c r="G330" s="42"/>
      <c r="H330" s="42"/>
      <c r="I330" s="45"/>
      <c r="J330" s="42"/>
      <c r="K330" s="42"/>
      <c r="L330" s="51"/>
      <c r="M330" s="52"/>
      <c r="N330" s="52"/>
    </row>
    <row r="331">
      <c r="A331" s="40"/>
      <c r="B331" s="41"/>
      <c r="C331" s="40"/>
      <c r="D331" s="40"/>
      <c r="E331" s="46"/>
      <c r="F331" s="42"/>
      <c r="G331" s="42"/>
      <c r="H331" s="42"/>
      <c r="I331" s="45"/>
      <c r="J331" s="42"/>
      <c r="K331" s="42"/>
      <c r="L331" s="51"/>
      <c r="M331" s="52"/>
      <c r="N331" s="52"/>
    </row>
    <row r="332">
      <c r="A332" s="40"/>
      <c r="B332" s="41"/>
      <c r="C332" s="40"/>
      <c r="D332" s="40"/>
      <c r="E332" s="46"/>
      <c r="F332" s="42"/>
      <c r="G332" s="42"/>
      <c r="H332" s="42"/>
      <c r="I332" s="45"/>
      <c r="J332" s="42"/>
      <c r="K332" s="42"/>
      <c r="L332" s="51"/>
      <c r="M332" s="52"/>
      <c r="N332" s="52"/>
    </row>
    <row r="333">
      <c r="A333" s="40"/>
      <c r="B333" s="41"/>
      <c r="C333" s="40"/>
      <c r="D333" s="40"/>
      <c r="E333" s="46"/>
      <c r="F333" s="42"/>
      <c r="G333" s="42"/>
      <c r="H333" s="42"/>
      <c r="I333" s="45"/>
      <c r="J333" s="42"/>
      <c r="K333" s="42"/>
      <c r="L333" s="51"/>
      <c r="M333" s="52"/>
      <c r="N333" s="52"/>
    </row>
    <row r="334">
      <c r="A334" s="40"/>
      <c r="B334" s="41"/>
      <c r="C334" s="40"/>
      <c r="D334" s="40"/>
      <c r="E334" s="46"/>
      <c r="F334" s="42"/>
      <c r="G334" s="42"/>
      <c r="H334" s="42"/>
      <c r="I334" s="45"/>
      <c r="J334" s="42"/>
      <c r="K334" s="42"/>
      <c r="L334" s="51"/>
      <c r="M334" s="52"/>
      <c r="N334" s="52"/>
    </row>
    <row r="335">
      <c r="A335" s="40"/>
      <c r="B335" s="41"/>
      <c r="C335" s="40"/>
      <c r="D335" s="40"/>
      <c r="E335" s="46"/>
      <c r="F335" s="42"/>
      <c r="G335" s="42"/>
      <c r="H335" s="42"/>
      <c r="I335" s="45"/>
      <c r="J335" s="42"/>
      <c r="K335" s="42"/>
      <c r="L335" s="51"/>
      <c r="M335" s="52"/>
      <c r="N335" s="52"/>
    </row>
    <row r="336">
      <c r="A336" s="40"/>
      <c r="B336" s="41"/>
      <c r="C336" s="40"/>
      <c r="D336" s="40"/>
      <c r="E336" s="46"/>
      <c r="F336" s="42"/>
      <c r="G336" s="42"/>
      <c r="H336" s="42"/>
      <c r="I336" s="45"/>
      <c r="J336" s="42"/>
      <c r="K336" s="42"/>
      <c r="L336" s="51"/>
      <c r="M336" s="52"/>
      <c r="N336" s="52"/>
    </row>
    <row r="337">
      <c r="A337" s="40"/>
      <c r="B337" s="41"/>
      <c r="C337" s="40"/>
      <c r="D337" s="40"/>
      <c r="E337" s="46"/>
      <c r="F337" s="42"/>
      <c r="G337" s="42"/>
      <c r="H337" s="42"/>
      <c r="I337" s="45"/>
      <c r="J337" s="42"/>
      <c r="K337" s="42"/>
      <c r="L337" s="51"/>
      <c r="M337" s="52"/>
      <c r="N337" s="52"/>
    </row>
    <row r="338">
      <c r="A338" s="40"/>
      <c r="B338" s="41"/>
      <c r="C338" s="40"/>
      <c r="D338" s="40"/>
      <c r="E338" s="46"/>
      <c r="F338" s="42"/>
      <c r="G338" s="42"/>
      <c r="H338" s="42"/>
      <c r="I338" s="45"/>
      <c r="J338" s="42"/>
      <c r="K338" s="42"/>
      <c r="L338" s="51"/>
      <c r="M338" s="52"/>
      <c r="N338" s="52"/>
    </row>
    <row r="339">
      <c r="A339" s="40"/>
      <c r="B339" s="41"/>
      <c r="C339" s="40"/>
      <c r="D339" s="40"/>
      <c r="E339" s="46"/>
      <c r="F339" s="42"/>
      <c r="G339" s="42"/>
      <c r="H339" s="42"/>
      <c r="I339" s="45"/>
      <c r="J339" s="42"/>
      <c r="K339" s="42"/>
      <c r="L339" s="51"/>
      <c r="M339" s="52"/>
      <c r="N339" s="52"/>
    </row>
    <row r="340">
      <c r="A340" s="40"/>
      <c r="B340" s="41"/>
      <c r="C340" s="40"/>
      <c r="D340" s="40"/>
      <c r="E340" s="46"/>
      <c r="F340" s="42"/>
      <c r="G340" s="42"/>
      <c r="H340" s="42"/>
      <c r="I340" s="45"/>
      <c r="J340" s="42"/>
      <c r="K340" s="42"/>
      <c r="L340" s="51"/>
      <c r="M340" s="52"/>
      <c r="N340" s="52"/>
    </row>
    <row r="341">
      <c r="A341" s="40"/>
      <c r="B341" s="41"/>
      <c r="C341" s="40"/>
      <c r="D341" s="40"/>
      <c r="E341" s="46"/>
      <c r="F341" s="42"/>
      <c r="G341" s="42"/>
      <c r="H341" s="42"/>
      <c r="I341" s="45"/>
      <c r="J341" s="42"/>
      <c r="K341" s="42"/>
      <c r="L341" s="51"/>
      <c r="M341" s="52"/>
      <c r="N341" s="52"/>
    </row>
    <row r="342">
      <c r="A342" s="40"/>
      <c r="B342" s="41"/>
      <c r="C342" s="40"/>
      <c r="D342" s="40"/>
      <c r="E342" s="46"/>
      <c r="F342" s="42"/>
      <c r="G342" s="42"/>
      <c r="H342" s="42"/>
      <c r="I342" s="45"/>
      <c r="J342" s="42"/>
      <c r="K342" s="42"/>
      <c r="L342" s="51"/>
      <c r="M342" s="52"/>
      <c r="N342" s="52"/>
    </row>
    <row r="343">
      <c r="A343" s="40"/>
      <c r="B343" s="41"/>
      <c r="C343" s="40"/>
      <c r="D343" s="40"/>
      <c r="E343" s="46"/>
      <c r="F343" s="42"/>
      <c r="G343" s="42"/>
      <c r="H343" s="42"/>
      <c r="I343" s="45"/>
      <c r="J343" s="42"/>
      <c r="K343" s="42"/>
      <c r="L343" s="51"/>
      <c r="M343" s="52"/>
      <c r="N343" s="52"/>
    </row>
    <row r="344">
      <c r="A344" s="40"/>
      <c r="B344" s="41"/>
      <c r="C344" s="40"/>
      <c r="D344" s="40"/>
      <c r="E344" s="46"/>
      <c r="F344" s="42"/>
      <c r="G344" s="42"/>
      <c r="H344" s="42"/>
      <c r="I344" s="45"/>
      <c r="J344" s="42"/>
      <c r="K344" s="42"/>
      <c r="L344" s="51"/>
      <c r="M344" s="52"/>
      <c r="N344" s="52"/>
    </row>
    <row r="345">
      <c r="A345" s="40"/>
      <c r="B345" s="41"/>
      <c r="C345" s="40"/>
      <c r="D345" s="40"/>
      <c r="E345" s="46"/>
      <c r="F345" s="42"/>
      <c r="G345" s="42"/>
      <c r="H345" s="42"/>
      <c r="I345" s="45"/>
      <c r="J345" s="42"/>
      <c r="K345" s="42"/>
      <c r="L345" s="51"/>
      <c r="M345" s="52"/>
      <c r="N345" s="52"/>
    </row>
    <row r="346">
      <c r="A346" s="40"/>
      <c r="B346" s="41"/>
      <c r="C346" s="40"/>
      <c r="D346" s="40"/>
      <c r="E346" s="46"/>
      <c r="F346" s="42"/>
      <c r="G346" s="42"/>
      <c r="H346" s="42"/>
      <c r="I346" s="45"/>
      <c r="J346" s="42"/>
      <c r="K346" s="42"/>
      <c r="L346" s="51"/>
      <c r="M346" s="52"/>
      <c r="N346" s="52"/>
    </row>
    <row r="347">
      <c r="A347" s="40"/>
      <c r="B347" s="41"/>
      <c r="C347" s="40"/>
      <c r="D347" s="40"/>
      <c r="E347" s="46"/>
      <c r="F347" s="42"/>
      <c r="G347" s="42"/>
      <c r="H347" s="42"/>
      <c r="I347" s="45"/>
      <c r="J347" s="42"/>
      <c r="K347" s="42"/>
      <c r="L347" s="51"/>
      <c r="M347" s="52"/>
      <c r="N347" s="52"/>
    </row>
    <row r="348">
      <c r="A348" s="40"/>
      <c r="B348" s="41"/>
      <c r="C348" s="40"/>
      <c r="D348" s="40"/>
      <c r="E348" s="46"/>
      <c r="F348" s="42"/>
      <c r="G348" s="42"/>
      <c r="H348" s="42"/>
      <c r="I348" s="45"/>
      <c r="J348" s="42"/>
      <c r="K348" s="42"/>
      <c r="L348" s="51"/>
      <c r="M348" s="52"/>
      <c r="N348" s="52"/>
    </row>
    <row r="349">
      <c r="A349" s="40"/>
      <c r="B349" s="41"/>
      <c r="C349" s="40"/>
      <c r="D349" s="40"/>
      <c r="E349" s="46"/>
      <c r="F349" s="42"/>
      <c r="G349" s="42"/>
      <c r="H349" s="42"/>
      <c r="I349" s="45"/>
      <c r="J349" s="42"/>
      <c r="K349" s="42"/>
      <c r="L349" s="51"/>
      <c r="M349" s="52"/>
      <c r="N349" s="52"/>
    </row>
    <row r="350">
      <c r="A350" s="40"/>
      <c r="B350" s="41"/>
      <c r="C350" s="40"/>
      <c r="D350" s="40"/>
      <c r="E350" s="46"/>
      <c r="F350" s="42"/>
      <c r="G350" s="42"/>
      <c r="H350" s="42"/>
      <c r="I350" s="45"/>
      <c r="J350" s="42"/>
      <c r="K350" s="42"/>
      <c r="L350" s="51"/>
      <c r="M350" s="52"/>
      <c r="N350" s="52"/>
    </row>
    <row r="351">
      <c r="A351" s="40"/>
      <c r="B351" s="41"/>
      <c r="C351" s="40"/>
      <c r="D351" s="40"/>
      <c r="E351" s="46"/>
      <c r="F351" s="42"/>
      <c r="G351" s="42"/>
      <c r="H351" s="42"/>
      <c r="I351" s="45"/>
      <c r="J351" s="42"/>
      <c r="K351" s="42"/>
      <c r="L351" s="51"/>
      <c r="M351" s="52"/>
      <c r="N351" s="52"/>
    </row>
    <row r="352">
      <c r="A352" s="40"/>
      <c r="B352" s="41"/>
      <c r="C352" s="40"/>
      <c r="D352" s="40"/>
      <c r="E352" s="46"/>
      <c r="F352" s="42"/>
      <c r="G352" s="42"/>
      <c r="H352" s="42"/>
      <c r="I352" s="45"/>
      <c r="J352" s="42"/>
      <c r="K352" s="42"/>
      <c r="L352" s="51"/>
      <c r="M352" s="52"/>
      <c r="N352" s="52"/>
    </row>
    <row r="353">
      <c r="A353" s="40"/>
      <c r="B353" s="41"/>
      <c r="C353" s="40"/>
      <c r="D353" s="40"/>
      <c r="E353" s="46"/>
      <c r="F353" s="42"/>
      <c r="G353" s="42"/>
      <c r="H353" s="42"/>
      <c r="I353" s="45"/>
      <c r="J353" s="42"/>
      <c r="K353" s="42"/>
      <c r="L353" s="51"/>
      <c r="M353" s="56"/>
      <c r="N353" s="56"/>
    </row>
    <row r="354">
      <c r="A354" s="40"/>
      <c r="B354" s="41"/>
      <c r="C354" s="40"/>
      <c r="D354" s="40"/>
      <c r="E354" s="46"/>
      <c r="F354" s="42"/>
      <c r="G354" s="42"/>
      <c r="H354" s="42"/>
      <c r="I354" s="45"/>
      <c r="J354" s="42"/>
      <c r="K354" s="42"/>
      <c r="L354" s="51"/>
      <c r="M354" s="57"/>
      <c r="N354" s="57"/>
    </row>
    <row r="355">
      <c r="A355" s="40"/>
      <c r="B355" s="41"/>
      <c r="C355" s="40"/>
      <c r="D355" s="40"/>
      <c r="E355" s="46"/>
      <c r="F355" s="42"/>
      <c r="G355" s="42"/>
      <c r="H355" s="42"/>
      <c r="I355" s="45"/>
      <c r="J355" s="42"/>
      <c r="K355" s="42"/>
      <c r="L355" s="51"/>
      <c r="M355" s="57"/>
      <c r="N355" s="57"/>
    </row>
    <row r="356">
      <c r="A356" s="40"/>
      <c r="B356" s="41"/>
      <c r="C356" s="40"/>
      <c r="D356" s="40"/>
      <c r="E356" s="46"/>
      <c r="F356" s="42"/>
      <c r="G356" s="42"/>
      <c r="H356" s="42"/>
      <c r="I356" s="45"/>
      <c r="J356" s="42"/>
      <c r="K356" s="42"/>
      <c r="L356" s="51"/>
      <c r="M356" s="57"/>
      <c r="N356" s="57"/>
    </row>
    <row r="357">
      <c r="A357" s="40"/>
      <c r="B357" s="41"/>
      <c r="C357" s="40"/>
      <c r="D357" s="40"/>
      <c r="E357" s="46"/>
      <c r="F357" s="42"/>
      <c r="G357" s="42"/>
      <c r="H357" s="42"/>
      <c r="I357" s="45"/>
      <c r="J357" s="42"/>
      <c r="K357" s="42"/>
      <c r="L357" s="51"/>
      <c r="M357" s="57"/>
      <c r="N357" s="57"/>
    </row>
    <row r="358">
      <c r="A358" s="40"/>
      <c r="B358" s="41"/>
      <c r="C358" s="40"/>
      <c r="D358" s="40"/>
      <c r="E358" s="46"/>
      <c r="F358" s="42"/>
      <c r="G358" s="42"/>
      <c r="H358" s="42"/>
      <c r="I358" s="45"/>
      <c r="J358" s="42"/>
      <c r="K358" s="42"/>
      <c r="L358" s="51"/>
      <c r="M358" s="57"/>
      <c r="N358" s="57"/>
    </row>
    <row r="359">
      <c r="A359" s="40"/>
      <c r="B359" s="41"/>
      <c r="C359" s="40"/>
      <c r="D359" s="40"/>
      <c r="E359" s="46"/>
      <c r="F359" s="42"/>
      <c r="G359" s="42"/>
      <c r="H359" s="42"/>
      <c r="I359" s="45"/>
      <c r="J359" s="42"/>
      <c r="K359" s="42"/>
      <c r="L359" s="51"/>
      <c r="M359" s="57"/>
      <c r="N359" s="57"/>
    </row>
  </sheetData>
  <autoFilter ref="$A$1:$N$325">
    <filterColumn colId="1">
      <filters>
        <filter val="skyline"/>
      </filters>
    </filterColumn>
  </autoFilter>
  <conditionalFormatting sqref="A2:N359">
    <cfRule type="expression" dxfId="1" priority="1">
      <formula>NOT(ISBLANK($M2:$M359))</formula>
    </cfRule>
  </conditionalFormatting>
  <dataValidations>
    <dataValidation type="list" allowBlank="1" showErrorMessage="1" sqref="C2:C359">
      <formula1>"property,building,inventory"</formula1>
    </dataValidation>
    <dataValidation type="list" allowBlank="1" showErrorMessage="1" sqref="D2:D359">
      <formula1>",accessibility,appliances,bath,comfort,elevation,environmentFriendly,flooring,kitchen,livingSpace,parking,residentExperience,residentService,security,storage,technology,upgrades,utilitiesAndCable,view,windows"</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19.27"/>
    <col customWidth="1" min="2" max="2" width="15.82"/>
    <col customWidth="1" min="3" max="4" width="14.73"/>
    <col customWidth="1" min="5" max="6" width="22.09"/>
  </cols>
  <sheetData>
    <row r="1" ht="18.75" customHeight="1">
      <c r="A1" s="36" t="s">
        <v>0</v>
      </c>
      <c r="B1" s="37" t="s">
        <v>299</v>
      </c>
      <c r="C1" s="58" t="s">
        <v>92</v>
      </c>
      <c r="D1" s="58" t="s">
        <v>777</v>
      </c>
      <c r="E1" s="58" t="s">
        <v>3</v>
      </c>
      <c r="F1" s="58" t="s">
        <v>778</v>
      </c>
    </row>
    <row r="2">
      <c r="A2" s="40" t="s">
        <v>779</v>
      </c>
      <c r="B2" s="50" t="s">
        <v>213</v>
      </c>
      <c r="C2" s="42" t="s">
        <v>779</v>
      </c>
      <c r="D2" s="42">
        <v>1.0</v>
      </c>
      <c r="E2" s="42" t="s">
        <v>780</v>
      </c>
      <c r="F2" s="42" t="s">
        <v>781</v>
      </c>
    </row>
    <row r="3">
      <c r="A3" s="40" t="s">
        <v>782</v>
      </c>
      <c r="B3" s="41" t="s">
        <v>213</v>
      </c>
      <c r="C3" s="42" t="s">
        <v>782</v>
      </c>
      <c r="D3" s="42">
        <v>2.0</v>
      </c>
      <c r="E3" s="42" t="s">
        <v>780</v>
      </c>
      <c r="F3" s="42" t="s">
        <v>783</v>
      </c>
    </row>
    <row r="4">
      <c r="A4" s="40" t="s">
        <v>784</v>
      </c>
      <c r="B4" s="41" t="s">
        <v>213</v>
      </c>
      <c r="C4" s="42" t="s">
        <v>784</v>
      </c>
      <c r="D4" s="42">
        <v>3.0</v>
      </c>
      <c r="E4" s="42" t="s">
        <v>780</v>
      </c>
      <c r="F4" s="42" t="s">
        <v>785</v>
      </c>
    </row>
    <row r="5">
      <c r="A5" s="40" t="s">
        <v>786</v>
      </c>
      <c r="B5" s="41" t="s">
        <v>213</v>
      </c>
      <c r="C5" s="42" t="s">
        <v>786</v>
      </c>
      <c r="D5" s="42">
        <v>4.0</v>
      </c>
      <c r="E5" s="42" t="s">
        <v>780</v>
      </c>
      <c r="F5" s="42" t="s">
        <v>787</v>
      </c>
    </row>
    <row r="6">
      <c r="A6" s="40" t="s">
        <v>788</v>
      </c>
      <c r="B6" s="41" t="s">
        <v>213</v>
      </c>
      <c r="C6" s="42" t="s">
        <v>789</v>
      </c>
      <c r="D6" s="42">
        <v>5.0</v>
      </c>
      <c r="E6" s="42" t="s">
        <v>780</v>
      </c>
      <c r="F6" s="42" t="s">
        <v>790</v>
      </c>
    </row>
    <row r="7">
      <c r="A7" s="40" t="s">
        <v>791</v>
      </c>
      <c r="B7" s="41" t="s">
        <v>167</v>
      </c>
      <c r="C7" s="42" t="s">
        <v>792</v>
      </c>
      <c r="D7" s="42">
        <v>1.0</v>
      </c>
      <c r="E7" s="42" t="s">
        <v>780</v>
      </c>
      <c r="F7" s="42" t="s">
        <v>793</v>
      </c>
    </row>
    <row r="8">
      <c r="A8" s="40" t="s">
        <v>794</v>
      </c>
      <c r="B8" s="41" t="s">
        <v>167</v>
      </c>
      <c r="C8" s="42" t="s">
        <v>794</v>
      </c>
      <c r="D8" s="42">
        <v>3.0</v>
      </c>
      <c r="E8" s="42" t="s">
        <v>780</v>
      </c>
      <c r="F8" s="42" t="s">
        <v>795</v>
      </c>
    </row>
    <row r="9">
      <c r="A9" s="40" t="s">
        <v>786</v>
      </c>
      <c r="B9" s="41" t="s">
        <v>167</v>
      </c>
      <c r="C9" s="42" t="s">
        <v>786</v>
      </c>
      <c r="D9" s="42">
        <v>2.0</v>
      </c>
      <c r="E9" s="42" t="s">
        <v>780</v>
      </c>
      <c r="F9" s="42" t="s">
        <v>787</v>
      </c>
    </row>
    <row r="10">
      <c r="A10" s="40" t="s">
        <v>796</v>
      </c>
      <c r="B10" s="41" t="s">
        <v>167</v>
      </c>
      <c r="C10" s="42" t="s">
        <v>797</v>
      </c>
      <c r="D10" s="42">
        <v>4.0</v>
      </c>
      <c r="E10" s="42" t="s">
        <v>780</v>
      </c>
      <c r="F10" s="42" t="s">
        <v>798</v>
      </c>
    </row>
    <row r="11">
      <c r="A11" s="40" t="s">
        <v>782</v>
      </c>
      <c r="B11" s="41" t="s">
        <v>167</v>
      </c>
      <c r="C11" s="42" t="s">
        <v>782</v>
      </c>
      <c r="D11" s="42">
        <v>6.0</v>
      </c>
      <c r="E11" s="42" t="s">
        <v>780</v>
      </c>
      <c r="F11" s="42" t="s">
        <v>783</v>
      </c>
    </row>
    <row r="12">
      <c r="A12" s="40" t="s">
        <v>784</v>
      </c>
      <c r="B12" s="41" t="s">
        <v>167</v>
      </c>
      <c r="C12" s="42" t="s">
        <v>784</v>
      </c>
      <c r="D12" s="42">
        <v>5.0</v>
      </c>
      <c r="E12" s="42" t="s">
        <v>780</v>
      </c>
      <c r="F12" s="42" t="s">
        <v>785</v>
      </c>
    </row>
    <row r="13">
      <c r="A13" s="41" t="s">
        <v>799</v>
      </c>
      <c r="B13" s="41" t="s">
        <v>183</v>
      </c>
      <c r="C13" s="42" t="s">
        <v>800</v>
      </c>
      <c r="D13" s="42">
        <v>1.0</v>
      </c>
      <c r="E13" s="42" t="s">
        <v>780</v>
      </c>
      <c r="F13" s="42" t="s">
        <v>801</v>
      </c>
    </row>
    <row r="14">
      <c r="A14" s="59" t="s">
        <v>786</v>
      </c>
      <c r="B14" s="41" t="s">
        <v>183</v>
      </c>
      <c r="C14" s="60" t="s">
        <v>786</v>
      </c>
      <c r="D14" s="60">
        <v>2.0</v>
      </c>
      <c r="E14" s="42" t="s">
        <v>780</v>
      </c>
      <c r="F14" s="42" t="s">
        <v>787</v>
      </c>
    </row>
    <row r="15">
      <c r="A15" s="59" t="s">
        <v>788</v>
      </c>
      <c r="B15" s="41" t="s">
        <v>183</v>
      </c>
      <c r="C15" s="60" t="s">
        <v>789</v>
      </c>
      <c r="D15" s="60">
        <v>3.0</v>
      </c>
      <c r="E15" s="42" t="s">
        <v>780</v>
      </c>
      <c r="F15" s="42" t="s">
        <v>790</v>
      </c>
    </row>
    <row r="16">
      <c r="A16" s="59" t="s">
        <v>794</v>
      </c>
      <c r="B16" s="41" t="s">
        <v>183</v>
      </c>
      <c r="C16" s="60" t="s">
        <v>794</v>
      </c>
      <c r="D16" s="60">
        <v>4.0</v>
      </c>
      <c r="E16" s="42" t="s">
        <v>780</v>
      </c>
      <c r="F16" s="42" t="s">
        <v>795</v>
      </c>
    </row>
    <row r="17">
      <c r="A17" s="59" t="s">
        <v>802</v>
      </c>
      <c r="B17" s="41" t="s">
        <v>183</v>
      </c>
      <c r="C17" s="60" t="s">
        <v>803</v>
      </c>
      <c r="D17" s="60">
        <v>5.0</v>
      </c>
      <c r="E17" s="42" t="s">
        <v>780</v>
      </c>
      <c r="F17" s="42" t="s">
        <v>804</v>
      </c>
    </row>
    <row r="18">
      <c r="A18" s="59" t="s">
        <v>805</v>
      </c>
      <c r="B18" s="41" t="s">
        <v>183</v>
      </c>
      <c r="C18" s="60" t="s">
        <v>806</v>
      </c>
      <c r="D18" s="60">
        <v>6.0</v>
      </c>
      <c r="E18" s="42" t="s">
        <v>780</v>
      </c>
      <c r="F18" s="42" t="s">
        <v>807</v>
      </c>
    </row>
    <row r="19">
      <c r="A19" s="41" t="s">
        <v>799</v>
      </c>
      <c r="B19" s="41" t="s">
        <v>196</v>
      </c>
      <c r="C19" s="42" t="s">
        <v>800</v>
      </c>
      <c r="D19" s="42">
        <v>5.0</v>
      </c>
      <c r="E19" s="42" t="s">
        <v>780</v>
      </c>
      <c r="F19" s="42" t="s">
        <v>808</v>
      </c>
    </row>
    <row r="20">
      <c r="A20" s="59" t="s">
        <v>786</v>
      </c>
      <c r="B20" s="41" t="s">
        <v>196</v>
      </c>
      <c r="C20" s="60" t="s">
        <v>786</v>
      </c>
      <c r="D20" s="60">
        <v>4.0</v>
      </c>
      <c r="E20" s="42" t="s">
        <v>780</v>
      </c>
      <c r="F20" s="42" t="s">
        <v>787</v>
      </c>
    </row>
    <row r="21">
      <c r="A21" s="59" t="s">
        <v>788</v>
      </c>
      <c r="B21" s="41" t="s">
        <v>196</v>
      </c>
      <c r="C21" s="60" t="s">
        <v>789</v>
      </c>
      <c r="D21" s="60">
        <v>3.0</v>
      </c>
      <c r="E21" s="42" t="s">
        <v>780</v>
      </c>
      <c r="F21" s="42" t="s">
        <v>790</v>
      </c>
    </row>
    <row r="22">
      <c r="A22" s="40" t="s">
        <v>782</v>
      </c>
      <c r="B22" s="41" t="s">
        <v>196</v>
      </c>
      <c r="C22" s="42" t="s">
        <v>782</v>
      </c>
      <c r="D22" s="42">
        <v>2.0</v>
      </c>
      <c r="E22" s="42" t="s">
        <v>780</v>
      </c>
      <c r="F22" s="42" t="s">
        <v>783</v>
      </c>
    </row>
    <row r="23">
      <c r="A23" s="40" t="s">
        <v>784</v>
      </c>
      <c r="B23" s="41" t="s">
        <v>196</v>
      </c>
      <c r="C23" s="42" t="s">
        <v>784</v>
      </c>
      <c r="D23" s="42">
        <v>1.0</v>
      </c>
      <c r="E23" s="42" t="s">
        <v>780</v>
      </c>
      <c r="F23" s="42" t="s">
        <v>785</v>
      </c>
    </row>
    <row r="24">
      <c r="A24" s="41" t="s">
        <v>779</v>
      </c>
      <c r="B24" s="41" t="s">
        <v>148</v>
      </c>
      <c r="C24" s="42" t="s">
        <v>779</v>
      </c>
      <c r="D24" s="42">
        <v>1.0</v>
      </c>
      <c r="E24" s="42" t="s">
        <v>780</v>
      </c>
      <c r="F24" s="42" t="s">
        <v>781</v>
      </c>
    </row>
    <row r="25">
      <c r="A25" s="41" t="s">
        <v>782</v>
      </c>
      <c r="B25" s="41" t="s">
        <v>148</v>
      </c>
      <c r="C25" s="42" t="s">
        <v>782</v>
      </c>
      <c r="D25" s="42">
        <v>2.0</v>
      </c>
      <c r="E25" s="42" t="s">
        <v>780</v>
      </c>
      <c r="F25" s="42" t="s">
        <v>783</v>
      </c>
    </row>
    <row r="26">
      <c r="A26" s="41" t="s">
        <v>784</v>
      </c>
      <c r="B26" s="41" t="s">
        <v>148</v>
      </c>
      <c r="C26" s="42" t="s">
        <v>784</v>
      </c>
      <c r="D26" s="42">
        <v>3.0</v>
      </c>
      <c r="E26" s="42" t="s">
        <v>780</v>
      </c>
      <c r="F26" s="42" t="s">
        <v>785</v>
      </c>
    </row>
    <row r="27">
      <c r="A27" s="41" t="s">
        <v>786</v>
      </c>
      <c r="B27" s="41" t="s">
        <v>148</v>
      </c>
      <c r="C27" s="42" t="s">
        <v>786</v>
      </c>
      <c r="D27" s="42">
        <v>4.0</v>
      </c>
      <c r="E27" s="42" t="s">
        <v>780</v>
      </c>
      <c r="F27" s="42" t="s">
        <v>787</v>
      </c>
    </row>
    <row r="28">
      <c r="A28" s="41" t="s">
        <v>788</v>
      </c>
      <c r="B28" s="41" t="s">
        <v>148</v>
      </c>
      <c r="C28" s="42" t="s">
        <v>789</v>
      </c>
      <c r="D28" s="42">
        <v>5.0</v>
      </c>
      <c r="E28" s="42" t="s">
        <v>780</v>
      </c>
      <c r="F28" s="42" t="s">
        <v>790</v>
      </c>
    </row>
    <row r="29">
      <c r="A29" s="40" t="s">
        <v>791</v>
      </c>
      <c r="B29" s="61" t="s">
        <v>263</v>
      </c>
      <c r="C29" s="42" t="s">
        <v>792</v>
      </c>
      <c r="D29" s="42">
        <v>1.0</v>
      </c>
      <c r="E29" s="42" t="s">
        <v>780</v>
      </c>
      <c r="F29" s="42" t="s">
        <v>793</v>
      </c>
    </row>
    <row r="30">
      <c r="A30" s="40" t="s">
        <v>794</v>
      </c>
      <c r="B30" s="61" t="s">
        <v>263</v>
      </c>
      <c r="C30" s="42" t="s">
        <v>794</v>
      </c>
      <c r="D30" s="42">
        <v>3.0</v>
      </c>
      <c r="E30" s="42" t="s">
        <v>780</v>
      </c>
      <c r="F30" s="42" t="s">
        <v>795</v>
      </c>
    </row>
    <row r="31">
      <c r="A31" s="40" t="s">
        <v>786</v>
      </c>
      <c r="B31" s="61" t="s">
        <v>263</v>
      </c>
      <c r="C31" s="42" t="s">
        <v>786</v>
      </c>
      <c r="D31" s="42">
        <v>2.0</v>
      </c>
      <c r="E31" s="42" t="s">
        <v>780</v>
      </c>
      <c r="F31" s="42" t="s">
        <v>787</v>
      </c>
    </row>
    <row r="32">
      <c r="A32" s="40" t="s">
        <v>796</v>
      </c>
      <c r="B32" s="61" t="s">
        <v>263</v>
      </c>
      <c r="C32" s="42" t="s">
        <v>797</v>
      </c>
      <c r="D32" s="42">
        <v>4.0</v>
      </c>
      <c r="E32" s="42" t="s">
        <v>780</v>
      </c>
      <c r="F32" s="42" t="s">
        <v>798</v>
      </c>
    </row>
    <row r="33">
      <c r="A33" s="40" t="s">
        <v>782</v>
      </c>
      <c r="B33" s="61" t="s">
        <v>263</v>
      </c>
      <c r="C33" s="42" t="s">
        <v>782</v>
      </c>
      <c r="D33" s="42">
        <v>6.0</v>
      </c>
      <c r="E33" s="42" t="s">
        <v>780</v>
      </c>
      <c r="F33" s="42" t="s">
        <v>783</v>
      </c>
    </row>
    <row r="34">
      <c r="A34" s="40" t="s">
        <v>784</v>
      </c>
      <c r="B34" s="61" t="s">
        <v>263</v>
      </c>
      <c r="C34" s="42" t="s">
        <v>784</v>
      </c>
      <c r="D34" s="42">
        <v>5.0</v>
      </c>
      <c r="E34" s="42" t="s">
        <v>780</v>
      </c>
      <c r="F34" s="42" t="s">
        <v>785</v>
      </c>
    </row>
    <row r="35">
      <c r="A35" s="40" t="s">
        <v>791</v>
      </c>
      <c r="B35" s="62" t="s">
        <v>267</v>
      </c>
      <c r="C35" s="42" t="s">
        <v>792</v>
      </c>
      <c r="D35" s="42">
        <v>1.0</v>
      </c>
      <c r="E35" s="42" t="s">
        <v>780</v>
      </c>
      <c r="F35" s="42" t="s">
        <v>793</v>
      </c>
    </row>
    <row r="36">
      <c r="A36" s="40" t="s">
        <v>794</v>
      </c>
      <c r="B36" s="62" t="s">
        <v>267</v>
      </c>
      <c r="C36" s="42" t="s">
        <v>794</v>
      </c>
      <c r="D36" s="42">
        <v>3.0</v>
      </c>
      <c r="E36" s="42" t="s">
        <v>780</v>
      </c>
      <c r="F36" s="42" t="s">
        <v>795</v>
      </c>
    </row>
    <row r="37">
      <c r="A37" s="40" t="s">
        <v>786</v>
      </c>
      <c r="B37" s="62" t="s">
        <v>267</v>
      </c>
      <c r="C37" s="42" t="s">
        <v>786</v>
      </c>
      <c r="D37" s="42">
        <v>2.0</v>
      </c>
      <c r="E37" s="42" t="s">
        <v>780</v>
      </c>
      <c r="F37" s="42" t="s">
        <v>787</v>
      </c>
    </row>
    <row r="38">
      <c r="A38" s="40" t="s">
        <v>796</v>
      </c>
      <c r="B38" s="62" t="s">
        <v>267</v>
      </c>
      <c r="C38" s="42" t="s">
        <v>797</v>
      </c>
      <c r="D38" s="42">
        <v>4.0</v>
      </c>
      <c r="E38" s="42" t="s">
        <v>780</v>
      </c>
      <c r="F38" s="42" t="s">
        <v>798</v>
      </c>
    </row>
    <row r="39">
      <c r="A39" s="40" t="s">
        <v>782</v>
      </c>
      <c r="B39" s="62" t="s">
        <v>267</v>
      </c>
      <c r="C39" s="42" t="s">
        <v>782</v>
      </c>
      <c r="D39" s="42">
        <v>6.0</v>
      </c>
      <c r="E39" s="42" t="s">
        <v>780</v>
      </c>
      <c r="F39" s="42" t="s">
        <v>783</v>
      </c>
    </row>
    <row r="40">
      <c r="A40" s="40" t="s">
        <v>784</v>
      </c>
      <c r="B40" s="62" t="s">
        <v>267</v>
      </c>
      <c r="C40" s="42" t="s">
        <v>784</v>
      </c>
      <c r="D40" s="42">
        <v>5.0</v>
      </c>
      <c r="E40" s="42" t="s">
        <v>780</v>
      </c>
      <c r="F40" s="42" t="s">
        <v>785</v>
      </c>
    </row>
    <row r="41">
      <c r="A41" s="40" t="s">
        <v>791</v>
      </c>
      <c r="B41" s="63" t="s">
        <v>286</v>
      </c>
      <c r="C41" s="42" t="s">
        <v>792</v>
      </c>
      <c r="D41" s="42">
        <v>1.0</v>
      </c>
      <c r="E41" s="42" t="s">
        <v>780</v>
      </c>
      <c r="F41" s="42" t="s">
        <v>793</v>
      </c>
    </row>
    <row r="42">
      <c r="A42" s="40" t="s">
        <v>794</v>
      </c>
      <c r="B42" s="63" t="s">
        <v>286</v>
      </c>
      <c r="C42" s="42" t="s">
        <v>794</v>
      </c>
      <c r="D42" s="42">
        <v>3.0</v>
      </c>
      <c r="E42" s="42" t="s">
        <v>780</v>
      </c>
      <c r="F42" s="42" t="s">
        <v>795</v>
      </c>
    </row>
    <row r="43">
      <c r="A43" s="40" t="s">
        <v>786</v>
      </c>
      <c r="B43" s="63" t="s">
        <v>286</v>
      </c>
      <c r="C43" s="42" t="s">
        <v>786</v>
      </c>
      <c r="D43" s="42">
        <v>2.0</v>
      </c>
      <c r="E43" s="42" t="s">
        <v>780</v>
      </c>
      <c r="F43" s="42" t="s">
        <v>787</v>
      </c>
    </row>
    <row r="44">
      <c r="A44" s="40" t="s">
        <v>796</v>
      </c>
      <c r="B44" s="63" t="s">
        <v>286</v>
      </c>
      <c r="C44" s="42" t="s">
        <v>797</v>
      </c>
      <c r="D44" s="42">
        <v>4.0</v>
      </c>
      <c r="E44" s="42" t="s">
        <v>780</v>
      </c>
      <c r="F44" s="42" t="s">
        <v>798</v>
      </c>
    </row>
    <row r="45">
      <c r="A45" s="40" t="s">
        <v>782</v>
      </c>
      <c r="B45" s="63" t="s">
        <v>286</v>
      </c>
      <c r="C45" s="42" t="s">
        <v>782</v>
      </c>
      <c r="D45" s="42">
        <v>6.0</v>
      </c>
      <c r="E45" s="42" t="s">
        <v>780</v>
      </c>
      <c r="F45" s="42" t="s">
        <v>783</v>
      </c>
    </row>
    <row r="46">
      <c r="A46" s="40" t="s">
        <v>784</v>
      </c>
      <c r="B46" s="63" t="s">
        <v>286</v>
      </c>
      <c r="C46" s="42" t="s">
        <v>784</v>
      </c>
      <c r="D46" s="42">
        <v>5.0</v>
      </c>
      <c r="E46" s="42" t="s">
        <v>780</v>
      </c>
      <c r="F46" s="42" t="s">
        <v>785</v>
      </c>
    </row>
    <row r="47">
      <c r="A47" s="40" t="s">
        <v>791</v>
      </c>
      <c r="B47" s="63" t="s">
        <v>227</v>
      </c>
      <c r="C47" s="42" t="s">
        <v>792</v>
      </c>
      <c r="D47" s="42">
        <v>1.0</v>
      </c>
      <c r="E47" s="42" t="s">
        <v>780</v>
      </c>
      <c r="F47" s="42" t="s">
        <v>793</v>
      </c>
    </row>
    <row r="48">
      <c r="A48" s="40" t="s">
        <v>794</v>
      </c>
      <c r="B48" s="63" t="s">
        <v>227</v>
      </c>
      <c r="C48" s="42" t="s">
        <v>794</v>
      </c>
      <c r="D48" s="42">
        <v>3.0</v>
      </c>
      <c r="E48" s="42" t="s">
        <v>780</v>
      </c>
      <c r="F48" s="42" t="s">
        <v>795</v>
      </c>
    </row>
    <row r="49">
      <c r="A49" s="40" t="s">
        <v>786</v>
      </c>
      <c r="B49" s="63" t="s">
        <v>227</v>
      </c>
      <c r="C49" s="42" t="s">
        <v>786</v>
      </c>
      <c r="D49" s="42">
        <v>2.0</v>
      </c>
      <c r="E49" s="42" t="s">
        <v>780</v>
      </c>
      <c r="F49" s="42" t="s">
        <v>787</v>
      </c>
    </row>
    <row r="50">
      <c r="A50" s="40" t="s">
        <v>796</v>
      </c>
      <c r="B50" s="63" t="s">
        <v>227</v>
      </c>
      <c r="C50" s="42" t="s">
        <v>797</v>
      </c>
      <c r="D50" s="42">
        <v>4.0</v>
      </c>
      <c r="E50" s="42" t="s">
        <v>780</v>
      </c>
      <c r="F50" s="42" t="s">
        <v>798</v>
      </c>
    </row>
    <row r="51">
      <c r="A51" s="40" t="s">
        <v>782</v>
      </c>
      <c r="B51" s="63" t="s">
        <v>227</v>
      </c>
      <c r="C51" s="42" t="s">
        <v>782</v>
      </c>
      <c r="D51" s="42">
        <v>6.0</v>
      </c>
      <c r="E51" s="42" t="s">
        <v>780</v>
      </c>
      <c r="F51" s="42" t="s">
        <v>783</v>
      </c>
    </row>
    <row r="52">
      <c r="A52" s="40" t="s">
        <v>784</v>
      </c>
      <c r="B52" s="63" t="s">
        <v>227</v>
      </c>
      <c r="C52" s="42" t="s">
        <v>784</v>
      </c>
      <c r="D52" s="42">
        <v>5.0</v>
      </c>
      <c r="E52" s="42" t="s">
        <v>780</v>
      </c>
      <c r="F52" s="42" t="s">
        <v>785</v>
      </c>
    </row>
    <row r="53">
      <c r="A53" s="40" t="s">
        <v>791</v>
      </c>
      <c r="B53" s="63" t="s">
        <v>243</v>
      </c>
      <c r="C53" s="42" t="s">
        <v>792</v>
      </c>
      <c r="D53" s="42">
        <v>1.0</v>
      </c>
      <c r="E53" s="42" t="s">
        <v>780</v>
      </c>
      <c r="F53" s="42" t="s">
        <v>793</v>
      </c>
    </row>
    <row r="54">
      <c r="A54" s="40" t="s">
        <v>794</v>
      </c>
      <c r="B54" s="63" t="s">
        <v>243</v>
      </c>
      <c r="C54" s="42" t="s">
        <v>794</v>
      </c>
      <c r="D54" s="42">
        <v>3.0</v>
      </c>
      <c r="E54" s="42" t="s">
        <v>780</v>
      </c>
      <c r="F54" s="42" t="s">
        <v>795</v>
      </c>
    </row>
    <row r="55">
      <c r="A55" s="40" t="s">
        <v>786</v>
      </c>
      <c r="B55" s="63" t="s">
        <v>243</v>
      </c>
      <c r="C55" s="42" t="s">
        <v>786</v>
      </c>
      <c r="D55" s="42">
        <v>2.0</v>
      </c>
      <c r="E55" s="42" t="s">
        <v>780</v>
      </c>
      <c r="F55" s="42" t="s">
        <v>787</v>
      </c>
    </row>
    <row r="56">
      <c r="A56" s="40" t="s">
        <v>796</v>
      </c>
      <c r="B56" s="63" t="s">
        <v>243</v>
      </c>
      <c r="C56" s="42" t="s">
        <v>797</v>
      </c>
      <c r="D56" s="42">
        <v>4.0</v>
      </c>
      <c r="E56" s="42" t="s">
        <v>780</v>
      </c>
      <c r="F56" s="42" t="s">
        <v>798</v>
      </c>
    </row>
    <row r="57">
      <c r="A57" s="40" t="s">
        <v>782</v>
      </c>
      <c r="B57" s="63" t="s">
        <v>243</v>
      </c>
      <c r="C57" s="42" t="s">
        <v>782</v>
      </c>
      <c r="D57" s="42">
        <v>6.0</v>
      </c>
      <c r="E57" s="42" t="s">
        <v>780</v>
      </c>
      <c r="F57" s="42" t="s">
        <v>783</v>
      </c>
    </row>
    <row r="58">
      <c r="A58" s="40" t="s">
        <v>784</v>
      </c>
      <c r="B58" s="63" t="s">
        <v>243</v>
      </c>
      <c r="C58" s="42" t="s">
        <v>784</v>
      </c>
      <c r="D58" s="42">
        <v>5.0</v>
      </c>
      <c r="E58" s="42" t="s">
        <v>780</v>
      </c>
      <c r="F58" s="42" t="s">
        <v>785</v>
      </c>
    </row>
    <row r="59">
      <c r="A59" s="64" t="s">
        <v>799</v>
      </c>
      <c r="B59" s="63" t="s">
        <v>243</v>
      </c>
      <c r="C59" s="65" t="s">
        <v>800</v>
      </c>
      <c r="D59" s="42">
        <v>7.0</v>
      </c>
      <c r="E59" s="65" t="s">
        <v>780</v>
      </c>
      <c r="F59" s="65" t="s">
        <v>808</v>
      </c>
    </row>
    <row r="60">
      <c r="A60" s="40" t="s">
        <v>791</v>
      </c>
      <c r="B60" s="63" t="s">
        <v>252</v>
      </c>
      <c r="C60" s="42" t="s">
        <v>792</v>
      </c>
      <c r="D60" s="42">
        <v>1.0</v>
      </c>
      <c r="E60" s="42" t="s">
        <v>780</v>
      </c>
      <c r="F60" s="42" t="s">
        <v>793</v>
      </c>
    </row>
    <row r="61">
      <c r="A61" s="40" t="s">
        <v>794</v>
      </c>
      <c r="B61" s="63" t="s">
        <v>252</v>
      </c>
      <c r="C61" s="42" t="s">
        <v>794</v>
      </c>
      <c r="D61" s="42">
        <v>3.0</v>
      </c>
      <c r="E61" s="42" t="s">
        <v>780</v>
      </c>
      <c r="F61" s="42" t="s">
        <v>795</v>
      </c>
    </row>
    <row r="62">
      <c r="A62" s="40" t="s">
        <v>786</v>
      </c>
      <c r="B62" s="63" t="s">
        <v>252</v>
      </c>
      <c r="C62" s="42" t="s">
        <v>786</v>
      </c>
      <c r="D62" s="42">
        <v>2.0</v>
      </c>
      <c r="E62" s="42" t="s">
        <v>780</v>
      </c>
      <c r="F62" s="42" t="s">
        <v>787</v>
      </c>
    </row>
    <row r="63">
      <c r="A63" s="40" t="s">
        <v>796</v>
      </c>
      <c r="B63" s="63" t="s">
        <v>252</v>
      </c>
      <c r="C63" s="42" t="s">
        <v>797</v>
      </c>
      <c r="D63" s="42">
        <v>4.0</v>
      </c>
      <c r="E63" s="42" t="s">
        <v>780</v>
      </c>
      <c r="F63" s="42" t="s">
        <v>798</v>
      </c>
    </row>
    <row r="64">
      <c r="A64" s="40" t="s">
        <v>782</v>
      </c>
      <c r="B64" s="63" t="s">
        <v>252</v>
      </c>
      <c r="C64" s="42" t="s">
        <v>782</v>
      </c>
      <c r="D64" s="42">
        <v>6.0</v>
      </c>
      <c r="E64" s="42" t="s">
        <v>780</v>
      </c>
      <c r="F64" s="42" t="s">
        <v>783</v>
      </c>
    </row>
    <row r="65">
      <c r="A65" s="40" t="s">
        <v>784</v>
      </c>
      <c r="B65" s="63" t="s">
        <v>252</v>
      </c>
      <c r="C65" s="42" t="s">
        <v>784</v>
      </c>
      <c r="D65" s="42">
        <v>5.0</v>
      </c>
      <c r="E65" s="42" t="s">
        <v>780</v>
      </c>
      <c r="F65" s="42" t="s">
        <v>785</v>
      </c>
    </row>
  </sheetData>
  <dataValidations>
    <dataValidation type="list" allowBlank="1" sqref="A2:A65">
      <formula1>"Affordable housing,Assisted living,Bike friendly,City center,Club house,Docks and boat parking,Family friendly,Freeways,Golf course,Great schools,Grocery stores,Gym,Library,Night life,Parks,Pet friendly,Pretigious neighborhood,Public transit,Quiet communi"&amp;"ty,Rent controlled,Restaurants,School,Section8,Shopping center,Student friendly,Swimming pool,Trails and paths,Water-front"</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3" max="3" width="31.91"/>
    <col customWidth="1" min="4" max="4" width="9.73"/>
    <col customWidth="1" min="5" max="5" width="8.27"/>
  </cols>
  <sheetData>
    <row r="1">
      <c r="A1" s="66" t="s">
        <v>0</v>
      </c>
      <c r="B1" s="66" t="s">
        <v>299</v>
      </c>
      <c r="C1" s="67" t="s">
        <v>3</v>
      </c>
      <c r="D1" s="67" t="s">
        <v>809</v>
      </c>
      <c r="E1" s="22" t="s">
        <v>147</v>
      </c>
    </row>
    <row r="2">
      <c r="A2" s="68" t="s">
        <v>810</v>
      </c>
      <c r="B2" s="50" t="s">
        <v>213</v>
      </c>
      <c r="C2" s="69" t="s">
        <v>811</v>
      </c>
      <c r="D2" s="69" t="s">
        <v>812</v>
      </c>
      <c r="E2" s="13"/>
    </row>
    <row r="3">
      <c r="A3" s="70" t="s">
        <v>813</v>
      </c>
      <c r="B3" s="50" t="s">
        <v>213</v>
      </c>
      <c r="C3" s="69" t="s">
        <v>814</v>
      </c>
      <c r="D3" s="69" t="s">
        <v>812</v>
      </c>
      <c r="E3" s="13"/>
    </row>
    <row r="4">
      <c r="A4" s="68" t="s">
        <v>815</v>
      </c>
      <c r="B4" s="50" t="s">
        <v>213</v>
      </c>
      <c r="C4" s="69" t="s">
        <v>816</v>
      </c>
      <c r="D4" s="69" t="s">
        <v>812</v>
      </c>
      <c r="E4" s="13"/>
    </row>
    <row r="5">
      <c r="A5" s="68" t="s">
        <v>817</v>
      </c>
      <c r="B5" s="50" t="s">
        <v>213</v>
      </c>
      <c r="C5" s="69" t="s">
        <v>818</v>
      </c>
      <c r="D5" s="69" t="s">
        <v>812</v>
      </c>
      <c r="E5" s="13"/>
    </row>
    <row r="6">
      <c r="A6" s="68" t="s">
        <v>810</v>
      </c>
      <c r="B6" s="50" t="s">
        <v>167</v>
      </c>
      <c r="C6" s="69" t="s">
        <v>811</v>
      </c>
      <c r="D6" s="69" t="s">
        <v>812</v>
      </c>
      <c r="E6" s="13"/>
    </row>
    <row r="7">
      <c r="A7" s="70" t="s">
        <v>813</v>
      </c>
      <c r="B7" s="50" t="s">
        <v>167</v>
      </c>
      <c r="C7" s="69" t="s">
        <v>814</v>
      </c>
      <c r="D7" s="69" t="s">
        <v>812</v>
      </c>
      <c r="E7" s="13"/>
    </row>
    <row r="8">
      <c r="A8" s="70" t="s">
        <v>810</v>
      </c>
      <c r="B8" s="70" t="s">
        <v>183</v>
      </c>
      <c r="C8" s="69" t="s">
        <v>811</v>
      </c>
      <c r="D8" s="69" t="s">
        <v>812</v>
      </c>
      <c r="E8" s="13"/>
    </row>
    <row r="9">
      <c r="A9" s="70" t="s">
        <v>819</v>
      </c>
      <c r="B9" s="70" t="s">
        <v>196</v>
      </c>
      <c r="C9" s="69" t="s">
        <v>811</v>
      </c>
      <c r="D9" s="69" t="s">
        <v>812</v>
      </c>
      <c r="E9" s="13"/>
    </row>
    <row r="10">
      <c r="A10" s="70" t="s">
        <v>810</v>
      </c>
      <c r="B10" s="70" t="s">
        <v>148</v>
      </c>
      <c r="C10" s="69" t="s">
        <v>811</v>
      </c>
      <c r="D10" s="69" t="s">
        <v>812</v>
      </c>
      <c r="E10" s="13"/>
    </row>
    <row r="11">
      <c r="A11" s="70" t="s">
        <v>820</v>
      </c>
      <c r="B11" s="61" t="s">
        <v>263</v>
      </c>
      <c r="C11" s="69" t="s">
        <v>821</v>
      </c>
      <c r="D11" s="69" t="s">
        <v>812</v>
      </c>
      <c r="E11" s="13"/>
    </row>
    <row r="12">
      <c r="A12" s="70" t="s">
        <v>820</v>
      </c>
      <c r="B12" s="61" t="s">
        <v>267</v>
      </c>
      <c r="C12" s="69" t="s">
        <v>821</v>
      </c>
      <c r="D12" s="69" t="s">
        <v>812</v>
      </c>
      <c r="E12" s="13"/>
    </row>
    <row r="13">
      <c r="A13" s="70" t="s">
        <v>820</v>
      </c>
      <c r="B13" s="62" t="s">
        <v>286</v>
      </c>
      <c r="C13" s="69" t="s">
        <v>821</v>
      </c>
      <c r="D13" s="69" t="s">
        <v>812</v>
      </c>
      <c r="E13" s="13"/>
    </row>
    <row r="14">
      <c r="A14" s="70" t="s">
        <v>820</v>
      </c>
      <c r="B14" s="62" t="s">
        <v>227</v>
      </c>
      <c r="C14" s="69" t="s">
        <v>821</v>
      </c>
      <c r="D14" s="69" t="s">
        <v>812</v>
      </c>
      <c r="E14" s="13"/>
    </row>
    <row r="15">
      <c r="A15" s="70" t="s">
        <v>820</v>
      </c>
      <c r="B15" s="63" t="s">
        <v>243</v>
      </c>
      <c r="C15" s="69" t="s">
        <v>821</v>
      </c>
      <c r="D15" s="69" t="s">
        <v>812</v>
      </c>
      <c r="E15" s="13"/>
    </row>
    <row r="16">
      <c r="A16" s="70" t="s">
        <v>820</v>
      </c>
      <c r="B16" s="63" t="s">
        <v>252</v>
      </c>
      <c r="C16" s="69" t="s">
        <v>821</v>
      </c>
      <c r="D16" s="69" t="s">
        <v>812</v>
      </c>
      <c r="E16" s="13"/>
    </row>
  </sheetData>
  <conditionalFormatting sqref="A2:E16">
    <cfRule type="expression" dxfId="1" priority="1">
      <formula>OR($E2:$E16="TRUE", $E2:$E16="true", $E2:$E16="x", $E2:$E16="X")</formula>
    </cfRule>
  </conditionalFormatting>
  <dataValidations>
    <dataValidation type="list" allowBlank="1" sqref="D2:D16">
      <formula1>"unit,storage,parking,appliance,common"</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1.0" defaultRowHeight="15.0"/>
  <cols>
    <col customWidth="1" min="1" max="1" width="13.64"/>
    <col customWidth="1" min="2" max="2" width="7.91"/>
    <col customWidth="1" min="3" max="3" width="9.09"/>
    <col customWidth="1" min="4" max="4" width="9.27"/>
    <col customWidth="1" min="5" max="5" width="14.09"/>
    <col customWidth="1" min="6" max="6" width="14.64"/>
    <col customWidth="1" min="7" max="7" width="7.82"/>
  </cols>
  <sheetData>
    <row r="1">
      <c r="A1" s="66" t="s">
        <v>822</v>
      </c>
      <c r="B1" s="66" t="s">
        <v>299</v>
      </c>
      <c r="C1" s="71" t="s">
        <v>823</v>
      </c>
      <c r="D1" s="71" t="s">
        <v>824</v>
      </c>
      <c r="E1" s="72" t="s">
        <v>825</v>
      </c>
      <c r="F1" s="72" t="s">
        <v>826</v>
      </c>
      <c r="G1" s="38" t="s">
        <v>8</v>
      </c>
      <c r="H1" s="22" t="s">
        <v>147</v>
      </c>
    </row>
    <row r="2" hidden="1">
      <c r="A2" s="68" t="s">
        <v>810</v>
      </c>
      <c r="B2" s="50" t="s">
        <v>213</v>
      </c>
      <c r="C2" s="73">
        <v>3.0</v>
      </c>
      <c r="D2" s="74" t="s">
        <v>827</v>
      </c>
      <c r="E2" s="75">
        <v>0.0</v>
      </c>
      <c r="F2" s="76"/>
      <c r="G2" s="42"/>
      <c r="H2" s="13"/>
    </row>
    <row r="3" hidden="1">
      <c r="A3" s="68" t="s">
        <v>810</v>
      </c>
      <c r="B3" s="50" t="s">
        <v>213</v>
      </c>
      <c r="C3" s="74">
        <v>12.0</v>
      </c>
      <c r="D3" s="74" t="s">
        <v>827</v>
      </c>
      <c r="E3" s="75">
        <v>0.0</v>
      </c>
      <c r="F3" s="76"/>
      <c r="G3" s="42"/>
      <c r="H3" s="14"/>
    </row>
    <row r="4" hidden="1">
      <c r="A4" s="68" t="s">
        <v>810</v>
      </c>
      <c r="B4" s="50" t="s">
        <v>213</v>
      </c>
      <c r="C4" s="74">
        <v>9.0</v>
      </c>
      <c r="D4" s="74" t="s">
        <v>827</v>
      </c>
      <c r="E4" s="75">
        <v>5.0</v>
      </c>
      <c r="F4" s="76"/>
      <c r="G4" s="42"/>
      <c r="H4" s="24"/>
    </row>
    <row r="5" hidden="1">
      <c r="A5" s="68" t="s">
        <v>810</v>
      </c>
      <c r="B5" s="50" t="s">
        <v>213</v>
      </c>
      <c r="C5" s="74">
        <v>6.0</v>
      </c>
      <c r="D5" s="74" t="s">
        <v>827</v>
      </c>
      <c r="E5" s="75">
        <v>10.0</v>
      </c>
      <c r="F5" s="76"/>
      <c r="G5" s="42"/>
      <c r="H5" s="14"/>
    </row>
    <row r="6" hidden="1">
      <c r="A6" s="68" t="s">
        <v>810</v>
      </c>
      <c r="B6" s="50" t="s">
        <v>213</v>
      </c>
      <c r="C6" s="73">
        <v>1.0</v>
      </c>
      <c r="D6" s="74" t="s">
        <v>827</v>
      </c>
      <c r="E6" s="75">
        <v>20.0</v>
      </c>
      <c r="F6" s="76"/>
      <c r="G6" s="42"/>
      <c r="H6" s="24"/>
    </row>
    <row r="7" hidden="1">
      <c r="A7" s="68" t="s">
        <v>810</v>
      </c>
      <c r="B7" s="50" t="s">
        <v>213</v>
      </c>
      <c r="C7" s="74">
        <v>15.0</v>
      </c>
      <c r="D7" s="74" t="s">
        <v>827</v>
      </c>
      <c r="E7" s="77">
        <v>0.0</v>
      </c>
      <c r="F7" s="76"/>
      <c r="G7" s="42"/>
      <c r="H7" s="13"/>
    </row>
    <row r="8" hidden="1">
      <c r="A8" s="68" t="s">
        <v>810</v>
      </c>
      <c r="B8" s="50" t="s">
        <v>213</v>
      </c>
      <c r="C8" s="74">
        <v>24.0</v>
      </c>
      <c r="D8" s="74" t="s">
        <v>827</v>
      </c>
      <c r="E8" s="77">
        <v>-10.0</v>
      </c>
      <c r="F8" s="76"/>
      <c r="G8" s="42" t="s">
        <v>828</v>
      </c>
      <c r="H8" s="24"/>
    </row>
    <row r="9" hidden="1">
      <c r="A9" s="70" t="s">
        <v>813</v>
      </c>
      <c r="B9" s="50" t="s">
        <v>213</v>
      </c>
      <c r="C9" s="73">
        <v>6.0</v>
      </c>
      <c r="D9" s="74" t="s">
        <v>827</v>
      </c>
      <c r="E9" s="78">
        <v>10.0</v>
      </c>
      <c r="F9" s="79"/>
      <c r="G9" s="42"/>
      <c r="H9" s="14"/>
    </row>
    <row r="10" hidden="1">
      <c r="A10" s="70" t="s">
        <v>813</v>
      </c>
      <c r="B10" s="50" t="s">
        <v>213</v>
      </c>
      <c r="C10" s="73">
        <v>9.0</v>
      </c>
      <c r="D10" s="74" t="s">
        <v>827</v>
      </c>
      <c r="E10" s="78">
        <v>5.0</v>
      </c>
      <c r="F10" s="79"/>
      <c r="G10" s="42"/>
      <c r="H10" s="24"/>
    </row>
    <row r="11" hidden="1">
      <c r="A11" s="70" t="s">
        <v>813</v>
      </c>
      <c r="B11" s="50" t="s">
        <v>213</v>
      </c>
      <c r="C11" s="73">
        <v>12.0</v>
      </c>
      <c r="D11" s="74" t="s">
        <v>827</v>
      </c>
      <c r="E11" s="78">
        <v>0.0</v>
      </c>
      <c r="F11" s="79"/>
      <c r="G11" s="42"/>
      <c r="H11" s="14"/>
    </row>
    <row r="12" hidden="1">
      <c r="A12" s="70" t="s">
        <v>813</v>
      </c>
      <c r="B12" s="50" t="s">
        <v>213</v>
      </c>
      <c r="C12" s="73">
        <v>18.0</v>
      </c>
      <c r="D12" s="74" t="s">
        <v>827</v>
      </c>
      <c r="E12" s="78">
        <v>-5.0</v>
      </c>
      <c r="F12" s="79"/>
      <c r="G12" s="42"/>
      <c r="H12" s="24"/>
    </row>
    <row r="13" hidden="1">
      <c r="A13" s="68" t="s">
        <v>815</v>
      </c>
      <c r="B13" s="50" t="s">
        <v>213</v>
      </c>
      <c r="C13" s="74">
        <v>12.0</v>
      </c>
      <c r="D13" s="74" t="s">
        <v>827</v>
      </c>
      <c r="E13" s="80"/>
      <c r="F13" s="79">
        <v>0.0</v>
      </c>
      <c r="G13" s="42"/>
      <c r="H13" s="14"/>
    </row>
    <row r="14" hidden="1">
      <c r="A14" s="68" t="s">
        <v>815</v>
      </c>
      <c r="B14" s="50" t="s">
        <v>213</v>
      </c>
      <c r="C14" s="81">
        <v>6.0</v>
      </c>
      <c r="D14" s="74" t="s">
        <v>827</v>
      </c>
      <c r="E14" s="80"/>
      <c r="F14" s="76">
        <v>200.0</v>
      </c>
      <c r="G14" s="42"/>
      <c r="H14" s="24"/>
    </row>
    <row r="15" hidden="1">
      <c r="A15" s="68" t="s">
        <v>815</v>
      </c>
      <c r="B15" s="50" t="s">
        <v>213</v>
      </c>
      <c r="C15" s="81">
        <v>1.0</v>
      </c>
      <c r="D15" s="74" t="s">
        <v>827</v>
      </c>
      <c r="E15" s="80"/>
      <c r="F15" s="76">
        <v>350.0</v>
      </c>
      <c r="G15" s="42" t="s">
        <v>829</v>
      </c>
      <c r="H15" s="14"/>
    </row>
    <row r="16" hidden="1">
      <c r="A16" s="82" t="s">
        <v>817</v>
      </c>
      <c r="B16" s="50" t="s">
        <v>213</v>
      </c>
      <c r="C16" s="81">
        <v>12.0</v>
      </c>
      <c r="D16" s="74" t="s">
        <v>827</v>
      </c>
      <c r="E16" s="75">
        <v>0.0</v>
      </c>
      <c r="F16" s="76"/>
      <c r="G16" s="42"/>
      <c r="H16" s="24"/>
    </row>
    <row r="17" hidden="1">
      <c r="A17" s="82" t="s">
        <v>817</v>
      </c>
      <c r="B17" s="50" t="s">
        <v>213</v>
      </c>
      <c r="C17" s="81">
        <v>9.0</v>
      </c>
      <c r="D17" s="74" t="s">
        <v>827</v>
      </c>
      <c r="E17" s="75">
        <v>5.0</v>
      </c>
      <c r="F17" s="76"/>
      <c r="G17" s="42"/>
      <c r="H17" s="14"/>
    </row>
    <row r="18" hidden="1">
      <c r="A18" s="82" t="s">
        <v>817</v>
      </c>
      <c r="B18" s="50" t="s">
        <v>213</v>
      </c>
      <c r="C18" s="81">
        <v>6.0</v>
      </c>
      <c r="D18" s="74" t="s">
        <v>827</v>
      </c>
      <c r="E18" s="75">
        <v>10.0</v>
      </c>
      <c r="F18" s="76"/>
      <c r="G18" s="42"/>
      <c r="H18" s="24"/>
    </row>
    <row r="19" hidden="1">
      <c r="A19" s="82" t="s">
        <v>817</v>
      </c>
      <c r="B19" s="50" t="s">
        <v>213</v>
      </c>
      <c r="C19" s="81">
        <v>1.0</v>
      </c>
      <c r="D19" s="74" t="s">
        <v>827</v>
      </c>
      <c r="E19" s="80">
        <v>15.0</v>
      </c>
      <c r="F19" s="76"/>
      <c r="G19" s="42" t="s">
        <v>829</v>
      </c>
      <c r="H19" s="14"/>
    </row>
    <row r="20" hidden="1">
      <c r="A20" s="70" t="s">
        <v>810</v>
      </c>
      <c r="B20" s="50" t="s">
        <v>183</v>
      </c>
      <c r="C20" s="73">
        <v>3.0</v>
      </c>
      <c r="D20" s="73" t="s">
        <v>827</v>
      </c>
      <c r="E20" s="75"/>
      <c r="F20" s="76"/>
      <c r="G20" s="42" t="s">
        <v>828</v>
      </c>
      <c r="H20" s="24"/>
    </row>
    <row r="21" hidden="1">
      <c r="A21" s="70" t="s">
        <v>810</v>
      </c>
      <c r="B21" s="50" t="s">
        <v>183</v>
      </c>
      <c r="C21" s="73">
        <v>4.0</v>
      </c>
      <c r="D21" s="73" t="s">
        <v>827</v>
      </c>
      <c r="E21" s="77"/>
      <c r="F21" s="76"/>
      <c r="G21" s="42" t="s">
        <v>828</v>
      </c>
      <c r="H21" s="14"/>
    </row>
    <row r="22" hidden="1">
      <c r="A22" s="70" t="s">
        <v>810</v>
      </c>
      <c r="B22" s="50" t="s">
        <v>183</v>
      </c>
      <c r="C22" s="73">
        <v>5.0</v>
      </c>
      <c r="D22" s="73" t="s">
        <v>827</v>
      </c>
      <c r="E22" s="77"/>
      <c r="F22" s="76"/>
      <c r="G22" s="42" t="s">
        <v>828</v>
      </c>
      <c r="H22" s="24"/>
    </row>
    <row r="23" hidden="1">
      <c r="A23" s="70" t="s">
        <v>810</v>
      </c>
      <c r="B23" s="50" t="s">
        <v>183</v>
      </c>
      <c r="C23" s="73">
        <v>6.0</v>
      </c>
      <c r="D23" s="73" t="s">
        <v>827</v>
      </c>
      <c r="E23" s="77"/>
      <c r="F23" s="76"/>
      <c r="G23" s="42" t="s">
        <v>828</v>
      </c>
      <c r="H23" s="14"/>
    </row>
    <row r="24" hidden="1">
      <c r="A24" s="70" t="s">
        <v>810</v>
      </c>
      <c r="B24" s="50" t="s">
        <v>183</v>
      </c>
      <c r="C24" s="73">
        <v>7.0</v>
      </c>
      <c r="D24" s="73" t="s">
        <v>827</v>
      </c>
      <c r="E24" s="78"/>
      <c r="F24" s="79"/>
      <c r="G24" s="42" t="s">
        <v>828</v>
      </c>
      <c r="H24" s="24"/>
    </row>
    <row r="25" hidden="1">
      <c r="A25" s="70" t="s">
        <v>810</v>
      </c>
      <c r="B25" s="50" t="s">
        <v>183</v>
      </c>
      <c r="C25" s="73">
        <v>8.0</v>
      </c>
      <c r="D25" s="73" t="s">
        <v>827</v>
      </c>
      <c r="E25" s="78"/>
      <c r="F25" s="79"/>
      <c r="G25" s="42" t="s">
        <v>828</v>
      </c>
      <c r="H25" s="14"/>
    </row>
    <row r="26" hidden="1">
      <c r="A26" s="70" t="s">
        <v>810</v>
      </c>
      <c r="B26" s="50" t="s">
        <v>183</v>
      </c>
      <c r="C26" s="73">
        <v>9.0</v>
      </c>
      <c r="D26" s="73" t="s">
        <v>827</v>
      </c>
      <c r="E26" s="78"/>
      <c r="F26" s="79"/>
      <c r="G26" s="42" t="s">
        <v>828</v>
      </c>
      <c r="H26" s="24"/>
    </row>
    <row r="27" hidden="1">
      <c r="A27" s="70" t="s">
        <v>810</v>
      </c>
      <c r="B27" s="50" t="s">
        <v>183</v>
      </c>
      <c r="C27" s="73">
        <v>10.0</v>
      </c>
      <c r="D27" s="73" t="s">
        <v>827</v>
      </c>
      <c r="E27" s="78"/>
      <c r="F27" s="79"/>
      <c r="G27" s="42" t="s">
        <v>828</v>
      </c>
      <c r="H27" s="14"/>
    </row>
    <row r="28" hidden="1">
      <c r="A28" s="83" t="s">
        <v>810</v>
      </c>
      <c r="B28" s="83" t="s">
        <v>183</v>
      </c>
      <c r="C28" s="84">
        <v>11.0</v>
      </c>
      <c r="D28" s="84" t="s">
        <v>827</v>
      </c>
      <c r="E28" s="80"/>
      <c r="F28" s="80"/>
      <c r="G28" s="42" t="s">
        <v>828</v>
      </c>
      <c r="H28" s="85"/>
    </row>
    <row r="29" hidden="1">
      <c r="A29" s="83" t="s">
        <v>810</v>
      </c>
      <c r="B29" s="83" t="s">
        <v>183</v>
      </c>
      <c r="C29" s="84">
        <v>12.0</v>
      </c>
      <c r="D29" s="84" t="s">
        <v>827</v>
      </c>
      <c r="E29" s="80"/>
      <c r="F29" s="80"/>
      <c r="G29" s="42" t="s">
        <v>828</v>
      </c>
      <c r="H29" s="85"/>
    </row>
    <row r="30" hidden="1">
      <c r="A30" s="83" t="s">
        <v>810</v>
      </c>
      <c r="B30" s="83" t="s">
        <v>183</v>
      </c>
      <c r="C30" s="84">
        <v>13.0</v>
      </c>
      <c r="D30" s="84" t="s">
        <v>827</v>
      </c>
      <c r="E30" s="80"/>
      <c r="F30" s="80"/>
      <c r="G30" s="42" t="s">
        <v>828</v>
      </c>
      <c r="H30" s="85"/>
    </row>
    <row r="31" hidden="1">
      <c r="A31" s="83" t="s">
        <v>810</v>
      </c>
      <c r="B31" s="83" t="s">
        <v>183</v>
      </c>
      <c r="C31" s="84">
        <v>14.0</v>
      </c>
      <c r="D31" s="84" t="s">
        <v>827</v>
      </c>
      <c r="E31" s="80"/>
      <c r="F31" s="80"/>
      <c r="G31" s="42" t="s">
        <v>828</v>
      </c>
      <c r="H31" s="85"/>
    </row>
    <row r="32" hidden="1">
      <c r="A32" s="83" t="s">
        <v>810</v>
      </c>
      <c r="B32" s="83" t="s">
        <v>167</v>
      </c>
      <c r="C32" s="84">
        <v>1.0</v>
      </c>
      <c r="D32" s="84" t="s">
        <v>827</v>
      </c>
      <c r="E32" s="80"/>
      <c r="F32" s="80"/>
      <c r="G32" s="42" t="s">
        <v>829</v>
      </c>
      <c r="H32" s="85"/>
    </row>
    <row r="33" hidden="1">
      <c r="A33" s="83" t="s">
        <v>810</v>
      </c>
      <c r="B33" s="83" t="s">
        <v>167</v>
      </c>
      <c r="C33" s="84">
        <v>3.0</v>
      </c>
      <c r="D33" s="84" t="s">
        <v>827</v>
      </c>
      <c r="E33" s="80"/>
      <c r="F33" s="80"/>
      <c r="G33" s="42"/>
      <c r="H33" s="85"/>
    </row>
    <row r="34" hidden="1">
      <c r="A34" s="83" t="s">
        <v>810</v>
      </c>
      <c r="B34" s="83" t="s">
        <v>167</v>
      </c>
      <c r="C34" s="84">
        <v>4.0</v>
      </c>
      <c r="D34" s="84" t="s">
        <v>827</v>
      </c>
      <c r="E34" s="80"/>
      <c r="F34" s="80"/>
      <c r="G34" s="42"/>
      <c r="H34" s="85"/>
    </row>
    <row r="35" hidden="1">
      <c r="A35" s="83" t="s">
        <v>810</v>
      </c>
      <c r="B35" s="83" t="s">
        <v>167</v>
      </c>
      <c r="C35" s="84">
        <v>5.0</v>
      </c>
      <c r="D35" s="84" t="s">
        <v>827</v>
      </c>
      <c r="E35" s="80"/>
      <c r="F35" s="80"/>
      <c r="G35" s="42"/>
      <c r="H35" s="85"/>
    </row>
    <row r="36" hidden="1">
      <c r="A36" s="83" t="s">
        <v>810</v>
      </c>
      <c r="B36" s="83" t="s">
        <v>167</v>
      </c>
      <c r="C36" s="84">
        <v>6.0</v>
      </c>
      <c r="D36" s="84" t="s">
        <v>827</v>
      </c>
      <c r="E36" s="80"/>
      <c r="F36" s="80"/>
      <c r="G36" s="42"/>
      <c r="H36" s="85"/>
    </row>
    <row r="37" hidden="1">
      <c r="A37" s="83" t="s">
        <v>810</v>
      </c>
      <c r="B37" s="83" t="s">
        <v>167</v>
      </c>
      <c r="C37" s="84">
        <v>7.0</v>
      </c>
      <c r="D37" s="84" t="s">
        <v>827</v>
      </c>
      <c r="E37" s="80"/>
      <c r="F37" s="80"/>
      <c r="G37" s="42"/>
      <c r="H37" s="85"/>
    </row>
    <row r="38" hidden="1">
      <c r="A38" s="83" t="s">
        <v>810</v>
      </c>
      <c r="B38" s="83" t="s">
        <v>167</v>
      </c>
      <c r="C38" s="84">
        <v>8.0</v>
      </c>
      <c r="D38" s="84" t="s">
        <v>827</v>
      </c>
      <c r="E38" s="80"/>
      <c r="F38" s="80"/>
      <c r="G38" s="42"/>
      <c r="H38" s="85"/>
    </row>
    <row r="39" hidden="1">
      <c r="A39" s="83" t="s">
        <v>810</v>
      </c>
      <c r="B39" s="83" t="s">
        <v>167</v>
      </c>
      <c r="C39" s="84">
        <v>9.0</v>
      </c>
      <c r="D39" s="84" t="s">
        <v>827</v>
      </c>
      <c r="E39" s="80"/>
      <c r="F39" s="80"/>
      <c r="G39" s="42"/>
      <c r="H39" s="85"/>
    </row>
    <row r="40" hidden="1">
      <c r="A40" s="83" t="s">
        <v>810</v>
      </c>
      <c r="B40" s="83" t="s">
        <v>167</v>
      </c>
      <c r="C40" s="84">
        <v>10.0</v>
      </c>
      <c r="D40" s="84" t="s">
        <v>827</v>
      </c>
      <c r="E40" s="80"/>
      <c r="F40" s="80"/>
      <c r="G40" s="42"/>
      <c r="H40" s="85"/>
    </row>
    <row r="41" hidden="1">
      <c r="A41" s="83" t="s">
        <v>810</v>
      </c>
      <c r="B41" s="83" t="s">
        <v>167</v>
      </c>
      <c r="C41" s="84">
        <v>11.0</v>
      </c>
      <c r="D41" s="84" t="s">
        <v>827</v>
      </c>
      <c r="E41" s="80"/>
      <c r="F41" s="80"/>
      <c r="G41" s="42"/>
      <c r="H41" s="85"/>
    </row>
    <row r="42" hidden="1">
      <c r="A42" s="83" t="s">
        <v>810</v>
      </c>
      <c r="B42" s="83" t="s">
        <v>167</v>
      </c>
      <c r="C42" s="84">
        <v>12.0</v>
      </c>
      <c r="D42" s="84" t="s">
        <v>827</v>
      </c>
      <c r="E42" s="80"/>
      <c r="F42" s="80"/>
      <c r="G42" s="42"/>
      <c r="H42" s="85"/>
    </row>
    <row r="43" hidden="1">
      <c r="A43" s="83" t="s">
        <v>810</v>
      </c>
      <c r="B43" s="83" t="s">
        <v>167</v>
      </c>
      <c r="C43" s="84">
        <v>13.0</v>
      </c>
      <c r="D43" s="84" t="s">
        <v>827</v>
      </c>
      <c r="E43" s="80"/>
      <c r="F43" s="80"/>
      <c r="G43" s="42"/>
      <c r="H43" s="85"/>
    </row>
    <row r="44" hidden="1">
      <c r="A44" s="83" t="s">
        <v>810</v>
      </c>
      <c r="B44" s="83" t="s">
        <v>167</v>
      </c>
      <c r="C44" s="84">
        <v>14.0</v>
      </c>
      <c r="D44" s="84" t="s">
        <v>827</v>
      </c>
      <c r="E44" s="80"/>
      <c r="F44" s="80"/>
      <c r="G44" s="42"/>
      <c r="H44" s="85"/>
    </row>
    <row r="45" hidden="1">
      <c r="A45" s="83" t="s">
        <v>819</v>
      </c>
      <c r="B45" s="83" t="s">
        <v>196</v>
      </c>
      <c r="C45" s="84">
        <v>3.0</v>
      </c>
      <c r="D45" s="84" t="s">
        <v>827</v>
      </c>
      <c r="E45" s="80"/>
      <c r="F45" s="80"/>
      <c r="G45" s="42" t="s">
        <v>828</v>
      </c>
      <c r="H45" s="86"/>
    </row>
    <row r="46" hidden="1">
      <c r="A46" s="83" t="s">
        <v>819</v>
      </c>
      <c r="B46" s="83" t="s">
        <v>196</v>
      </c>
      <c r="C46" s="84">
        <v>4.0</v>
      </c>
      <c r="D46" s="84" t="s">
        <v>827</v>
      </c>
      <c r="E46" s="80"/>
      <c r="F46" s="80"/>
      <c r="G46" s="42" t="s">
        <v>828</v>
      </c>
      <c r="H46" s="86"/>
    </row>
    <row r="47" hidden="1">
      <c r="A47" s="83" t="s">
        <v>819</v>
      </c>
      <c r="B47" s="83" t="s">
        <v>196</v>
      </c>
      <c r="C47" s="84">
        <v>5.0</v>
      </c>
      <c r="D47" s="84" t="s">
        <v>827</v>
      </c>
      <c r="E47" s="80"/>
      <c r="F47" s="80"/>
      <c r="G47" s="42" t="s">
        <v>828</v>
      </c>
      <c r="H47" s="86"/>
    </row>
    <row r="48" hidden="1">
      <c r="A48" s="83" t="s">
        <v>819</v>
      </c>
      <c r="B48" s="83" t="s">
        <v>196</v>
      </c>
      <c r="C48" s="84">
        <v>6.0</v>
      </c>
      <c r="D48" s="84" t="s">
        <v>827</v>
      </c>
      <c r="E48" s="80"/>
      <c r="F48" s="80"/>
      <c r="G48" s="42" t="s">
        <v>828</v>
      </c>
      <c r="H48" s="86"/>
    </row>
    <row r="49" hidden="1">
      <c r="A49" s="83" t="s">
        <v>819</v>
      </c>
      <c r="B49" s="83" t="s">
        <v>196</v>
      </c>
      <c r="C49" s="84">
        <v>7.0</v>
      </c>
      <c r="D49" s="84" t="s">
        <v>827</v>
      </c>
      <c r="E49" s="80"/>
      <c r="F49" s="80"/>
      <c r="G49" s="42" t="s">
        <v>828</v>
      </c>
      <c r="H49" s="86"/>
    </row>
    <row r="50" hidden="1">
      <c r="A50" s="83" t="s">
        <v>819</v>
      </c>
      <c r="B50" s="83" t="s">
        <v>196</v>
      </c>
      <c r="C50" s="84">
        <v>8.0</v>
      </c>
      <c r="D50" s="84" t="s">
        <v>827</v>
      </c>
      <c r="E50" s="80"/>
      <c r="F50" s="80"/>
      <c r="G50" s="42" t="s">
        <v>828</v>
      </c>
      <c r="H50" s="86"/>
    </row>
    <row r="51" hidden="1">
      <c r="A51" s="83" t="s">
        <v>819</v>
      </c>
      <c r="B51" s="83" t="s">
        <v>196</v>
      </c>
      <c r="C51" s="84">
        <v>9.0</v>
      </c>
      <c r="D51" s="84" t="s">
        <v>827</v>
      </c>
      <c r="E51" s="80"/>
      <c r="F51" s="80"/>
      <c r="G51" s="42" t="s">
        <v>828</v>
      </c>
      <c r="H51" s="86"/>
    </row>
    <row r="52" hidden="1">
      <c r="A52" s="83" t="s">
        <v>819</v>
      </c>
      <c r="B52" s="83" t="s">
        <v>196</v>
      </c>
      <c r="C52" s="84">
        <v>10.0</v>
      </c>
      <c r="D52" s="84" t="s">
        <v>827</v>
      </c>
      <c r="E52" s="80"/>
      <c r="F52" s="80"/>
      <c r="G52" s="42" t="s">
        <v>828</v>
      </c>
      <c r="H52" s="86"/>
    </row>
    <row r="53" hidden="1">
      <c r="A53" s="83" t="s">
        <v>819</v>
      </c>
      <c r="B53" s="83" t="s">
        <v>196</v>
      </c>
      <c r="C53" s="84">
        <v>11.0</v>
      </c>
      <c r="D53" s="84" t="s">
        <v>827</v>
      </c>
      <c r="E53" s="80"/>
      <c r="F53" s="80"/>
      <c r="G53" s="42" t="s">
        <v>828</v>
      </c>
      <c r="H53" s="86"/>
    </row>
    <row r="54" hidden="1">
      <c r="A54" s="83" t="s">
        <v>819</v>
      </c>
      <c r="B54" s="83" t="s">
        <v>196</v>
      </c>
      <c r="C54" s="84">
        <v>12.0</v>
      </c>
      <c r="D54" s="84" t="s">
        <v>827</v>
      </c>
      <c r="E54" s="80"/>
      <c r="F54" s="80"/>
      <c r="G54" s="42" t="s">
        <v>828</v>
      </c>
      <c r="H54" s="86"/>
    </row>
    <row r="55" hidden="1">
      <c r="A55" s="83" t="s">
        <v>810</v>
      </c>
      <c r="B55" s="83" t="s">
        <v>148</v>
      </c>
      <c r="C55" s="84">
        <v>1.0</v>
      </c>
      <c r="D55" s="84" t="s">
        <v>827</v>
      </c>
      <c r="E55" s="80"/>
      <c r="F55" s="80"/>
      <c r="G55" s="42"/>
      <c r="H55" s="86"/>
    </row>
    <row r="56" hidden="1">
      <c r="A56" s="83" t="s">
        <v>810</v>
      </c>
      <c r="B56" s="83" t="s">
        <v>148</v>
      </c>
      <c r="C56" s="84">
        <v>3.0</v>
      </c>
      <c r="D56" s="84" t="s">
        <v>827</v>
      </c>
      <c r="E56" s="80"/>
      <c r="F56" s="80"/>
      <c r="G56" s="42"/>
      <c r="H56" s="86"/>
    </row>
    <row r="57" hidden="1">
      <c r="A57" s="83" t="s">
        <v>810</v>
      </c>
      <c r="B57" s="83" t="s">
        <v>148</v>
      </c>
      <c r="C57" s="84">
        <v>4.0</v>
      </c>
      <c r="D57" s="84" t="s">
        <v>827</v>
      </c>
      <c r="E57" s="80"/>
      <c r="F57" s="80"/>
      <c r="G57" s="42" t="s">
        <v>828</v>
      </c>
      <c r="H57" s="86"/>
    </row>
    <row r="58" hidden="1">
      <c r="A58" s="83" t="s">
        <v>810</v>
      </c>
      <c r="B58" s="83" t="s">
        <v>148</v>
      </c>
      <c r="C58" s="84">
        <v>5.0</v>
      </c>
      <c r="D58" s="84" t="s">
        <v>827</v>
      </c>
      <c r="E58" s="80"/>
      <c r="F58" s="80"/>
      <c r="G58" s="42" t="s">
        <v>828</v>
      </c>
      <c r="H58" s="86"/>
    </row>
    <row r="59" hidden="1">
      <c r="A59" s="83" t="s">
        <v>810</v>
      </c>
      <c r="B59" s="83" t="s">
        <v>148</v>
      </c>
      <c r="C59" s="84">
        <v>6.0</v>
      </c>
      <c r="D59" s="84" t="s">
        <v>827</v>
      </c>
      <c r="E59" s="80"/>
      <c r="F59" s="80"/>
      <c r="G59" s="42"/>
      <c r="H59" s="86"/>
    </row>
    <row r="60" hidden="1">
      <c r="A60" s="83" t="s">
        <v>810</v>
      </c>
      <c r="B60" s="83" t="s">
        <v>148</v>
      </c>
      <c r="C60" s="84">
        <v>7.0</v>
      </c>
      <c r="D60" s="84" t="s">
        <v>827</v>
      </c>
      <c r="E60" s="80"/>
      <c r="F60" s="80"/>
      <c r="G60" s="42" t="s">
        <v>828</v>
      </c>
      <c r="H60" s="86"/>
    </row>
    <row r="61" hidden="1">
      <c r="A61" s="83" t="s">
        <v>810</v>
      </c>
      <c r="B61" s="83" t="s">
        <v>148</v>
      </c>
      <c r="C61" s="84">
        <v>8.0</v>
      </c>
      <c r="D61" s="84" t="s">
        <v>827</v>
      </c>
      <c r="E61" s="80"/>
      <c r="F61" s="80"/>
      <c r="G61" s="42" t="s">
        <v>828</v>
      </c>
      <c r="H61" s="86"/>
    </row>
    <row r="62" hidden="1">
      <c r="A62" s="83" t="s">
        <v>810</v>
      </c>
      <c r="B62" s="83" t="s">
        <v>148</v>
      </c>
      <c r="C62" s="84">
        <v>9.0</v>
      </c>
      <c r="D62" s="84" t="s">
        <v>827</v>
      </c>
      <c r="E62" s="80"/>
      <c r="F62" s="80"/>
      <c r="G62" s="42" t="s">
        <v>828</v>
      </c>
      <c r="H62" s="86"/>
    </row>
    <row r="63" hidden="1">
      <c r="A63" s="83" t="s">
        <v>810</v>
      </c>
      <c r="B63" s="83" t="s">
        <v>148</v>
      </c>
      <c r="C63" s="84">
        <v>10.0</v>
      </c>
      <c r="D63" s="84" t="s">
        <v>827</v>
      </c>
      <c r="E63" s="80"/>
      <c r="F63" s="80"/>
      <c r="G63" s="42" t="s">
        <v>828</v>
      </c>
      <c r="H63" s="86"/>
    </row>
    <row r="64" hidden="1">
      <c r="A64" s="83" t="s">
        <v>810</v>
      </c>
      <c r="B64" s="83" t="s">
        <v>148</v>
      </c>
      <c r="C64" s="84">
        <v>11.0</v>
      </c>
      <c r="D64" s="84" t="s">
        <v>827</v>
      </c>
      <c r="E64" s="80"/>
      <c r="F64" s="80"/>
      <c r="G64" s="42" t="s">
        <v>828</v>
      </c>
      <c r="H64" s="86"/>
    </row>
    <row r="65" hidden="1">
      <c r="A65" s="83" t="s">
        <v>810</v>
      </c>
      <c r="B65" s="83" t="s">
        <v>148</v>
      </c>
      <c r="C65" s="84">
        <v>12.0</v>
      </c>
      <c r="D65" s="84" t="s">
        <v>827</v>
      </c>
      <c r="E65" s="80"/>
      <c r="F65" s="80"/>
      <c r="G65" s="42"/>
      <c r="H65" s="86"/>
    </row>
    <row r="66" hidden="1">
      <c r="A66" s="83" t="s">
        <v>810</v>
      </c>
      <c r="B66" s="83" t="s">
        <v>148</v>
      </c>
      <c r="C66" s="84">
        <v>13.0</v>
      </c>
      <c r="D66" s="84" t="s">
        <v>827</v>
      </c>
      <c r="E66" s="80"/>
      <c r="F66" s="80"/>
      <c r="G66" s="42" t="s">
        <v>828</v>
      </c>
      <c r="H66" s="86"/>
    </row>
    <row r="67" hidden="1">
      <c r="A67" s="83" t="s">
        <v>810</v>
      </c>
      <c r="B67" s="83" t="s">
        <v>148</v>
      </c>
      <c r="C67" s="84">
        <v>14.0</v>
      </c>
      <c r="D67" s="84" t="s">
        <v>827</v>
      </c>
      <c r="E67" s="80"/>
      <c r="F67" s="80"/>
      <c r="G67" s="42" t="s">
        <v>828</v>
      </c>
      <c r="H67" s="86"/>
    </row>
    <row r="68" hidden="1">
      <c r="A68" s="70" t="s">
        <v>820</v>
      </c>
      <c r="B68" s="61" t="s">
        <v>263</v>
      </c>
      <c r="C68" s="84">
        <v>3.0</v>
      </c>
      <c r="D68" s="84" t="s">
        <v>827</v>
      </c>
      <c r="E68" s="78">
        <v>18.0</v>
      </c>
      <c r="F68" s="80"/>
      <c r="G68" s="42"/>
      <c r="H68" s="86"/>
    </row>
    <row r="69" hidden="1">
      <c r="A69" s="70" t="s">
        <v>820</v>
      </c>
      <c r="B69" s="61" t="s">
        <v>263</v>
      </c>
      <c r="C69" s="84">
        <v>6.0</v>
      </c>
      <c r="D69" s="84" t="s">
        <v>827</v>
      </c>
      <c r="E69" s="78">
        <v>12.0</v>
      </c>
      <c r="F69" s="80"/>
      <c r="G69" s="42"/>
      <c r="H69" s="86"/>
    </row>
    <row r="70" hidden="1">
      <c r="A70" s="70" t="s">
        <v>820</v>
      </c>
      <c r="B70" s="61" t="s">
        <v>263</v>
      </c>
      <c r="C70" s="84">
        <v>9.0</v>
      </c>
      <c r="D70" s="84" t="s">
        <v>827</v>
      </c>
      <c r="E70" s="78">
        <v>6.0</v>
      </c>
      <c r="F70" s="80"/>
      <c r="G70" s="42"/>
      <c r="H70" s="86"/>
    </row>
    <row r="71" hidden="1">
      <c r="A71" s="70" t="s">
        <v>820</v>
      </c>
      <c r="B71" s="61" t="s">
        <v>263</v>
      </c>
      <c r="C71" s="84">
        <v>12.0</v>
      </c>
      <c r="D71" s="84" t="s">
        <v>827</v>
      </c>
      <c r="E71" s="78">
        <v>0.0</v>
      </c>
      <c r="F71" s="80"/>
      <c r="G71" s="42"/>
      <c r="H71" s="86"/>
    </row>
    <row r="72" hidden="1">
      <c r="A72" s="70" t="s">
        <v>820</v>
      </c>
      <c r="B72" s="61" t="s">
        <v>267</v>
      </c>
      <c r="C72" s="84">
        <v>3.0</v>
      </c>
      <c r="D72" s="84" t="s">
        <v>827</v>
      </c>
      <c r="E72" s="78">
        <v>18.0</v>
      </c>
      <c r="F72" s="80"/>
      <c r="G72" s="42"/>
      <c r="H72" s="86"/>
    </row>
    <row r="73" hidden="1">
      <c r="A73" s="70" t="s">
        <v>820</v>
      </c>
      <c r="B73" s="61" t="s">
        <v>267</v>
      </c>
      <c r="C73" s="84">
        <v>6.0</v>
      </c>
      <c r="D73" s="84" t="s">
        <v>827</v>
      </c>
      <c r="E73" s="78">
        <v>12.0</v>
      </c>
      <c r="F73" s="80"/>
      <c r="G73" s="42"/>
      <c r="H73" s="86"/>
    </row>
    <row r="74" hidden="1">
      <c r="A74" s="70" t="s">
        <v>820</v>
      </c>
      <c r="B74" s="61" t="s">
        <v>267</v>
      </c>
      <c r="C74" s="84">
        <v>9.0</v>
      </c>
      <c r="D74" s="84" t="s">
        <v>827</v>
      </c>
      <c r="E74" s="78">
        <v>6.0</v>
      </c>
      <c r="F74" s="80"/>
      <c r="G74" s="42"/>
      <c r="H74" s="86"/>
    </row>
    <row r="75" hidden="1">
      <c r="A75" s="70" t="s">
        <v>820</v>
      </c>
      <c r="B75" s="61" t="s">
        <v>267</v>
      </c>
      <c r="C75" s="84">
        <v>12.0</v>
      </c>
      <c r="D75" s="84" t="s">
        <v>827</v>
      </c>
      <c r="E75" s="78">
        <v>0.0</v>
      </c>
      <c r="F75" s="80"/>
      <c r="G75" s="42"/>
      <c r="H75" s="86"/>
    </row>
    <row r="76" hidden="1">
      <c r="A76" s="70" t="s">
        <v>820</v>
      </c>
      <c r="B76" s="61" t="s">
        <v>286</v>
      </c>
      <c r="C76" s="84">
        <v>3.0</v>
      </c>
      <c r="D76" s="84" t="s">
        <v>827</v>
      </c>
      <c r="E76" s="78">
        <v>18.0</v>
      </c>
      <c r="F76" s="80"/>
      <c r="G76" s="42"/>
      <c r="H76" s="86"/>
    </row>
    <row r="77" hidden="1">
      <c r="A77" s="70" t="s">
        <v>820</v>
      </c>
      <c r="B77" s="61" t="s">
        <v>286</v>
      </c>
      <c r="C77" s="84">
        <v>6.0</v>
      </c>
      <c r="D77" s="84" t="s">
        <v>827</v>
      </c>
      <c r="E77" s="78">
        <v>12.0</v>
      </c>
      <c r="F77" s="80"/>
      <c r="G77" s="42"/>
      <c r="H77" s="86"/>
    </row>
    <row r="78" hidden="1">
      <c r="A78" s="70" t="s">
        <v>820</v>
      </c>
      <c r="B78" s="61" t="s">
        <v>286</v>
      </c>
      <c r="C78" s="84">
        <v>9.0</v>
      </c>
      <c r="D78" s="84" t="s">
        <v>827</v>
      </c>
      <c r="E78" s="78">
        <v>6.0</v>
      </c>
      <c r="F78" s="80"/>
      <c r="G78" s="42"/>
      <c r="H78" s="86"/>
    </row>
    <row r="79" hidden="1">
      <c r="A79" s="70" t="s">
        <v>820</v>
      </c>
      <c r="B79" s="61" t="s">
        <v>286</v>
      </c>
      <c r="C79" s="84">
        <v>12.0</v>
      </c>
      <c r="D79" s="84" t="s">
        <v>827</v>
      </c>
      <c r="E79" s="78">
        <v>0.0</v>
      </c>
      <c r="F79" s="80"/>
      <c r="G79" s="42"/>
      <c r="H79" s="86"/>
    </row>
    <row r="80">
      <c r="A80" s="70" t="s">
        <v>820</v>
      </c>
      <c r="B80" s="61" t="s">
        <v>227</v>
      </c>
      <c r="C80" s="84">
        <v>3.0</v>
      </c>
      <c r="D80" s="84" t="s">
        <v>827</v>
      </c>
      <c r="E80" s="78">
        <v>18.0</v>
      </c>
      <c r="F80" s="80"/>
      <c r="G80" s="42"/>
      <c r="H80" s="86"/>
    </row>
    <row r="81">
      <c r="A81" s="70" t="s">
        <v>820</v>
      </c>
      <c r="B81" s="61" t="s">
        <v>227</v>
      </c>
      <c r="C81" s="84">
        <v>6.0</v>
      </c>
      <c r="D81" s="84" t="s">
        <v>827</v>
      </c>
      <c r="E81" s="78">
        <v>12.0</v>
      </c>
      <c r="F81" s="80"/>
      <c r="G81" s="42"/>
      <c r="H81" s="86"/>
    </row>
    <row r="82">
      <c r="A82" s="70" t="s">
        <v>820</v>
      </c>
      <c r="B82" s="61" t="s">
        <v>227</v>
      </c>
      <c r="C82" s="84">
        <v>9.0</v>
      </c>
      <c r="D82" s="84" t="s">
        <v>827</v>
      </c>
      <c r="E82" s="78">
        <v>6.0</v>
      </c>
      <c r="F82" s="80"/>
      <c r="G82" s="42"/>
      <c r="H82" s="86"/>
    </row>
    <row r="83">
      <c r="A83" s="70" t="s">
        <v>820</v>
      </c>
      <c r="B83" s="61" t="s">
        <v>227</v>
      </c>
      <c r="C83" s="84">
        <v>12.0</v>
      </c>
      <c r="D83" s="84" t="s">
        <v>827</v>
      </c>
      <c r="E83" s="78">
        <v>0.0</v>
      </c>
      <c r="F83" s="80"/>
      <c r="G83" s="42"/>
      <c r="H83" s="86"/>
    </row>
    <row r="84" hidden="1">
      <c r="A84" s="70" t="s">
        <v>820</v>
      </c>
      <c r="B84" s="62" t="s">
        <v>243</v>
      </c>
      <c r="C84" s="84">
        <v>3.0</v>
      </c>
      <c r="D84" s="84" t="s">
        <v>827</v>
      </c>
      <c r="E84" s="78">
        <v>18.0</v>
      </c>
      <c r="F84" s="80"/>
      <c r="G84" s="42"/>
      <c r="H84" s="86"/>
    </row>
    <row r="85" hidden="1">
      <c r="A85" s="70" t="s">
        <v>820</v>
      </c>
      <c r="B85" s="62" t="s">
        <v>243</v>
      </c>
      <c r="C85" s="84">
        <v>6.0</v>
      </c>
      <c r="D85" s="84" t="s">
        <v>827</v>
      </c>
      <c r="E85" s="78">
        <v>12.0</v>
      </c>
      <c r="F85" s="80"/>
      <c r="G85" s="42"/>
      <c r="H85" s="86"/>
    </row>
    <row r="86" hidden="1">
      <c r="A86" s="70" t="s">
        <v>820</v>
      </c>
      <c r="B86" s="62" t="s">
        <v>243</v>
      </c>
      <c r="C86" s="84">
        <v>9.0</v>
      </c>
      <c r="D86" s="84" t="s">
        <v>827</v>
      </c>
      <c r="E86" s="78">
        <v>6.0</v>
      </c>
      <c r="F86" s="80"/>
      <c r="G86" s="42"/>
      <c r="H86" s="86"/>
    </row>
    <row r="87" hidden="1">
      <c r="A87" s="70" t="s">
        <v>820</v>
      </c>
      <c r="B87" s="62" t="s">
        <v>243</v>
      </c>
      <c r="C87" s="84">
        <v>12.0</v>
      </c>
      <c r="D87" s="84" t="s">
        <v>827</v>
      </c>
      <c r="E87" s="78">
        <v>0.0</v>
      </c>
      <c r="F87" s="80"/>
      <c r="G87" s="42"/>
      <c r="H87" s="86"/>
    </row>
    <row r="88" hidden="1">
      <c r="A88" s="70" t="s">
        <v>820</v>
      </c>
      <c r="B88" s="62" t="s">
        <v>252</v>
      </c>
      <c r="C88" s="84">
        <v>3.0</v>
      </c>
      <c r="D88" s="84" t="s">
        <v>827</v>
      </c>
      <c r="E88" s="78">
        <v>18.0</v>
      </c>
      <c r="F88" s="80"/>
      <c r="G88" s="42"/>
      <c r="H88" s="86"/>
    </row>
    <row r="89" hidden="1">
      <c r="A89" s="70" t="s">
        <v>820</v>
      </c>
      <c r="B89" s="62" t="s">
        <v>252</v>
      </c>
      <c r="C89" s="84">
        <v>6.0</v>
      </c>
      <c r="D89" s="84" t="s">
        <v>827</v>
      </c>
      <c r="E89" s="78">
        <v>12.0</v>
      </c>
      <c r="F89" s="80"/>
      <c r="G89" s="42"/>
      <c r="H89" s="86"/>
    </row>
    <row r="90" hidden="1">
      <c r="A90" s="70" t="s">
        <v>820</v>
      </c>
      <c r="B90" s="62" t="s">
        <v>252</v>
      </c>
      <c r="C90" s="84">
        <v>9.0</v>
      </c>
      <c r="D90" s="84" t="s">
        <v>827</v>
      </c>
      <c r="E90" s="78">
        <v>6.0</v>
      </c>
      <c r="F90" s="80"/>
      <c r="G90" s="42"/>
      <c r="H90" s="86"/>
    </row>
    <row r="91" hidden="1">
      <c r="A91" s="70" t="s">
        <v>820</v>
      </c>
      <c r="B91" s="62" t="s">
        <v>252</v>
      </c>
      <c r="C91" s="84">
        <v>12.0</v>
      </c>
      <c r="D91" s="84" t="s">
        <v>827</v>
      </c>
      <c r="E91" s="78">
        <v>0.0</v>
      </c>
      <c r="F91" s="80"/>
      <c r="G91" s="42"/>
      <c r="H91" s="86"/>
    </row>
  </sheetData>
  <autoFilter ref="$A$1:$H$91">
    <filterColumn colId="1">
      <filters>
        <filter val="skyline"/>
      </filters>
    </filterColumn>
  </autoFilter>
  <conditionalFormatting sqref="A2:H91">
    <cfRule type="expression" dxfId="1" priority="1">
      <formula>OR($H2:$H91="TRUE", $H2:$H91="true", $H2:$H91="x", $H2:$H91="X")</formula>
    </cfRule>
  </conditionalFormatting>
  <dataValidations>
    <dataValidation type="list" allowBlank="1" showErrorMessage="1" sqref="D2:D91">
      <formula1>"month,week,day,hour"</formula1>
    </dataValidation>
    <dataValidation type="list" allowBlank="1" showErrorMessage="1" sqref="G2:G91">
      <formula1>",new,renewal,month-to-month"</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7.82"/>
    <col customWidth="1" min="2" max="2" width="19.55"/>
    <col customWidth="1" min="4" max="4" width="15.09"/>
    <col customWidth="1" min="5" max="5" width="26.55"/>
    <col customWidth="1" min="6" max="6" width="27.91"/>
  </cols>
  <sheetData>
    <row r="1">
      <c r="A1" s="87" t="s">
        <v>830</v>
      </c>
      <c r="B1" s="87" t="s">
        <v>92</v>
      </c>
      <c r="C1" s="87" t="s">
        <v>377</v>
      </c>
      <c r="D1" s="88" t="s">
        <v>831</v>
      </c>
      <c r="E1" s="87" t="s">
        <v>832</v>
      </c>
      <c r="F1" s="87" t="s">
        <v>833</v>
      </c>
    </row>
    <row r="2">
      <c r="A2" s="89" t="s">
        <v>834</v>
      </c>
      <c r="B2" s="89" t="s">
        <v>834</v>
      </c>
      <c r="C2" s="89" t="s">
        <v>835</v>
      </c>
      <c r="D2" s="89"/>
      <c r="E2" s="89" t="s">
        <v>836</v>
      </c>
      <c r="F2" s="90" t="s">
        <v>837</v>
      </c>
    </row>
    <row r="3">
      <c r="A3" s="89" t="s">
        <v>838</v>
      </c>
      <c r="B3" s="89" t="s">
        <v>838</v>
      </c>
      <c r="C3" s="89" t="s">
        <v>835</v>
      </c>
      <c r="D3" s="89"/>
      <c r="E3" s="89" t="s">
        <v>839</v>
      </c>
      <c r="F3" s="90" t="s">
        <v>840</v>
      </c>
    </row>
    <row r="4">
      <c r="A4" s="89" t="s">
        <v>841</v>
      </c>
      <c r="B4" s="89" t="s">
        <v>841</v>
      </c>
      <c r="C4" s="89" t="s">
        <v>835</v>
      </c>
      <c r="D4" s="89"/>
      <c r="E4" s="89" t="s">
        <v>842</v>
      </c>
      <c r="F4" s="90" t="s">
        <v>843</v>
      </c>
    </row>
    <row r="5">
      <c r="A5" s="89" t="s">
        <v>844</v>
      </c>
      <c r="B5" s="89" t="s">
        <v>844</v>
      </c>
      <c r="C5" s="89" t="s">
        <v>835</v>
      </c>
      <c r="D5" s="89"/>
      <c r="E5" s="89" t="s">
        <v>845</v>
      </c>
      <c r="F5" s="90" t="s">
        <v>846</v>
      </c>
    </row>
    <row r="6">
      <c r="A6" s="89" t="s">
        <v>847</v>
      </c>
      <c r="B6" s="89" t="s">
        <v>847</v>
      </c>
      <c r="C6" s="89" t="s">
        <v>835</v>
      </c>
      <c r="D6" s="91"/>
      <c r="E6" s="89" t="s">
        <v>848</v>
      </c>
      <c r="F6" s="90" t="s">
        <v>849</v>
      </c>
    </row>
    <row r="7">
      <c r="A7" s="89" t="s">
        <v>850</v>
      </c>
      <c r="B7" s="89" t="s">
        <v>850</v>
      </c>
      <c r="C7" s="89" t="s">
        <v>851</v>
      </c>
      <c r="D7" s="89"/>
      <c r="E7" s="89" t="s">
        <v>852</v>
      </c>
      <c r="F7" s="90" t="s">
        <v>853</v>
      </c>
    </row>
    <row r="8">
      <c r="A8" s="89" t="s">
        <v>854</v>
      </c>
      <c r="B8" s="89" t="s">
        <v>854</v>
      </c>
      <c r="C8" s="89" t="s">
        <v>835</v>
      </c>
      <c r="D8" s="89"/>
      <c r="E8" s="89" t="s">
        <v>855</v>
      </c>
      <c r="F8" s="90" t="s">
        <v>856</v>
      </c>
    </row>
    <row r="9">
      <c r="A9" s="89" t="s">
        <v>857</v>
      </c>
      <c r="B9" s="89" t="s">
        <v>857</v>
      </c>
      <c r="C9" s="89" t="s">
        <v>835</v>
      </c>
      <c r="D9" s="89"/>
      <c r="E9" s="89" t="s">
        <v>858</v>
      </c>
      <c r="F9" s="90" t="s">
        <v>859</v>
      </c>
    </row>
    <row r="10">
      <c r="A10" s="89" t="s">
        <v>860</v>
      </c>
      <c r="B10" s="89" t="s">
        <v>860</v>
      </c>
      <c r="C10" s="89" t="s">
        <v>835</v>
      </c>
      <c r="D10" s="89"/>
      <c r="E10" s="89" t="s">
        <v>861</v>
      </c>
      <c r="F10" s="90" t="s">
        <v>862</v>
      </c>
    </row>
    <row r="11">
      <c r="A11" s="89" t="s">
        <v>863</v>
      </c>
      <c r="B11" s="89" t="s">
        <v>863</v>
      </c>
      <c r="C11" s="89" t="s">
        <v>835</v>
      </c>
      <c r="D11" s="89"/>
      <c r="E11" s="89" t="s">
        <v>864</v>
      </c>
      <c r="F11" s="90" t="s">
        <v>865</v>
      </c>
    </row>
    <row r="12">
      <c r="A12" s="89" t="s">
        <v>866</v>
      </c>
      <c r="B12" s="89" t="s">
        <v>866</v>
      </c>
      <c r="C12" s="89" t="s">
        <v>835</v>
      </c>
      <c r="D12" s="89"/>
      <c r="E12" s="89" t="s">
        <v>867</v>
      </c>
      <c r="F12" s="90" t="s">
        <v>868</v>
      </c>
    </row>
    <row r="13">
      <c r="A13" s="89" t="s">
        <v>869</v>
      </c>
      <c r="B13" s="89" t="s">
        <v>869</v>
      </c>
      <c r="C13" s="89" t="s">
        <v>835</v>
      </c>
      <c r="D13" s="89"/>
      <c r="E13" s="89" t="s">
        <v>870</v>
      </c>
      <c r="F13" s="90" t="s">
        <v>871</v>
      </c>
    </row>
    <row r="14">
      <c r="A14" s="89" t="s">
        <v>872</v>
      </c>
      <c r="B14" s="89" t="s">
        <v>872</v>
      </c>
      <c r="C14" s="89" t="s">
        <v>851</v>
      </c>
      <c r="D14" s="89"/>
      <c r="E14" s="89" t="s">
        <v>873</v>
      </c>
      <c r="F14" s="90" t="s">
        <v>874</v>
      </c>
    </row>
    <row r="15">
      <c r="A15" s="89" t="s">
        <v>875</v>
      </c>
      <c r="B15" s="89" t="s">
        <v>875</v>
      </c>
      <c r="C15" s="89" t="s">
        <v>835</v>
      </c>
      <c r="D15" s="89"/>
      <c r="E15" s="89" t="s">
        <v>876</v>
      </c>
      <c r="F15" s="90" t="s">
        <v>877</v>
      </c>
    </row>
    <row r="16">
      <c r="A16" s="89" t="s">
        <v>878</v>
      </c>
      <c r="B16" s="89" t="s">
        <v>878</v>
      </c>
      <c r="C16" s="89" t="s">
        <v>835</v>
      </c>
      <c r="D16" s="89"/>
      <c r="E16" s="89" t="s">
        <v>879</v>
      </c>
      <c r="F16" s="90" t="s">
        <v>880</v>
      </c>
    </row>
    <row r="17">
      <c r="A17" s="89" t="s">
        <v>881</v>
      </c>
      <c r="B17" s="89" t="s">
        <v>881</v>
      </c>
      <c r="C17" s="89" t="s">
        <v>835</v>
      </c>
      <c r="D17" s="89"/>
      <c r="E17" s="89" t="s">
        <v>882</v>
      </c>
      <c r="F17" s="90" t="s">
        <v>883</v>
      </c>
    </row>
    <row r="18">
      <c r="A18" s="89" t="s">
        <v>884</v>
      </c>
      <c r="B18" s="89" t="s">
        <v>884</v>
      </c>
      <c r="C18" s="89" t="s">
        <v>835</v>
      </c>
      <c r="D18" s="89"/>
      <c r="E18" s="89" t="s">
        <v>885</v>
      </c>
      <c r="F18" s="90" t="s">
        <v>886</v>
      </c>
    </row>
    <row r="19">
      <c r="A19" s="89" t="s">
        <v>887</v>
      </c>
      <c r="B19" s="89" t="s">
        <v>887</v>
      </c>
      <c r="C19" s="89" t="s">
        <v>835</v>
      </c>
      <c r="D19" s="89"/>
      <c r="E19" s="89" t="s">
        <v>888</v>
      </c>
      <c r="F19" s="90" t="s">
        <v>889</v>
      </c>
    </row>
    <row r="20">
      <c r="A20" s="89" t="s">
        <v>890</v>
      </c>
      <c r="B20" s="89" t="s">
        <v>890</v>
      </c>
      <c r="C20" s="89" t="s">
        <v>851</v>
      </c>
      <c r="D20" s="89"/>
      <c r="E20" s="89" t="s">
        <v>891</v>
      </c>
      <c r="F20" s="90" t="s">
        <v>892</v>
      </c>
    </row>
    <row r="21">
      <c r="A21" s="89" t="s">
        <v>893</v>
      </c>
      <c r="B21" s="89" t="s">
        <v>893</v>
      </c>
      <c r="C21" s="89" t="s">
        <v>835</v>
      </c>
      <c r="D21" s="89"/>
      <c r="E21" s="89" t="s">
        <v>894</v>
      </c>
      <c r="F21" s="90" t="s">
        <v>895</v>
      </c>
    </row>
    <row r="22">
      <c r="A22" s="89" t="s">
        <v>896</v>
      </c>
      <c r="B22" s="89" t="s">
        <v>896</v>
      </c>
      <c r="C22" s="89" t="s">
        <v>835</v>
      </c>
      <c r="D22" s="89"/>
      <c r="E22" s="89" t="s">
        <v>897</v>
      </c>
      <c r="F22" s="90" t="s">
        <v>898</v>
      </c>
    </row>
    <row r="23">
      <c r="A23" s="89" t="s">
        <v>899</v>
      </c>
      <c r="B23" s="89" t="s">
        <v>899</v>
      </c>
      <c r="C23" s="89" t="s">
        <v>851</v>
      </c>
      <c r="D23" s="89"/>
      <c r="E23" s="89" t="s">
        <v>900</v>
      </c>
      <c r="F23" s="90" t="s">
        <v>901</v>
      </c>
    </row>
    <row r="24">
      <c r="A24" s="89" t="s">
        <v>902</v>
      </c>
      <c r="B24" s="89" t="s">
        <v>902</v>
      </c>
      <c r="C24" s="89" t="s">
        <v>835</v>
      </c>
      <c r="D24" s="89"/>
      <c r="E24" s="89" t="s">
        <v>903</v>
      </c>
      <c r="F24" s="90" t="s">
        <v>904</v>
      </c>
    </row>
    <row r="25">
      <c r="A25" s="89" t="s">
        <v>905</v>
      </c>
      <c r="B25" s="89" t="s">
        <v>905</v>
      </c>
      <c r="C25" s="89" t="s">
        <v>835</v>
      </c>
      <c r="D25" s="89"/>
      <c r="E25" s="89" t="s">
        <v>906</v>
      </c>
      <c r="F25" s="90" t="s">
        <v>907</v>
      </c>
    </row>
    <row r="26">
      <c r="A26" s="89" t="s">
        <v>908</v>
      </c>
      <c r="B26" s="89" t="s">
        <v>908</v>
      </c>
      <c r="C26" s="89" t="s">
        <v>835</v>
      </c>
      <c r="D26" s="89"/>
      <c r="E26" s="89" t="s">
        <v>909</v>
      </c>
      <c r="F26" s="90" t="s">
        <v>910</v>
      </c>
    </row>
    <row r="27">
      <c r="A27" s="89" t="s">
        <v>911</v>
      </c>
      <c r="B27" s="89" t="s">
        <v>911</v>
      </c>
      <c r="C27" s="89" t="s">
        <v>835</v>
      </c>
      <c r="D27" s="89"/>
      <c r="E27" s="89" t="s">
        <v>912</v>
      </c>
      <c r="F27" s="90" t="s">
        <v>913</v>
      </c>
    </row>
    <row r="28">
      <c r="A28" s="89" t="s">
        <v>914</v>
      </c>
      <c r="B28" s="89" t="s">
        <v>914</v>
      </c>
      <c r="C28" s="89" t="s">
        <v>835</v>
      </c>
      <c r="D28" s="89" t="s">
        <v>390</v>
      </c>
      <c r="E28" s="89" t="s">
        <v>915</v>
      </c>
      <c r="F28" s="90" t="s">
        <v>916</v>
      </c>
    </row>
    <row r="29">
      <c r="A29" s="89" t="s">
        <v>917</v>
      </c>
      <c r="B29" s="89" t="s">
        <v>917</v>
      </c>
      <c r="C29" s="89" t="s">
        <v>835</v>
      </c>
      <c r="D29" s="89" t="s">
        <v>390</v>
      </c>
      <c r="E29" s="89" t="s">
        <v>918</v>
      </c>
      <c r="F29" s="90" t="s">
        <v>919</v>
      </c>
    </row>
    <row r="30">
      <c r="A30" s="89" t="s">
        <v>920</v>
      </c>
      <c r="B30" s="89" t="s">
        <v>920</v>
      </c>
      <c r="C30" s="89" t="s">
        <v>835</v>
      </c>
      <c r="D30" s="89"/>
      <c r="E30" s="89" t="s">
        <v>921</v>
      </c>
      <c r="F30" s="90" t="s">
        <v>922</v>
      </c>
    </row>
    <row r="31">
      <c r="A31" s="89" t="s">
        <v>923</v>
      </c>
      <c r="B31" s="89" t="s">
        <v>923</v>
      </c>
      <c r="C31" s="89" t="s">
        <v>835</v>
      </c>
      <c r="D31" s="89"/>
      <c r="E31" s="89" t="s">
        <v>924</v>
      </c>
      <c r="F31" s="90" t="s">
        <v>925</v>
      </c>
    </row>
    <row r="32">
      <c r="A32" s="89" t="s">
        <v>926</v>
      </c>
      <c r="B32" s="89" t="s">
        <v>926</v>
      </c>
      <c r="C32" s="89" t="s">
        <v>835</v>
      </c>
      <c r="D32" s="89"/>
      <c r="E32" s="89" t="s">
        <v>927</v>
      </c>
      <c r="F32" s="90" t="s">
        <v>928</v>
      </c>
    </row>
    <row r="33">
      <c r="A33" s="89" t="s">
        <v>929</v>
      </c>
      <c r="B33" s="89" t="s">
        <v>929</v>
      </c>
      <c r="C33" s="89" t="s">
        <v>835</v>
      </c>
      <c r="D33" s="89"/>
      <c r="E33" s="89" t="s">
        <v>930</v>
      </c>
      <c r="F33" s="90" t="s">
        <v>931</v>
      </c>
    </row>
    <row r="34">
      <c r="A34" s="89" t="s">
        <v>932</v>
      </c>
      <c r="B34" s="89" t="s">
        <v>932</v>
      </c>
      <c r="C34" s="89" t="s">
        <v>835</v>
      </c>
      <c r="D34" s="89"/>
      <c r="E34" s="89" t="s">
        <v>933</v>
      </c>
      <c r="F34" s="90" t="s">
        <v>934</v>
      </c>
    </row>
    <row r="35">
      <c r="A35" s="89" t="s">
        <v>935</v>
      </c>
      <c r="B35" s="89" t="s">
        <v>935</v>
      </c>
      <c r="C35" s="89" t="s">
        <v>835</v>
      </c>
      <c r="D35" s="89"/>
      <c r="E35" s="89" t="s">
        <v>936</v>
      </c>
      <c r="F35" s="90" t="s">
        <v>937</v>
      </c>
    </row>
    <row r="36">
      <c r="A36" s="89" t="s">
        <v>938</v>
      </c>
      <c r="B36" s="89" t="s">
        <v>938</v>
      </c>
      <c r="C36" s="89" t="s">
        <v>835</v>
      </c>
      <c r="D36" s="89"/>
      <c r="E36" s="89" t="s">
        <v>939</v>
      </c>
      <c r="F36" s="90" t="s">
        <v>940</v>
      </c>
    </row>
    <row r="37">
      <c r="A37" s="89" t="s">
        <v>941</v>
      </c>
      <c r="B37" s="89" t="s">
        <v>941</v>
      </c>
      <c r="C37" s="89" t="s">
        <v>851</v>
      </c>
      <c r="D37" s="89"/>
      <c r="E37" s="89" t="s">
        <v>942</v>
      </c>
      <c r="F37" s="90" t="s">
        <v>943</v>
      </c>
    </row>
    <row r="38">
      <c r="A38" s="89" t="s">
        <v>944</v>
      </c>
      <c r="B38" s="89" t="s">
        <v>944</v>
      </c>
      <c r="C38" s="89" t="s">
        <v>835</v>
      </c>
      <c r="D38" s="89"/>
      <c r="E38" s="89" t="s">
        <v>945</v>
      </c>
      <c r="F38" s="90" t="s">
        <v>946</v>
      </c>
    </row>
    <row r="39">
      <c r="A39" s="89" t="s">
        <v>947</v>
      </c>
      <c r="B39" s="89" t="s">
        <v>947</v>
      </c>
      <c r="C39" s="89" t="s">
        <v>835</v>
      </c>
      <c r="D39" s="89"/>
      <c r="E39" s="89" t="s">
        <v>948</v>
      </c>
      <c r="F39" s="90" t="s">
        <v>949</v>
      </c>
    </row>
    <row r="40">
      <c r="A40" s="89" t="s">
        <v>950</v>
      </c>
      <c r="B40" s="89" t="s">
        <v>950</v>
      </c>
      <c r="C40" s="89" t="s">
        <v>835</v>
      </c>
      <c r="D40" s="89"/>
      <c r="E40" s="89" t="s">
        <v>951</v>
      </c>
      <c r="F40" s="90" t="s">
        <v>952</v>
      </c>
    </row>
    <row r="41">
      <c r="A41" s="89" t="s">
        <v>953</v>
      </c>
      <c r="B41" s="89" t="s">
        <v>953</v>
      </c>
      <c r="C41" s="89" t="s">
        <v>851</v>
      </c>
      <c r="D41" s="89"/>
      <c r="E41" s="89" t="s">
        <v>954</v>
      </c>
      <c r="F41" s="90" t="s">
        <v>955</v>
      </c>
    </row>
    <row r="42">
      <c r="A42" s="89" t="s">
        <v>956</v>
      </c>
      <c r="B42" s="89" t="s">
        <v>956</v>
      </c>
      <c r="C42" s="89" t="s">
        <v>835</v>
      </c>
      <c r="D42" s="89"/>
      <c r="E42" s="89" t="s">
        <v>957</v>
      </c>
      <c r="F42" s="90" t="s">
        <v>958</v>
      </c>
    </row>
    <row r="43">
      <c r="A43" s="89" t="s">
        <v>959</v>
      </c>
      <c r="B43" s="89" t="s">
        <v>959</v>
      </c>
      <c r="C43" s="89" t="s">
        <v>835</v>
      </c>
      <c r="D43" s="89"/>
      <c r="E43" s="89" t="s">
        <v>960</v>
      </c>
      <c r="F43" s="90" t="s">
        <v>961</v>
      </c>
    </row>
    <row r="44">
      <c r="A44" s="89" t="s">
        <v>962</v>
      </c>
      <c r="B44" s="89" t="s">
        <v>962</v>
      </c>
      <c r="C44" s="89" t="s">
        <v>835</v>
      </c>
      <c r="D44" s="89"/>
      <c r="E44" s="89" t="s">
        <v>963</v>
      </c>
      <c r="F44" s="90" t="s">
        <v>964</v>
      </c>
    </row>
    <row r="45">
      <c r="A45" s="89" t="s">
        <v>965</v>
      </c>
      <c r="B45" s="89" t="s">
        <v>965</v>
      </c>
      <c r="C45" s="89" t="s">
        <v>835</v>
      </c>
      <c r="D45" s="89"/>
      <c r="E45" s="89" t="s">
        <v>966</v>
      </c>
      <c r="F45" s="90" t="s">
        <v>967</v>
      </c>
    </row>
    <row r="46">
      <c r="A46" s="89" t="s">
        <v>968</v>
      </c>
      <c r="B46" s="89" t="s">
        <v>968</v>
      </c>
      <c r="C46" s="89" t="s">
        <v>835</v>
      </c>
      <c r="D46" s="89"/>
      <c r="E46" s="89" t="s">
        <v>969</v>
      </c>
      <c r="F46" s="90" t="s">
        <v>970</v>
      </c>
    </row>
    <row r="47">
      <c r="A47" s="89" t="s">
        <v>971</v>
      </c>
      <c r="B47" s="89" t="s">
        <v>971</v>
      </c>
      <c r="C47" s="89" t="s">
        <v>835</v>
      </c>
      <c r="D47" s="89"/>
      <c r="E47" s="89" t="s">
        <v>972</v>
      </c>
      <c r="F47" s="90" t="s">
        <v>973</v>
      </c>
    </row>
    <row r="48">
      <c r="A48" s="89" t="s">
        <v>974</v>
      </c>
      <c r="B48" s="89" t="s">
        <v>974</v>
      </c>
      <c r="C48" s="89" t="s">
        <v>835</v>
      </c>
      <c r="D48" s="89"/>
      <c r="E48" s="89" t="s">
        <v>975</v>
      </c>
      <c r="F48" s="90" t="s">
        <v>976</v>
      </c>
    </row>
    <row r="49">
      <c r="A49" s="89" t="s">
        <v>977</v>
      </c>
      <c r="B49" s="89" t="s">
        <v>977</v>
      </c>
      <c r="C49" s="89" t="s">
        <v>978</v>
      </c>
      <c r="D49" s="89"/>
      <c r="E49" s="89" t="s">
        <v>979</v>
      </c>
      <c r="F49" s="90" t="s">
        <v>980</v>
      </c>
    </row>
    <row r="50">
      <c r="A50" s="89" t="s">
        <v>981</v>
      </c>
      <c r="B50" s="89" t="s">
        <v>981</v>
      </c>
      <c r="C50" s="89" t="s">
        <v>835</v>
      </c>
      <c r="D50" s="89"/>
      <c r="E50" s="89" t="s">
        <v>982</v>
      </c>
      <c r="F50" s="90" t="s">
        <v>983</v>
      </c>
    </row>
    <row r="51">
      <c r="A51" s="89" t="s">
        <v>984</v>
      </c>
      <c r="B51" s="89" t="s">
        <v>984</v>
      </c>
      <c r="C51" s="89" t="s">
        <v>851</v>
      </c>
      <c r="D51" s="89"/>
      <c r="E51" s="89" t="s">
        <v>985</v>
      </c>
      <c r="F51" s="90" t="s">
        <v>986</v>
      </c>
    </row>
    <row r="52">
      <c r="A52" s="89" t="s">
        <v>987</v>
      </c>
      <c r="B52" s="89" t="s">
        <v>987</v>
      </c>
      <c r="C52" s="89" t="s">
        <v>835</v>
      </c>
      <c r="D52" s="89"/>
      <c r="E52" s="89" t="s">
        <v>988</v>
      </c>
      <c r="F52" s="90" t="s">
        <v>989</v>
      </c>
    </row>
    <row r="53">
      <c r="A53" s="89" t="s">
        <v>990</v>
      </c>
      <c r="B53" s="89" t="s">
        <v>990</v>
      </c>
      <c r="C53" s="89" t="s">
        <v>835</v>
      </c>
      <c r="D53" s="89"/>
      <c r="E53" s="89" t="s">
        <v>991</v>
      </c>
      <c r="F53" s="90" t="s">
        <v>992</v>
      </c>
    </row>
    <row r="54">
      <c r="A54" s="89" t="s">
        <v>993</v>
      </c>
      <c r="B54" s="89" t="s">
        <v>993</v>
      </c>
      <c r="C54" s="89" t="s">
        <v>835</v>
      </c>
      <c r="D54" s="89"/>
      <c r="E54" s="89" t="s">
        <v>994</v>
      </c>
      <c r="F54" s="90" t="s">
        <v>995</v>
      </c>
    </row>
    <row r="55">
      <c r="A55" s="89" t="s">
        <v>996</v>
      </c>
      <c r="B55" s="89" t="s">
        <v>996</v>
      </c>
      <c r="C55" s="89" t="s">
        <v>835</v>
      </c>
      <c r="D55" s="89"/>
      <c r="E55" s="89" t="s">
        <v>997</v>
      </c>
      <c r="F55" s="90" t="s">
        <v>998</v>
      </c>
    </row>
    <row r="56">
      <c r="A56" s="89" t="s">
        <v>999</v>
      </c>
      <c r="B56" s="89" t="s">
        <v>999</v>
      </c>
      <c r="C56" s="89" t="s">
        <v>835</v>
      </c>
      <c r="D56" s="89"/>
      <c r="E56" s="89" t="s">
        <v>1000</v>
      </c>
      <c r="F56" s="90" t="s">
        <v>1001</v>
      </c>
    </row>
    <row r="57">
      <c r="A57" s="89" t="s">
        <v>1002</v>
      </c>
      <c r="B57" s="89" t="s">
        <v>1002</v>
      </c>
      <c r="C57" s="89" t="s">
        <v>978</v>
      </c>
      <c r="D57" s="89"/>
      <c r="E57" s="89" t="s">
        <v>1003</v>
      </c>
      <c r="F57" s="90" t="s">
        <v>1004</v>
      </c>
    </row>
    <row r="58">
      <c r="A58" s="89" t="s">
        <v>1005</v>
      </c>
      <c r="B58" s="89" t="s">
        <v>1005</v>
      </c>
      <c r="C58" s="89" t="s">
        <v>835</v>
      </c>
      <c r="D58" s="89"/>
      <c r="E58" s="89" t="s">
        <v>1006</v>
      </c>
      <c r="F58" s="90" t="s">
        <v>1007</v>
      </c>
    </row>
    <row r="59">
      <c r="A59" s="89" t="s">
        <v>1008</v>
      </c>
      <c r="B59" s="89" t="s">
        <v>1008</v>
      </c>
      <c r="C59" s="89" t="s">
        <v>835</v>
      </c>
      <c r="D59" s="89"/>
      <c r="E59" s="89" t="s">
        <v>1009</v>
      </c>
      <c r="F59" s="90" t="s">
        <v>1010</v>
      </c>
    </row>
    <row r="60">
      <c r="A60" s="89" t="s">
        <v>1011</v>
      </c>
      <c r="B60" s="89" t="s">
        <v>1011</v>
      </c>
      <c r="C60" s="89" t="s">
        <v>835</v>
      </c>
      <c r="D60" s="89"/>
      <c r="E60" s="89" t="s">
        <v>1012</v>
      </c>
      <c r="F60" s="90" t="s">
        <v>1013</v>
      </c>
    </row>
    <row r="61">
      <c r="A61" s="89" t="s">
        <v>1014</v>
      </c>
      <c r="B61" s="89" t="s">
        <v>1014</v>
      </c>
      <c r="C61" s="89" t="s">
        <v>835</v>
      </c>
      <c r="D61" s="89"/>
      <c r="E61" s="89" t="s">
        <v>1015</v>
      </c>
      <c r="F61" s="90" t="s">
        <v>1016</v>
      </c>
    </row>
    <row r="62">
      <c r="A62" s="89" t="s">
        <v>1017</v>
      </c>
      <c r="B62" s="89" t="s">
        <v>1017</v>
      </c>
      <c r="C62" s="89" t="s">
        <v>835</v>
      </c>
      <c r="D62" s="89"/>
      <c r="E62" s="89" t="s">
        <v>1018</v>
      </c>
      <c r="F62" s="90" t="s">
        <v>1019</v>
      </c>
    </row>
    <row r="63">
      <c r="A63" s="89" t="s">
        <v>1020</v>
      </c>
      <c r="B63" s="89" t="s">
        <v>1020</v>
      </c>
      <c r="C63" s="89" t="s">
        <v>851</v>
      </c>
      <c r="D63" s="89"/>
      <c r="E63" s="89" t="s">
        <v>1021</v>
      </c>
      <c r="F63" s="90" t="s">
        <v>1022</v>
      </c>
    </row>
    <row r="64">
      <c r="A64" s="89" t="s">
        <v>1023</v>
      </c>
      <c r="B64" s="89" t="s">
        <v>1023</v>
      </c>
      <c r="C64" s="89" t="s">
        <v>835</v>
      </c>
      <c r="D64" s="89"/>
      <c r="E64" s="89" t="s">
        <v>1024</v>
      </c>
      <c r="F64" s="90" t="s">
        <v>1025</v>
      </c>
    </row>
    <row r="65">
      <c r="A65" s="89" t="s">
        <v>1026</v>
      </c>
      <c r="B65" s="89" t="s">
        <v>1026</v>
      </c>
      <c r="C65" s="89" t="s">
        <v>835</v>
      </c>
      <c r="D65" s="89"/>
      <c r="E65" s="89" t="s">
        <v>1027</v>
      </c>
      <c r="F65" s="90" t="s">
        <v>1028</v>
      </c>
    </row>
    <row r="66">
      <c r="A66" s="89" t="s">
        <v>1029</v>
      </c>
      <c r="B66" s="89" t="s">
        <v>1029</v>
      </c>
      <c r="C66" s="89" t="s">
        <v>835</v>
      </c>
      <c r="D66" s="89"/>
      <c r="E66" s="89" t="s">
        <v>1030</v>
      </c>
      <c r="F66" s="90" t="s">
        <v>1031</v>
      </c>
    </row>
    <row r="67">
      <c r="A67" s="89" t="s">
        <v>1032</v>
      </c>
      <c r="B67" s="89" t="s">
        <v>1032</v>
      </c>
      <c r="C67" s="89" t="s">
        <v>835</v>
      </c>
      <c r="D67" s="89"/>
      <c r="E67" s="89" t="s">
        <v>1033</v>
      </c>
      <c r="F67" s="90" t="s">
        <v>1034</v>
      </c>
    </row>
    <row r="68">
      <c r="A68" s="89" t="s">
        <v>1035</v>
      </c>
      <c r="B68" s="89" t="s">
        <v>1035</v>
      </c>
      <c r="C68" s="89" t="s">
        <v>835</v>
      </c>
      <c r="D68" s="89"/>
      <c r="E68" s="89" t="s">
        <v>1036</v>
      </c>
      <c r="F68" s="90" t="s">
        <v>1037</v>
      </c>
    </row>
    <row r="69">
      <c r="A69" s="89"/>
      <c r="B69" s="89"/>
      <c r="C69" s="89"/>
      <c r="D69" s="89"/>
      <c r="E69" s="89"/>
      <c r="F69" s="89"/>
    </row>
    <row r="70">
      <c r="A70" s="89"/>
      <c r="B70" s="89"/>
      <c r="C70" s="89"/>
      <c r="D70" s="89"/>
      <c r="E70" s="89"/>
      <c r="F70" s="89"/>
    </row>
    <row r="71">
      <c r="A71" s="89"/>
      <c r="B71" s="89"/>
      <c r="C71" s="89"/>
      <c r="D71" s="89"/>
      <c r="E71" s="89"/>
      <c r="F71" s="89"/>
    </row>
    <row r="72">
      <c r="A72" s="89"/>
      <c r="B72" s="89"/>
      <c r="C72" s="89"/>
      <c r="D72" s="89"/>
      <c r="E72" s="89"/>
      <c r="F72" s="89"/>
    </row>
    <row r="73">
      <c r="A73" s="89"/>
      <c r="B73" s="89"/>
      <c r="C73" s="89"/>
      <c r="D73" s="89"/>
      <c r="E73" s="89"/>
      <c r="F73" s="89"/>
    </row>
    <row r="74">
      <c r="A74" s="89"/>
      <c r="B74" s="89"/>
      <c r="C74" s="89"/>
      <c r="D74" s="89"/>
      <c r="E74" s="89"/>
      <c r="F74" s="89"/>
    </row>
    <row r="75">
      <c r="A75" s="89"/>
      <c r="B75" s="89"/>
      <c r="C75" s="89"/>
      <c r="D75" s="89"/>
      <c r="E75" s="89"/>
      <c r="F75" s="89"/>
    </row>
    <row r="76">
      <c r="A76" s="89"/>
      <c r="B76" s="89"/>
      <c r="C76" s="89"/>
      <c r="D76" s="89"/>
      <c r="E76" s="89"/>
      <c r="F76" s="89"/>
    </row>
    <row r="77">
      <c r="A77" s="89"/>
      <c r="B77" s="89"/>
      <c r="C77" s="89"/>
      <c r="D77" s="89"/>
      <c r="E77" s="89"/>
      <c r="F77" s="89"/>
    </row>
    <row r="78">
      <c r="A78" s="89"/>
      <c r="B78" s="89"/>
      <c r="C78" s="89"/>
      <c r="D78" s="89"/>
      <c r="E78" s="89"/>
      <c r="F78" s="89"/>
    </row>
    <row r="79">
      <c r="A79" s="89"/>
      <c r="B79" s="89"/>
      <c r="C79" s="89"/>
      <c r="D79" s="89"/>
      <c r="E79" s="89"/>
      <c r="F79" s="89"/>
    </row>
    <row r="80">
      <c r="A80" s="89"/>
      <c r="B80" s="89"/>
      <c r="C80" s="89"/>
      <c r="D80" s="89"/>
      <c r="E80" s="89"/>
      <c r="F80" s="89"/>
    </row>
    <row r="81">
      <c r="A81" s="89"/>
      <c r="B81" s="89"/>
      <c r="C81" s="89"/>
      <c r="D81" s="89"/>
      <c r="E81" s="89"/>
      <c r="F81" s="89"/>
    </row>
    <row r="82">
      <c r="A82" s="89"/>
      <c r="B82" s="89"/>
      <c r="C82" s="89"/>
      <c r="D82" s="89"/>
      <c r="E82" s="89"/>
      <c r="F82" s="89"/>
    </row>
    <row r="83">
      <c r="A83" s="89"/>
      <c r="B83" s="89"/>
      <c r="C83" s="89"/>
      <c r="D83" s="89"/>
      <c r="E83" s="89"/>
      <c r="F83" s="89"/>
    </row>
    <row r="84">
      <c r="A84" s="89"/>
      <c r="B84" s="89"/>
      <c r="C84" s="89"/>
      <c r="D84" s="89"/>
      <c r="E84" s="89"/>
      <c r="F84" s="89"/>
    </row>
    <row r="85">
      <c r="A85" s="89"/>
      <c r="B85" s="89"/>
      <c r="C85" s="89"/>
      <c r="D85" s="89"/>
      <c r="E85" s="89"/>
      <c r="F85" s="89"/>
    </row>
    <row r="86">
      <c r="A86" s="89"/>
      <c r="B86" s="89"/>
      <c r="C86" s="89"/>
      <c r="D86" s="89"/>
      <c r="E86" s="89"/>
      <c r="F86" s="89"/>
    </row>
    <row r="87">
      <c r="A87" s="89"/>
      <c r="B87" s="89"/>
      <c r="C87" s="89"/>
      <c r="D87" s="89"/>
      <c r="E87" s="89"/>
      <c r="F87" s="89"/>
    </row>
    <row r="88">
      <c r="A88" s="89"/>
      <c r="B88" s="89"/>
      <c r="C88" s="89"/>
      <c r="D88" s="89"/>
      <c r="E88" s="89"/>
      <c r="F88" s="89"/>
    </row>
    <row r="89">
      <c r="A89" s="89"/>
      <c r="B89" s="89"/>
      <c r="C89" s="89"/>
      <c r="D89" s="89"/>
      <c r="E89" s="89"/>
      <c r="F89" s="89"/>
    </row>
    <row r="90">
      <c r="A90" s="89"/>
      <c r="B90" s="89"/>
      <c r="C90" s="89"/>
      <c r="D90" s="89"/>
      <c r="E90" s="89"/>
      <c r="F90" s="89"/>
    </row>
  </sheetData>
  <dataValidations>
    <dataValidation type="list" allowBlank="1" sqref="C2:C90">
      <formula1>"cover,core,addendum,appendix"</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13.73"/>
    <col customWidth="1" min="2" max="2" width="8.91"/>
    <col customWidth="1" min="3" max="3" width="14.0"/>
    <col customWidth="1" min="4" max="4" width="24.82"/>
    <col customWidth="1" min="5" max="5" width="10.18"/>
    <col customWidth="1" min="6" max="6" width="8.91"/>
    <col customWidth="1" min="7" max="7" width="10.27"/>
    <col customWidth="1" min="8" max="8" width="8.91"/>
    <col customWidth="1" min="9" max="9" width="7.36"/>
    <col customWidth="1" min="10" max="11" width="13.0"/>
    <col customWidth="1" min="12" max="13" width="14.36"/>
    <col customWidth="1" min="14" max="15" width="8.91"/>
  </cols>
  <sheetData>
    <row r="1" ht="15.75" customHeight="1">
      <c r="A1" s="92" t="s">
        <v>0</v>
      </c>
      <c r="B1" s="92" t="s">
        <v>299</v>
      </c>
      <c r="C1" s="93" t="s">
        <v>92</v>
      </c>
      <c r="D1" s="93" t="s">
        <v>3</v>
      </c>
      <c r="E1" s="94" t="s">
        <v>809</v>
      </c>
      <c r="F1" s="95" t="s">
        <v>1038</v>
      </c>
      <c r="G1" s="95" t="s">
        <v>1039</v>
      </c>
      <c r="H1" s="94" t="s">
        <v>1040</v>
      </c>
      <c r="I1" s="96" t="s">
        <v>305</v>
      </c>
      <c r="J1" s="97" t="s">
        <v>307</v>
      </c>
      <c r="K1" s="97" t="s">
        <v>1041</v>
      </c>
      <c r="L1" s="97" t="s">
        <v>1042</v>
      </c>
      <c r="M1" s="97" t="s">
        <v>1043</v>
      </c>
      <c r="N1" s="98" t="s">
        <v>1044</v>
      </c>
      <c r="O1" s="22" t="s">
        <v>147</v>
      </c>
    </row>
    <row r="2" ht="15.75" customHeight="1">
      <c r="A2" s="99" t="s">
        <v>1045</v>
      </c>
      <c r="B2" s="50" t="s">
        <v>213</v>
      </c>
      <c r="C2" s="100" t="s">
        <v>1045</v>
      </c>
      <c r="D2" s="100" t="s">
        <v>1046</v>
      </c>
      <c r="E2" s="101" t="s">
        <v>812</v>
      </c>
      <c r="F2" s="101">
        <v>1.0</v>
      </c>
      <c r="G2" s="101">
        <v>1.0</v>
      </c>
      <c r="H2" s="101">
        <v>400.0</v>
      </c>
      <c r="I2" s="102">
        <v>1.0</v>
      </c>
      <c r="J2" s="103"/>
      <c r="K2" s="104" t="s">
        <v>1047</v>
      </c>
      <c r="L2" s="104" t="s">
        <v>1048</v>
      </c>
      <c r="M2" s="104" t="s">
        <v>1048</v>
      </c>
      <c r="N2" s="105"/>
      <c r="O2" s="106"/>
    </row>
    <row r="3" ht="15.75" customHeight="1">
      <c r="A3" s="99" t="s">
        <v>1049</v>
      </c>
      <c r="B3" s="50" t="s">
        <v>213</v>
      </c>
      <c r="C3" s="100" t="s">
        <v>1049</v>
      </c>
      <c r="D3" s="100" t="s">
        <v>1050</v>
      </c>
      <c r="E3" s="101" t="s">
        <v>812</v>
      </c>
      <c r="F3" s="101">
        <v>1.0</v>
      </c>
      <c r="G3" s="101">
        <v>1.0</v>
      </c>
      <c r="H3" s="101">
        <v>250.0</v>
      </c>
      <c r="I3" s="102">
        <v>1.0</v>
      </c>
      <c r="J3" s="103"/>
      <c r="K3" s="104" t="s">
        <v>1051</v>
      </c>
      <c r="L3" s="104" t="s">
        <v>1052</v>
      </c>
      <c r="M3" s="104" t="s">
        <v>1053</v>
      </c>
      <c r="N3" s="42"/>
      <c r="O3" s="107"/>
    </row>
    <row r="4" ht="15.75" customHeight="1">
      <c r="A4" s="108" t="s">
        <v>1054</v>
      </c>
      <c r="B4" s="50" t="s">
        <v>213</v>
      </c>
      <c r="C4" s="109" t="s">
        <v>1054</v>
      </c>
      <c r="D4" s="100" t="s">
        <v>1055</v>
      </c>
      <c r="E4" s="101" t="s">
        <v>812</v>
      </c>
      <c r="F4" s="110">
        <v>3.0</v>
      </c>
      <c r="G4" s="110">
        <v>3.0</v>
      </c>
      <c r="H4" s="110">
        <v>2195.0</v>
      </c>
      <c r="I4" s="102">
        <v>1.0</v>
      </c>
      <c r="J4" s="104"/>
      <c r="K4" s="104" t="s">
        <v>1056</v>
      </c>
      <c r="L4" s="104" t="s">
        <v>1056</v>
      </c>
      <c r="M4" s="104" t="s">
        <v>1056</v>
      </c>
      <c r="N4" s="105"/>
      <c r="O4" s="111"/>
    </row>
    <row r="5" ht="15.75" customHeight="1">
      <c r="A5" s="108" t="s">
        <v>1057</v>
      </c>
      <c r="B5" s="50" t="s">
        <v>213</v>
      </c>
      <c r="C5" s="109" t="s">
        <v>1057</v>
      </c>
      <c r="D5" s="100" t="s">
        <v>1058</v>
      </c>
      <c r="E5" s="101" t="s">
        <v>812</v>
      </c>
      <c r="F5" s="101">
        <v>2.0</v>
      </c>
      <c r="G5" s="110">
        <v>2.5</v>
      </c>
      <c r="H5" s="110">
        <v>1922.0</v>
      </c>
      <c r="I5" s="78">
        <v>2.0</v>
      </c>
      <c r="J5" s="104" t="s">
        <v>1059</v>
      </c>
      <c r="K5" s="104" t="s">
        <v>1060</v>
      </c>
      <c r="L5" s="104" t="s">
        <v>1060</v>
      </c>
      <c r="M5" s="104"/>
      <c r="N5" s="105"/>
      <c r="O5" s="106"/>
    </row>
    <row r="6">
      <c r="A6" s="99" t="s">
        <v>1061</v>
      </c>
      <c r="B6" s="50" t="s">
        <v>213</v>
      </c>
      <c r="C6" s="100" t="s">
        <v>1061</v>
      </c>
      <c r="D6" s="100" t="s">
        <v>1061</v>
      </c>
      <c r="E6" s="112" t="s">
        <v>812</v>
      </c>
      <c r="F6" s="112">
        <v>4.0</v>
      </c>
      <c r="G6" s="110">
        <v>3.5</v>
      </c>
      <c r="H6" s="113">
        <v>1979.0</v>
      </c>
      <c r="I6" s="78">
        <v>1.0</v>
      </c>
      <c r="J6" s="46" t="s">
        <v>1062</v>
      </c>
      <c r="K6" s="46" t="s">
        <v>1063</v>
      </c>
      <c r="L6" s="46"/>
      <c r="M6" s="46"/>
      <c r="N6" s="105"/>
      <c r="O6" s="111"/>
    </row>
    <row r="7" ht="15.75" customHeight="1">
      <c r="A7" s="114" t="s">
        <v>1064</v>
      </c>
      <c r="B7" s="50" t="s">
        <v>213</v>
      </c>
      <c r="C7" s="115" t="s">
        <v>1064</v>
      </c>
      <c r="D7" s="91" t="s">
        <v>1065</v>
      </c>
      <c r="E7" s="116" t="s">
        <v>398</v>
      </c>
      <c r="F7" s="117"/>
      <c r="G7" s="118"/>
      <c r="H7" s="110">
        <v>400.0</v>
      </c>
      <c r="I7" s="78">
        <v>1.0</v>
      </c>
      <c r="J7" s="103"/>
      <c r="K7" s="103"/>
      <c r="L7" s="103"/>
      <c r="M7" s="103"/>
      <c r="N7" s="105"/>
      <c r="O7" s="106"/>
    </row>
    <row r="8" ht="15.75" customHeight="1">
      <c r="A8" s="114" t="s">
        <v>1066</v>
      </c>
      <c r="B8" s="50" t="s">
        <v>213</v>
      </c>
      <c r="C8" s="115" t="s">
        <v>1066</v>
      </c>
      <c r="D8" s="91" t="s">
        <v>1067</v>
      </c>
      <c r="E8" s="116" t="s">
        <v>398</v>
      </c>
      <c r="F8" s="117"/>
      <c r="G8" s="118"/>
      <c r="H8" s="117">
        <v>225.0</v>
      </c>
      <c r="I8" s="78">
        <v>1.0</v>
      </c>
      <c r="J8" s="103"/>
      <c r="K8" s="103"/>
      <c r="L8" s="103"/>
      <c r="M8" s="103"/>
      <c r="N8" s="105"/>
      <c r="O8" s="106"/>
    </row>
    <row r="9" ht="15.75" customHeight="1">
      <c r="A9" s="114" t="s">
        <v>1068</v>
      </c>
      <c r="B9" s="50" t="s">
        <v>213</v>
      </c>
      <c r="C9" s="115" t="s">
        <v>1068</v>
      </c>
      <c r="D9" s="91" t="s">
        <v>1069</v>
      </c>
      <c r="E9" s="116" t="s">
        <v>398</v>
      </c>
      <c r="F9" s="117"/>
      <c r="G9" s="118"/>
      <c r="H9" s="117">
        <v>100.0</v>
      </c>
      <c r="I9" s="78">
        <v>1.0</v>
      </c>
      <c r="J9" s="103"/>
      <c r="K9" s="103"/>
      <c r="L9" s="103"/>
      <c r="M9" s="103"/>
      <c r="N9" s="105"/>
      <c r="O9" s="106"/>
    </row>
    <row r="10" ht="15.75" customHeight="1">
      <c r="A10" s="83" t="s">
        <v>1070</v>
      </c>
      <c r="B10" s="50" t="s">
        <v>213</v>
      </c>
      <c r="C10" s="119" t="s">
        <v>1071</v>
      </c>
      <c r="D10" s="91" t="s">
        <v>1072</v>
      </c>
      <c r="E10" s="116" t="s">
        <v>392</v>
      </c>
      <c r="F10" s="117"/>
      <c r="G10" s="118"/>
      <c r="H10" s="116">
        <v>140.0</v>
      </c>
      <c r="I10" s="78">
        <v>1.0</v>
      </c>
      <c r="J10" s="103"/>
      <c r="K10" s="103"/>
      <c r="L10" s="103"/>
      <c r="M10" s="103"/>
      <c r="N10" s="105"/>
      <c r="O10" s="106"/>
    </row>
    <row r="11" ht="15.75" customHeight="1">
      <c r="A11" s="114" t="s">
        <v>1073</v>
      </c>
      <c r="B11" s="50" t="s">
        <v>213</v>
      </c>
      <c r="C11" s="115" t="s">
        <v>1073</v>
      </c>
      <c r="D11" s="91" t="s">
        <v>1074</v>
      </c>
      <c r="E11" s="116" t="s">
        <v>392</v>
      </c>
      <c r="F11" s="117"/>
      <c r="G11" s="118"/>
      <c r="H11" s="116">
        <v>150.0</v>
      </c>
      <c r="I11" s="78">
        <v>1.0</v>
      </c>
      <c r="J11" s="103"/>
      <c r="K11" s="103"/>
      <c r="L11" s="103"/>
      <c r="M11" s="103"/>
      <c r="N11" s="105"/>
      <c r="O11" s="111"/>
    </row>
    <row r="12" ht="15.75" customHeight="1">
      <c r="A12" s="114" t="s">
        <v>1075</v>
      </c>
      <c r="B12" s="50" t="s">
        <v>213</v>
      </c>
      <c r="C12" s="115" t="s">
        <v>1075</v>
      </c>
      <c r="D12" s="91" t="s">
        <v>1076</v>
      </c>
      <c r="E12" s="116" t="s">
        <v>392</v>
      </c>
      <c r="F12" s="117"/>
      <c r="G12" s="118"/>
      <c r="H12" s="116">
        <v>160.0</v>
      </c>
      <c r="I12" s="78">
        <v>1.0</v>
      </c>
      <c r="J12" s="103"/>
      <c r="K12" s="103"/>
      <c r="L12" s="103"/>
      <c r="M12" s="103"/>
      <c r="N12" s="105"/>
      <c r="O12" s="111"/>
    </row>
    <row r="13" ht="15.75" customHeight="1">
      <c r="A13" s="83" t="s">
        <v>1077</v>
      </c>
      <c r="B13" s="50" t="s">
        <v>213</v>
      </c>
      <c r="C13" s="119" t="s">
        <v>1078</v>
      </c>
      <c r="D13" s="91" t="s">
        <v>1079</v>
      </c>
      <c r="E13" s="116" t="s">
        <v>392</v>
      </c>
      <c r="F13" s="117"/>
      <c r="G13" s="118"/>
      <c r="H13" s="116">
        <v>240.0</v>
      </c>
      <c r="I13" s="78">
        <v>1.0</v>
      </c>
      <c r="J13" s="103"/>
      <c r="K13" s="103"/>
      <c r="L13" s="103"/>
      <c r="M13" s="103"/>
      <c r="N13" s="105"/>
      <c r="O13" s="111"/>
    </row>
    <row r="14" ht="15.75" customHeight="1">
      <c r="A14" s="120" t="s">
        <v>1080</v>
      </c>
      <c r="B14" s="120" t="s">
        <v>183</v>
      </c>
      <c r="C14" s="121" t="s">
        <v>1081</v>
      </c>
      <c r="D14" s="104"/>
      <c r="E14" s="122" t="s">
        <v>812</v>
      </c>
      <c r="F14" s="122">
        <v>1.0</v>
      </c>
      <c r="G14" s="122">
        <v>1.0</v>
      </c>
      <c r="H14" s="122">
        <v>708.0</v>
      </c>
      <c r="I14" s="78">
        <v>1.0</v>
      </c>
      <c r="J14" s="103"/>
      <c r="K14" s="104" t="s">
        <v>1082</v>
      </c>
      <c r="L14" s="103"/>
      <c r="M14" s="103"/>
      <c r="N14" s="105"/>
      <c r="O14" s="111"/>
    </row>
    <row r="15" ht="15.75" customHeight="1">
      <c r="A15" s="120" t="s">
        <v>1083</v>
      </c>
      <c r="B15" s="120" t="s">
        <v>183</v>
      </c>
      <c r="C15" s="121" t="s">
        <v>1084</v>
      </c>
      <c r="D15" s="104"/>
      <c r="E15" s="122" t="s">
        <v>812</v>
      </c>
      <c r="F15" s="122">
        <v>1.0</v>
      </c>
      <c r="G15" s="122">
        <v>1.0</v>
      </c>
      <c r="H15" s="122">
        <v>772.0</v>
      </c>
      <c r="I15" s="78">
        <v>1.0</v>
      </c>
      <c r="J15" s="103"/>
      <c r="K15" s="104" t="s">
        <v>1085</v>
      </c>
      <c r="L15" s="103"/>
      <c r="M15" s="103"/>
      <c r="N15" s="105"/>
      <c r="O15" s="111"/>
    </row>
    <row r="16" ht="15.75" customHeight="1">
      <c r="A16" s="120" t="s">
        <v>1086</v>
      </c>
      <c r="B16" s="120" t="s">
        <v>183</v>
      </c>
      <c r="C16" s="121" t="s">
        <v>1087</v>
      </c>
      <c r="D16" s="104"/>
      <c r="E16" s="122" t="s">
        <v>812</v>
      </c>
      <c r="F16" s="122">
        <v>2.0</v>
      </c>
      <c r="G16" s="122">
        <v>1.0</v>
      </c>
      <c r="H16" s="122">
        <v>896.0</v>
      </c>
      <c r="I16" s="78">
        <v>1.0</v>
      </c>
      <c r="J16" s="103"/>
      <c r="K16" s="104" t="s">
        <v>1088</v>
      </c>
      <c r="L16" s="103"/>
      <c r="M16" s="103"/>
      <c r="N16" s="105"/>
      <c r="O16" s="111"/>
    </row>
    <row r="17" ht="15.75" customHeight="1">
      <c r="A17" s="120" t="s">
        <v>1089</v>
      </c>
      <c r="B17" s="120" t="s">
        <v>183</v>
      </c>
      <c r="C17" s="104" t="s">
        <v>1090</v>
      </c>
      <c r="D17" s="103"/>
      <c r="E17" s="122" t="s">
        <v>812</v>
      </c>
      <c r="F17" s="122">
        <v>2.0</v>
      </c>
      <c r="G17" s="122">
        <v>2.0</v>
      </c>
      <c r="H17" s="122">
        <v>946.0</v>
      </c>
      <c r="I17" s="104">
        <v>1.0</v>
      </c>
      <c r="J17" s="103"/>
      <c r="K17" s="91" t="s">
        <v>1091</v>
      </c>
      <c r="L17" s="103"/>
      <c r="M17" s="103"/>
      <c r="N17" s="105"/>
      <c r="O17" s="111"/>
    </row>
    <row r="18" ht="15.75" customHeight="1">
      <c r="A18" s="120" t="s">
        <v>1092</v>
      </c>
      <c r="B18" s="120" t="s">
        <v>183</v>
      </c>
      <c r="C18" s="104" t="s">
        <v>1093</v>
      </c>
      <c r="D18" s="103"/>
      <c r="E18" s="122" t="s">
        <v>812</v>
      </c>
      <c r="F18" s="122">
        <v>2.0</v>
      </c>
      <c r="G18" s="122">
        <v>2.0</v>
      </c>
      <c r="H18" s="122">
        <v>1096.0</v>
      </c>
      <c r="I18" s="104">
        <v>1.0</v>
      </c>
      <c r="J18" s="103"/>
      <c r="K18" s="104" t="s">
        <v>1091</v>
      </c>
      <c r="L18" s="103"/>
      <c r="M18" s="103"/>
      <c r="N18" s="105"/>
      <c r="O18" s="106"/>
    </row>
    <row r="19" ht="15.75" customHeight="1">
      <c r="A19" s="120" t="s">
        <v>1094</v>
      </c>
      <c r="B19" s="120" t="s">
        <v>167</v>
      </c>
      <c r="C19" s="104" t="s">
        <v>1095</v>
      </c>
      <c r="D19" s="104" t="s">
        <v>1096</v>
      </c>
      <c r="E19" s="122" t="s">
        <v>812</v>
      </c>
      <c r="F19" s="122">
        <v>1.0</v>
      </c>
      <c r="G19" s="122">
        <v>1.5</v>
      </c>
      <c r="H19" s="122">
        <v>1140.0</v>
      </c>
      <c r="I19" s="104">
        <v>1.0</v>
      </c>
      <c r="J19" s="103"/>
      <c r="K19" s="104" t="s">
        <v>1097</v>
      </c>
      <c r="L19" s="103"/>
      <c r="M19" s="103"/>
      <c r="N19" s="105"/>
      <c r="O19" s="111"/>
    </row>
    <row r="20" ht="15.75" customHeight="1">
      <c r="A20" s="120" t="s">
        <v>1098</v>
      </c>
      <c r="B20" s="120" t="s">
        <v>167</v>
      </c>
      <c r="C20" s="104" t="s">
        <v>1099</v>
      </c>
      <c r="D20" s="103"/>
      <c r="E20" s="122" t="s">
        <v>812</v>
      </c>
      <c r="F20" s="122">
        <v>1.0</v>
      </c>
      <c r="G20" s="122">
        <v>1.0</v>
      </c>
      <c r="H20" s="122">
        <v>595.0</v>
      </c>
      <c r="I20" s="104">
        <v>1.0</v>
      </c>
      <c r="J20" s="103"/>
      <c r="K20" s="104" t="s">
        <v>1097</v>
      </c>
      <c r="L20" s="103"/>
      <c r="M20" s="103"/>
      <c r="N20" s="105"/>
      <c r="O20" s="111"/>
    </row>
    <row r="21" ht="15.75" customHeight="1">
      <c r="A21" s="120" t="s">
        <v>1100</v>
      </c>
      <c r="B21" s="120" t="s">
        <v>167</v>
      </c>
      <c r="C21" s="104" t="s">
        <v>1101</v>
      </c>
      <c r="D21" s="103"/>
      <c r="E21" s="122" t="s">
        <v>812</v>
      </c>
      <c r="F21" s="122">
        <v>1.0</v>
      </c>
      <c r="G21" s="122">
        <v>1.0</v>
      </c>
      <c r="H21" s="122">
        <v>635.0</v>
      </c>
      <c r="I21" s="104">
        <v>1.0</v>
      </c>
      <c r="J21" s="103"/>
      <c r="K21" s="104" t="s">
        <v>1097</v>
      </c>
      <c r="L21" s="103"/>
      <c r="M21" s="103"/>
      <c r="N21" s="105"/>
      <c r="O21" s="111"/>
    </row>
    <row r="22" ht="15.75" customHeight="1">
      <c r="A22" s="120" t="s">
        <v>1102</v>
      </c>
      <c r="B22" s="120" t="s">
        <v>167</v>
      </c>
      <c r="C22" s="104" t="s">
        <v>1103</v>
      </c>
      <c r="D22" s="103"/>
      <c r="E22" s="122" t="s">
        <v>812</v>
      </c>
      <c r="F22" s="122">
        <v>1.0</v>
      </c>
      <c r="G22" s="122">
        <v>1.0</v>
      </c>
      <c r="H22" s="122">
        <v>640.0</v>
      </c>
      <c r="I22" s="104">
        <v>1.0</v>
      </c>
      <c r="J22" s="103"/>
      <c r="K22" s="104" t="s">
        <v>1097</v>
      </c>
      <c r="L22" s="103"/>
      <c r="M22" s="103"/>
      <c r="N22" s="105"/>
      <c r="O22" s="111"/>
    </row>
    <row r="23" ht="15.75" customHeight="1">
      <c r="A23" s="120" t="s">
        <v>1104</v>
      </c>
      <c r="B23" s="120" t="s">
        <v>167</v>
      </c>
      <c r="C23" s="104" t="s">
        <v>1105</v>
      </c>
      <c r="D23" s="103"/>
      <c r="E23" s="122" t="s">
        <v>812</v>
      </c>
      <c r="F23" s="122">
        <v>1.0</v>
      </c>
      <c r="G23" s="122">
        <v>1.0</v>
      </c>
      <c r="H23" s="122">
        <v>660.0</v>
      </c>
      <c r="I23" s="104">
        <v>1.0</v>
      </c>
      <c r="J23" s="103"/>
      <c r="K23" s="104" t="s">
        <v>1097</v>
      </c>
      <c r="L23" s="103"/>
      <c r="M23" s="103"/>
      <c r="N23" s="105"/>
      <c r="O23" s="111"/>
    </row>
    <row r="24" ht="15.75" customHeight="1">
      <c r="A24" s="120" t="s">
        <v>1106</v>
      </c>
      <c r="B24" s="120" t="s">
        <v>167</v>
      </c>
      <c r="C24" s="104" t="s">
        <v>1107</v>
      </c>
      <c r="D24" s="103"/>
      <c r="E24" s="122" t="s">
        <v>812</v>
      </c>
      <c r="F24" s="122">
        <v>1.0</v>
      </c>
      <c r="G24" s="122">
        <v>1.0</v>
      </c>
      <c r="H24" s="122">
        <v>700.0</v>
      </c>
      <c r="I24" s="104">
        <v>1.0</v>
      </c>
      <c r="J24" s="103"/>
      <c r="K24" s="104" t="s">
        <v>1097</v>
      </c>
      <c r="L24" s="103"/>
      <c r="M24" s="103"/>
      <c r="N24" s="105"/>
      <c r="O24" s="111"/>
    </row>
    <row r="25" ht="15.75" customHeight="1">
      <c r="A25" s="120" t="s">
        <v>1108</v>
      </c>
      <c r="B25" s="120" t="s">
        <v>167</v>
      </c>
      <c r="C25" s="104" t="s">
        <v>1109</v>
      </c>
      <c r="D25" s="104" t="s">
        <v>1110</v>
      </c>
      <c r="E25" s="122" t="s">
        <v>812</v>
      </c>
      <c r="F25" s="122">
        <v>2.0</v>
      </c>
      <c r="G25" s="122">
        <v>1.5</v>
      </c>
      <c r="H25" s="122">
        <v>1075.0</v>
      </c>
      <c r="I25" s="104">
        <v>2.0</v>
      </c>
      <c r="J25" s="103"/>
      <c r="K25" s="104" t="s">
        <v>1111</v>
      </c>
      <c r="L25" s="103"/>
      <c r="M25" s="103"/>
      <c r="N25" s="105"/>
      <c r="O25" s="111"/>
    </row>
    <row r="26" ht="15.75" customHeight="1">
      <c r="A26" s="120" t="s">
        <v>1112</v>
      </c>
      <c r="B26" s="120" t="s">
        <v>167</v>
      </c>
      <c r="C26" s="104" t="s">
        <v>1113</v>
      </c>
      <c r="D26" s="104" t="s">
        <v>1114</v>
      </c>
      <c r="E26" s="122" t="s">
        <v>812</v>
      </c>
      <c r="F26" s="122">
        <v>2.0</v>
      </c>
      <c r="G26" s="122">
        <v>2.5</v>
      </c>
      <c r="H26" s="122">
        <v>1335.0</v>
      </c>
      <c r="I26" s="104">
        <v>2.0</v>
      </c>
      <c r="J26" s="103"/>
      <c r="K26" s="104" t="s">
        <v>1111</v>
      </c>
      <c r="L26" s="103"/>
      <c r="M26" s="103"/>
      <c r="N26" s="105"/>
      <c r="O26" s="111"/>
    </row>
    <row r="27" ht="15.75" customHeight="1">
      <c r="A27" s="120" t="s">
        <v>1115</v>
      </c>
      <c r="B27" s="120" t="s">
        <v>167</v>
      </c>
      <c r="C27" s="104" t="s">
        <v>1116</v>
      </c>
      <c r="D27" s="104" t="s">
        <v>1117</v>
      </c>
      <c r="E27" s="122" t="s">
        <v>812</v>
      </c>
      <c r="F27" s="122">
        <v>2.0</v>
      </c>
      <c r="G27" s="122">
        <v>2.5</v>
      </c>
      <c r="H27" s="122">
        <v>1275.0</v>
      </c>
      <c r="I27" s="104">
        <v>2.0</v>
      </c>
      <c r="J27" s="103"/>
      <c r="K27" s="104" t="s">
        <v>1111</v>
      </c>
      <c r="L27" s="103"/>
      <c r="M27" s="103"/>
      <c r="N27" s="105"/>
      <c r="O27" s="111"/>
    </row>
    <row r="28" ht="15.75" customHeight="1">
      <c r="A28" s="120" t="s">
        <v>1118</v>
      </c>
      <c r="B28" s="120" t="s">
        <v>167</v>
      </c>
      <c r="C28" s="104" t="s">
        <v>1119</v>
      </c>
      <c r="D28" s="103"/>
      <c r="E28" s="122" t="s">
        <v>812</v>
      </c>
      <c r="F28" s="122">
        <v>2.0</v>
      </c>
      <c r="G28" s="122">
        <v>2.0</v>
      </c>
      <c r="H28" s="122">
        <v>980.0</v>
      </c>
      <c r="I28" s="104">
        <v>1.0</v>
      </c>
      <c r="J28" s="103"/>
      <c r="K28" s="104" t="s">
        <v>1120</v>
      </c>
      <c r="L28" s="103"/>
      <c r="M28" s="103"/>
      <c r="N28" s="105"/>
      <c r="O28" s="111"/>
    </row>
    <row r="29" ht="15.75" customHeight="1">
      <c r="A29" s="120" t="s">
        <v>1121</v>
      </c>
      <c r="B29" s="120" t="s">
        <v>167</v>
      </c>
      <c r="C29" s="104" t="s">
        <v>1122</v>
      </c>
      <c r="D29" s="103"/>
      <c r="E29" s="122" t="s">
        <v>812</v>
      </c>
      <c r="F29" s="122">
        <v>2.0</v>
      </c>
      <c r="G29" s="122">
        <v>2.0</v>
      </c>
      <c r="H29" s="122">
        <v>1020.0</v>
      </c>
      <c r="I29" s="104">
        <v>1.0</v>
      </c>
      <c r="J29" s="103"/>
      <c r="K29" s="104" t="s">
        <v>1120</v>
      </c>
      <c r="L29" s="103"/>
      <c r="M29" s="103"/>
      <c r="N29" s="105"/>
      <c r="O29" s="111"/>
    </row>
    <row r="30" ht="15.75" customHeight="1">
      <c r="A30" s="120" t="s">
        <v>1123</v>
      </c>
      <c r="B30" s="120" t="s">
        <v>167</v>
      </c>
      <c r="C30" s="104" t="s">
        <v>1124</v>
      </c>
      <c r="D30" s="103"/>
      <c r="E30" s="122" t="s">
        <v>812</v>
      </c>
      <c r="F30" s="122">
        <v>2.0</v>
      </c>
      <c r="G30" s="122">
        <v>2.0</v>
      </c>
      <c r="H30" s="122">
        <v>1020.0</v>
      </c>
      <c r="I30" s="104">
        <v>1.0</v>
      </c>
      <c r="J30" s="103"/>
      <c r="K30" s="104" t="s">
        <v>1120</v>
      </c>
      <c r="L30" s="103"/>
      <c r="M30" s="103"/>
      <c r="N30" s="105"/>
      <c r="O30" s="111"/>
    </row>
    <row r="31" ht="15.75" customHeight="1">
      <c r="A31" s="120" t="s">
        <v>1125</v>
      </c>
      <c r="B31" s="120" t="s">
        <v>167</v>
      </c>
      <c r="C31" s="104" t="s">
        <v>1126</v>
      </c>
      <c r="D31" s="103"/>
      <c r="E31" s="122" t="s">
        <v>812</v>
      </c>
      <c r="F31" s="122">
        <v>2.0</v>
      </c>
      <c r="G31" s="122">
        <v>2.0</v>
      </c>
      <c r="H31" s="122">
        <v>1080.0</v>
      </c>
      <c r="I31" s="104">
        <v>1.0</v>
      </c>
      <c r="J31" s="103"/>
      <c r="K31" s="104" t="s">
        <v>1120</v>
      </c>
      <c r="L31" s="103"/>
      <c r="M31" s="103"/>
      <c r="N31" s="105"/>
      <c r="O31" s="111"/>
    </row>
    <row r="32" ht="15.75" customHeight="1">
      <c r="A32" s="120" t="s">
        <v>1127</v>
      </c>
      <c r="B32" s="120" t="s">
        <v>167</v>
      </c>
      <c r="C32" s="104" t="s">
        <v>1128</v>
      </c>
      <c r="D32" s="103"/>
      <c r="E32" s="122" t="s">
        <v>812</v>
      </c>
      <c r="F32" s="122">
        <v>2.0</v>
      </c>
      <c r="G32" s="122">
        <v>2.0</v>
      </c>
      <c r="H32" s="122">
        <v>1300.0</v>
      </c>
      <c r="I32" s="104">
        <v>1.0</v>
      </c>
      <c r="J32" s="103"/>
      <c r="K32" s="104" t="s">
        <v>1120</v>
      </c>
      <c r="L32" s="103"/>
      <c r="M32" s="103"/>
      <c r="N32" s="105"/>
      <c r="O32" s="111"/>
    </row>
    <row r="33" ht="15.75" customHeight="1">
      <c r="A33" s="120" t="s">
        <v>1129</v>
      </c>
      <c r="B33" s="120" t="s">
        <v>167</v>
      </c>
      <c r="C33" s="104" t="s">
        <v>1130</v>
      </c>
      <c r="D33" s="103"/>
      <c r="E33" s="122" t="s">
        <v>812</v>
      </c>
      <c r="F33" s="122">
        <v>2.0</v>
      </c>
      <c r="G33" s="122">
        <v>2.0</v>
      </c>
      <c r="H33" s="122">
        <v>1310.0</v>
      </c>
      <c r="I33" s="104">
        <v>1.0</v>
      </c>
      <c r="J33" s="103"/>
      <c r="K33" s="104" t="s">
        <v>1120</v>
      </c>
      <c r="L33" s="103"/>
      <c r="M33" s="103"/>
      <c r="N33" s="105"/>
      <c r="O33" s="111"/>
    </row>
    <row r="34" ht="15.75" customHeight="1">
      <c r="A34" s="120" t="s">
        <v>1131</v>
      </c>
      <c r="B34" s="120" t="s">
        <v>167</v>
      </c>
      <c r="C34" s="104" t="s">
        <v>1132</v>
      </c>
      <c r="D34" s="103"/>
      <c r="E34" s="122" t="s">
        <v>812</v>
      </c>
      <c r="F34" s="122">
        <v>2.0</v>
      </c>
      <c r="G34" s="122">
        <v>2.0</v>
      </c>
      <c r="H34" s="122">
        <v>1305.0</v>
      </c>
      <c r="I34" s="104">
        <v>1.0</v>
      </c>
      <c r="J34" s="103"/>
      <c r="K34" s="104" t="s">
        <v>1120</v>
      </c>
      <c r="L34" s="103"/>
      <c r="M34" s="103"/>
      <c r="N34" s="105"/>
      <c r="O34" s="111"/>
    </row>
    <row r="35" ht="15.75" customHeight="1">
      <c r="A35" s="120" t="s">
        <v>1133</v>
      </c>
      <c r="B35" s="120" t="s">
        <v>167</v>
      </c>
      <c r="C35" s="104" t="s">
        <v>1134</v>
      </c>
      <c r="D35" s="104" t="s">
        <v>1135</v>
      </c>
      <c r="E35" s="122" t="s">
        <v>812</v>
      </c>
      <c r="F35" s="122">
        <v>3.0</v>
      </c>
      <c r="G35" s="122">
        <v>2.5</v>
      </c>
      <c r="H35" s="122">
        <v>1335.0</v>
      </c>
      <c r="I35" s="104">
        <v>2.0</v>
      </c>
      <c r="J35" s="103"/>
      <c r="K35" s="104" t="s">
        <v>1136</v>
      </c>
      <c r="L35" s="103"/>
      <c r="M35" s="103"/>
      <c r="N35" s="105"/>
      <c r="O35" s="111"/>
    </row>
    <row r="36" ht="15.75" customHeight="1">
      <c r="A36" s="120" t="s">
        <v>1137</v>
      </c>
      <c r="B36" s="120" t="s">
        <v>167</v>
      </c>
      <c r="C36" s="104" t="s">
        <v>1138</v>
      </c>
      <c r="D36" s="103"/>
      <c r="E36" s="122" t="s">
        <v>812</v>
      </c>
      <c r="F36" s="122">
        <v>3.0</v>
      </c>
      <c r="G36" s="122">
        <v>3.0</v>
      </c>
      <c r="H36" s="122">
        <v>1375.0</v>
      </c>
      <c r="I36" s="104">
        <v>1.0</v>
      </c>
      <c r="J36" s="103"/>
      <c r="K36" s="104" t="s">
        <v>1139</v>
      </c>
      <c r="L36" s="103"/>
      <c r="M36" s="103"/>
      <c r="N36" s="105"/>
      <c r="O36" s="111"/>
    </row>
    <row r="37" ht="15.75" customHeight="1">
      <c r="A37" s="120" t="s">
        <v>1140</v>
      </c>
      <c r="B37" s="120" t="s">
        <v>167</v>
      </c>
      <c r="C37" s="104" t="s">
        <v>1141</v>
      </c>
      <c r="D37" s="103"/>
      <c r="E37" s="122" t="s">
        <v>812</v>
      </c>
      <c r="F37" s="122">
        <v>3.0</v>
      </c>
      <c r="G37" s="122">
        <v>3.0</v>
      </c>
      <c r="H37" s="122">
        <v>1375.0</v>
      </c>
      <c r="I37" s="104">
        <v>1.0</v>
      </c>
      <c r="J37" s="103"/>
      <c r="K37" s="104" t="s">
        <v>1139</v>
      </c>
      <c r="L37" s="103"/>
      <c r="M37" s="103"/>
      <c r="N37" s="105"/>
      <c r="O37" s="111"/>
    </row>
    <row r="38" ht="15.75" customHeight="1">
      <c r="A38" s="120" t="s">
        <v>1142</v>
      </c>
      <c r="B38" s="120" t="s">
        <v>167</v>
      </c>
      <c r="C38" s="104" t="s">
        <v>1143</v>
      </c>
      <c r="D38" s="103"/>
      <c r="E38" s="122" t="s">
        <v>812</v>
      </c>
      <c r="F38" s="122">
        <v>3.0</v>
      </c>
      <c r="G38" s="122">
        <v>3.0</v>
      </c>
      <c r="H38" s="122">
        <v>1500.0</v>
      </c>
      <c r="I38" s="104">
        <v>1.0</v>
      </c>
      <c r="J38" s="103"/>
      <c r="K38" s="104" t="s">
        <v>1139</v>
      </c>
      <c r="L38" s="103"/>
      <c r="M38" s="103"/>
      <c r="N38" s="105"/>
      <c r="O38" s="111"/>
    </row>
    <row r="39" ht="15.75" customHeight="1">
      <c r="A39" s="120" t="s">
        <v>1144</v>
      </c>
      <c r="B39" s="120" t="s">
        <v>167</v>
      </c>
      <c r="C39" s="104" t="s">
        <v>1145</v>
      </c>
      <c r="D39" s="103"/>
      <c r="E39" s="122" t="s">
        <v>812</v>
      </c>
      <c r="F39" s="122">
        <v>3.0</v>
      </c>
      <c r="G39" s="122">
        <v>3.0</v>
      </c>
      <c r="H39" s="122">
        <v>1500.0</v>
      </c>
      <c r="I39" s="104">
        <v>1.0</v>
      </c>
      <c r="J39" s="103"/>
      <c r="K39" s="104" t="s">
        <v>1139</v>
      </c>
      <c r="L39" s="103"/>
      <c r="M39" s="103"/>
      <c r="N39" s="105"/>
      <c r="O39" s="111"/>
    </row>
    <row r="40" ht="15.75" customHeight="1">
      <c r="A40" s="120" t="s">
        <v>1146</v>
      </c>
      <c r="B40" s="120" t="s">
        <v>167</v>
      </c>
      <c r="C40" s="104" t="s">
        <v>1147</v>
      </c>
      <c r="D40" s="104" t="s">
        <v>1148</v>
      </c>
      <c r="E40" s="122" t="s">
        <v>812</v>
      </c>
      <c r="F40" s="122">
        <v>3.0</v>
      </c>
      <c r="G40" s="122">
        <v>3.0</v>
      </c>
      <c r="H40" s="122">
        <v>1500.0</v>
      </c>
      <c r="I40" s="104">
        <v>1.0</v>
      </c>
      <c r="J40" s="103"/>
      <c r="K40" s="104" t="s">
        <v>1139</v>
      </c>
      <c r="L40" s="103"/>
      <c r="M40" s="103"/>
      <c r="N40" s="105"/>
      <c r="O40" s="111"/>
    </row>
    <row r="41" ht="15.75" customHeight="1">
      <c r="A41" s="120" t="s">
        <v>1149</v>
      </c>
      <c r="B41" s="120" t="s">
        <v>167</v>
      </c>
      <c r="C41" s="104" t="s">
        <v>1150</v>
      </c>
      <c r="D41" s="104" t="s">
        <v>1151</v>
      </c>
      <c r="E41" s="122" t="s">
        <v>812</v>
      </c>
      <c r="F41" s="122">
        <v>4.0</v>
      </c>
      <c r="G41" s="122">
        <v>4.0</v>
      </c>
      <c r="H41" s="122">
        <v>2610.0</v>
      </c>
      <c r="I41" s="104">
        <v>1.0</v>
      </c>
      <c r="J41" s="103"/>
      <c r="K41" s="104" t="s">
        <v>1152</v>
      </c>
      <c r="L41" s="103"/>
      <c r="M41" s="103"/>
      <c r="N41" s="105"/>
      <c r="O41" s="111"/>
    </row>
    <row r="42" ht="15.75" customHeight="1">
      <c r="A42" s="120" t="s">
        <v>1153</v>
      </c>
      <c r="B42" s="120" t="s">
        <v>196</v>
      </c>
      <c r="C42" s="104" t="s">
        <v>1153</v>
      </c>
      <c r="D42" s="104"/>
      <c r="E42" s="122" t="s">
        <v>812</v>
      </c>
      <c r="F42" s="122">
        <v>1.0</v>
      </c>
      <c r="G42" s="122">
        <v>1.0</v>
      </c>
      <c r="H42" s="122">
        <v>757.0</v>
      </c>
      <c r="I42" s="104"/>
      <c r="J42" s="103"/>
      <c r="K42" s="104" t="s">
        <v>1154</v>
      </c>
      <c r="L42" s="103"/>
      <c r="M42" s="103"/>
      <c r="N42" s="105"/>
      <c r="O42" s="111"/>
    </row>
    <row r="43" ht="15.75" customHeight="1">
      <c r="A43" s="120" t="s">
        <v>1155</v>
      </c>
      <c r="B43" s="120" t="s">
        <v>196</v>
      </c>
      <c r="C43" s="104" t="s">
        <v>1155</v>
      </c>
      <c r="D43" s="104"/>
      <c r="E43" s="122" t="s">
        <v>812</v>
      </c>
      <c r="F43" s="122">
        <v>1.0</v>
      </c>
      <c r="G43" s="122">
        <v>1.0</v>
      </c>
      <c r="H43" s="122">
        <v>819.0</v>
      </c>
      <c r="I43" s="104"/>
      <c r="J43" s="103"/>
      <c r="K43" s="104" t="s">
        <v>1154</v>
      </c>
      <c r="L43" s="103"/>
      <c r="M43" s="103"/>
      <c r="N43" s="105"/>
      <c r="O43" s="111"/>
    </row>
    <row r="44" ht="15.75" customHeight="1">
      <c r="A44" s="120" t="s">
        <v>1156</v>
      </c>
      <c r="B44" s="120" t="s">
        <v>196</v>
      </c>
      <c r="C44" s="104" t="s">
        <v>1156</v>
      </c>
      <c r="D44" s="104"/>
      <c r="E44" s="122" t="s">
        <v>812</v>
      </c>
      <c r="F44" s="122">
        <v>2.0</v>
      </c>
      <c r="G44" s="122">
        <v>2.0</v>
      </c>
      <c r="H44" s="122">
        <v>1040.0</v>
      </c>
      <c r="I44" s="104"/>
      <c r="J44" s="103"/>
      <c r="K44" s="104" t="s">
        <v>1157</v>
      </c>
      <c r="L44" s="103"/>
      <c r="M44" s="103"/>
      <c r="N44" s="105"/>
      <c r="O44" s="111"/>
    </row>
    <row r="45" ht="15.75" customHeight="1">
      <c r="A45" s="120" t="s">
        <v>1158</v>
      </c>
      <c r="B45" s="120" t="s">
        <v>196</v>
      </c>
      <c r="C45" s="104" t="s">
        <v>1158</v>
      </c>
      <c r="D45" s="104"/>
      <c r="E45" s="122" t="s">
        <v>812</v>
      </c>
      <c r="F45" s="122">
        <v>3.0</v>
      </c>
      <c r="G45" s="122">
        <v>2.0</v>
      </c>
      <c r="H45" s="122">
        <v>1331.0</v>
      </c>
      <c r="I45" s="104"/>
      <c r="J45" s="103"/>
      <c r="K45" s="104" t="s">
        <v>1159</v>
      </c>
      <c r="L45" s="103"/>
      <c r="M45" s="103"/>
      <c r="N45" s="105"/>
      <c r="O45" s="111"/>
    </row>
    <row r="46" ht="15.75" customHeight="1">
      <c r="A46" s="120" t="s">
        <v>1160</v>
      </c>
      <c r="B46" s="120" t="s">
        <v>196</v>
      </c>
      <c r="C46" s="104" t="s">
        <v>1160</v>
      </c>
      <c r="D46" s="104"/>
      <c r="E46" s="122" t="s">
        <v>812</v>
      </c>
      <c r="F46" s="122">
        <v>3.0</v>
      </c>
      <c r="G46" s="122">
        <v>2.0</v>
      </c>
      <c r="H46" s="122">
        <v>1362.0</v>
      </c>
      <c r="I46" s="104"/>
      <c r="J46" s="103"/>
      <c r="K46" s="104" t="s">
        <v>1161</v>
      </c>
      <c r="L46" s="103"/>
      <c r="M46" s="103"/>
      <c r="N46" s="105"/>
      <c r="O46" s="111"/>
    </row>
    <row r="47" ht="15.75" customHeight="1">
      <c r="A47" s="120" t="s">
        <v>1162</v>
      </c>
      <c r="B47" s="120" t="s">
        <v>196</v>
      </c>
      <c r="C47" s="104" t="s">
        <v>1162</v>
      </c>
      <c r="D47" s="104"/>
      <c r="E47" s="122" t="s">
        <v>812</v>
      </c>
      <c r="F47" s="122">
        <v>0.0</v>
      </c>
      <c r="G47" s="122">
        <v>1.0</v>
      </c>
      <c r="H47" s="122">
        <v>570.0</v>
      </c>
      <c r="I47" s="104"/>
      <c r="J47" s="103"/>
      <c r="K47" s="104" t="s">
        <v>1163</v>
      </c>
      <c r="L47" s="103"/>
      <c r="M47" s="103"/>
      <c r="N47" s="105"/>
      <c r="O47" s="111"/>
    </row>
    <row r="48" ht="15.75" customHeight="1">
      <c r="A48" s="120" t="s">
        <v>1164</v>
      </c>
      <c r="B48" s="120" t="s">
        <v>148</v>
      </c>
      <c r="C48" s="104" t="s">
        <v>1164</v>
      </c>
      <c r="D48" s="104"/>
      <c r="E48" s="122" t="s">
        <v>812</v>
      </c>
      <c r="F48" s="122">
        <v>0.0</v>
      </c>
      <c r="G48" s="122">
        <v>1.0</v>
      </c>
      <c r="H48" s="122">
        <v>570.0</v>
      </c>
      <c r="I48" s="104"/>
      <c r="J48" s="103"/>
      <c r="K48" s="103"/>
      <c r="L48" s="104"/>
      <c r="M48" s="103"/>
      <c r="N48" s="105"/>
      <c r="O48" s="111"/>
    </row>
    <row r="49" ht="15.75" customHeight="1">
      <c r="A49" s="120" t="s">
        <v>1153</v>
      </c>
      <c r="B49" s="120" t="s">
        <v>148</v>
      </c>
      <c r="C49" s="104" t="s">
        <v>1153</v>
      </c>
      <c r="D49" s="104"/>
      <c r="E49" s="122" t="s">
        <v>812</v>
      </c>
      <c r="F49" s="122">
        <v>1.0</v>
      </c>
      <c r="G49" s="122">
        <v>1.0</v>
      </c>
      <c r="H49" s="122">
        <v>757.0</v>
      </c>
      <c r="I49" s="104"/>
      <c r="J49" s="103"/>
      <c r="K49" s="103"/>
      <c r="L49" s="104"/>
      <c r="M49" s="103"/>
      <c r="N49" s="105"/>
      <c r="O49" s="111"/>
    </row>
    <row r="50" ht="15.75" customHeight="1">
      <c r="A50" s="120" t="s">
        <v>1156</v>
      </c>
      <c r="B50" s="120" t="s">
        <v>148</v>
      </c>
      <c r="C50" s="104" t="s">
        <v>1156</v>
      </c>
      <c r="D50" s="104"/>
      <c r="E50" s="122" t="s">
        <v>812</v>
      </c>
      <c r="F50" s="122">
        <v>2.0</v>
      </c>
      <c r="G50" s="122">
        <v>2.0</v>
      </c>
      <c r="H50" s="122">
        <v>1040.0</v>
      </c>
      <c r="I50" s="104"/>
      <c r="J50" s="103"/>
      <c r="K50" s="103"/>
      <c r="L50" s="104"/>
      <c r="M50" s="103"/>
      <c r="N50" s="105"/>
      <c r="O50" s="111"/>
    </row>
    <row r="51" ht="15.75" customHeight="1">
      <c r="A51" s="120" t="s">
        <v>1158</v>
      </c>
      <c r="B51" s="120" t="s">
        <v>148</v>
      </c>
      <c r="C51" s="104" t="s">
        <v>1158</v>
      </c>
      <c r="D51" s="104"/>
      <c r="E51" s="122" t="s">
        <v>812</v>
      </c>
      <c r="F51" s="122">
        <v>3.0</v>
      </c>
      <c r="G51" s="122">
        <v>2.0</v>
      </c>
      <c r="H51" s="122">
        <v>1331.0</v>
      </c>
      <c r="I51" s="104"/>
      <c r="J51" s="103"/>
      <c r="K51" s="103"/>
      <c r="L51" s="104"/>
      <c r="M51" s="103"/>
      <c r="N51" s="105"/>
      <c r="O51" s="111"/>
    </row>
    <row r="52" ht="15.75" customHeight="1">
      <c r="A52" s="120" t="s">
        <v>1153</v>
      </c>
      <c r="B52" s="62" t="s">
        <v>227</v>
      </c>
      <c r="C52" s="104" t="s">
        <v>1165</v>
      </c>
      <c r="D52" s="104"/>
      <c r="E52" s="122" t="s">
        <v>812</v>
      </c>
      <c r="F52" s="122">
        <v>1.0</v>
      </c>
      <c r="G52" s="122">
        <v>1.0</v>
      </c>
      <c r="H52" s="122">
        <v>789.0</v>
      </c>
      <c r="I52" s="104">
        <v>1.0</v>
      </c>
      <c r="J52" s="103"/>
      <c r="K52" s="104" t="s">
        <v>1166</v>
      </c>
      <c r="L52" s="104"/>
      <c r="M52" s="103"/>
      <c r="N52" s="105"/>
      <c r="O52" s="106"/>
    </row>
    <row r="53" ht="15.75" customHeight="1">
      <c r="A53" s="120" t="s">
        <v>1155</v>
      </c>
      <c r="B53" s="62" t="s">
        <v>227</v>
      </c>
      <c r="C53" s="104" t="s">
        <v>1167</v>
      </c>
      <c r="D53" s="104"/>
      <c r="E53" s="122" t="s">
        <v>812</v>
      </c>
      <c r="F53" s="122">
        <v>1.0</v>
      </c>
      <c r="G53" s="122">
        <v>1.5</v>
      </c>
      <c r="H53" s="122">
        <v>932.0</v>
      </c>
      <c r="I53" s="104">
        <v>1.0</v>
      </c>
      <c r="J53" s="103"/>
      <c r="K53" s="104" t="s">
        <v>1168</v>
      </c>
      <c r="L53" s="104"/>
      <c r="M53" s="103"/>
      <c r="N53" s="105"/>
      <c r="O53" s="111"/>
    </row>
    <row r="54" ht="15.75" customHeight="1">
      <c r="A54" s="120" t="s">
        <v>1156</v>
      </c>
      <c r="B54" s="62" t="s">
        <v>227</v>
      </c>
      <c r="C54" s="104" t="s">
        <v>1169</v>
      </c>
      <c r="D54" s="104"/>
      <c r="E54" s="122" t="s">
        <v>812</v>
      </c>
      <c r="F54" s="122">
        <v>2.0</v>
      </c>
      <c r="G54" s="122">
        <v>1.5</v>
      </c>
      <c r="H54" s="122">
        <v>1042.0</v>
      </c>
      <c r="I54" s="104">
        <v>1.0</v>
      </c>
      <c r="J54" s="103"/>
      <c r="K54" s="104" t="s">
        <v>1170</v>
      </c>
      <c r="L54" s="104"/>
      <c r="M54" s="103"/>
      <c r="N54" s="105"/>
      <c r="O54" s="111"/>
    </row>
    <row r="55" ht="15.75" customHeight="1">
      <c r="A55" s="120" t="s">
        <v>1158</v>
      </c>
      <c r="B55" s="62" t="s">
        <v>227</v>
      </c>
      <c r="C55" s="104" t="s">
        <v>1171</v>
      </c>
      <c r="D55" s="104"/>
      <c r="E55" s="122" t="s">
        <v>812</v>
      </c>
      <c r="F55" s="122">
        <v>3.0</v>
      </c>
      <c r="G55" s="122">
        <v>2.0</v>
      </c>
      <c r="H55" s="122">
        <v>1260.0</v>
      </c>
      <c r="I55" s="104">
        <v>1.0</v>
      </c>
      <c r="J55" s="103"/>
      <c r="K55" s="104" t="s">
        <v>1172</v>
      </c>
      <c r="L55" s="104"/>
      <c r="M55" s="103"/>
      <c r="N55" s="105"/>
      <c r="O55" s="111"/>
    </row>
    <row r="56" ht="15.75" customHeight="1">
      <c r="A56" s="120" t="s">
        <v>1160</v>
      </c>
      <c r="B56" s="62" t="s">
        <v>227</v>
      </c>
      <c r="C56" s="104" t="s">
        <v>1173</v>
      </c>
      <c r="D56" s="104"/>
      <c r="E56" s="122" t="s">
        <v>812</v>
      </c>
      <c r="F56" s="122">
        <v>3.0</v>
      </c>
      <c r="G56" s="122">
        <v>2.0</v>
      </c>
      <c r="H56" s="122">
        <v>1349.0</v>
      </c>
      <c r="I56" s="104">
        <v>1.0</v>
      </c>
      <c r="J56" s="103"/>
      <c r="K56" s="104" t="s">
        <v>1174</v>
      </c>
      <c r="L56" s="104"/>
      <c r="M56" s="103"/>
      <c r="N56" s="105"/>
      <c r="O56" s="111"/>
    </row>
    <row r="57" ht="15.75" customHeight="1">
      <c r="A57" s="120" t="s">
        <v>1162</v>
      </c>
      <c r="B57" s="62" t="s">
        <v>227</v>
      </c>
      <c r="C57" s="104" t="s">
        <v>357</v>
      </c>
      <c r="D57" s="104"/>
      <c r="E57" s="122" t="s">
        <v>812</v>
      </c>
      <c r="F57" s="122">
        <v>4.0</v>
      </c>
      <c r="G57" s="122">
        <v>2.5</v>
      </c>
      <c r="H57" s="122">
        <v>1538.0</v>
      </c>
      <c r="I57" s="104">
        <v>2.0</v>
      </c>
      <c r="J57" s="103"/>
      <c r="K57" s="104" t="s">
        <v>1175</v>
      </c>
      <c r="L57" s="104"/>
      <c r="M57" s="103"/>
      <c r="N57" s="105"/>
      <c r="O57" s="111"/>
    </row>
    <row r="58" ht="15.75" customHeight="1">
      <c r="A58" s="120" t="s">
        <v>1176</v>
      </c>
      <c r="B58" s="62" t="s">
        <v>227</v>
      </c>
      <c r="C58" s="104" t="s">
        <v>1064</v>
      </c>
      <c r="D58" s="104" t="s">
        <v>1065</v>
      </c>
      <c r="E58" s="122" t="s">
        <v>398</v>
      </c>
      <c r="F58" s="122"/>
      <c r="G58" s="122"/>
      <c r="H58" s="122">
        <v>400.0</v>
      </c>
      <c r="I58" s="104">
        <v>1.0</v>
      </c>
      <c r="J58" s="103"/>
      <c r="K58" s="104"/>
      <c r="L58" s="104"/>
      <c r="M58" s="103"/>
      <c r="N58" s="105"/>
      <c r="O58" s="111"/>
    </row>
    <row r="59" ht="15.75" customHeight="1">
      <c r="A59" s="120" t="s">
        <v>1177</v>
      </c>
      <c r="B59" s="62" t="s">
        <v>227</v>
      </c>
      <c r="C59" s="104" t="s">
        <v>1075</v>
      </c>
      <c r="D59" s="104" t="s">
        <v>1076</v>
      </c>
      <c r="E59" s="122" t="s">
        <v>392</v>
      </c>
      <c r="F59" s="122"/>
      <c r="G59" s="122"/>
      <c r="H59" s="122">
        <v>160.0</v>
      </c>
      <c r="I59" s="104">
        <v>1.0</v>
      </c>
      <c r="J59" s="103"/>
      <c r="K59" s="104"/>
      <c r="L59" s="104"/>
      <c r="M59" s="103"/>
      <c r="N59" s="105"/>
      <c r="O59" s="111"/>
    </row>
    <row r="60" ht="15.75" customHeight="1">
      <c r="A60" s="120" t="s">
        <v>1153</v>
      </c>
      <c r="B60" s="62" t="s">
        <v>243</v>
      </c>
      <c r="C60" s="104" t="s">
        <v>1165</v>
      </c>
      <c r="D60" s="104"/>
      <c r="E60" s="122" t="s">
        <v>812</v>
      </c>
      <c r="F60" s="122">
        <v>1.0</v>
      </c>
      <c r="G60" s="122">
        <v>1.0</v>
      </c>
      <c r="H60" s="122">
        <v>789.0</v>
      </c>
      <c r="I60" s="104">
        <v>1.0</v>
      </c>
      <c r="J60" s="103"/>
      <c r="K60" s="104" t="s">
        <v>1166</v>
      </c>
      <c r="L60" s="104"/>
      <c r="M60" s="103"/>
      <c r="N60" s="105"/>
      <c r="O60" s="111"/>
    </row>
    <row r="61" ht="15.75" customHeight="1">
      <c r="A61" s="120" t="s">
        <v>1155</v>
      </c>
      <c r="B61" s="62" t="s">
        <v>243</v>
      </c>
      <c r="C61" s="104" t="s">
        <v>1167</v>
      </c>
      <c r="D61" s="104"/>
      <c r="E61" s="122" t="s">
        <v>812</v>
      </c>
      <c r="F61" s="122">
        <v>1.0</v>
      </c>
      <c r="G61" s="122">
        <v>1.5</v>
      </c>
      <c r="H61" s="122">
        <v>932.0</v>
      </c>
      <c r="I61" s="104">
        <v>1.0</v>
      </c>
      <c r="J61" s="103"/>
      <c r="K61" s="104" t="s">
        <v>1168</v>
      </c>
      <c r="L61" s="104"/>
      <c r="M61" s="103"/>
      <c r="N61" s="105"/>
      <c r="O61" s="111"/>
    </row>
    <row r="62" ht="15.75" customHeight="1">
      <c r="A62" s="120" t="s">
        <v>1156</v>
      </c>
      <c r="B62" s="62" t="s">
        <v>243</v>
      </c>
      <c r="C62" s="104" t="s">
        <v>1169</v>
      </c>
      <c r="D62" s="104"/>
      <c r="E62" s="122" t="s">
        <v>812</v>
      </c>
      <c r="F62" s="122">
        <v>2.0</v>
      </c>
      <c r="G62" s="122">
        <v>1.5</v>
      </c>
      <c r="H62" s="122">
        <v>1042.0</v>
      </c>
      <c r="I62" s="104">
        <v>1.0</v>
      </c>
      <c r="J62" s="103"/>
      <c r="K62" s="104" t="s">
        <v>1170</v>
      </c>
      <c r="L62" s="104"/>
      <c r="M62" s="103"/>
      <c r="N62" s="105"/>
      <c r="O62" s="111"/>
    </row>
    <row r="63" ht="15.75" customHeight="1">
      <c r="A63" s="120" t="s">
        <v>1158</v>
      </c>
      <c r="B63" s="62" t="s">
        <v>243</v>
      </c>
      <c r="C63" s="104" t="s">
        <v>1171</v>
      </c>
      <c r="D63" s="104"/>
      <c r="E63" s="122" t="s">
        <v>812</v>
      </c>
      <c r="F63" s="122">
        <v>3.0</v>
      </c>
      <c r="G63" s="122">
        <v>2.0</v>
      </c>
      <c r="H63" s="122">
        <v>1260.0</v>
      </c>
      <c r="I63" s="104">
        <v>1.0</v>
      </c>
      <c r="J63" s="103"/>
      <c r="K63" s="104" t="s">
        <v>1172</v>
      </c>
      <c r="L63" s="104"/>
      <c r="M63" s="103"/>
      <c r="N63" s="105"/>
      <c r="O63" s="111"/>
    </row>
    <row r="64" ht="15.75" customHeight="1">
      <c r="A64" s="120" t="s">
        <v>1160</v>
      </c>
      <c r="B64" s="62" t="s">
        <v>243</v>
      </c>
      <c r="C64" s="104" t="s">
        <v>1173</v>
      </c>
      <c r="D64" s="104"/>
      <c r="E64" s="122" t="s">
        <v>812</v>
      </c>
      <c r="F64" s="122">
        <v>3.0</v>
      </c>
      <c r="G64" s="122">
        <v>2.0</v>
      </c>
      <c r="H64" s="122">
        <v>1349.0</v>
      </c>
      <c r="I64" s="104">
        <v>1.0</v>
      </c>
      <c r="J64" s="103"/>
      <c r="K64" s="104" t="s">
        <v>1174</v>
      </c>
      <c r="L64" s="104"/>
      <c r="M64" s="103"/>
      <c r="N64" s="105"/>
      <c r="O64" s="111"/>
    </row>
    <row r="65" ht="15.75" customHeight="1">
      <c r="A65" s="120" t="s">
        <v>1162</v>
      </c>
      <c r="B65" s="62" t="s">
        <v>243</v>
      </c>
      <c r="C65" s="104" t="s">
        <v>357</v>
      </c>
      <c r="D65" s="104"/>
      <c r="E65" s="122" t="s">
        <v>812</v>
      </c>
      <c r="F65" s="122">
        <v>4.0</v>
      </c>
      <c r="G65" s="122">
        <v>2.5</v>
      </c>
      <c r="H65" s="122">
        <v>1538.0</v>
      </c>
      <c r="I65" s="104">
        <v>2.0</v>
      </c>
      <c r="J65" s="103"/>
      <c r="K65" s="104" t="s">
        <v>1175</v>
      </c>
      <c r="L65" s="104"/>
      <c r="M65" s="103"/>
      <c r="N65" s="105"/>
      <c r="O65" s="111"/>
    </row>
    <row r="66" ht="15.75" customHeight="1">
      <c r="A66" s="120" t="s">
        <v>1176</v>
      </c>
      <c r="B66" s="62" t="s">
        <v>243</v>
      </c>
      <c r="C66" s="104" t="s">
        <v>1064</v>
      </c>
      <c r="D66" s="104" t="s">
        <v>1065</v>
      </c>
      <c r="E66" s="122" t="s">
        <v>398</v>
      </c>
      <c r="F66" s="122"/>
      <c r="G66" s="122"/>
      <c r="H66" s="122">
        <v>400.0</v>
      </c>
      <c r="I66" s="104">
        <v>1.0</v>
      </c>
      <c r="J66" s="103"/>
      <c r="K66" s="104"/>
      <c r="L66" s="104"/>
      <c r="M66" s="103"/>
      <c r="N66" s="105"/>
      <c r="O66" s="111"/>
    </row>
    <row r="67" ht="15.75" customHeight="1">
      <c r="A67" s="120" t="s">
        <v>1177</v>
      </c>
      <c r="B67" s="62" t="s">
        <v>243</v>
      </c>
      <c r="C67" s="104" t="s">
        <v>1075</v>
      </c>
      <c r="D67" s="104" t="s">
        <v>1076</v>
      </c>
      <c r="E67" s="122" t="s">
        <v>392</v>
      </c>
      <c r="F67" s="122"/>
      <c r="G67" s="122"/>
      <c r="H67" s="122">
        <v>160.0</v>
      </c>
      <c r="I67" s="104">
        <v>1.0</v>
      </c>
      <c r="J67" s="103"/>
      <c r="K67" s="104"/>
      <c r="L67" s="104"/>
      <c r="M67" s="103"/>
      <c r="N67" s="105"/>
      <c r="O67" s="111"/>
    </row>
    <row r="68" ht="15.75" customHeight="1">
      <c r="A68" s="120" t="s">
        <v>1153</v>
      </c>
      <c r="B68" s="62" t="s">
        <v>252</v>
      </c>
      <c r="C68" s="104" t="s">
        <v>1165</v>
      </c>
      <c r="D68" s="104"/>
      <c r="E68" s="122" t="s">
        <v>812</v>
      </c>
      <c r="F68" s="122">
        <v>1.0</v>
      </c>
      <c r="G68" s="122">
        <v>1.0</v>
      </c>
      <c r="H68" s="122">
        <v>789.0</v>
      </c>
      <c r="I68" s="104">
        <v>1.0</v>
      </c>
      <c r="J68" s="103"/>
      <c r="K68" s="104" t="s">
        <v>1166</v>
      </c>
      <c r="L68" s="104"/>
      <c r="M68" s="103"/>
      <c r="N68" s="105"/>
      <c r="O68" s="111"/>
    </row>
    <row r="69" ht="15.75" customHeight="1">
      <c r="A69" s="120" t="s">
        <v>1155</v>
      </c>
      <c r="B69" s="62" t="s">
        <v>252</v>
      </c>
      <c r="C69" s="104" t="s">
        <v>1167</v>
      </c>
      <c r="D69" s="104"/>
      <c r="E69" s="122" t="s">
        <v>812</v>
      </c>
      <c r="F69" s="122">
        <v>1.0</v>
      </c>
      <c r="G69" s="122">
        <v>1.5</v>
      </c>
      <c r="H69" s="122">
        <v>932.0</v>
      </c>
      <c r="I69" s="104">
        <v>1.0</v>
      </c>
      <c r="J69" s="103"/>
      <c r="K69" s="104" t="s">
        <v>1168</v>
      </c>
      <c r="L69" s="104"/>
      <c r="M69" s="103"/>
      <c r="N69" s="105"/>
      <c r="O69" s="111"/>
    </row>
    <row r="70" ht="15.75" customHeight="1">
      <c r="A70" s="120" t="s">
        <v>1156</v>
      </c>
      <c r="B70" s="62" t="s">
        <v>252</v>
      </c>
      <c r="C70" s="104" t="s">
        <v>1169</v>
      </c>
      <c r="D70" s="104"/>
      <c r="E70" s="122" t="s">
        <v>812</v>
      </c>
      <c r="F70" s="122">
        <v>2.0</v>
      </c>
      <c r="G70" s="122">
        <v>1.5</v>
      </c>
      <c r="H70" s="122">
        <v>1042.0</v>
      </c>
      <c r="I70" s="104">
        <v>1.0</v>
      </c>
      <c r="J70" s="103"/>
      <c r="K70" s="104" t="s">
        <v>1170</v>
      </c>
      <c r="L70" s="104"/>
      <c r="M70" s="103"/>
      <c r="N70" s="105"/>
      <c r="O70" s="111"/>
    </row>
    <row r="71" ht="15.75" customHeight="1">
      <c r="A71" s="120" t="s">
        <v>1158</v>
      </c>
      <c r="B71" s="62" t="s">
        <v>252</v>
      </c>
      <c r="C71" s="104" t="s">
        <v>1171</v>
      </c>
      <c r="D71" s="104"/>
      <c r="E71" s="122" t="s">
        <v>812</v>
      </c>
      <c r="F71" s="122">
        <v>3.0</v>
      </c>
      <c r="G71" s="122">
        <v>2.0</v>
      </c>
      <c r="H71" s="122">
        <v>1260.0</v>
      </c>
      <c r="I71" s="104">
        <v>1.0</v>
      </c>
      <c r="J71" s="103"/>
      <c r="K71" s="104" t="s">
        <v>1172</v>
      </c>
      <c r="L71" s="104"/>
      <c r="M71" s="103"/>
      <c r="N71" s="105"/>
      <c r="O71" s="111"/>
    </row>
    <row r="72" ht="15.75" customHeight="1">
      <c r="A72" s="120" t="s">
        <v>1160</v>
      </c>
      <c r="B72" s="120" t="s">
        <v>252</v>
      </c>
      <c r="C72" s="104" t="s">
        <v>1173</v>
      </c>
      <c r="D72" s="104"/>
      <c r="E72" s="122" t="s">
        <v>812</v>
      </c>
      <c r="F72" s="122">
        <v>3.0</v>
      </c>
      <c r="G72" s="122">
        <v>2.0</v>
      </c>
      <c r="H72" s="122">
        <v>1349.0</v>
      </c>
      <c r="I72" s="104">
        <v>1.0</v>
      </c>
      <c r="J72" s="103"/>
      <c r="K72" s="104" t="s">
        <v>1174</v>
      </c>
      <c r="L72" s="104"/>
      <c r="M72" s="103"/>
      <c r="N72" s="105"/>
      <c r="O72" s="111"/>
    </row>
    <row r="73" ht="15.75" customHeight="1">
      <c r="A73" s="120" t="s">
        <v>1162</v>
      </c>
      <c r="B73" s="120" t="s">
        <v>252</v>
      </c>
      <c r="C73" s="104" t="s">
        <v>357</v>
      </c>
      <c r="D73" s="104"/>
      <c r="E73" s="122" t="s">
        <v>812</v>
      </c>
      <c r="F73" s="122">
        <v>4.0</v>
      </c>
      <c r="G73" s="122">
        <v>2.5</v>
      </c>
      <c r="H73" s="122">
        <v>1538.0</v>
      </c>
      <c r="I73" s="104">
        <v>2.0</v>
      </c>
      <c r="J73" s="103"/>
      <c r="K73" s="104" t="s">
        <v>1175</v>
      </c>
      <c r="L73" s="104"/>
      <c r="M73" s="103"/>
      <c r="N73" s="105"/>
      <c r="O73" s="111"/>
    </row>
    <row r="74" ht="15.75" customHeight="1">
      <c r="A74" s="120" t="s">
        <v>1176</v>
      </c>
      <c r="B74" s="120" t="s">
        <v>252</v>
      </c>
      <c r="C74" s="104" t="s">
        <v>1064</v>
      </c>
      <c r="D74" s="104" t="s">
        <v>1065</v>
      </c>
      <c r="E74" s="122" t="s">
        <v>398</v>
      </c>
      <c r="F74" s="122"/>
      <c r="G74" s="122"/>
      <c r="H74" s="122">
        <v>400.0</v>
      </c>
      <c r="I74" s="104">
        <v>1.0</v>
      </c>
      <c r="J74" s="103"/>
      <c r="K74" s="103"/>
      <c r="L74" s="104"/>
      <c r="M74" s="103"/>
      <c r="N74" s="105"/>
      <c r="O74" s="111"/>
    </row>
    <row r="75" ht="15.75" customHeight="1">
      <c r="A75" s="120" t="s">
        <v>1177</v>
      </c>
      <c r="B75" s="120" t="s">
        <v>252</v>
      </c>
      <c r="C75" s="104" t="s">
        <v>1075</v>
      </c>
      <c r="D75" s="104" t="s">
        <v>1076</v>
      </c>
      <c r="E75" s="122" t="s">
        <v>392</v>
      </c>
      <c r="F75" s="122"/>
      <c r="G75" s="122"/>
      <c r="H75" s="122">
        <v>160.0</v>
      </c>
      <c r="I75" s="104">
        <v>1.0</v>
      </c>
      <c r="J75" s="103"/>
      <c r="K75" s="103"/>
      <c r="L75" s="104"/>
      <c r="M75" s="103"/>
      <c r="N75" s="105"/>
      <c r="O75" s="111"/>
    </row>
    <row r="76" ht="15.75" customHeight="1">
      <c r="A76" s="120" t="s">
        <v>1153</v>
      </c>
      <c r="B76" s="120" t="s">
        <v>263</v>
      </c>
      <c r="C76" s="104" t="s">
        <v>1178</v>
      </c>
      <c r="D76" s="104"/>
      <c r="E76" s="122" t="s">
        <v>812</v>
      </c>
      <c r="F76" s="122">
        <v>1.0</v>
      </c>
      <c r="G76" s="122">
        <v>1.0</v>
      </c>
      <c r="H76" s="122">
        <v>789.0</v>
      </c>
      <c r="I76" s="104">
        <v>1.0</v>
      </c>
      <c r="J76" s="103"/>
      <c r="K76" s="104" t="s">
        <v>1166</v>
      </c>
      <c r="L76" s="104"/>
      <c r="M76" s="103"/>
      <c r="N76" s="105"/>
      <c r="O76" s="111"/>
    </row>
    <row r="77" ht="15.75" customHeight="1">
      <c r="A77" s="120" t="s">
        <v>1155</v>
      </c>
      <c r="B77" s="120" t="s">
        <v>263</v>
      </c>
      <c r="C77" s="104" t="s">
        <v>1179</v>
      </c>
      <c r="D77" s="104"/>
      <c r="E77" s="122" t="s">
        <v>812</v>
      </c>
      <c r="F77" s="122">
        <v>1.0</v>
      </c>
      <c r="G77" s="122">
        <v>1.5</v>
      </c>
      <c r="H77" s="122">
        <v>932.0</v>
      </c>
      <c r="I77" s="104">
        <v>1.0</v>
      </c>
      <c r="J77" s="103"/>
      <c r="K77" s="104" t="s">
        <v>1168</v>
      </c>
      <c r="L77" s="104"/>
      <c r="M77" s="103"/>
      <c r="N77" s="105"/>
      <c r="O77" s="111"/>
    </row>
    <row r="78" ht="15.75" customHeight="1">
      <c r="A78" s="120" t="s">
        <v>1156</v>
      </c>
      <c r="B78" s="120" t="s">
        <v>263</v>
      </c>
      <c r="C78" s="104" t="s">
        <v>1180</v>
      </c>
      <c r="D78" s="104"/>
      <c r="E78" s="122" t="s">
        <v>812</v>
      </c>
      <c r="F78" s="122">
        <v>2.0</v>
      </c>
      <c r="G78" s="122">
        <v>1.5</v>
      </c>
      <c r="H78" s="122">
        <v>1042.0</v>
      </c>
      <c r="I78" s="104">
        <v>1.0</v>
      </c>
      <c r="J78" s="103"/>
      <c r="K78" s="104" t="s">
        <v>1170</v>
      </c>
      <c r="L78" s="104"/>
      <c r="M78" s="103"/>
      <c r="N78" s="105"/>
      <c r="O78" s="111"/>
    </row>
    <row r="79" ht="15.75" customHeight="1">
      <c r="A79" s="120" t="s">
        <v>1158</v>
      </c>
      <c r="B79" s="120" t="s">
        <v>263</v>
      </c>
      <c r="C79" s="104" t="s">
        <v>1181</v>
      </c>
      <c r="D79" s="104"/>
      <c r="E79" s="122" t="s">
        <v>812</v>
      </c>
      <c r="F79" s="122">
        <v>3.0</v>
      </c>
      <c r="G79" s="122">
        <v>2.0</v>
      </c>
      <c r="H79" s="122">
        <v>1260.0</v>
      </c>
      <c r="I79" s="104">
        <v>1.0</v>
      </c>
      <c r="J79" s="103"/>
      <c r="K79" s="104" t="s">
        <v>1172</v>
      </c>
      <c r="L79" s="104"/>
      <c r="M79" s="103"/>
      <c r="N79" s="105"/>
      <c r="O79" s="111"/>
    </row>
    <row r="80" ht="15.75" customHeight="1">
      <c r="A80" s="120" t="s">
        <v>1160</v>
      </c>
      <c r="B80" s="120" t="s">
        <v>263</v>
      </c>
      <c r="C80" s="104" t="s">
        <v>1182</v>
      </c>
      <c r="D80" s="104"/>
      <c r="E80" s="122" t="s">
        <v>812</v>
      </c>
      <c r="F80" s="122">
        <v>3.0</v>
      </c>
      <c r="G80" s="122">
        <v>2.0</v>
      </c>
      <c r="H80" s="122">
        <v>1349.0</v>
      </c>
      <c r="I80" s="104">
        <v>1.0</v>
      </c>
      <c r="J80" s="103"/>
      <c r="K80" s="104" t="s">
        <v>1174</v>
      </c>
      <c r="L80" s="104"/>
      <c r="M80" s="103"/>
      <c r="N80" s="105"/>
      <c r="O80" s="111"/>
    </row>
    <row r="81" ht="15.75" customHeight="1">
      <c r="A81" s="120" t="s">
        <v>1162</v>
      </c>
      <c r="B81" s="120" t="s">
        <v>263</v>
      </c>
      <c r="C81" s="104" t="s">
        <v>1183</v>
      </c>
      <c r="D81" s="104"/>
      <c r="E81" s="122" t="s">
        <v>812</v>
      </c>
      <c r="F81" s="122">
        <v>4.0</v>
      </c>
      <c r="G81" s="122">
        <v>2.5</v>
      </c>
      <c r="H81" s="122">
        <v>1538.0</v>
      </c>
      <c r="I81" s="104">
        <v>2.0</v>
      </c>
      <c r="J81" s="103"/>
      <c r="K81" s="104" t="s">
        <v>1175</v>
      </c>
      <c r="L81" s="104"/>
      <c r="M81" s="103"/>
      <c r="N81" s="105"/>
      <c r="O81" s="111"/>
    </row>
    <row r="82" ht="15.75" customHeight="1">
      <c r="A82" s="120" t="s">
        <v>1176</v>
      </c>
      <c r="B82" s="120" t="s">
        <v>263</v>
      </c>
      <c r="C82" s="104" t="s">
        <v>1064</v>
      </c>
      <c r="D82" s="104" t="s">
        <v>1065</v>
      </c>
      <c r="E82" s="122" t="s">
        <v>398</v>
      </c>
      <c r="F82" s="122"/>
      <c r="G82" s="122"/>
      <c r="H82" s="122">
        <v>400.0</v>
      </c>
      <c r="I82" s="104">
        <v>1.0</v>
      </c>
      <c r="J82" s="103"/>
      <c r="K82" s="103"/>
      <c r="L82" s="104"/>
      <c r="M82" s="103"/>
      <c r="N82" s="105"/>
      <c r="O82" s="111"/>
    </row>
    <row r="83" ht="15.75" customHeight="1">
      <c r="A83" s="120" t="s">
        <v>1177</v>
      </c>
      <c r="B83" s="120" t="s">
        <v>263</v>
      </c>
      <c r="C83" s="104" t="s">
        <v>1075</v>
      </c>
      <c r="D83" s="104" t="s">
        <v>1076</v>
      </c>
      <c r="E83" s="122" t="s">
        <v>392</v>
      </c>
      <c r="F83" s="122"/>
      <c r="G83" s="122"/>
      <c r="H83" s="122">
        <v>160.0</v>
      </c>
      <c r="I83" s="104">
        <v>1.0</v>
      </c>
      <c r="J83" s="103"/>
      <c r="K83" s="103"/>
      <c r="L83" s="104"/>
      <c r="M83" s="103"/>
      <c r="N83" s="105"/>
      <c r="O83" s="111"/>
    </row>
    <row r="84" ht="15.75" customHeight="1">
      <c r="A84" s="120" t="s">
        <v>1153</v>
      </c>
      <c r="B84" s="120" t="s">
        <v>267</v>
      </c>
      <c r="C84" s="104" t="s">
        <v>1178</v>
      </c>
      <c r="D84" s="104"/>
      <c r="E84" s="122" t="s">
        <v>812</v>
      </c>
      <c r="F84" s="122">
        <v>1.0</v>
      </c>
      <c r="G84" s="122">
        <v>1.0</v>
      </c>
      <c r="H84" s="122">
        <v>789.0</v>
      </c>
      <c r="I84" s="104">
        <v>1.0</v>
      </c>
      <c r="J84" s="103"/>
      <c r="K84" s="104" t="s">
        <v>1166</v>
      </c>
      <c r="L84" s="104"/>
      <c r="M84" s="103"/>
      <c r="N84" s="105"/>
      <c r="O84" s="111"/>
    </row>
    <row r="85" ht="15.75" customHeight="1">
      <c r="A85" s="120" t="s">
        <v>1155</v>
      </c>
      <c r="B85" s="120" t="s">
        <v>267</v>
      </c>
      <c r="C85" s="104" t="s">
        <v>1179</v>
      </c>
      <c r="D85" s="104"/>
      <c r="E85" s="122" t="s">
        <v>812</v>
      </c>
      <c r="F85" s="122">
        <v>1.0</v>
      </c>
      <c r="G85" s="122">
        <v>1.5</v>
      </c>
      <c r="H85" s="122">
        <v>932.0</v>
      </c>
      <c r="I85" s="104">
        <v>1.0</v>
      </c>
      <c r="J85" s="103"/>
      <c r="K85" s="104" t="s">
        <v>1168</v>
      </c>
      <c r="L85" s="104"/>
      <c r="M85" s="103"/>
      <c r="N85" s="105"/>
      <c r="O85" s="111"/>
    </row>
    <row r="86" ht="15.75" customHeight="1">
      <c r="A86" s="120" t="s">
        <v>1156</v>
      </c>
      <c r="B86" s="120" t="s">
        <v>267</v>
      </c>
      <c r="C86" s="104" t="s">
        <v>1180</v>
      </c>
      <c r="D86" s="104"/>
      <c r="E86" s="122" t="s">
        <v>812</v>
      </c>
      <c r="F86" s="122">
        <v>2.0</v>
      </c>
      <c r="G86" s="122">
        <v>1.5</v>
      </c>
      <c r="H86" s="122">
        <v>1042.0</v>
      </c>
      <c r="I86" s="104">
        <v>1.0</v>
      </c>
      <c r="J86" s="103"/>
      <c r="K86" s="104" t="s">
        <v>1170</v>
      </c>
      <c r="L86" s="104"/>
      <c r="M86" s="103"/>
      <c r="N86" s="105"/>
      <c r="O86" s="111"/>
    </row>
    <row r="87" ht="15.75" customHeight="1">
      <c r="A87" s="120" t="s">
        <v>1158</v>
      </c>
      <c r="B87" s="120" t="s">
        <v>267</v>
      </c>
      <c r="C87" s="104" t="s">
        <v>1181</v>
      </c>
      <c r="D87" s="104"/>
      <c r="E87" s="122" t="s">
        <v>812</v>
      </c>
      <c r="F87" s="122">
        <v>3.0</v>
      </c>
      <c r="G87" s="122">
        <v>2.0</v>
      </c>
      <c r="H87" s="122">
        <v>1260.0</v>
      </c>
      <c r="I87" s="104">
        <v>1.0</v>
      </c>
      <c r="J87" s="103"/>
      <c r="K87" s="104" t="s">
        <v>1172</v>
      </c>
      <c r="L87" s="104"/>
      <c r="M87" s="103"/>
      <c r="N87" s="105"/>
      <c r="O87" s="111"/>
    </row>
    <row r="88" ht="15.75" customHeight="1">
      <c r="A88" s="120" t="s">
        <v>1160</v>
      </c>
      <c r="B88" s="120" t="s">
        <v>267</v>
      </c>
      <c r="C88" s="104" t="s">
        <v>1182</v>
      </c>
      <c r="D88" s="104"/>
      <c r="E88" s="122" t="s">
        <v>812</v>
      </c>
      <c r="F88" s="122">
        <v>3.0</v>
      </c>
      <c r="G88" s="122">
        <v>2.0</v>
      </c>
      <c r="H88" s="122">
        <v>1349.0</v>
      </c>
      <c r="I88" s="104">
        <v>1.0</v>
      </c>
      <c r="J88" s="103"/>
      <c r="K88" s="104" t="s">
        <v>1174</v>
      </c>
      <c r="L88" s="104"/>
      <c r="M88" s="103"/>
      <c r="N88" s="105"/>
      <c r="O88" s="111"/>
    </row>
    <row r="89" ht="15.75" customHeight="1">
      <c r="A89" s="120" t="s">
        <v>1162</v>
      </c>
      <c r="B89" s="120" t="s">
        <v>267</v>
      </c>
      <c r="C89" s="104" t="s">
        <v>1183</v>
      </c>
      <c r="D89" s="104"/>
      <c r="E89" s="122" t="s">
        <v>812</v>
      </c>
      <c r="F89" s="122">
        <v>4.0</v>
      </c>
      <c r="G89" s="122">
        <v>2.5</v>
      </c>
      <c r="H89" s="122">
        <v>1538.0</v>
      </c>
      <c r="I89" s="104">
        <v>2.0</v>
      </c>
      <c r="J89" s="103"/>
      <c r="K89" s="104" t="s">
        <v>1175</v>
      </c>
      <c r="L89" s="104"/>
      <c r="M89" s="103"/>
      <c r="N89" s="105"/>
      <c r="O89" s="111"/>
    </row>
    <row r="90" ht="15.75" customHeight="1">
      <c r="A90" s="120" t="s">
        <v>1176</v>
      </c>
      <c r="B90" s="120" t="s">
        <v>267</v>
      </c>
      <c r="C90" s="104" t="s">
        <v>1064</v>
      </c>
      <c r="D90" s="104" t="s">
        <v>1065</v>
      </c>
      <c r="E90" s="122" t="s">
        <v>398</v>
      </c>
      <c r="F90" s="122"/>
      <c r="G90" s="122"/>
      <c r="H90" s="122">
        <v>400.0</v>
      </c>
      <c r="I90" s="104">
        <v>1.0</v>
      </c>
      <c r="J90" s="103"/>
      <c r="K90" s="103"/>
      <c r="L90" s="104"/>
      <c r="M90" s="103"/>
      <c r="N90" s="105"/>
      <c r="O90" s="111"/>
    </row>
    <row r="91" ht="15.75" customHeight="1">
      <c r="A91" s="120" t="s">
        <v>1177</v>
      </c>
      <c r="B91" s="120" t="s">
        <v>267</v>
      </c>
      <c r="C91" s="104" t="s">
        <v>1075</v>
      </c>
      <c r="D91" s="104" t="s">
        <v>1076</v>
      </c>
      <c r="E91" s="122" t="s">
        <v>392</v>
      </c>
      <c r="F91" s="122"/>
      <c r="G91" s="122"/>
      <c r="H91" s="122">
        <v>160.0</v>
      </c>
      <c r="I91" s="104">
        <v>1.0</v>
      </c>
      <c r="J91" s="103"/>
      <c r="K91" s="103"/>
      <c r="L91" s="104"/>
      <c r="M91" s="103"/>
      <c r="N91" s="105"/>
      <c r="O91" s="111"/>
    </row>
    <row r="92" ht="15.75" customHeight="1">
      <c r="A92" s="120" t="s">
        <v>1153</v>
      </c>
      <c r="B92" s="120" t="s">
        <v>286</v>
      </c>
      <c r="C92" s="104" t="s">
        <v>1178</v>
      </c>
      <c r="D92" s="104"/>
      <c r="E92" s="122" t="s">
        <v>812</v>
      </c>
      <c r="F92" s="122">
        <v>1.0</v>
      </c>
      <c r="G92" s="122">
        <v>1.0</v>
      </c>
      <c r="H92" s="122">
        <v>789.0</v>
      </c>
      <c r="I92" s="104">
        <v>1.0</v>
      </c>
      <c r="J92" s="103"/>
      <c r="K92" s="104" t="s">
        <v>1166</v>
      </c>
      <c r="L92" s="104"/>
      <c r="M92" s="103"/>
      <c r="N92" s="105"/>
      <c r="O92" s="111"/>
    </row>
    <row r="93" ht="15.75" customHeight="1">
      <c r="A93" s="120" t="s">
        <v>1155</v>
      </c>
      <c r="B93" s="120" t="s">
        <v>286</v>
      </c>
      <c r="C93" s="104" t="s">
        <v>1179</v>
      </c>
      <c r="D93" s="104"/>
      <c r="E93" s="122" t="s">
        <v>812</v>
      </c>
      <c r="F93" s="122">
        <v>1.0</v>
      </c>
      <c r="G93" s="122">
        <v>1.5</v>
      </c>
      <c r="H93" s="122">
        <v>932.0</v>
      </c>
      <c r="I93" s="104">
        <v>1.0</v>
      </c>
      <c r="J93" s="103"/>
      <c r="K93" s="104" t="s">
        <v>1168</v>
      </c>
      <c r="L93" s="104"/>
      <c r="M93" s="103"/>
      <c r="N93" s="105"/>
      <c r="O93" s="111"/>
    </row>
    <row r="94" ht="15.75" customHeight="1">
      <c r="A94" s="120" t="s">
        <v>1156</v>
      </c>
      <c r="B94" s="120" t="s">
        <v>286</v>
      </c>
      <c r="C94" s="104" t="s">
        <v>1180</v>
      </c>
      <c r="D94" s="104"/>
      <c r="E94" s="122" t="s">
        <v>812</v>
      </c>
      <c r="F94" s="122">
        <v>2.0</v>
      </c>
      <c r="G94" s="122">
        <v>1.5</v>
      </c>
      <c r="H94" s="122">
        <v>1042.0</v>
      </c>
      <c r="I94" s="104">
        <v>1.0</v>
      </c>
      <c r="J94" s="103"/>
      <c r="K94" s="104" t="s">
        <v>1170</v>
      </c>
      <c r="L94" s="104"/>
      <c r="M94" s="103"/>
      <c r="N94" s="105"/>
      <c r="O94" s="111"/>
    </row>
    <row r="95" ht="15.75" customHeight="1">
      <c r="A95" s="120" t="s">
        <v>1158</v>
      </c>
      <c r="B95" s="120" t="s">
        <v>286</v>
      </c>
      <c r="C95" s="104" t="s">
        <v>1181</v>
      </c>
      <c r="D95" s="104"/>
      <c r="E95" s="122" t="s">
        <v>812</v>
      </c>
      <c r="F95" s="122">
        <v>3.0</v>
      </c>
      <c r="G95" s="122">
        <v>2.0</v>
      </c>
      <c r="H95" s="122">
        <v>1260.0</v>
      </c>
      <c r="I95" s="104">
        <v>1.0</v>
      </c>
      <c r="J95" s="103"/>
      <c r="K95" s="104" t="s">
        <v>1172</v>
      </c>
      <c r="L95" s="104"/>
      <c r="M95" s="103"/>
      <c r="N95" s="105"/>
      <c r="O95" s="111"/>
    </row>
    <row r="96" ht="15.75" customHeight="1">
      <c r="A96" s="120" t="s">
        <v>1160</v>
      </c>
      <c r="B96" s="120" t="s">
        <v>286</v>
      </c>
      <c r="C96" s="104" t="s">
        <v>1182</v>
      </c>
      <c r="D96" s="104"/>
      <c r="E96" s="122" t="s">
        <v>812</v>
      </c>
      <c r="F96" s="122">
        <v>3.0</v>
      </c>
      <c r="G96" s="122">
        <v>2.0</v>
      </c>
      <c r="H96" s="122">
        <v>1349.0</v>
      </c>
      <c r="I96" s="104">
        <v>1.0</v>
      </c>
      <c r="J96" s="103"/>
      <c r="K96" s="104" t="s">
        <v>1174</v>
      </c>
      <c r="L96" s="104"/>
      <c r="M96" s="103"/>
      <c r="N96" s="105"/>
      <c r="O96" s="111"/>
    </row>
    <row r="97" ht="15.75" customHeight="1">
      <c r="A97" s="120" t="s">
        <v>1162</v>
      </c>
      <c r="B97" s="120" t="s">
        <v>286</v>
      </c>
      <c r="C97" s="104" t="s">
        <v>1183</v>
      </c>
      <c r="D97" s="104"/>
      <c r="E97" s="122" t="s">
        <v>812</v>
      </c>
      <c r="F97" s="122">
        <v>4.0</v>
      </c>
      <c r="G97" s="122">
        <v>2.5</v>
      </c>
      <c r="H97" s="122">
        <v>1538.0</v>
      </c>
      <c r="I97" s="104">
        <v>2.0</v>
      </c>
      <c r="J97" s="103"/>
      <c r="K97" s="104" t="s">
        <v>1175</v>
      </c>
      <c r="L97" s="104"/>
      <c r="M97" s="103"/>
      <c r="N97" s="105"/>
      <c r="O97" s="111"/>
    </row>
    <row r="98" ht="15.75" customHeight="1">
      <c r="A98" s="120" t="s">
        <v>1176</v>
      </c>
      <c r="B98" s="120" t="s">
        <v>286</v>
      </c>
      <c r="C98" s="104" t="s">
        <v>1064</v>
      </c>
      <c r="D98" s="104" t="s">
        <v>1065</v>
      </c>
      <c r="E98" s="122" t="s">
        <v>398</v>
      </c>
      <c r="F98" s="122"/>
      <c r="G98" s="122"/>
      <c r="H98" s="122">
        <v>400.0</v>
      </c>
      <c r="I98" s="104">
        <v>1.0</v>
      </c>
      <c r="J98" s="103"/>
      <c r="K98" s="103"/>
      <c r="L98" s="104"/>
      <c r="M98" s="103"/>
      <c r="N98" s="105"/>
      <c r="O98" s="111"/>
    </row>
    <row r="99" ht="15.75" customHeight="1">
      <c r="A99" s="120" t="s">
        <v>1177</v>
      </c>
      <c r="B99" s="120" t="s">
        <v>286</v>
      </c>
      <c r="C99" s="104" t="s">
        <v>1075</v>
      </c>
      <c r="D99" s="104" t="s">
        <v>1076</v>
      </c>
      <c r="E99" s="122" t="s">
        <v>392</v>
      </c>
      <c r="F99" s="122"/>
      <c r="G99" s="122"/>
      <c r="H99" s="122">
        <v>160.0</v>
      </c>
      <c r="I99" s="104">
        <v>1.0</v>
      </c>
      <c r="J99" s="103"/>
      <c r="K99" s="103"/>
      <c r="L99" s="104"/>
      <c r="M99" s="103"/>
      <c r="N99" s="105"/>
      <c r="O99" s="111"/>
    </row>
    <row r="100" ht="15.75" customHeight="1">
      <c r="A100" s="120"/>
      <c r="B100" s="120"/>
      <c r="C100" s="104"/>
      <c r="D100" s="104"/>
      <c r="E100" s="122"/>
      <c r="F100" s="122"/>
      <c r="G100" s="122"/>
      <c r="H100" s="122"/>
      <c r="I100" s="104"/>
      <c r="J100" s="103"/>
      <c r="K100" s="103"/>
      <c r="L100" s="104"/>
      <c r="M100" s="103"/>
      <c r="N100" s="105"/>
      <c r="O100" s="111"/>
    </row>
  </sheetData>
  <conditionalFormatting sqref="A2:O100">
    <cfRule type="expression" dxfId="1" priority="1">
      <formula>OR($O2:$O100="TRUE", $O2:$O100="true", $O2:$O100="x", $O2:$O100="X")</formula>
    </cfRule>
  </conditionalFormatting>
  <dataValidations>
    <dataValidation type="list" allowBlank="1" sqref="E2:E100">
      <formula1>"unit,storage,parking,appliance,common"</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12.91"/>
    <col customWidth="1" min="2" max="2" width="8.91"/>
    <col customWidth="1" min="3" max="3" width="16.36"/>
    <col customWidth="1" min="4" max="4" width="25.09"/>
    <col customWidth="1" min="5" max="6" width="11.91"/>
    <col customWidth="1" min="7" max="7" width="14.27"/>
    <col customWidth="1" min="8" max="8" width="10.91"/>
    <col customWidth="1" min="9" max="9" width="10.27"/>
    <col customWidth="1" min="10" max="10" width="11.09"/>
    <col customWidth="1" min="11" max="12" width="12.36"/>
    <col customWidth="1" min="13" max="13" width="15.36"/>
    <col customWidth="1" min="14" max="14" width="13.0"/>
    <col customWidth="1" min="15" max="15" width="14.27"/>
    <col customWidth="1" min="16" max="16" width="12.09"/>
    <col customWidth="1" min="17" max="18" width="8.91"/>
  </cols>
  <sheetData>
    <row r="1" ht="15.75" customHeight="1">
      <c r="A1" s="92" t="s">
        <v>0</v>
      </c>
      <c r="B1" s="92" t="s">
        <v>299</v>
      </c>
      <c r="C1" s="93" t="s">
        <v>92</v>
      </c>
      <c r="D1" s="93" t="s">
        <v>3</v>
      </c>
      <c r="E1" s="88" t="s">
        <v>809</v>
      </c>
      <c r="F1" s="88" t="s">
        <v>1184</v>
      </c>
      <c r="G1" s="123" t="s">
        <v>1185</v>
      </c>
      <c r="H1" s="124" t="s">
        <v>1186</v>
      </c>
      <c r="I1" s="124" t="s">
        <v>1187</v>
      </c>
      <c r="J1" s="125" t="s">
        <v>1188</v>
      </c>
      <c r="K1" s="94" t="s">
        <v>1189</v>
      </c>
      <c r="L1" s="94" t="s">
        <v>1190</v>
      </c>
      <c r="M1" s="97" t="s">
        <v>307</v>
      </c>
      <c r="N1" s="126" t="s">
        <v>1191</v>
      </c>
      <c r="O1" s="94" t="s">
        <v>1192</v>
      </c>
      <c r="P1" s="127" t="s">
        <v>1193</v>
      </c>
      <c r="Q1" s="98" t="s">
        <v>144</v>
      </c>
      <c r="R1" s="128" t="s">
        <v>147</v>
      </c>
    </row>
    <row r="2" ht="15.75" customHeight="1">
      <c r="A2" s="99" t="s">
        <v>1194</v>
      </c>
      <c r="B2" s="50" t="s">
        <v>213</v>
      </c>
      <c r="C2" s="100" t="s">
        <v>1061</v>
      </c>
      <c r="D2" s="100"/>
      <c r="E2" s="91" t="s">
        <v>812</v>
      </c>
      <c r="F2" s="129" t="s">
        <v>810</v>
      </c>
      <c r="G2" s="130">
        <v>3500.0</v>
      </c>
      <c r="H2" s="130"/>
      <c r="I2" s="130"/>
      <c r="J2" s="130"/>
      <c r="K2" s="101" t="s">
        <v>1195</v>
      </c>
      <c r="L2" s="101" t="s">
        <v>390</v>
      </c>
      <c r="M2" s="131" t="s">
        <v>1196</v>
      </c>
      <c r="N2" s="132" t="s">
        <v>1197</v>
      </c>
      <c r="O2" s="132" t="s">
        <v>390</v>
      </c>
      <c r="P2" s="122"/>
      <c r="Q2" s="133"/>
      <c r="R2" s="111"/>
    </row>
    <row r="3" ht="32.25" customHeight="1">
      <c r="A3" s="99" t="s">
        <v>1198</v>
      </c>
      <c r="B3" s="50" t="s">
        <v>213</v>
      </c>
      <c r="C3" s="100" t="s">
        <v>1199</v>
      </c>
      <c r="D3" s="100" t="s">
        <v>1200</v>
      </c>
      <c r="E3" s="91" t="s">
        <v>812</v>
      </c>
      <c r="F3" s="129" t="s">
        <v>810</v>
      </c>
      <c r="G3" s="130">
        <v>4500.0</v>
      </c>
      <c r="H3" s="130"/>
      <c r="I3" s="130"/>
      <c r="J3" s="134"/>
      <c r="K3" s="135" t="s">
        <v>1201</v>
      </c>
      <c r="L3" s="135" t="s">
        <v>390</v>
      </c>
      <c r="M3" s="131" t="s">
        <v>1202</v>
      </c>
      <c r="N3" s="132" t="s">
        <v>1197</v>
      </c>
      <c r="O3" s="132"/>
      <c r="P3" s="122" t="s">
        <v>390</v>
      </c>
      <c r="Q3" s="47"/>
      <c r="R3" s="107"/>
    </row>
    <row r="4" ht="15.75" customHeight="1">
      <c r="A4" s="99" t="s">
        <v>1203</v>
      </c>
      <c r="B4" s="50" t="s">
        <v>213</v>
      </c>
      <c r="C4" s="100" t="s">
        <v>1204</v>
      </c>
      <c r="D4" s="100" t="s">
        <v>1205</v>
      </c>
      <c r="E4" s="91" t="s">
        <v>812</v>
      </c>
      <c r="F4" s="91" t="s">
        <v>813</v>
      </c>
      <c r="G4" s="130">
        <v>3500.0</v>
      </c>
      <c r="H4" s="130"/>
      <c r="I4" s="130"/>
      <c r="J4" s="134"/>
      <c r="K4" s="135" t="s">
        <v>1206</v>
      </c>
      <c r="L4" s="135" t="s">
        <v>390</v>
      </c>
      <c r="M4" s="131" t="s">
        <v>705</v>
      </c>
      <c r="N4" s="132" t="s">
        <v>1197</v>
      </c>
      <c r="O4" s="132"/>
      <c r="P4" s="122"/>
      <c r="Q4" s="133"/>
      <c r="R4" s="111"/>
    </row>
    <row r="5" ht="15.75" customHeight="1">
      <c r="A5" s="99" t="s">
        <v>1207</v>
      </c>
      <c r="B5" s="50" t="s">
        <v>213</v>
      </c>
      <c r="C5" s="100" t="s">
        <v>1208</v>
      </c>
      <c r="D5" s="100" t="s">
        <v>1209</v>
      </c>
      <c r="E5" s="91" t="s">
        <v>812</v>
      </c>
      <c r="F5" s="129" t="s">
        <v>810</v>
      </c>
      <c r="G5" s="130">
        <v>800.0</v>
      </c>
      <c r="H5" s="130">
        <v>300.0</v>
      </c>
      <c r="I5" s="130">
        <v>90.0</v>
      </c>
      <c r="J5" s="134"/>
      <c r="K5" s="136" t="s">
        <v>1195</v>
      </c>
      <c r="L5" s="136" t="s">
        <v>390</v>
      </c>
      <c r="M5" s="131"/>
      <c r="N5" s="132" t="s">
        <v>1197</v>
      </c>
      <c r="O5" s="132"/>
      <c r="P5" s="137"/>
      <c r="Q5" s="133"/>
      <c r="R5" s="111"/>
    </row>
    <row r="6" ht="15.75" customHeight="1">
      <c r="A6" s="99" t="s">
        <v>1210</v>
      </c>
      <c r="B6" s="50" t="s">
        <v>213</v>
      </c>
      <c r="C6" s="100" t="s">
        <v>1050</v>
      </c>
      <c r="D6" s="100" t="s">
        <v>1211</v>
      </c>
      <c r="E6" s="91" t="s">
        <v>812</v>
      </c>
      <c r="F6" s="129" t="s">
        <v>810</v>
      </c>
      <c r="G6" s="130">
        <v>600.0</v>
      </c>
      <c r="H6" s="130"/>
      <c r="I6" s="130"/>
      <c r="J6" s="134"/>
      <c r="K6" s="136" t="s">
        <v>1195</v>
      </c>
      <c r="L6" s="136" t="s">
        <v>390</v>
      </c>
      <c r="M6" s="131"/>
      <c r="N6" s="132" t="s">
        <v>1197</v>
      </c>
      <c r="O6" s="132" t="s">
        <v>390</v>
      </c>
      <c r="P6" s="137"/>
      <c r="Q6" s="133"/>
      <c r="R6" s="111"/>
    </row>
    <row r="7" ht="15.75" customHeight="1">
      <c r="A7" s="99" t="s">
        <v>1212</v>
      </c>
      <c r="B7" s="50" t="s">
        <v>213</v>
      </c>
      <c r="C7" s="100" t="s">
        <v>1213</v>
      </c>
      <c r="D7" s="100" t="s">
        <v>1214</v>
      </c>
      <c r="E7" s="91" t="s">
        <v>812</v>
      </c>
      <c r="F7" s="129" t="s">
        <v>810</v>
      </c>
      <c r="G7" s="130">
        <v>2000.0</v>
      </c>
      <c r="H7" s="130"/>
      <c r="I7" s="130"/>
      <c r="J7" s="134"/>
      <c r="K7" s="136" t="s">
        <v>1195</v>
      </c>
      <c r="L7" s="136" t="s">
        <v>390</v>
      </c>
      <c r="M7" s="131" t="s">
        <v>387</v>
      </c>
      <c r="N7" s="132" t="s">
        <v>1197</v>
      </c>
      <c r="O7" s="132" t="s">
        <v>390</v>
      </c>
      <c r="P7" s="122"/>
      <c r="Q7" s="133"/>
      <c r="R7" s="111"/>
    </row>
    <row r="8" ht="15.75" customHeight="1">
      <c r="A8" s="99" t="s">
        <v>1215</v>
      </c>
      <c r="B8" s="50" t="s">
        <v>213</v>
      </c>
      <c r="C8" s="100" t="s">
        <v>1216</v>
      </c>
      <c r="D8" s="100" t="s">
        <v>1217</v>
      </c>
      <c r="E8" s="91" t="s">
        <v>812</v>
      </c>
      <c r="F8" s="129" t="s">
        <v>810</v>
      </c>
      <c r="G8" s="130">
        <v>2000.0</v>
      </c>
      <c r="H8" s="130"/>
      <c r="I8" s="130"/>
      <c r="J8" s="134"/>
      <c r="K8" s="136" t="s">
        <v>1195</v>
      </c>
      <c r="L8" s="136" t="s">
        <v>390</v>
      </c>
      <c r="M8" s="131" t="s">
        <v>387</v>
      </c>
      <c r="N8" s="132" t="s">
        <v>1197</v>
      </c>
      <c r="O8" s="132" t="s">
        <v>390</v>
      </c>
      <c r="P8" s="122"/>
      <c r="Q8" s="133"/>
      <c r="R8" s="111"/>
    </row>
    <row r="9" ht="15.75" customHeight="1">
      <c r="A9" s="114" t="s">
        <v>1064</v>
      </c>
      <c r="B9" s="50" t="s">
        <v>213</v>
      </c>
      <c r="C9" s="91" t="s">
        <v>1218</v>
      </c>
      <c r="D9" s="129" t="s">
        <v>1219</v>
      </c>
      <c r="E9" s="91" t="s">
        <v>398</v>
      </c>
      <c r="F9" s="129"/>
      <c r="G9" s="76">
        <v>150.0</v>
      </c>
      <c r="H9" s="76"/>
      <c r="I9" s="76"/>
      <c r="J9" s="76"/>
      <c r="K9" s="116" t="s">
        <v>1220</v>
      </c>
      <c r="L9" s="116" t="s">
        <v>390</v>
      </c>
      <c r="M9" s="46" t="s">
        <v>668</v>
      </c>
      <c r="N9" s="132" t="s">
        <v>1197</v>
      </c>
      <c r="O9" s="132"/>
      <c r="P9" s="137"/>
      <c r="Q9" s="133"/>
      <c r="R9" s="111"/>
    </row>
    <row r="10" ht="15.75" customHeight="1">
      <c r="A10" s="114" t="s">
        <v>1066</v>
      </c>
      <c r="B10" s="50" t="s">
        <v>213</v>
      </c>
      <c r="C10" s="91" t="s">
        <v>1221</v>
      </c>
      <c r="D10" s="129" t="s">
        <v>1222</v>
      </c>
      <c r="E10" s="91" t="s">
        <v>398</v>
      </c>
      <c r="F10" s="129"/>
      <c r="G10" s="76">
        <v>100.0</v>
      </c>
      <c r="H10" s="138"/>
      <c r="I10" s="138"/>
      <c r="J10" s="76"/>
      <c r="K10" s="135" t="s">
        <v>1220</v>
      </c>
      <c r="L10" s="116"/>
      <c r="M10" s="103"/>
      <c r="N10" s="132" t="s">
        <v>1197</v>
      </c>
      <c r="O10" s="132"/>
      <c r="P10" s="137"/>
      <c r="Q10" s="133"/>
      <c r="R10" s="111"/>
    </row>
    <row r="11" ht="18.0" customHeight="1">
      <c r="A11" s="114" t="s">
        <v>1223</v>
      </c>
      <c r="B11" s="50" t="s">
        <v>213</v>
      </c>
      <c r="C11" s="91" t="s">
        <v>1223</v>
      </c>
      <c r="D11" s="129" t="s">
        <v>1224</v>
      </c>
      <c r="E11" s="91" t="s">
        <v>392</v>
      </c>
      <c r="F11" s="129"/>
      <c r="G11" s="76">
        <v>100.0</v>
      </c>
      <c r="H11" s="138"/>
      <c r="I11" s="138"/>
      <c r="J11" s="76"/>
      <c r="K11" s="135" t="s">
        <v>1225</v>
      </c>
      <c r="L11" s="116"/>
      <c r="M11" s="103"/>
      <c r="N11" s="132" t="s">
        <v>1197</v>
      </c>
      <c r="O11" s="132"/>
      <c r="P11" s="137"/>
      <c r="Q11" s="139" t="s">
        <v>1226</v>
      </c>
      <c r="R11" s="111"/>
    </row>
    <row r="12" ht="15.75" customHeight="1">
      <c r="A12" s="114" t="s">
        <v>1075</v>
      </c>
      <c r="B12" s="50" t="s">
        <v>213</v>
      </c>
      <c r="C12" s="91" t="s">
        <v>1075</v>
      </c>
      <c r="D12" s="91" t="s">
        <v>1227</v>
      </c>
      <c r="E12" s="91" t="s">
        <v>392</v>
      </c>
      <c r="F12" s="129"/>
      <c r="G12" s="140">
        <v>120.0</v>
      </c>
      <c r="H12" s="141">
        <v>100.0</v>
      </c>
      <c r="I12" s="141">
        <v>50.0</v>
      </c>
      <c r="J12" s="140">
        <v>15.0</v>
      </c>
      <c r="K12" s="116" t="s">
        <v>1228</v>
      </c>
      <c r="L12" s="116" t="s">
        <v>390</v>
      </c>
      <c r="M12" s="46" t="s">
        <v>668</v>
      </c>
      <c r="N12" s="132" t="s">
        <v>1197</v>
      </c>
      <c r="O12" s="132"/>
      <c r="P12" s="137"/>
      <c r="Q12" s="139" t="s">
        <v>1229</v>
      </c>
      <c r="R12" s="111"/>
    </row>
    <row r="13" ht="15.75" customHeight="1">
      <c r="A13" s="83" t="s">
        <v>1230</v>
      </c>
      <c r="B13" s="50" t="s">
        <v>213</v>
      </c>
      <c r="C13" s="91" t="s">
        <v>1078</v>
      </c>
      <c r="D13" s="91" t="s">
        <v>1227</v>
      </c>
      <c r="E13" s="91" t="s">
        <v>392</v>
      </c>
      <c r="F13" s="91"/>
      <c r="G13" s="140">
        <v>200.0</v>
      </c>
      <c r="H13" s="141">
        <v>150.0</v>
      </c>
      <c r="I13" s="141">
        <v>100.0</v>
      </c>
      <c r="J13" s="140">
        <v>50.0</v>
      </c>
      <c r="K13" s="116" t="s">
        <v>1228</v>
      </c>
      <c r="L13" s="116" t="s">
        <v>390</v>
      </c>
      <c r="M13" s="142" t="s">
        <v>691</v>
      </c>
      <c r="N13" s="132" t="s">
        <v>1197</v>
      </c>
      <c r="O13" s="132"/>
      <c r="P13" s="137"/>
      <c r="Q13" s="139" t="s">
        <v>1231</v>
      </c>
      <c r="R13" s="111"/>
    </row>
    <row r="14" ht="15.75" customHeight="1">
      <c r="A14" s="143" t="s">
        <v>1232</v>
      </c>
      <c r="B14" s="50" t="s">
        <v>213</v>
      </c>
      <c r="C14" s="104" t="s">
        <v>1233</v>
      </c>
      <c r="D14" s="103"/>
      <c r="E14" s="104" t="s">
        <v>1234</v>
      </c>
      <c r="F14" s="103"/>
      <c r="G14" s="134">
        <v>30.0</v>
      </c>
      <c r="H14" s="103"/>
      <c r="I14" s="103"/>
      <c r="J14" s="144"/>
      <c r="K14" s="116" t="s">
        <v>1235</v>
      </c>
      <c r="L14" s="116"/>
      <c r="M14" s="103"/>
      <c r="N14" s="132" t="s">
        <v>1197</v>
      </c>
      <c r="O14" s="132"/>
      <c r="P14" s="137"/>
      <c r="Q14" s="133"/>
      <c r="R14" s="111"/>
    </row>
    <row r="15" ht="15.75" customHeight="1">
      <c r="A15" s="143" t="s">
        <v>1236</v>
      </c>
      <c r="B15" s="50" t="s">
        <v>213</v>
      </c>
      <c r="C15" s="104" t="s">
        <v>1237</v>
      </c>
      <c r="D15" s="103"/>
      <c r="E15" s="104" t="s">
        <v>1234</v>
      </c>
      <c r="F15" s="103"/>
      <c r="G15" s="134">
        <v>30.0</v>
      </c>
      <c r="H15" s="103"/>
      <c r="I15" s="103"/>
      <c r="J15" s="144"/>
      <c r="K15" s="116" t="s">
        <v>1237</v>
      </c>
      <c r="L15" s="116"/>
      <c r="M15" s="103"/>
      <c r="N15" s="132" t="s">
        <v>1197</v>
      </c>
      <c r="O15" s="132"/>
      <c r="P15" s="137"/>
      <c r="Q15" s="133"/>
      <c r="R15" s="111"/>
    </row>
    <row r="16" ht="15.75" customHeight="1">
      <c r="A16" s="143" t="s">
        <v>1238</v>
      </c>
      <c r="B16" s="50" t="s">
        <v>213</v>
      </c>
      <c r="C16" s="104" t="s">
        <v>1239</v>
      </c>
      <c r="D16" s="103"/>
      <c r="E16" s="104" t="s">
        <v>1234</v>
      </c>
      <c r="F16" s="103"/>
      <c r="G16" s="134">
        <v>50.0</v>
      </c>
      <c r="H16" s="103"/>
      <c r="I16" s="103"/>
      <c r="J16" s="144"/>
      <c r="K16" s="135" t="s">
        <v>1240</v>
      </c>
      <c r="L16" s="116"/>
      <c r="M16" s="103"/>
      <c r="N16" s="132" t="s">
        <v>1197</v>
      </c>
      <c r="O16" s="132"/>
      <c r="P16" s="137"/>
      <c r="Q16" s="133"/>
      <c r="R16" s="111"/>
    </row>
    <row r="17" ht="15.75" customHeight="1">
      <c r="A17" s="143" t="s">
        <v>1241</v>
      </c>
      <c r="B17" s="50" t="s">
        <v>213</v>
      </c>
      <c r="C17" s="104" t="s">
        <v>1242</v>
      </c>
      <c r="D17" s="103"/>
      <c r="E17" s="104" t="s">
        <v>1234</v>
      </c>
      <c r="F17" s="103"/>
      <c r="G17" s="134">
        <v>40.0</v>
      </c>
      <c r="H17" s="103"/>
      <c r="I17" s="103"/>
      <c r="J17" s="144"/>
      <c r="K17" s="116" t="s">
        <v>1243</v>
      </c>
      <c r="L17" s="116"/>
      <c r="M17" s="103"/>
      <c r="N17" s="132" t="s">
        <v>1197</v>
      </c>
      <c r="O17" s="132"/>
      <c r="P17" s="137"/>
      <c r="Q17" s="133"/>
      <c r="R17" s="111"/>
    </row>
    <row r="18" ht="15.75" customHeight="1">
      <c r="A18" s="120" t="s">
        <v>1244</v>
      </c>
      <c r="B18" s="50" t="s">
        <v>213</v>
      </c>
      <c r="C18" s="104" t="s">
        <v>1245</v>
      </c>
      <c r="D18" s="104" t="s">
        <v>1246</v>
      </c>
      <c r="E18" s="104" t="s">
        <v>812</v>
      </c>
      <c r="F18" s="104" t="s">
        <v>810</v>
      </c>
      <c r="G18" s="134">
        <v>2000.0</v>
      </c>
      <c r="H18" s="103"/>
      <c r="I18" s="103"/>
      <c r="J18" s="144"/>
      <c r="K18" s="116" t="s">
        <v>1195</v>
      </c>
      <c r="L18" s="116" t="s">
        <v>390</v>
      </c>
      <c r="M18" s="103"/>
      <c r="N18" s="132" t="s">
        <v>1197</v>
      </c>
      <c r="O18" s="132"/>
      <c r="P18" s="137"/>
      <c r="Q18" s="133"/>
      <c r="R18" s="111"/>
    </row>
    <row r="19" ht="15.75" customHeight="1">
      <c r="A19" s="99" t="s">
        <v>1247</v>
      </c>
      <c r="B19" s="120" t="s">
        <v>213</v>
      </c>
      <c r="C19" s="145" t="s">
        <v>1247</v>
      </c>
      <c r="D19" s="145" t="s">
        <v>1248</v>
      </c>
      <c r="E19" s="46" t="s">
        <v>1249</v>
      </c>
      <c r="F19" s="46"/>
      <c r="G19" s="134"/>
      <c r="H19" s="130"/>
      <c r="I19" s="130"/>
      <c r="J19" s="134"/>
      <c r="K19" s="135" t="s">
        <v>719</v>
      </c>
      <c r="L19" s="136"/>
      <c r="M19" s="131"/>
      <c r="N19" s="132" t="s">
        <v>1197</v>
      </c>
      <c r="O19" s="132"/>
      <c r="P19" s="122"/>
      <c r="Q19" s="133"/>
      <c r="R19" s="111"/>
    </row>
    <row r="20" ht="15.75" customHeight="1">
      <c r="A20" s="120" t="s">
        <v>1250</v>
      </c>
      <c r="B20" s="40" t="s">
        <v>213</v>
      </c>
      <c r="C20" s="104" t="s">
        <v>1064</v>
      </c>
      <c r="D20" s="103"/>
      <c r="E20" s="104" t="s">
        <v>398</v>
      </c>
      <c r="F20" s="103"/>
      <c r="G20" s="134">
        <v>0.0</v>
      </c>
      <c r="H20" s="104">
        <v>50.0</v>
      </c>
      <c r="I20" s="104">
        <v>0.0</v>
      </c>
      <c r="J20" s="144"/>
      <c r="K20" s="122" t="s">
        <v>1251</v>
      </c>
      <c r="L20" s="137"/>
      <c r="M20" s="103"/>
      <c r="N20" s="132" t="s">
        <v>1197</v>
      </c>
      <c r="O20" s="132"/>
      <c r="P20" s="137"/>
      <c r="Q20" s="133"/>
      <c r="R20" s="111"/>
    </row>
    <row r="21" ht="15.75" customHeight="1">
      <c r="A21" s="120" t="s">
        <v>1252</v>
      </c>
      <c r="B21" s="40" t="s">
        <v>213</v>
      </c>
      <c r="C21" s="104" t="s">
        <v>1220</v>
      </c>
      <c r="D21" s="103"/>
      <c r="E21" s="104" t="s">
        <v>398</v>
      </c>
      <c r="F21" s="129"/>
      <c r="G21" s="134">
        <v>100.0</v>
      </c>
      <c r="H21" s="103"/>
      <c r="I21" s="103"/>
      <c r="J21" s="144"/>
      <c r="K21" s="135" t="s">
        <v>1253</v>
      </c>
      <c r="L21" s="137"/>
      <c r="M21" s="103"/>
      <c r="N21" s="132" t="s">
        <v>1197</v>
      </c>
      <c r="O21" s="132"/>
      <c r="P21" s="137"/>
      <c r="Q21" s="139" t="s">
        <v>1231</v>
      </c>
      <c r="R21" s="111"/>
    </row>
    <row r="22" ht="15.75" customHeight="1">
      <c r="A22" s="120" t="s">
        <v>1254</v>
      </c>
      <c r="B22" s="40" t="s">
        <v>213</v>
      </c>
      <c r="C22" s="104" t="s">
        <v>1223</v>
      </c>
      <c r="D22" s="103"/>
      <c r="E22" s="104" t="s">
        <v>392</v>
      </c>
      <c r="F22" s="103"/>
      <c r="G22" s="134">
        <v>80.0</v>
      </c>
      <c r="H22" s="103"/>
      <c r="I22" s="103"/>
      <c r="J22" s="144"/>
      <c r="K22" s="122" t="s">
        <v>1255</v>
      </c>
      <c r="L22" s="137"/>
      <c r="M22" s="103"/>
      <c r="N22" s="132" t="s">
        <v>1197</v>
      </c>
      <c r="O22" s="132"/>
      <c r="P22" s="137"/>
      <c r="Q22" s="42" t="s">
        <v>1226</v>
      </c>
      <c r="R22" s="111"/>
    </row>
    <row r="23" ht="15.75" customHeight="1">
      <c r="A23" s="120" t="s">
        <v>1256</v>
      </c>
      <c r="B23" s="40" t="s">
        <v>213</v>
      </c>
      <c r="C23" s="104" t="s">
        <v>1075</v>
      </c>
      <c r="D23" s="103"/>
      <c r="E23" s="104" t="s">
        <v>392</v>
      </c>
      <c r="F23" s="103"/>
      <c r="G23" s="134">
        <v>100.0</v>
      </c>
      <c r="H23" s="103"/>
      <c r="I23" s="103"/>
      <c r="J23" s="144"/>
      <c r="K23" s="122" t="s">
        <v>1255</v>
      </c>
      <c r="L23" s="137"/>
      <c r="M23" s="103"/>
      <c r="N23" s="132" t="s">
        <v>1197</v>
      </c>
      <c r="O23" s="132"/>
      <c r="P23" s="137"/>
      <c r="Q23" s="42" t="s">
        <v>1229</v>
      </c>
      <c r="R23" s="111"/>
    </row>
    <row r="24" ht="15.75" customHeight="1">
      <c r="A24" s="120" t="s">
        <v>1257</v>
      </c>
      <c r="B24" s="40" t="s">
        <v>213</v>
      </c>
      <c r="C24" s="104" t="s">
        <v>1258</v>
      </c>
      <c r="D24" s="104" t="s">
        <v>1259</v>
      </c>
      <c r="E24" s="104" t="s">
        <v>1234</v>
      </c>
      <c r="F24" s="103"/>
      <c r="G24" s="134">
        <v>0.0</v>
      </c>
      <c r="H24" s="103"/>
      <c r="I24" s="103"/>
      <c r="J24" s="144"/>
      <c r="K24" s="122" t="s">
        <v>1260</v>
      </c>
      <c r="L24" s="137"/>
      <c r="M24" s="103"/>
      <c r="N24" s="132" t="s">
        <v>1197</v>
      </c>
      <c r="O24" s="132"/>
      <c r="P24" s="137"/>
      <c r="Q24" s="133"/>
      <c r="R24" s="111"/>
    </row>
    <row r="25" ht="15.75" customHeight="1">
      <c r="A25" s="120" t="s">
        <v>1261</v>
      </c>
      <c r="B25" s="120" t="s">
        <v>183</v>
      </c>
      <c r="C25" s="121" t="s">
        <v>1084</v>
      </c>
      <c r="D25" s="104"/>
      <c r="E25" s="104" t="s">
        <v>812</v>
      </c>
      <c r="F25" s="91" t="s">
        <v>810</v>
      </c>
      <c r="G25" s="134">
        <v>2600.0</v>
      </c>
      <c r="H25" s="103"/>
      <c r="I25" s="103"/>
      <c r="J25" s="144"/>
      <c r="K25" s="136" t="s">
        <v>1262</v>
      </c>
      <c r="L25" s="122" t="s">
        <v>390</v>
      </c>
      <c r="M25" s="103"/>
      <c r="N25" s="132" t="s">
        <v>1197</v>
      </c>
      <c r="O25" s="132"/>
      <c r="P25" s="137"/>
      <c r="Q25" s="133"/>
      <c r="R25" s="111"/>
    </row>
    <row r="26" ht="15.75" customHeight="1">
      <c r="A26" s="99" t="s">
        <v>1263</v>
      </c>
      <c r="B26" s="50" t="s">
        <v>183</v>
      </c>
      <c r="C26" s="145" t="s">
        <v>1264</v>
      </c>
      <c r="D26" s="145"/>
      <c r="E26" s="91" t="s">
        <v>812</v>
      </c>
      <c r="F26" s="91" t="s">
        <v>810</v>
      </c>
      <c r="G26" s="134">
        <v>2841.0</v>
      </c>
      <c r="H26" s="130"/>
      <c r="I26" s="130"/>
      <c r="J26" s="134"/>
      <c r="K26" s="136" t="s">
        <v>1262</v>
      </c>
      <c r="L26" s="136" t="s">
        <v>390</v>
      </c>
      <c r="M26" s="131"/>
      <c r="N26" s="132" t="s">
        <v>1197</v>
      </c>
      <c r="O26" s="132"/>
      <c r="P26" s="122"/>
      <c r="Q26" s="133"/>
      <c r="R26" s="111"/>
    </row>
    <row r="27" ht="15.75" customHeight="1">
      <c r="A27" s="120" t="s">
        <v>1265</v>
      </c>
      <c r="B27" s="120" t="s">
        <v>183</v>
      </c>
      <c r="C27" s="121" t="s">
        <v>1090</v>
      </c>
      <c r="D27" s="104"/>
      <c r="E27" s="104" t="s">
        <v>812</v>
      </c>
      <c r="F27" s="91" t="s">
        <v>810</v>
      </c>
      <c r="G27" s="130">
        <v>2924.0</v>
      </c>
      <c r="H27" s="103"/>
      <c r="I27" s="103"/>
      <c r="J27" s="144"/>
      <c r="K27" s="136" t="s">
        <v>1262</v>
      </c>
      <c r="L27" s="122" t="s">
        <v>390</v>
      </c>
      <c r="M27" s="103"/>
      <c r="N27" s="132" t="s">
        <v>1197</v>
      </c>
      <c r="O27" s="132"/>
      <c r="P27" s="137"/>
      <c r="Q27" s="133"/>
      <c r="R27" s="111"/>
    </row>
    <row r="28" ht="15.75" customHeight="1">
      <c r="A28" s="120" t="s">
        <v>1266</v>
      </c>
      <c r="B28" s="120" t="s">
        <v>183</v>
      </c>
      <c r="C28" s="121" t="s">
        <v>1267</v>
      </c>
      <c r="D28" s="104"/>
      <c r="E28" s="104" t="s">
        <v>812</v>
      </c>
      <c r="F28" s="91" t="s">
        <v>810</v>
      </c>
      <c r="G28" s="130">
        <v>3150.0</v>
      </c>
      <c r="H28" s="103"/>
      <c r="I28" s="103"/>
      <c r="J28" s="144"/>
      <c r="K28" s="136" t="s">
        <v>1262</v>
      </c>
      <c r="L28" s="122" t="s">
        <v>390</v>
      </c>
      <c r="M28" s="103"/>
      <c r="N28" s="132" t="s">
        <v>1197</v>
      </c>
      <c r="O28" s="132"/>
      <c r="P28" s="137"/>
      <c r="Q28" s="133"/>
      <c r="R28" s="111"/>
    </row>
    <row r="29" ht="15.75" customHeight="1">
      <c r="A29" s="143" t="s">
        <v>1268</v>
      </c>
      <c r="B29" s="120" t="s">
        <v>183</v>
      </c>
      <c r="C29" s="104" t="s">
        <v>1093</v>
      </c>
      <c r="D29" s="103"/>
      <c r="E29" s="104" t="s">
        <v>812</v>
      </c>
      <c r="F29" s="104" t="s">
        <v>810</v>
      </c>
      <c r="G29" s="134">
        <v>3513.0</v>
      </c>
      <c r="H29" s="103"/>
      <c r="I29" s="103"/>
      <c r="J29" s="144"/>
      <c r="K29" s="135" t="s">
        <v>1262</v>
      </c>
      <c r="L29" s="116" t="s">
        <v>390</v>
      </c>
      <c r="M29" s="103"/>
      <c r="N29" s="132" t="s">
        <v>1197</v>
      </c>
      <c r="O29" s="132"/>
      <c r="P29" s="137"/>
      <c r="Q29" s="133"/>
      <c r="R29" s="111"/>
    </row>
    <row r="30" ht="15.75" customHeight="1">
      <c r="A30" s="120" t="s">
        <v>1269</v>
      </c>
      <c r="B30" s="120" t="s">
        <v>183</v>
      </c>
      <c r="C30" s="104" t="s">
        <v>1270</v>
      </c>
      <c r="D30" s="103"/>
      <c r="E30" s="104" t="s">
        <v>812</v>
      </c>
      <c r="F30" s="91" t="s">
        <v>810</v>
      </c>
      <c r="G30" s="134">
        <v>3914.0</v>
      </c>
      <c r="H30" s="103"/>
      <c r="I30" s="103"/>
      <c r="J30" s="144"/>
      <c r="K30" s="135" t="s">
        <v>1262</v>
      </c>
      <c r="L30" s="122" t="s">
        <v>390</v>
      </c>
      <c r="M30" s="103"/>
      <c r="N30" s="132" t="s">
        <v>1197</v>
      </c>
      <c r="O30" s="132"/>
      <c r="P30" s="137"/>
      <c r="Q30" s="42" t="s">
        <v>1226</v>
      </c>
      <c r="R30" s="111"/>
    </row>
    <row r="31" ht="15.75" customHeight="1">
      <c r="A31" s="120" t="s">
        <v>1271</v>
      </c>
      <c r="B31" s="120" t="s">
        <v>183</v>
      </c>
      <c r="C31" s="104" t="s">
        <v>1081</v>
      </c>
      <c r="D31" s="103"/>
      <c r="E31" s="104" t="s">
        <v>812</v>
      </c>
      <c r="F31" s="104" t="s">
        <v>810</v>
      </c>
      <c r="G31" s="134">
        <v>2440.0</v>
      </c>
      <c r="H31" s="103"/>
      <c r="I31" s="103"/>
      <c r="J31" s="144"/>
      <c r="K31" s="122" t="s">
        <v>1262</v>
      </c>
      <c r="L31" s="122" t="s">
        <v>390</v>
      </c>
      <c r="M31" s="103"/>
      <c r="N31" s="132" t="s">
        <v>1197</v>
      </c>
      <c r="O31" s="132"/>
      <c r="P31" s="137"/>
      <c r="Q31" s="139" t="s">
        <v>1229</v>
      </c>
      <c r="R31" s="111"/>
    </row>
    <row r="32" ht="15.75" customHeight="1">
      <c r="A32" s="120" t="s">
        <v>1272</v>
      </c>
      <c r="B32" s="120" t="s">
        <v>183</v>
      </c>
      <c r="C32" s="104" t="s">
        <v>1087</v>
      </c>
      <c r="D32" s="103"/>
      <c r="E32" s="104" t="s">
        <v>812</v>
      </c>
      <c r="F32" s="104" t="s">
        <v>810</v>
      </c>
      <c r="G32" s="134">
        <v>2915.0</v>
      </c>
      <c r="H32" s="103"/>
      <c r="I32" s="103"/>
      <c r="J32" s="144"/>
      <c r="K32" s="122" t="s">
        <v>1262</v>
      </c>
      <c r="L32" s="122" t="s">
        <v>390</v>
      </c>
      <c r="M32" s="103"/>
      <c r="N32" s="132" t="s">
        <v>1197</v>
      </c>
      <c r="O32" s="132"/>
      <c r="P32" s="137"/>
      <c r="Q32" s="139"/>
      <c r="R32" s="111"/>
    </row>
    <row r="33" ht="15.75" customHeight="1">
      <c r="A33" s="99" t="s">
        <v>1273</v>
      </c>
      <c r="B33" s="50" t="s">
        <v>183</v>
      </c>
      <c r="C33" s="145" t="s">
        <v>1274</v>
      </c>
      <c r="D33" s="145"/>
      <c r="E33" s="91" t="s">
        <v>812</v>
      </c>
      <c r="F33" s="91" t="s">
        <v>810</v>
      </c>
      <c r="G33" s="134">
        <v>2695.0</v>
      </c>
      <c r="H33" s="130"/>
      <c r="I33" s="130"/>
      <c r="J33" s="134"/>
      <c r="K33" s="136" t="s">
        <v>1262</v>
      </c>
      <c r="L33" s="136" t="s">
        <v>390</v>
      </c>
      <c r="M33" s="131"/>
      <c r="N33" s="132" t="s">
        <v>1197</v>
      </c>
      <c r="O33" s="132"/>
      <c r="P33" s="122"/>
      <c r="Q33" s="133"/>
      <c r="R33" s="111"/>
    </row>
    <row r="34" ht="15.75" customHeight="1">
      <c r="A34" s="120" t="s">
        <v>1275</v>
      </c>
      <c r="B34" s="120" t="s">
        <v>183</v>
      </c>
      <c r="C34" s="104" t="s">
        <v>1276</v>
      </c>
      <c r="D34" s="103"/>
      <c r="E34" s="104" t="s">
        <v>812</v>
      </c>
      <c r="F34" s="104" t="s">
        <v>810</v>
      </c>
      <c r="G34" s="134">
        <v>3118.0</v>
      </c>
      <c r="H34" s="103"/>
      <c r="I34" s="103"/>
      <c r="J34" s="144"/>
      <c r="K34" s="122" t="s">
        <v>1262</v>
      </c>
      <c r="L34" s="122" t="s">
        <v>390</v>
      </c>
      <c r="M34" s="103"/>
      <c r="N34" s="132" t="s">
        <v>1197</v>
      </c>
      <c r="O34" s="132"/>
      <c r="P34" s="137"/>
      <c r="Q34" s="133"/>
      <c r="R34" s="111"/>
    </row>
    <row r="35" ht="15.75" customHeight="1">
      <c r="A35" s="120" t="s">
        <v>1277</v>
      </c>
      <c r="B35" s="120" t="s">
        <v>167</v>
      </c>
      <c r="C35" s="104" t="s">
        <v>1278</v>
      </c>
      <c r="D35" s="103"/>
      <c r="E35" s="104" t="s">
        <v>812</v>
      </c>
      <c r="F35" s="104" t="s">
        <v>810</v>
      </c>
      <c r="G35" s="134">
        <v>4335.0</v>
      </c>
      <c r="H35" s="103"/>
      <c r="I35" s="103"/>
      <c r="J35" s="144"/>
      <c r="K35" s="122" t="s">
        <v>1262</v>
      </c>
      <c r="L35" s="122" t="s">
        <v>390</v>
      </c>
      <c r="M35" s="103"/>
      <c r="N35" s="132" t="s">
        <v>1197</v>
      </c>
      <c r="O35" s="132"/>
      <c r="P35" s="137"/>
      <c r="Q35" s="133"/>
      <c r="R35" s="111"/>
    </row>
    <row r="36" ht="15.75" customHeight="1">
      <c r="A36" s="120" t="s">
        <v>1279</v>
      </c>
      <c r="B36" s="120" t="s">
        <v>167</v>
      </c>
      <c r="C36" s="104" t="s">
        <v>1280</v>
      </c>
      <c r="D36" s="103"/>
      <c r="E36" s="104" t="s">
        <v>812</v>
      </c>
      <c r="F36" s="104" t="s">
        <v>810</v>
      </c>
      <c r="G36" s="134">
        <v>4743.0</v>
      </c>
      <c r="H36" s="103"/>
      <c r="I36" s="103"/>
      <c r="J36" s="144"/>
      <c r="K36" s="122" t="s">
        <v>1262</v>
      </c>
      <c r="L36" s="122" t="s">
        <v>390</v>
      </c>
      <c r="M36" s="103"/>
      <c r="N36" s="132" t="s">
        <v>1197</v>
      </c>
      <c r="O36" s="132"/>
      <c r="P36" s="137"/>
      <c r="Q36" s="133"/>
      <c r="R36" s="111"/>
    </row>
    <row r="37" ht="15.75" customHeight="1">
      <c r="A37" s="120" t="s">
        <v>1281</v>
      </c>
      <c r="B37" s="120" t="s">
        <v>167</v>
      </c>
      <c r="C37" s="104" t="s">
        <v>1282</v>
      </c>
      <c r="D37" s="103"/>
      <c r="E37" s="104" t="s">
        <v>812</v>
      </c>
      <c r="F37" s="104" t="s">
        <v>810</v>
      </c>
      <c r="G37" s="134">
        <v>4998.0</v>
      </c>
      <c r="H37" s="103"/>
      <c r="I37" s="103"/>
      <c r="J37" s="144"/>
      <c r="K37" s="122" t="s">
        <v>1262</v>
      </c>
      <c r="L37" s="122" t="s">
        <v>390</v>
      </c>
      <c r="M37" s="103"/>
      <c r="N37" s="132" t="s">
        <v>1197</v>
      </c>
      <c r="O37" s="132"/>
      <c r="P37" s="137"/>
      <c r="Q37" s="133"/>
      <c r="R37" s="111"/>
    </row>
    <row r="38" ht="15.75" customHeight="1">
      <c r="A38" s="120" t="s">
        <v>1283</v>
      </c>
      <c r="B38" s="120" t="s">
        <v>167</v>
      </c>
      <c r="C38" s="104" t="s">
        <v>1284</v>
      </c>
      <c r="D38" s="103"/>
      <c r="E38" s="104" t="s">
        <v>812</v>
      </c>
      <c r="F38" s="104" t="s">
        <v>810</v>
      </c>
      <c r="G38" s="134">
        <v>3249.0</v>
      </c>
      <c r="H38" s="103"/>
      <c r="I38" s="103"/>
      <c r="J38" s="144"/>
      <c r="K38" s="122" t="s">
        <v>1262</v>
      </c>
      <c r="L38" s="122" t="s">
        <v>390</v>
      </c>
      <c r="M38" s="103"/>
      <c r="N38" s="132" t="s">
        <v>1197</v>
      </c>
      <c r="O38" s="132"/>
      <c r="P38" s="137"/>
      <c r="Q38" s="133"/>
      <c r="R38" s="111"/>
    </row>
    <row r="39" ht="15.75" customHeight="1">
      <c r="A39" s="120" t="s">
        <v>1285</v>
      </c>
      <c r="B39" s="120" t="s">
        <v>167</v>
      </c>
      <c r="C39" s="104" t="s">
        <v>1286</v>
      </c>
      <c r="D39" s="103"/>
      <c r="E39" s="104" t="s">
        <v>812</v>
      </c>
      <c r="F39" s="104" t="s">
        <v>810</v>
      </c>
      <c r="G39" s="134">
        <v>3346.0</v>
      </c>
      <c r="H39" s="103"/>
      <c r="I39" s="103"/>
      <c r="J39" s="144"/>
      <c r="K39" s="122" t="s">
        <v>1262</v>
      </c>
      <c r="L39" s="122" t="s">
        <v>390</v>
      </c>
      <c r="M39" s="103"/>
      <c r="N39" s="132" t="s">
        <v>1197</v>
      </c>
      <c r="O39" s="132"/>
      <c r="P39" s="137"/>
      <c r="Q39" s="133"/>
      <c r="R39" s="111"/>
    </row>
    <row r="40" ht="15.75" customHeight="1">
      <c r="A40" s="120" t="s">
        <v>1287</v>
      </c>
      <c r="B40" s="120" t="s">
        <v>167</v>
      </c>
      <c r="C40" s="104" t="s">
        <v>1288</v>
      </c>
      <c r="D40" s="103"/>
      <c r="E40" s="104" t="s">
        <v>812</v>
      </c>
      <c r="F40" s="104" t="s">
        <v>810</v>
      </c>
      <c r="G40" s="134">
        <v>3346.0</v>
      </c>
      <c r="H40" s="103"/>
      <c r="I40" s="103"/>
      <c r="J40" s="144"/>
      <c r="K40" s="122" t="s">
        <v>1262</v>
      </c>
      <c r="L40" s="122" t="s">
        <v>390</v>
      </c>
      <c r="M40" s="103"/>
      <c r="N40" s="132" t="s">
        <v>1197</v>
      </c>
      <c r="O40" s="132"/>
      <c r="P40" s="137"/>
      <c r="Q40" s="133"/>
      <c r="R40" s="111"/>
    </row>
    <row r="41" ht="15.75" customHeight="1">
      <c r="A41" s="120" t="s">
        <v>1289</v>
      </c>
      <c r="B41" s="120" t="s">
        <v>167</v>
      </c>
      <c r="C41" s="104" t="s">
        <v>1290</v>
      </c>
      <c r="D41" s="103"/>
      <c r="E41" s="104" t="s">
        <v>812</v>
      </c>
      <c r="F41" s="104" t="s">
        <v>810</v>
      </c>
      <c r="G41" s="134">
        <v>3297.0</v>
      </c>
      <c r="H41" s="103"/>
      <c r="I41" s="103"/>
      <c r="J41" s="144"/>
      <c r="K41" s="122" t="s">
        <v>1262</v>
      </c>
      <c r="L41" s="122" t="s">
        <v>390</v>
      </c>
      <c r="M41" s="103"/>
      <c r="N41" s="132" t="s">
        <v>1197</v>
      </c>
      <c r="O41" s="132"/>
      <c r="P41" s="137"/>
      <c r="Q41" s="133"/>
      <c r="R41" s="111"/>
    </row>
    <row r="42" ht="15.75" customHeight="1">
      <c r="A42" s="120" t="s">
        <v>1291</v>
      </c>
      <c r="B42" s="120" t="s">
        <v>167</v>
      </c>
      <c r="C42" s="104" t="s">
        <v>1292</v>
      </c>
      <c r="D42" s="103"/>
      <c r="E42" s="104" t="s">
        <v>812</v>
      </c>
      <c r="F42" s="104" t="s">
        <v>810</v>
      </c>
      <c r="G42" s="134">
        <v>3863.0</v>
      </c>
      <c r="H42" s="103"/>
      <c r="I42" s="103"/>
      <c r="J42" s="144"/>
      <c r="K42" s="122" t="s">
        <v>1262</v>
      </c>
      <c r="L42" s="122" t="s">
        <v>390</v>
      </c>
      <c r="M42" s="103"/>
      <c r="N42" s="132" t="s">
        <v>1197</v>
      </c>
      <c r="O42" s="132"/>
      <c r="P42" s="137"/>
      <c r="Q42" s="133"/>
      <c r="R42" s="111"/>
    </row>
    <row r="43" ht="15.75" customHeight="1">
      <c r="A43" s="120" t="s">
        <v>1293</v>
      </c>
      <c r="B43" s="120" t="s">
        <v>167</v>
      </c>
      <c r="C43" s="104" t="s">
        <v>1294</v>
      </c>
      <c r="D43" s="103"/>
      <c r="E43" s="104" t="s">
        <v>812</v>
      </c>
      <c r="F43" s="104" t="s">
        <v>810</v>
      </c>
      <c r="G43" s="134">
        <v>3346.0</v>
      </c>
      <c r="H43" s="103"/>
      <c r="I43" s="103"/>
      <c r="J43" s="144"/>
      <c r="K43" s="122" t="s">
        <v>1262</v>
      </c>
      <c r="L43" s="122" t="s">
        <v>390</v>
      </c>
      <c r="M43" s="103"/>
      <c r="N43" s="132" t="s">
        <v>1197</v>
      </c>
      <c r="O43" s="132"/>
      <c r="P43" s="137"/>
      <c r="Q43" s="133"/>
      <c r="R43" s="111"/>
    </row>
    <row r="44" ht="15.75" customHeight="1">
      <c r="A44" s="120" t="s">
        <v>1295</v>
      </c>
      <c r="B44" s="120" t="s">
        <v>167</v>
      </c>
      <c r="C44" s="104" t="s">
        <v>1296</v>
      </c>
      <c r="D44" s="103"/>
      <c r="E44" s="104" t="s">
        <v>812</v>
      </c>
      <c r="F44" s="104" t="s">
        <v>810</v>
      </c>
      <c r="G44" s="134">
        <v>3966.0</v>
      </c>
      <c r="H44" s="103"/>
      <c r="I44" s="103"/>
      <c r="J44" s="144"/>
      <c r="K44" s="122" t="s">
        <v>1262</v>
      </c>
      <c r="L44" s="122" t="s">
        <v>390</v>
      </c>
      <c r="M44" s="103"/>
      <c r="N44" s="132" t="s">
        <v>1197</v>
      </c>
      <c r="O44" s="132"/>
      <c r="P44" s="137"/>
      <c r="Q44" s="133"/>
      <c r="R44" s="111"/>
    </row>
    <row r="45" ht="15.75" customHeight="1">
      <c r="A45" s="120" t="s">
        <v>1297</v>
      </c>
      <c r="B45" s="120" t="s">
        <v>167</v>
      </c>
      <c r="C45" s="104" t="s">
        <v>1298</v>
      </c>
      <c r="D45" s="103"/>
      <c r="E45" s="104" t="s">
        <v>812</v>
      </c>
      <c r="F45" s="104" t="s">
        <v>810</v>
      </c>
      <c r="G45" s="134">
        <v>3931.0</v>
      </c>
      <c r="H45" s="103"/>
      <c r="I45" s="103"/>
      <c r="J45" s="144"/>
      <c r="K45" s="122" t="s">
        <v>1262</v>
      </c>
      <c r="L45" s="122" t="s">
        <v>390</v>
      </c>
      <c r="M45" s="103"/>
      <c r="N45" s="132" t="s">
        <v>1197</v>
      </c>
      <c r="O45" s="132"/>
      <c r="P45" s="137"/>
      <c r="Q45" s="133"/>
      <c r="R45" s="111"/>
    </row>
    <row r="46" ht="15.75" customHeight="1">
      <c r="A46" s="120" t="s">
        <v>1299</v>
      </c>
      <c r="B46" s="120" t="s">
        <v>167</v>
      </c>
      <c r="C46" s="104" t="s">
        <v>1300</v>
      </c>
      <c r="D46" s="103"/>
      <c r="E46" s="104" t="s">
        <v>812</v>
      </c>
      <c r="F46" s="104" t="s">
        <v>810</v>
      </c>
      <c r="G46" s="134">
        <v>5154.0</v>
      </c>
      <c r="H46" s="103"/>
      <c r="I46" s="103"/>
      <c r="J46" s="144"/>
      <c r="K46" s="122" t="s">
        <v>1262</v>
      </c>
      <c r="L46" s="122" t="s">
        <v>390</v>
      </c>
      <c r="M46" s="103"/>
      <c r="N46" s="132" t="s">
        <v>1197</v>
      </c>
      <c r="O46" s="132"/>
      <c r="P46" s="137"/>
      <c r="Q46" s="133"/>
      <c r="R46" s="111"/>
    </row>
    <row r="47" ht="15.75" customHeight="1">
      <c r="A47" s="120" t="s">
        <v>1301</v>
      </c>
      <c r="B47" s="120" t="s">
        <v>167</v>
      </c>
      <c r="C47" s="104" t="s">
        <v>1302</v>
      </c>
      <c r="D47" s="103"/>
      <c r="E47" s="104" t="s">
        <v>812</v>
      </c>
      <c r="F47" s="104" t="s">
        <v>810</v>
      </c>
      <c r="G47" s="134">
        <v>3975.0</v>
      </c>
      <c r="H47" s="103"/>
      <c r="I47" s="103"/>
      <c r="J47" s="144"/>
      <c r="K47" s="122" t="s">
        <v>1262</v>
      </c>
      <c r="L47" s="122" t="s">
        <v>390</v>
      </c>
      <c r="M47" s="103"/>
      <c r="N47" s="132" t="s">
        <v>1197</v>
      </c>
      <c r="O47" s="132"/>
      <c r="P47" s="137"/>
      <c r="Q47" s="133"/>
      <c r="R47" s="111"/>
    </row>
    <row r="48" ht="15.75" customHeight="1">
      <c r="A48" s="120" t="s">
        <v>1303</v>
      </c>
      <c r="B48" s="120" t="s">
        <v>167</v>
      </c>
      <c r="C48" s="104" t="s">
        <v>1304</v>
      </c>
      <c r="D48" s="103"/>
      <c r="E48" s="104" t="s">
        <v>812</v>
      </c>
      <c r="F48" s="104" t="s">
        <v>810</v>
      </c>
      <c r="G48" s="134">
        <v>4192.0</v>
      </c>
      <c r="H48" s="103"/>
      <c r="I48" s="103"/>
      <c r="J48" s="144"/>
      <c r="K48" s="122" t="s">
        <v>1262</v>
      </c>
      <c r="L48" s="122" t="s">
        <v>390</v>
      </c>
      <c r="M48" s="103"/>
      <c r="N48" s="132" t="s">
        <v>1197</v>
      </c>
      <c r="O48" s="132"/>
      <c r="P48" s="137"/>
      <c r="Q48" s="133"/>
      <c r="R48" s="111"/>
    </row>
    <row r="49" ht="15.75" customHeight="1">
      <c r="A49" s="120" t="s">
        <v>1305</v>
      </c>
      <c r="B49" s="120" t="s">
        <v>167</v>
      </c>
      <c r="C49" s="104" t="s">
        <v>1306</v>
      </c>
      <c r="D49" s="103"/>
      <c r="E49" s="104" t="s">
        <v>812</v>
      </c>
      <c r="F49" s="104" t="s">
        <v>810</v>
      </c>
      <c r="G49" s="134">
        <v>4242.0</v>
      </c>
      <c r="H49" s="103"/>
      <c r="I49" s="103"/>
      <c r="J49" s="144"/>
      <c r="K49" s="122" t="s">
        <v>1262</v>
      </c>
      <c r="L49" s="122" t="s">
        <v>390</v>
      </c>
      <c r="M49" s="103"/>
      <c r="N49" s="132" t="s">
        <v>1197</v>
      </c>
      <c r="O49" s="132"/>
      <c r="P49" s="137"/>
      <c r="Q49" s="133"/>
      <c r="R49" s="111"/>
    </row>
    <row r="50" ht="15.75" customHeight="1">
      <c r="A50" s="120" t="s">
        <v>1307</v>
      </c>
      <c r="B50" s="120" t="s">
        <v>167</v>
      </c>
      <c r="C50" s="104" t="s">
        <v>1308</v>
      </c>
      <c r="D50" s="103"/>
      <c r="E50" s="104" t="s">
        <v>812</v>
      </c>
      <c r="F50" s="104" t="s">
        <v>810</v>
      </c>
      <c r="G50" s="134">
        <v>4706.0</v>
      </c>
      <c r="H50" s="103"/>
      <c r="I50" s="103"/>
      <c r="J50" s="144"/>
      <c r="K50" s="122" t="s">
        <v>1262</v>
      </c>
      <c r="L50" s="122" t="s">
        <v>390</v>
      </c>
      <c r="M50" s="103"/>
      <c r="N50" s="132" t="s">
        <v>1197</v>
      </c>
      <c r="O50" s="132"/>
      <c r="P50" s="137"/>
      <c r="Q50" s="133"/>
      <c r="R50" s="111"/>
    </row>
    <row r="51" ht="15.75" customHeight="1">
      <c r="A51" s="120" t="s">
        <v>1309</v>
      </c>
      <c r="B51" s="120" t="s">
        <v>167</v>
      </c>
      <c r="C51" s="104" t="s">
        <v>1310</v>
      </c>
      <c r="D51" s="103"/>
      <c r="E51" s="104" t="s">
        <v>812</v>
      </c>
      <c r="F51" s="104" t="s">
        <v>810</v>
      </c>
      <c r="G51" s="134">
        <v>4658.0</v>
      </c>
      <c r="H51" s="103"/>
      <c r="I51" s="103"/>
      <c r="J51" s="144"/>
      <c r="K51" s="122" t="s">
        <v>1262</v>
      </c>
      <c r="L51" s="122" t="s">
        <v>390</v>
      </c>
      <c r="M51" s="103"/>
      <c r="N51" s="132" t="s">
        <v>1197</v>
      </c>
      <c r="O51" s="132"/>
      <c r="P51" s="137"/>
      <c r="Q51" s="133"/>
      <c r="R51" s="111"/>
    </row>
    <row r="52" ht="15.75" customHeight="1">
      <c r="A52" s="120" t="s">
        <v>1311</v>
      </c>
      <c r="B52" s="120" t="s">
        <v>167</v>
      </c>
      <c r="C52" s="104" t="s">
        <v>1312</v>
      </c>
      <c r="D52" s="103"/>
      <c r="E52" s="104" t="s">
        <v>812</v>
      </c>
      <c r="F52" s="104" t="s">
        <v>810</v>
      </c>
      <c r="G52" s="134">
        <v>4444.0</v>
      </c>
      <c r="H52" s="103"/>
      <c r="I52" s="103"/>
      <c r="J52" s="144"/>
      <c r="K52" s="122" t="s">
        <v>1262</v>
      </c>
      <c r="L52" s="122" t="s">
        <v>390</v>
      </c>
      <c r="M52" s="103"/>
      <c r="N52" s="132" t="s">
        <v>1197</v>
      </c>
      <c r="O52" s="132"/>
      <c r="P52" s="137"/>
      <c r="Q52" s="133"/>
      <c r="R52" s="111"/>
    </row>
    <row r="53" ht="15.75" customHeight="1">
      <c r="A53" s="120" t="s">
        <v>1313</v>
      </c>
      <c r="B53" s="120" t="s">
        <v>167</v>
      </c>
      <c r="C53" s="104" t="s">
        <v>1314</v>
      </c>
      <c r="D53" s="103"/>
      <c r="E53" s="104" t="s">
        <v>812</v>
      </c>
      <c r="F53" s="104" t="s">
        <v>810</v>
      </c>
      <c r="G53" s="134">
        <v>4706.0</v>
      </c>
      <c r="H53" s="103"/>
      <c r="I53" s="103"/>
      <c r="J53" s="144"/>
      <c r="K53" s="122" t="s">
        <v>1262</v>
      </c>
      <c r="L53" s="122" t="s">
        <v>390</v>
      </c>
      <c r="M53" s="103"/>
      <c r="N53" s="132" t="s">
        <v>1197</v>
      </c>
      <c r="O53" s="132"/>
      <c r="P53" s="137"/>
      <c r="Q53" s="133"/>
      <c r="R53" s="111"/>
    </row>
    <row r="54" ht="15.75" customHeight="1">
      <c r="A54" s="120" t="s">
        <v>1315</v>
      </c>
      <c r="B54" s="120" t="s">
        <v>167</v>
      </c>
      <c r="C54" s="104" t="s">
        <v>1316</v>
      </c>
      <c r="D54" s="103"/>
      <c r="E54" s="104" t="s">
        <v>812</v>
      </c>
      <c r="F54" s="104" t="s">
        <v>810</v>
      </c>
      <c r="G54" s="134">
        <v>4658.0</v>
      </c>
      <c r="H54" s="103"/>
      <c r="I54" s="103"/>
      <c r="J54" s="144"/>
      <c r="K54" s="122" t="s">
        <v>1262</v>
      </c>
      <c r="L54" s="122" t="s">
        <v>390</v>
      </c>
      <c r="M54" s="103"/>
      <c r="N54" s="132" t="s">
        <v>1197</v>
      </c>
      <c r="O54" s="132"/>
      <c r="P54" s="137"/>
      <c r="Q54" s="133"/>
      <c r="R54" s="111"/>
    </row>
    <row r="55" ht="15.75" customHeight="1">
      <c r="A55" s="120" t="s">
        <v>1317</v>
      </c>
      <c r="B55" s="120" t="s">
        <v>167</v>
      </c>
      <c r="C55" s="104" t="s">
        <v>1318</v>
      </c>
      <c r="D55" s="103"/>
      <c r="E55" s="104" t="s">
        <v>812</v>
      </c>
      <c r="F55" s="104" t="s">
        <v>810</v>
      </c>
      <c r="G55" s="134">
        <v>4343.0</v>
      </c>
      <c r="H55" s="103"/>
      <c r="I55" s="103"/>
      <c r="J55" s="144"/>
      <c r="K55" s="122" t="s">
        <v>1262</v>
      </c>
      <c r="L55" s="122" t="s">
        <v>390</v>
      </c>
      <c r="M55" s="103"/>
      <c r="N55" s="132" t="s">
        <v>1197</v>
      </c>
      <c r="O55" s="132"/>
      <c r="P55" s="137"/>
      <c r="Q55" s="133"/>
      <c r="R55" s="111"/>
    </row>
    <row r="56" ht="15.75" customHeight="1">
      <c r="A56" s="120" t="s">
        <v>1319</v>
      </c>
      <c r="B56" s="120" t="s">
        <v>167</v>
      </c>
      <c r="C56" s="104" t="s">
        <v>1320</v>
      </c>
      <c r="D56" s="103"/>
      <c r="E56" s="104" t="s">
        <v>812</v>
      </c>
      <c r="F56" s="104" t="s">
        <v>810</v>
      </c>
      <c r="G56" s="134">
        <v>4706.0</v>
      </c>
      <c r="H56" s="103"/>
      <c r="I56" s="103"/>
      <c r="J56" s="144"/>
      <c r="K56" s="122" t="s">
        <v>1262</v>
      </c>
      <c r="L56" s="122" t="s">
        <v>390</v>
      </c>
      <c r="M56" s="103"/>
      <c r="N56" s="132" t="s">
        <v>1197</v>
      </c>
      <c r="O56" s="132"/>
      <c r="P56" s="137"/>
      <c r="Q56" s="133"/>
      <c r="R56" s="111"/>
    </row>
    <row r="57" ht="15.75" customHeight="1">
      <c r="A57" s="120" t="s">
        <v>1321</v>
      </c>
      <c r="B57" s="120" t="s">
        <v>167</v>
      </c>
      <c r="C57" s="104" t="s">
        <v>1322</v>
      </c>
      <c r="D57" s="103"/>
      <c r="E57" s="104" t="s">
        <v>812</v>
      </c>
      <c r="F57" s="104" t="s">
        <v>810</v>
      </c>
      <c r="G57" s="134">
        <v>4751.0</v>
      </c>
      <c r="H57" s="103"/>
      <c r="I57" s="103"/>
      <c r="J57" s="144"/>
      <c r="K57" s="122" t="s">
        <v>1262</v>
      </c>
      <c r="L57" s="122" t="s">
        <v>390</v>
      </c>
      <c r="M57" s="103"/>
      <c r="N57" s="132" t="s">
        <v>1197</v>
      </c>
      <c r="O57" s="132"/>
      <c r="P57" s="137"/>
      <c r="Q57" s="133"/>
      <c r="R57" s="111"/>
    </row>
    <row r="58" ht="15.75" customHeight="1">
      <c r="A58" s="120" t="s">
        <v>1323</v>
      </c>
      <c r="B58" s="120" t="s">
        <v>167</v>
      </c>
      <c r="C58" s="104" t="s">
        <v>1324</v>
      </c>
      <c r="D58" s="103"/>
      <c r="E58" s="104" t="s">
        <v>812</v>
      </c>
      <c r="F58" s="104" t="s">
        <v>810</v>
      </c>
      <c r="G58" s="134">
        <v>4747.0</v>
      </c>
      <c r="H58" s="103"/>
      <c r="I58" s="103"/>
      <c r="J58" s="144"/>
      <c r="K58" s="122" t="s">
        <v>1262</v>
      </c>
      <c r="L58" s="122" t="s">
        <v>390</v>
      </c>
      <c r="M58" s="103"/>
      <c r="N58" s="132" t="s">
        <v>1197</v>
      </c>
      <c r="O58" s="132"/>
      <c r="P58" s="137"/>
      <c r="Q58" s="133"/>
      <c r="R58" s="111"/>
    </row>
    <row r="59" ht="15.75" customHeight="1">
      <c r="A59" s="120" t="s">
        <v>1325</v>
      </c>
      <c r="B59" s="120" t="s">
        <v>167</v>
      </c>
      <c r="C59" s="104" t="s">
        <v>1326</v>
      </c>
      <c r="D59" s="103"/>
      <c r="E59" s="104" t="s">
        <v>812</v>
      </c>
      <c r="F59" s="104" t="s">
        <v>810</v>
      </c>
      <c r="G59" s="134">
        <v>5310.0</v>
      </c>
      <c r="H59" s="103"/>
      <c r="I59" s="103"/>
      <c r="J59" s="144"/>
      <c r="K59" s="122" t="s">
        <v>1262</v>
      </c>
      <c r="L59" s="122" t="s">
        <v>390</v>
      </c>
      <c r="M59" s="103"/>
      <c r="N59" s="132" t="s">
        <v>1197</v>
      </c>
      <c r="O59" s="132"/>
      <c r="P59" s="137"/>
      <c r="Q59" s="133"/>
      <c r="R59" s="111"/>
    </row>
    <row r="60" ht="15.75" customHeight="1">
      <c r="A60" s="120" t="s">
        <v>1327</v>
      </c>
      <c r="B60" s="120" t="s">
        <v>167</v>
      </c>
      <c r="C60" s="104" t="s">
        <v>1328</v>
      </c>
      <c r="D60" s="103"/>
      <c r="E60" s="104" t="s">
        <v>812</v>
      </c>
      <c r="F60" s="104" t="s">
        <v>810</v>
      </c>
      <c r="G60" s="134">
        <v>5310.0</v>
      </c>
      <c r="H60" s="103"/>
      <c r="I60" s="103"/>
      <c r="J60" s="144"/>
      <c r="K60" s="122" t="s">
        <v>1262</v>
      </c>
      <c r="L60" s="122" t="s">
        <v>390</v>
      </c>
      <c r="M60" s="103"/>
      <c r="N60" s="132" t="s">
        <v>1197</v>
      </c>
      <c r="O60" s="132"/>
      <c r="P60" s="137"/>
      <c r="Q60" s="133"/>
      <c r="R60" s="111"/>
    </row>
    <row r="61" ht="15.75" customHeight="1">
      <c r="A61" s="120" t="s">
        <v>1329</v>
      </c>
      <c r="B61" s="120" t="s">
        <v>167</v>
      </c>
      <c r="C61" s="104" t="s">
        <v>1330</v>
      </c>
      <c r="D61" s="103"/>
      <c r="E61" s="104" t="s">
        <v>812</v>
      </c>
      <c r="F61" s="104" t="s">
        <v>810</v>
      </c>
      <c r="G61" s="134">
        <v>5975.0</v>
      </c>
      <c r="H61" s="103"/>
      <c r="I61" s="103"/>
      <c r="J61" s="144"/>
      <c r="K61" s="122" t="s">
        <v>1262</v>
      </c>
      <c r="L61" s="122" t="s">
        <v>390</v>
      </c>
      <c r="M61" s="103"/>
      <c r="N61" s="132" t="s">
        <v>1197</v>
      </c>
      <c r="O61" s="132"/>
      <c r="P61" s="137"/>
      <c r="Q61" s="133"/>
      <c r="R61" s="111"/>
    </row>
    <row r="62" ht="15.75" customHeight="1">
      <c r="A62" s="120" t="s">
        <v>1331</v>
      </c>
      <c r="B62" s="120" t="s">
        <v>167</v>
      </c>
      <c r="C62" s="104" t="s">
        <v>1332</v>
      </c>
      <c r="D62" s="103"/>
      <c r="E62" s="104" t="s">
        <v>812</v>
      </c>
      <c r="F62" s="104" t="s">
        <v>810</v>
      </c>
      <c r="G62" s="134">
        <v>6000.0</v>
      </c>
      <c r="H62" s="103"/>
      <c r="I62" s="103"/>
      <c r="J62" s="144"/>
      <c r="K62" s="122" t="s">
        <v>1262</v>
      </c>
      <c r="L62" s="122" t="s">
        <v>390</v>
      </c>
      <c r="M62" s="103"/>
      <c r="N62" s="132" t="s">
        <v>1197</v>
      </c>
      <c r="O62" s="132"/>
      <c r="P62" s="137"/>
      <c r="Q62" s="133"/>
      <c r="R62" s="111"/>
    </row>
    <row r="63" ht="15.75" customHeight="1">
      <c r="A63" s="120" t="s">
        <v>1333</v>
      </c>
      <c r="B63" s="120" t="s">
        <v>167</v>
      </c>
      <c r="C63" s="104" t="s">
        <v>1334</v>
      </c>
      <c r="D63" s="103"/>
      <c r="E63" s="104" t="s">
        <v>812</v>
      </c>
      <c r="F63" s="104" t="s">
        <v>810</v>
      </c>
      <c r="G63" s="134">
        <v>6850.0</v>
      </c>
      <c r="H63" s="103"/>
      <c r="I63" s="103"/>
      <c r="J63" s="144"/>
      <c r="K63" s="122" t="s">
        <v>1262</v>
      </c>
      <c r="L63" s="122" t="s">
        <v>390</v>
      </c>
      <c r="M63" s="103"/>
      <c r="N63" s="132" t="s">
        <v>1197</v>
      </c>
      <c r="O63" s="132"/>
      <c r="P63" s="137"/>
      <c r="Q63" s="133"/>
      <c r="R63" s="111"/>
    </row>
    <row r="64" ht="15.75" customHeight="1">
      <c r="A64" s="120" t="s">
        <v>1335</v>
      </c>
      <c r="B64" s="120" t="s">
        <v>167</v>
      </c>
      <c r="C64" s="104" t="s">
        <v>1336</v>
      </c>
      <c r="D64" s="103"/>
      <c r="E64" s="104" t="s">
        <v>812</v>
      </c>
      <c r="F64" s="104" t="s">
        <v>810</v>
      </c>
      <c r="G64" s="134">
        <v>6500.0</v>
      </c>
      <c r="H64" s="103"/>
      <c r="I64" s="103"/>
      <c r="J64" s="144"/>
      <c r="K64" s="122" t="s">
        <v>1262</v>
      </c>
      <c r="L64" s="122" t="s">
        <v>390</v>
      </c>
      <c r="M64" s="103"/>
      <c r="N64" s="132" t="s">
        <v>1197</v>
      </c>
      <c r="O64" s="132"/>
      <c r="P64" s="137"/>
      <c r="Q64" s="133"/>
      <c r="R64" s="111"/>
    </row>
    <row r="65" ht="15.75" customHeight="1">
      <c r="A65" s="120" t="s">
        <v>1337</v>
      </c>
      <c r="B65" s="120" t="s">
        <v>167</v>
      </c>
      <c r="C65" s="104" t="s">
        <v>1338</v>
      </c>
      <c r="D65" s="103"/>
      <c r="E65" s="104" t="s">
        <v>812</v>
      </c>
      <c r="F65" s="104" t="s">
        <v>810</v>
      </c>
      <c r="G65" s="134">
        <v>6700.0</v>
      </c>
      <c r="H65" s="103"/>
      <c r="I65" s="103"/>
      <c r="J65" s="144"/>
      <c r="K65" s="122" t="s">
        <v>1262</v>
      </c>
      <c r="L65" s="122" t="s">
        <v>390</v>
      </c>
      <c r="M65" s="103"/>
      <c r="N65" s="132" t="s">
        <v>1197</v>
      </c>
      <c r="O65" s="132"/>
      <c r="P65" s="137"/>
      <c r="Q65" s="133"/>
      <c r="R65" s="111"/>
    </row>
    <row r="66" ht="15.75" customHeight="1">
      <c r="A66" s="120" t="s">
        <v>1339</v>
      </c>
      <c r="B66" s="120" t="s">
        <v>167</v>
      </c>
      <c r="C66" s="104" t="s">
        <v>1340</v>
      </c>
      <c r="D66" s="103"/>
      <c r="E66" s="104" t="s">
        <v>812</v>
      </c>
      <c r="F66" s="104" t="s">
        <v>810</v>
      </c>
      <c r="G66" s="134">
        <v>6900.0</v>
      </c>
      <c r="H66" s="103"/>
      <c r="I66" s="103"/>
      <c r="J66" s="144"/>
      <c r="K66" s="122" t="s">
        <v>1262</v>
      </c>
      <c r="L66" s="122" t="s">
        <v>390</v>
      </c>
      <c r="M66" s="103"/>
      <c r="N66" s="132" t="s">
        <v>1197</v>
      </c>
      <c r="O66" s="132"/>
      <c r="P66" s="137"/>
      <c r="Q66" s="133"/>
      <c r="R66" s="111"/>
    </row>
    <row r="67" ht="15.75" customHeight="1">
      <c r="A67" s="120" t="s">
        <v>1341</v>
      </c>
      <c r="B67" s="120" t="s">
        <v>167</v>
      </c>
      <c r="C67" s="104" t="s">
        <v>1342</v>
      </c>
      <c r="D67" s="103"/>
      <c r="E67" s="104" t="s">
        <v>812</v>
      </c>
      <c r="F67" s="104" t="s">
        <v>810</v>
      </c>
      <c r="G67" s="134">
        <v>6500.0</v>
      </c>
      <c r="H67" s="103"/>
      <c r="I67" s="103"/>
      <c r="J67" s="144"/>
      <c r="K67" s="122" t="s">
        <v>1262</v>
      </c>
      <c r="L67" s="122" t="s">
        <v>390</v>
      </c>
      <c r="M67" s="103"/>
      <c r="N67" s="132" t="s">
        <v>1197</v>
      </c>
      <c r="O67" s="132"/>
      <c r="P67" s="137"/>
      <c r="Q67" s="133"/>
      <c r="R67" s="111"/>
    </row>
    <row r="68" ht="15.75" customHeight="1">
      <c r="A68" s="120" t="s">
        <v>1343</v>
      </c>
      <c r="B68" s="120" t="s">
        <v>167</v>
      </c>
      <c r="C68" s="104" t="s">
        <v>1344</v>
      </c>
      <c r="D68" s="103"/>
      <c r="E68" s="104" t="s">
        <v>812</v>
      </c>
      <c r="F68" s="104" t="s">
        <v>810</v>
      </c>
      <c r="G68" s="134">
        <v>6700.0</v>
      </c>
      <c r="H68" s="103"/>
      <c r="I68" s="103"/>
      <c r="J68" s="144"/>
      <c r="K68" s="122" t="s">
        <v>1262</v>
      </c>
      <c r="L68" s="122" t="s">
        <v>390</v>
      </c>
      <c r="M68" s="103"/>
      <c r="N68" s="132" t="s">
        <v>1197</v>
      </c>
      <c r="O68" s="132"/>
      <c r="P68" s="137"/>
      <c r="Q68" s="133"/>
      <c r="R68" s="111"/>
    </row>
    <row r="69" ht="15.75" customHeight="1">
      <c r="A69" s="120" t="s">
        <v>1345</v>
      </c>
      <c r="B69" s="120" t="s">
        <v>167</v>
      </c>
      <c r="C69" s="104" t="s">
        <v>1346</v>
      </c>
      <c r="D69" s="103"/>
      <c r="E69" s="104" t="s">
        <v>812</v>
      </c>
      <c r="F69" s="104" t="s">
        <v>810</v>
      </c>
      <c r="G69" s="134">
        <v>6900.0</v>
      </c>
      <c r="H69" s="103"/>
      <c r="I69" s="103"/>
      <c r="J69" s="144"/>
      <c r="K69" s="122" t="s">
        <v>1262</v>
      </c>
      <c r="L69" s="122" t="s">
        <v>390</v>
      </c>
      <c r="M69" s="103"/>
      <c r="N69" s="132" t="s">
        <v>1197</v>
      </c>
      <c r="O69" s="132"/>
      <c r="P69" s="137"/>
      <c r="Q69" s="133"/>
      <c r="R69" s="111"/>
    </row>
    <row r="70" ht="15.75" customHeight="1">
      <c r="A70" s="120" t="s">
        <v>1347</v>
      </c>
      <c r="B70" s="120" t="s">
        <v>167</v>
      </c>
      <c r="C70" s="104" t="s">
        <v>1348</v>
      </c>
      <c r="D70" s="103"/>
      <c r="E70" s="104" t="s">
        <v>812</v>
      </c>
      <c r="F70" s="104" t="s">
        <v>810</v>
      </c>
      <c r="G70" s="134">
        <v>6900.0</v>
      </c>
      <c r="H70" s="103"/>
      <c r="I70" s="103"/>
      <c r="J70" s="144"/>
      <c r="K70" s="122" t="s">
        <v>1262</v>
      </c>
      <c r="L70" s="122" t="s">
        <v>390</v>
      </c>
      <c r="M70" s="103"/>
      <c r="N70" s="132" t="s">
        <v>1197</v>
      </c>
      <c r="O70" s="132"/>
      <c r="P70" s="137"/>
      <c r="Q70" s="133"/>
      <c r="R70" s="111"/>
    </row>
    <row r="71" ht="15.75" customHeight="1">
      <c r="A71" s="120" t="s">
        <v>1349</v>
      </c>
      <c r="B71" s="120" t="s">
        <v>167</v>
      </c>
      <c r="C71" s="104" t="s">
        <v>1350</v>
      </c>
      <c r="D71" s="103"/>
      <c r="E71" s="104" t="s">
        <v>812</v>
      </c>
      <c r="F71" s="104" t="s">
        <v>810</v>
      </c>
      <c r="G71" s="134">
        <v>6900.0</v>
      </c>
      <c r="H71" s="103"/>
      <c r="I71" s="103"/>
      <c r="J71" s="144"/>
      <c r="K71" s="122" t="s">
        <v>1262</v>
      </c>
      <c r="L71" s="122" t="s">
        <v>390</v>
      </c>
      <c r="M71" s="103"/>
      <c r="N71" s="132" t="s">
        <v>1197</v>
      </c>
      <c r="O71" s="132"/>
      <c r="P71" s="137"/>
      <c r="Q71" s="133"/>
      <c r="R71" s="111"/>
    </row>
    <row r="72" ht="15.75" customHeight="1">
      <c r="A72" s="120" t="s">
        <v>1351</v>
      </c>
      <c r="B72" s="120" t="s">
        <v>167</v>
      </c>
      <c r="C72" s="104" t="s">
        <v>1352</v>
      </c>
      <c r="D72" s="103"/>
      <c r="E72" s="104" t="s">
        <v>812</v>
      </c>
      <c r="F72" s="104" t="s">
        <v>810</v>
      </c>
      <c r="G72" s="134">
        <v>7500.0</v>
      </c>
      <c r="H72" s="103"/>
      <c r="I72" s="103"/>
      <c r="J72" s="144"/>
      <c r="K72" s="122" t="s">
        <v>1262</v>
      </c>
      <c r="L72" s="122" t="s">
        <v>390</v>
      </c>
      <c r="M72" s="103"/>
      <c r="N72" s="132" t="s">
        <v>1197</v>
      </c>
      <c r="O72" s="132"/>
      <c r="P72" s="137"/>
      <c r="Q72" s="133"/>
      <c r="R72" s="111"/>
    </row>
    <row r="73" ht="15.75" customHeight="1">
      <c r="A73" s="120" t="s">
        <v>1353</v>
      </c>
      <c r="B73" s="120" t="s">
        <v>167</v>
      </c>
      <c r="C73" s="104" t="s">
        <v>1354</v>
      </c>
      <c r="D73" s="103"/>
      <c r="E73" s="104" t="s">
        <v>812</v>
      </c>
      <c r="F73" s="104" t="s">
        <v>810</v>
      </c>
      <c r="G73" s="134">
        <v>16800.0</v>
      </c>
      <c r="H73" s="103"/>
      <c r="I73" s="103"/>
      <c r="J73" s="144"/>
      <c r="K73" s="122" t="s">
        <v>1262</v>
      </c>
      <c r="L73" s="122" t="s">
        <v>390</v>
      </c>
      <c r="M73" s="103"/>
      <c r="N73" s="132" t="s">
        <v>1197</v>
      </c>
      <c r="O73" s="132"/>
      <c r="P73" s="137"/>
      <c r="Q73" s="133"/>
      <c r="R73" s="111"/>
    </row>
    <row r="74" ht="15.75" customHeight="1">
      <c r="A74" s="120" t="s">
        <v>1355</v>
      </c>
      <c r="B74" s="120" t="s">
        <v>196</v>
      </c>
      <c r="C74" s="104" t="s">
        <v>1356</v>
      </c>
      <c r="D74" s="103"/>
      <c r="E74" s="104" t="s">
        <v>812</v>
      </c>
      <c r="F74" s="104" t="s">
        <v>819</v>
      </c>
      <c r="G74" s="134">
        <v>1000.0</v>
      </c>
      <c r="H74" s="103"/>
      <c r="I74" s="103"/>
      <c r="J74" s="144"/>
      <c r="K74" s="122" t="s">
        <v>1262</v>
      </c>
      <c r="L74" s="122" t="s">
        <v>390</v>
      </c>
      <c r="M74" s="103"/>
      <c r="N74" s="132" t="s">
        <v>1197</v>
      </c>
      <c r="O74" s="132"/>
      <c r="P74" s="137"/>
      <c r="Q74" s="104" t="s">
        <v>1355</v>
      </c>
      <c r="R74" s="146"/>
    </row>
    <row r="75" ht="15.75" customHeight="1">
      <c r="A75" s="120" t="s">
        <v>1357</v>
      </c>
      <c r="B75" s="120" t="s">
        <v>196</v>
      </c>
      <c r="C75" s="104" t="s">
        <v>1358</v>
      </c>
      <c r="D75" s="103"/>
      <c r="E75" s="104" t="s">
        <v>812</v>
      </c>
      <c r="F75" s="104" t="s">
        <v>819</v>
      </c>
      <c r="G75" s="134">
        <v>1000.0</v>
      </c>
      <c r="H75" s="103"/>
      <c r="I75" s="103"/>
      <c r="J75" s="144"/>
      <c r="K75" s="122" t="s">
        <v>1262</v>
      </c>
      <c r="L75" s="122" t="s">
        <v>390</v>
      </c>
      <c r="M75" s="103"/>
      <c r="N75" s="132" t="s">
        <v>1197</v>
      </c>
      <c r="O75" s="132"/>
      <c r="P75" s="137"/>
      <c r="Q75" s="104" t="s">
        <v>1357</v>
      </c>
      <c r="R75" s="146"/>
    </row>
    <row r="76" ht="15.75" customHeight="1">
      <c r="A76" s="120" t="s">
        <v>1359</v>
      </c>
      <c r="B76" s="120" t="s">
        <v>196</v>
      </c>
      <c r="C76" s="104" t="s">
        <v>1360</v>
      </c>
      <c r="D76" s="103"/>
      <c r="E76" s="104" t="s">
        <v>812</v>
      </c>
      <c r="F76" s="104" t="s">
        <v>819</v>
      </c>
      <c r="G76" s="134">
        <v>1000.0</v>
      </c>
      <c r="H76" s="103"/>
      <c r="I76" s="103"/>
      <c r="J76" s="144"/>
      <c r="K76" s="122" t="s">
        <v>1262</v>
      </c>
      <c r="L76" s="122" t="s">
        <v>390</v>
      </c>
      <c r="M76" s="103"/>
      <c r="N76" s="132" t="s">
        <v>1197</v>
      </c>
      <c r="O76" s="132"/>
      <c r="P76" s="137"/>
      <c r="Q76" s="104" t="s">
        <v>1359</v>
      </c>
      <c r="R76" s="146"/>
    </row>
    <row r="77" ht="15.75" customHeight="1">
      <c r="A77" s="120" t="s">
        <v>1361</v>
      </c>
      <c r="B77" s="120" t="s">
        <v>196</v>
      </c>
      <c r="C77" s="104" t="s">
        <v>1362</v>
      </c>
      <c r="D77" s="103"/>
      <c r="E77" s="104" t="s">
        <v>812</v>
      </c>
      <c r="F77" s="104" t="s">
        <v>819</v>
      </c>
      <c r="G77" s="134">
        <v>1000.0</v>
      </c>
      <c r="H77" s="103"/>
      <c r="I77" s="103"/>
      <c r="J77" s="144"/>
      <c r="K77" s="122" t="s">
        <v>1262</v>
      </c>
      <c r="L77" s="122" t="s">
        <v>390</v>
      </c>
      <c r="M77" s="103"/>
      <c r="N77" s="132" t="s">
        <v>1197</v>
      </c>
      <c r="O77" s="132"/>
      <c r="P77" s="137"/>
      <c r="Q77" s="104" t="s">
        <v>1361</v>
      </c>
      <c r="R77" s="146"/>
    </row>
    <row r="78" ht="15.75" customHeight="1">
      <c r="A78" s="120" t="s">
        <v>1363</v>
      </c>
      <c r="B78" s="120" t="s">
        <v>196</v>
      </c>
      <c r="C78" s="104" t="s">
        <v>1364</v>
      </c>
      <c r="D78" s="103"/>
      <c r="E78" s="104" t="s">
        <v>812</v>
      </c>
      <c r="F78" s="104" t="s">
        <v>819</v>
      </c>
      <c r="G78" s="134">
        <v>1000.0</v>
      </c>
      <c r="H78" s="103"/>
      <c r="I78" s="103"/>
      <c r="J78" s="144"/>
      <c r="K78" s="122" t="s">
        <v>1262</v>
      </c>
      <c r="L78" s="122" t="s">
        <v>390</v>
      </c>
      <c r="M78" s="103"/>
      <c r="N78" s="132" t="s">
        <v>1197</v>
      </c>
      <c r="O78" s="132"/>
      <c r="P78" s="137"/>
      <c r="Q78" s="104" t="s">
        <v>1363</v>
      </c>
      <c r="R78" s="146"/>
    </row>
    <row r="79" ht="15.75" customHeight="1">
      <c r="A79" s="120" t="s">
        <v>1355</v>
      </c>
      <c r="B79" s="120" t="s">
        <v>148</v>
      </c>
      <c r="C79" s="104" t="s">
        <v>1356</v>
      </c>
      <c r="D79" s="103"/>
      <c r="E79" s="104" t="s">
        <v>812</v>
      </c>
      <c r="F79" s="104" t="s">
        <v>810</v>
      </c>
      <c r="G79" s="134">
        <v>1000.0</v>
      </c>
      <c r="H79" s="103"/>
      <c r="I79" s="103"/>
      <c r="J79" s="144"/>
      <c r="K79" s="122" t="s">
        <v>1262</v>
      </c>
      <c r="L79" s="122" t="s">
        <v>390</v>
      </c>
      <c r="M79" s="103"/>
      <c r="N79" s="132" t="s">
        <v>1197</v>
      </c>
      <c r="O79" s="132"/>
      <c r="P79" s="137"/>
      <c r="Q79" s="42" t="s">
        <v>1359</v>
      </c>
      <c r="R79" s="111"/>
    </row>
    <row r="80" ht="15.75" customHeight="1">
      <c r="A80" s="120" t="s">
        <v>1359</v>
      </c>
      <c r="B80" s="120" t="s">
        <v>148</v>
      </c>
      <c r="C80" s="104" t="s">
        <v>1360</v>
      </c>
      <c r="D80" s="103"/>
      <c r="E80" s="104" t="s">
        <v>812</v>
      </c>
      <c r="F80" s="104" t="s">
        <v>810</v>
      </c>
      <c r="G80" s="134">
        <v>1000.0</v>
      </c>
      <c r="H80" s="103"/>
      <c r="I80" s="103"/>
      <c r="J80" s="144"/>
      <c r="K80" s="122" t="s">
        <v>1262</v>
      </c>
      <c r="L80" s="122" t="s">
        <v>390</v>
      </c>
      <c r="M80" s="103"/>
      <c r="N80" s="132" t="s">
        <v>1197</v>
      </c>
      <c r="O80" s="132"/>
      <c r="P80" s="137"/>
      <c r="Q80" s="42" t="s">
        <v>1359</v>
      </c>
      <c r="R80" s="111"/>
    </row>
    <row r="81" ht="15.75" customHeight="1">
      <c r="A81" s="120" t="s">
        <v>1361</v>
      </c>
      <c r="B81" s="120" t="s">
        <v>148</v>
      </c>
      <c r="C81" s="104" t="s">
        <v>1362</v>
      </c>
      <c r="D81" s="103"/>
      <c r="E81" s="104" t="s">
        <v>812</v>
      </c>
      <c r="F81" s="104" t="s">
        <v>810</v>
      </c>
      <c r="G81" s="134">
        <v>1000.0</v>
      </c>
      <c r="H81" s="103"/>
      <c r="I81" s="103"/>
      <c r="J81" s="144"/>
      <c r="K81" s="122" t="s">
        <v>1262</v>
      </c>
      <c r="L81" s="122" t="s">
        <v>390</v>
      </c>
      <c r="M81" s="103"/>
      <c r="N81" s="132" t="s">
        <v>1197</v>
      </c>
      <c r="O81" s="132"/>
      <c r="P81" s="137"/>
      <c r="Q81" s="42" t="s">
        <v>1361</v>
      </c>
      <c r="R81" s="111"/>
    </row>
    <row r="82" ht="15.75" customHeight="1">
      <c r="A82" s="120" t="s">
        <v>1363</v>
      </c>
      <c r="B82" s="120" t="s">
        <v>148</v>
      </c>
      <c r="C82" s="104" t="s">
        <v>1364</v>
      </c>
      <c r="D82" s="103"/>
      <c r="E82" s="104" t="s">
        <v>812</v>
      </c>
      <c r="F82" s="104" t="s">
        <v>810</v>
      </c>
      <c r="G82" s="134">
        <v>1000.0</v>
      </c>
      <c r="H82" s="103"/>
      <c r="I82" s="103"/>
      <c r="J82" s="144"/>
      <c r="K82" s="122" t="s">
        <v>1262</v>
      </c>
      <c r="L82" s="122" t="s">
        <v>390</v>
      </c>
      <c r="M82" s="103"/>
      <c r="N82" s="132" t="s">
        <v>1197</v>
      </c>
      <c r="O82" s="132"/>
      <c r="P82" s="137"/>
      <c r="Q82" s="42" t="s">
        <v>1363</v>
      </c>
      <c r="R82" s="111"/>
    </row>
    <row r="83" ht="15.75" customHeight="1">
      <c r="A83" s="120" t="s">
        <v>1220</v>
      </c>
      <c r="B83" s="120" t="s">
        <v>148</v>
      </c>
      <c r="C83" s="104" t="s">
        <v>1365</v>
      </c>
      <c r="D83" s="104"/>
      <c r="E83" s="104" t="s">
        <v>398</v>
      </c>
      <c r="F83" s="103"/>
      <c r="G83" s="134"/>
      <c r="H83" s="147">
        <v>75.0</v>
      </c>
      <c r="I83" s="103"/>
      <c r="J83" s="144"/>
      <c r="K83" s="122" t="s">
        <v>1220</v>
      </c>
      <c r="L83" s="137"/>
      <c r="M83" s="103"/>
      <c r="N83" s="132" t="s">
        <v>1197</v>
      </c>
      <c r="O83" s="132"/>
      <c r="P83" s="137"/>
      <c r="Q83" s="133"/>
      <c r="R83" s="111"/>
    </row>
    <row r="84" ht="15.75" customHeight="1">
      <c r="A84" s="120" t="s">
        <v>1223</v>
      </c>
      <c r="B84" s="120" t="s">
        <v>148</v>
      </c>
      <c r="C84" s="104" t="s">
        <v>1366</v>
      </c>
      <c r="D84" s="104"/>
      <c r="E84" s="104" t="s">
        <v>392</v>
      </c>
      <c r="F84" s="103"/>
      <c r="G84" s="134">
        <v>100.0</v>
      </c>
      <c r="H84" s="103"/>
      <c r="I84" s="103"/>
      <c r="J84" s="144"/>
      <c r="K84" s="122" t="s">
        <v>1367</v>
      </c>
      <c r="L84" s="137"/>
      <c r="M84" s="103"/>
      <c r="N84" s="132" t="s">
        <v>1197</v>
      </c>
      <c r="O84" s="132"/>
      <c r="P84" s="137"/>
      <c r="Q84" s="133"/>
      <c r="R84" s="111"/>
    </row>
    <row r="85" ht="15.75" customHeight="1">
      <c r="A85" s="120" t="s">
        <v>1368</v>
      </c>
      <c r="B85" s="120" t="s">
        <v>227</v>
      </c>
      <c r="C85" s="104" t="s">
        <v>1369</v>
      </c>
      <c r="D85" s="104"/>
      <c r="E85" s="104" t="s">
        <v>812</v>
      </c>
      <c r="F85" s="104" t="s">
        <v>820</v>
      </c>
      <c r="G85" s="134">
        <v>2100.0</v>
      </c>
      <c r="H85" s="103"/>
      <c r="I85" s="103"/>
      <c r="J85" s="144"/>
      <c r="K85" s="122" t="s">
        <v>1370</v>
      </c>
      <c r="L85" s="122" t="s">
        <v>390</v>
      </c>
      <c r="M85" s="103"/>
      <c r="N85" s="132" t="s">
        <v>1197</v>
      </c>
      <c r="O85" s="132"/>
      <c r="P85" s="137"/>
      <c r="Q85" s="133"/>
      <c r="R85" s="111"/>
    </row>
    <row r="86" ht="15.75" customHeight="1">
      <c r="A86" s="120" t="s">
        <v>1371</v>
      </c>
      <c r="B86" s="120" t="s">
        <v>227</v>
      </c>
      <c r="C86" s="104" t="s">
        <v>1372</v>
      </c>
      <c r="D86" s="104"/>
      <c r="E86" s="104" t="s">
        <v>812</v>
      </c>
      <c r="F86" s="104" t="s">
        <v>820</v>
      </c>
      <c r="G86" s="134">
        <v>2700.0</v>
      </c>
      <c r="H86" s="103"/>
      <c r="I86" s="103"/>
      <c r="J86" s="144"/>
      <c r="K86" s="122" t="s">
        <v>1370</v>
      </c>
      <c r="L86" s="122" t="s">
        <v>390</v>
      </c>
      <c r="M86" s="103"/>
      <c r="N86" s="132" t="s">
        <v>1197</v>
      </c>
      <c r="O86" s="132"/>
      <c r="P86" s="137"/>
      <c r="Q86" s="133"/>
      <c r="R86" s="111"/>
    </row>
    <row r="87" ht="15.75" customHeight="1">
      <c r="A87" s="120" t="s">
        <v>1373</v>
      </c>
      <c r="B87" s="120" t="s">
        <v>227</v>
      </c>
      <c r="C87" s="104" t="s">
        <v>1374</v>
      </c>
      <c r="D87" s="104"/>
      <c r="E87" s="104" t="s">
        <v>812</v>
      </c>
      <c r="F87" s="104" t="s">
        <v>820</v>
      </c>
      <c r="G87" s="134">
        <v>3200.0</v>
      </c>
      <c r="H87" s="103"/>
      <c r="I87" s="103"/>
      <c r="J87" s="144"/>
      <c r="K87" s="122" t="s">
        <v>1370</v>
      </c>
      <c r="L87" s="122" t="s">
        <v>390</v>
      </c>
      <c r="M87" s="103"/>
      <c r="N87" s="132" t="s">
        <v>1197</v>
      </c>
      <c r="O87" s="132"/>
      <c r="P87" s="137"/>
      <c r="Q87" s="133"/>
      <c r="R87" s="111"/>
    </row>
    <row r="88" ht="15.75" customHeight="1">
      <c r="A88" s="120" t="s">
        <v>1375</v>
      </c>
      <c r="B88" s="120" t="s">
        <v>227</v>
      </c>
      <c r="C88" s="104" t="s">
        <v>1376</v>
      </c>
      <c r="D88" s="104"/>
      <c r="E88" s="104" t="s">
        <v>812</v>
      </c>
      <c r="F88" s="104" t="s">
        <v>820</v>
      </c>
      <c r="G88" s="134">
        <v>4100.0</v>
      </c>
      <c r="H88" s="103"/>
      <c r="I88" s="103"/>
      <c r="J88" s="144"/>
      <c r="K88" s="122" t="s">
        <v>1370</v>
      </c>
      <c r="L88" s="122" t="s">
        <v>390</v>
      </c>
      <c r="M88" s="103"/>
      <c r="N88" s="132" t="s">
        <v>1197</v>
      </c>
      <c r="O88" s="132"/>
      <c r="P88" s="137"/>
      <c r="Q88" s="133"/>
      <c r="R88" s="111"/>
    </row>
    <row r="89" ht="15.75" customHeight="1">
      <c r="A89" s="120" t="s">
        <v>1377</v>
      </c>
      <c r="B89" s="120" t="s">
        <v>227</v>
      </c>
      <c r="C89" s="104" t="s">
        <v>1239</v>
      </c>
      <c r="D89" s="104"/>
      <c r="E89" s="104" t="s">
        <v>1234</v>
      </c>
      <c r="F89" s="104"/>
      <c r="G89" s="134">
        <v>50.0</v>
      </c>
      <c r="H89" s="103"/>
      <c r="I89" s="103"/>
      <c r="J89" s="144"/>
      <c r="K89" s="122" t="s">
        <v>1378</v>
      </c>
      <c r="L89" s="122"/>
      <c r="M89" s="103"/>
      <c r="N89" s="132" t="s">
        <v>1197</v>
      </c>
      <c r="O89" s="132"/>
      <c r="P89" s="137"/>
      <c r="Q89" s="133"/>
      <c r="R89" s="106"/>
    </row>
    <row r="90" ht="15.75" customHeight="1">
      <c r="A90" s="120" t="s">
        <v>1176</v>
      </c>
      <c r="B90" s="120" t="s">
        <v>227</v>
      </c>
      <c r="C90" s="104" t="s">
        <v>1220</v>
      </c>
      <c r="D90" s="104"/>
      <c r="E90" s="104" t="s">
        <v>398</v>
      </c>
      <c r="F90" s="104"/>
      <c r="G90" s="134">
        <v>100.0</v>
      </c>
      <c r="H90" s="103"/>
      <c r="I90" s="103"/>
      <c r="J90" s="144"/>
      <c r="K90" s="122" t="s">
        <v>398</v>
      </c>
      <c r="L90" s="122"/>
      <c r="M90" s="103"/>
      <c r="N90" s="132" t="s">
        <v>1197</v>
      </c>
      <c r="O90" s="132"/>
      <c r="P90" s="137"/>
      <c r="Q90" s="42" t="s">
        <v>1231</v>
      </c>
      <c r="R90" s="106"/>
    </row>
    <row r="91" ht="15.75" customHeight="1">
      <c r="A91" s="120" t="s">
        <v>1379</v>
      </c>
      <c r="B91" s="120" t="s">
        <v>227</v>
      </c>
      <c r="C91" s="104" t="s">
        <v>1223</v>
      </c>
      <c r="D91" s="104"/>
      <c r="E91" s="104" t="s">
        <v>392</v>
      </c>
      <c r="F91" s="104"/>
      <c r="G91" s="134">
        <v>80.0</v>
      </c>
      <c r="H91" s="103"/>
      <c r="I91" s="103"/>
      <c r="J91" s="144"/>
      <c r="K91" s="122" t="s">
        <v>392</v>
      </c>
      <c r="L91" s="122"/>
      <c r="M91" s="103"/>
      <c r="N91" s="132" t="s">
        <v>1197</v>
      </c>
      <c r="O91" s="132"/>
      <c r="P91" s="137"/>
      <c r="Q91" s="42" t="s">
        <v>1226</v>
      </c>
      <c r="R91" s="106"/>
    </row>
    <row r="92" ht="15.75" customHeight="1">
      <c r="A92" s="120" t="s">
        <v>1177</v>
      </c>
      <c r="B92" s="120" t="s">
        <v>227</v>
      </c>
      <c r="C92" s="104" t="s">
        <v>1075</v>
      </c>
      <c r="D92" s="104"/>
      <c r="E92" s="104" t="s">
        <v>392</v>
      </c>
      <c r="F92" s="104"/>
      <c r="G92" s="134">
        <v>100.0</v>
      </c>
      <c r="H92" s="103"/>
      <c r="I92" s="103"/>
      <c r="J92" s="144"/>
      <c r="K92" s="122" t="s">
        <v>392</v>
      </c>
      <c r="L92" s="122"/>
      <c r="M92" s="103"/>
      <c r="N92" s="132" t="s">
        <v>1197</v>
      </c>
      <c r="O92" s="132"/>
      <c r="P92" s="137"/>
      <c r="Q92" s="42" t="s">
        <v>1229</v>
      </c>
      <c r="R92" s="106"/>
    </row>
    <row r="93" ht="15.75" customHeight="1">
      <c r="A93" s="120" t="s">
        <v>1368</v>
      </c>
      <c r="B93" s="120" t="s">
        <v>243</v>
      </c>
      <c r="C93" s="104" t="s">
        <v>1369</v>
      </c>
      <c r="D93" s="104"/>
      <c r="E93" s="104" t="s">
        <v>812</v>
      </c>
      <c r="F93" s="104" t="s">
        <v>820</v>
      </c>
      <c r="G93" s="134">
        <v>1000.0</v>
      </c>
      <c r="H93" s="103"/>
      <c r="I93" s="103"/>
      <c r="J93" s="144"/>
      <c r="K93" s="122" t="s">
        <v>1370</v>
      </c>
      <c r="L93" s="122" t="s">
        <v>390</v>
      </c>
      <c r="M93" s="103"/>
      <c r="N93" s="132" t="s">
        <v>1197</v>
      </c>
      <c r="O93" s="132"/>
      <c r="P93" s="137"/>
      <c r="Q93" s="133"/>
      <c r="R93" s="106"/>
    </row>
    <row r="94" ht="15.75" customHeight="1">
      <c r="A94" s="120" t="s">
        <v>1371</v>
      </c>
      <c r="B94" s="120" t="s">
        <v>243</v>
      </c>
      <c r="C94" s="104" t="s">
        <v>1372</v>
      </c>
      <c r="D94" s="104"/>
      <c r="E94" s="104" t="s">
        <v>812</v>
      </c>
      <c r="F94" s="104" t="s">
        <v>820</v>
      </c>
      <c r="G94" s="134">
        <v>1400.0</v>
      </c>
      <c r="H94" s="103"/>
      <c r="I94" s="103"/>
      <c r="J94" s="144"/>
      <c r="K94" s="122" t="s">
        <v>1370</v>
      </c>
      <c r="L94" s="122" t="s">
        <v>390</v>
      </c>
      <c r="M94" s="103"/>
      <c r="N94" s="132" t="s">
        <v>1197</v>
      </c>
      <c r="O94" s="132"/>
      <c r="P94" s="137"/>
      <c r="Q94" s="133"/>
      <c r="R94" s="111"/>
    </row>
    <row r="95" ht="15.75" customHeight="1">
      <c r="A95" s="120" t="s">
        <v>1373</v>
      </c>
      <c r="B95" s="120" t="s">
        <v>243</v>
      </c>
      <c r="C95" s="104" t="s">
        <v>1374</v>
      </c>
      <c r="D95" s="104"/>
      <c r="E95" s="104" t="s">
        <v>812</v>
      </c>
      <c r="F95" s="104" t="s">
        <v>820</v>
      </c>
      <c r="G95" s="134">
        <v>1700.0</v>
      </c>
      <c r="H95" s="103"/>
      <c r="I95" s="103"/>
      <c r="J95" s="144"/>
      <c r="K95" s="122" t="s">
        <v>1370</v>
      </c>
      <c r="L95" s="122" t="s">
        <v>390</v>
      </c>
      <c r="M95" s="103"/>
      <c r="N95" s="132" t="s">
        <v>1197</v>
      </c>
      <c r="O95" s="132"/>
      <c r="P95" s="137"/>
      <c r="Q95" s="133"/>
      <c r="R95" s="111"/>
    </row>
    <row r="96" ht="15.75" customHeight="1">
      <c r="A96" s="120" t="s">
        <v>1375</v>
      </c>
      <c r="B96" s="120" t="s">
        <v>243</v>
      </c>
      <c r="C96" s="104" t="s">
        <v>1376</v>
      </c>
      <c r="D96" s="104"/>
      <c r="E96" s="104" t="s">
        <v>812</v>
      </c>
      <c r="F96" s="104" t="s">
        <v>820</v>
      </c>
      <c r="G96" s="134">
        <v>2100.0</v>
      </c>
      <c r="H96" s="103"/>
      <c r="I96" s="103"/>
      <c r="J96" s="144"/>
      <c r="K96" s="122" t="s">
        <v>1370</v>
      </c>
      <c r="L96" s="122" t="s">
        <v>390</v>
      </c>
      <c r="M96" s="103"/>
      <c r="N96" s="132" t="s">
        <v>1197</v>
      </c>
      <c r="O96" s="132"/>
      <c r="P96" s="137"/>
      <c r="Q96" s="133"/>
      <c r="R96" s="111"/>
    </row>
    <row r="97" ht="15.75" customHeight="1">
      <c r="A97" s="120" t="s">
        <v>1377</v>
      </c>
      <c r="B97" s="120" t="s">
        <v>243</v>
      </c>
      <c r="C97" s="104" t="s">
        <v>1239</v>
      </c>
      <c r="D97" s="104"/>
      <c r="E97" s="104" t="s">
        <v>1234</v>
      </c>
      <c r="F97" s="104"/>
      <c r="G97" s="134">
        <v>50.0</v>
      </c>
      <c r="H97" s="103"/>
      <c r="I97" s="103"/>
      <c r="J97" s="144"/>
      <c r="K97" s="122" t="s">
        <v>1378</v>
      </c>
      <c r="L97" s="122"/>
      <c r="M97" s="103"/>
      <c r="N97" s="132" t="s">
        <v>1197</v>
      </c>
      <c r="O97" s="132"/>
      <c r="P97" s="137"/>
      <c r="Q97" s="133"/>
      <c r="R97" s="111"/>
    </row>
    <row r="98" ht="15.75" customHeight="1">
      <c r="A98" s="120" t="s">
        <v>1176</v>
      </c>
      <c r="B98" s="120" t="s">
        <v>243</v>
      </c>
      <c r="C98" s="104" t="s">
        <v>1220</v>
      </c>
      <c r="D98" s="104"/>
      <c r="E98" s="104" t="s">
        <v>398</v>
      </c>
      <c r="F98" s="104"/>
      <c r="G98" s="134">
        <v>100.0</v>
      </c>
      <c r="H98" s="103"/>
      <c r="I98" s="103"/>
      <c r="J98" s="144"/>
      <c r="K98" s="122" t="s">
        <v>398</v>
      </c>
      <c r="L98" s="122"/>
      <c r="M98" s="103"/>
      <c r="N98" s="132" t="s">
        <v>1197</v>
      </c>
      <c r="O98" s="132"/>
      <c r="P98" s="137"/>
      <c r="Q98" s="42" t="s">
        <v>1231</v>
      </c>
      <c r="R98" s="111"/>
    </row>
    <row r="99" ht="15.75" customHeight="1">
      <c r="A99" s="120" t="s">
        <v>1379</v>
      </c>
      <c r="B99" s="120" t="s">
        <v>243</v>
      </c>
      <c r="C99" s="104" t="s">
        <v>1223</v>
      </c>
      <c r="D99" s="104"/>
      <c r="E99" s="104" t="s">
        <v>392</v>
      </c>
      <c r="F99" s="104"/>
      <c r="G99" s="134">
        <v>80.0</v>
      </c>
      <c r="H99" s="103"/>
      <c r="I99" s="103"/>
      <c r="J99" s="144"/>
      <c r="K99" s="122" t="s">
        <v>392</v>
      </c>
      <c r="L99" s="122"/>
      <c r="M99" s="103"/>
      <c r="N99" s="132" t="s">
        <v>1197</v>
      </c>
      <c r="O99" s="132"/>
      <c r="P99" s="137"/>
      <c r="Q99" s="42" t="s">
        <v>1226</v>
      </c>
      <c r="R99" s="111"/>
    </row>
    <row r="100" ht="15.75" customHeight="1">
      <c r="A100" s="120" t="s">
        <v>1177</v>
      </c>
      <c r="B100" s="120" t="s">
        <v>243</v>
      </c>
      <c r="C100" s="104" t="s">
        <v>1075</v>
      </c>
      <c r="D100" s="104"/>
      <c r="E100" s="104" t="s">
        <v>392</v>
      </c>
      <c r="F100" s="104"/>
      <c r="G100" s="134">
        <v>100.0</v>
      </c>
      <c r="H100" s="103"/>
      <c r="I100" s="103"/>
      <c r="J100" s="144"/>
      <c r="K100" s="122" t="s">
        <v>392</v>
      </c>
      <c r="L100" s="122"/>
      <c r="M100" s="103"/>
      <c r="N100" s="132" t="s">
        <v>1197</v>
      </c>
      <c r="O100" s="132"/>
      <c r="P100" s="137"/>
      <c r="Q100" s="42" t="s">
        <v>1229</v>
      </c>
      <c r="R100" s="111"/>
    </row>
    <row r="101" ht="15.75" customHeight="1">
      <c r="A101" s="120" t="s">
        <v>1368</v>
      </c>
      <c r="B101" s="120" t="s">
        <v>252</v>
      </c>
      <c r="C101" s="104" t="s">
        <v>1369</v>
      </c>
      <c r="D101" s="104"/>
      <c r="E101" s="104" t="s">
        <v>812</v>
      </c>
      <c r="F101" s="104" t="s">
        <v>820</v>
      </c>
      <c r="G101" s="134">
        <v>1000.0</v>
      </c>
      <c r="H101" s="103"/>
      <c r="I101" s="103"/>
      <c r="J101" s="144"/>
      <c r="K101" s="122" t="s">
        <v>1370</v>
      </c>
      <c r="L101" s="122" t="s">
        <v>390</v>
      </c>
      <c r="M101" s="103"/>
      <c r="N101" s="132" t="s">
        <v>1197</v>
      </c>
      <c r="O101" s="132"/>
      <c r="P101" s="137"/>
      <c r="Q101" s="133"/>
      <c r="R101" s="111"/>
    </row>
    <row r="102" ht="15.75" customHeight="1">
      <c r="A102" s="120" t="s">
        <v>1371</v>
      </c>
      <c r="B102" s="120" t="s">
        <v>252</v>
      </c>
      <c r="C102" s="104" t="s">
        <v>1372</v>
      </c>
      <c r="D102" s="104"/>
      <c r="E102" s="104" t="s">
        <v>812</v>
      </c>
      <c r="F102" s="104" t="s">
        <v>820</v>
      </c>
      <c r="G102" s="134">
        <v>1400.0</v>
      </c>
      <c r="H102" s="103"/>
      <c r="I102" s="103"/>
      <c r="J102" s="144"/>
      <c r="K102" s="122" t="s">
        <v>1370</v>
      </c>
      <c r="L102" s="122" t="s">
        <v>390</v>
      </c>
      <c r="M102" s="103"/>
      <c r="N102" s="132" t="s">
        <v>1197</v>
      </c>
      <c r="O102" s="132"/>
      <c r="P102" s="137"/>
      <c r="Q102" s="133"/>
      <c r="R102" s="111"/>
    </row>
    <row r="103" ht="15.75" customHeight="1">
      <c r="A103" s="120" t="s">
        <v>1373</v>
      </c>
      <c r="B103" s="120" t="s">
        <v>252</v>
      </c>
      <c r="C103" s="104" t="s">
        <v>1374</v>
      </c>
      <c r="D103" s="104"/>
      <c r="E103" s="104" t="s">
        <v>812</v>
      </c>
      <c r="F103" s="104" t="s">
        <v>820</v>
      </c>
      <c r="G103" s="134">
        <v>1700.0</v>
      </c>
      <c r="H103" s="103"/>
      <c r="I103" s="103"/>
      <c r="J103" s="144"/>
      <c r="K103" s="122" t="s">
        <v>1370</v>
      </c>
      <c r="L103" s="122" t="s">
        <v>390</v>
      </c>
      <c r="M103" s="103"/>
      <c r="N103" s="132" t="s">
        <v>1197</v>
      </c>
      <c r="O103" s="132"/>
      <c r="P103" s="137"/>
      <c r="Q103" s="133"/>
      <c r="R103" s="111"/>
    </row>
    <row r="104" ht="15.75" customHeight="1">
      <c r="A104" s="120" t="s">
        <v>1375</v>
      </c>
      <c r="B104" s="120" t="s">
        <v>252</v>
      </c>
      <c r="C104" s="104" t="s">
        <v>1376</v>
      </c>
      <c r="D104" s="104"/>
      <c r="E104" s="104" t="s">
        <v>812</v>
      </c>
      <c r="F104" s="104" t="s">
        <v>820</v>
      </c>
      <c r="G104" s="134">
        <v>2100.0</v>
      </c>
      <c r="H104" s="103"/>
      <c r="I104" s="103"/>
      <c r="J104" s="144"/>
      <c r="K104" s="122" t="s">
        <v>1370</v>
      </c>
      <c r="L104" s="122" t="s">
        <v>390</v>
      </c>
      <c r="M104" s="103"/>
      <c r="N104" s="132" t="s">
        <v>1197</v>
      </c>
      <c r="O104" s="132"/>
      <c r="P104" s="137"/>
      <c r="Q104" s="133"/>
      <c r="R104" s="111"/>
    </row>
    <row r="105" ht="15.75" customHeight="1">
      <c r="A105" s="120" t="s">
        <v>1377</v>
      </c>
      <c r="B105" s="120" t="s">
        <v>252</v>
      </c>
      <c r="C105" s="104" t="s">
        <v>1239</v>
      </c>
      <c r="D105" s="104"/>
      <c r="E105" s="104" t="s">
        <v>1234</v>
      </c>
      <c r="F105" s="104"/>
      <c r="G105" s="147">
        <v>50.0</v>
      </c>
      <c r="H105" s="103"/>
      <c r="I105" s="103"/>
      <c r="J105" s="144"/>
      <c r="K105" s="122" t="s">
        <v>1378</v>
      </c>
      <c r="L105" s="122"/>
      <c r="M105" s="103"/>
      <c r="N105" s="101" t="s">
        <v>1197</v>
      </c>
      <c r="O105" s="132"/>
      <c r="P105" s="137"/>
      <c r="Q105" s="133"/>
      <c r="R105" s="111"/>
    </row>
    <row r="106" ht="15.75" customHeight="1">
      <c r="A106" s="120" t="s">
        <v>1176</v>
      </c>
      <c r="B106" s="120" t="s">
        <v>252</v>
      </c>
      <c r="C106" s="104" t="s">
        <v>1220</v>
      </c>
      <c r="D106" s="104"/>
      <c r="E106" s="104" t="s">
        <v>398</v>
      </c>
      <c r="F106" s="104"/>
      <c r="G106" s="147">
        <v>100.0</v>
      </c>
      <c r="H106" s="103"/>
      <c r="I106" s="103"/>
      <c r="J106" s="144"/>
      <c r="K106" s="122" t="s">
        <v>398</v>
      </c>
      <c r="L106" s="122"/>
      <c r="M106" s="103"/>
      <c r="N106" s="101" t="s">
        <v>1197</v>
      </c>
      <c r="O106" s="132"/>
      <c r="P106" s="137"/>
      <c r="Q106" s="42" t="s">
        <v>1231</v>
      </c>
      <c r="R106" s="111"/>
    </row>
    <row r="107" ht="15.75" customHeight="1">
      <c r="A107" s="120" t="s">
        <v>1379</v>
      </c>
      <c r="B107" s="120" t="s">
        <v>252</v>
      </c>
      <c r="C107" s="104" t="s">
        <v>1223</v>
      </c>
      <c r="D107" s="104"/>
      <c r="E107" s="104" t="s">
        <v>392</v>
      </c>
      <c r="F107" s="104"/>
      <c r="G107" s="147">
        <v>80.0</v>
      </c>
      <c r="H107" s="103"/>
      <c r="I107" s="103"/>
      <c r="J107" s="144"/>
      <c r="K107" s="122" t="s">
        <v>392</v>
      </c>
      <c r="L107" s="122"/>
      <c r="M107" s="103"/>
      <c r="N107" s="101" t="s">
        <v>1197</v>
      </c>
      <c r="O107" s="132"/>
      <c r="P107" s="137"/>
      <c r="Q107" s="42" t="s">
        <v>1226</v>
      </c>
      <c r="R107" s="111"/>
    </row>
    <row r="108" ht="15.75" customHeight="1">
      <c r="A108" s="120" t="s">
        <v>1177</v>
      </c>
      <c r="B108" s="120" t="s">
        <v>252</v>
      </c>
      <c r="C108" s="104" t="s">
        <v>1075</v>
      </c>
      <c r="D108" s="104"/>
      <c r="E108" s="104" t="s">
        <v>392</v>
      </c>
      <c r="F108" s="104"/>
      <c r="G108" s="147">
        <v>100.0</v>
      </c>
      <c r="H108" s="103"/>
      <c r="I108" s="103"/>
      <c r="J108" s="144"/>
      <c r="K108" s="122" t="s">
        <v>392</v>
      </c>
      <c r="L108" s="122"/>
      <c r="M108" s="103"/>
      <c r="N108" s="101" t="s">
        <v>1197</v>
      </c>
      <c r="O108" s="132"/>
      <c r="P108" s="137"/>
      <c r="Q108" s="42" t="s">
        <v>1229</v>
      </c>
      <c r="R108" s="111"/>
    </row>
    <row r="109" ht="15.75" customHeight="1">
      <c r="A109" s="120" t="s">
        <v>1368</v>
      </c>
      <c r="B109" s="120" t="s">
        <v>263</v>
      </c>
      <c r="C109" s="104" t="s">
        <v>1369</v>
      </c>
      <c r="D109" s="104"/>
      <c r="E109" s="104" t="s">
        <v>812</v>
      </c>
      <c r="F109" s="104" t="s">
        <v>820</v>
      </c>
      <c r="G109" s="147">
        <v>1000.0</v>
      </c>
      <c r="H109" s="103"/>
      <c r="I109" s="103"/>
      <c r="J109" s="144"/>
      <c r="K109" s="122" t="s">
        <v>1370</v>
      </c>
      <c r="L109" s="122" t="s">
        <v>390</v>
      </c>
      <c r="M109" s="103"/>
      <c r="N109" s="101" t="s">
        <v>1197</v>
      </c>
      <c r="O109" s="132"/>
      <c r="P109" s="137"/>
      <c r="Q109" s="133"/>
      <c r="R109" s="111"/>
    </row>
    <row r="110" ht="15.75" customHeight="1">
      <c r="A110" s="120" t="s">
        <v>1371</v>
      </c>
      <c r="B110" s="120" t="s">
        <v>263</v>
      </c>
      <c r="C110" s="104" t="s">
        <v>1372</v>
      </c>
      <c r="D110" s="104"/>
      <c r="E110" s="104" t="s">
        <v>812</v>
      </c>
      <c r="F110" s="104" t="s">
        <v>820</v>
      </c>
      <c r="G110" s="147">
        <v>1400.0</v>
      </c>
      <c r="H110" s="103"/>
      <c r="I110" s="103"/>
      <c r="J110" s="144"/>
      <c r="K110" s="122" t="s">
        <v>1370</v>
      </c>
      <c r="L110" s="122" t="s">
        <v>390</v>
      </c>
      <c r="M110" s="103"/>
      <c r="N110" s="101" t="s">
        <v>1197</v>
      </c>
      <c r="O110" s="132"/>
      <c r="P110" s="137"/>
      <c r="Q110" s="133"/>
      <c r="R110" s="111"/>
    </row>
    <row r="111" ht="15.75" customHeight="1">
      <c r="A111" s="120" t="s">
        <v>1373</v>
      </c>
      <c r="B111" s="120" t="s">
        <v>263</v>
      </c>
      <c r="C111" s="104" t="s">
        <v>1374</v>
      </c>
      <c r="D111" s="104"/>
      <c r="E111" s="104" t="s">
        <v>812</v>
      </c>
      <c r="F111" s="104" t="s">
        <v>820</v>
      </c>
      <c r="G111" s="147">
        <v>1700.0</v>
      </c>
      <c r="H111" s="103"/>
      <c r="I111" s="103"/>
      <c r="J111" s="144"/>
      <c r="K111" s="122" t="s">
        <v>1370</v>
      </c>
      <c r="L111" s="122" t="s">
        <v>390</v>
      </c>
      <c r="M111" s="103"/>
      <c r="N111" s="101" t="s">
        <v>1197</v>
      </c>
      <c r="O111" s="132"/>
      <c r="P111" s="137"/>
      <c r="Q111" s="133"/>
      <c r="R111" s="111"/>
    </row>
    <row r="112" ht="15.75" customHeight="1">
      <c r="A112" s="120" t="s">
        <v>1375</v>
      </c>
      <c r="B112" s="120" t="s">
        <v>263</v>
      </c>
      <c r="C112" s="104" t="s">
        <v>1376</v>
      </c>
      <c r="D112" s="104"/>
      <c r="E112" s="104" t="s">
        <v>812</v>
      </c>
      <c r="F112" s="104" t="s">
        <v>820</v>
      </c>
      <c r="G112" s="147">
        <v>2100.0</v>
      </c>
      <c r="H112" s="103"/>
      <c r="I112" s="103"/>
      <c r="J112" s="144"/>
      <c r="K112" s="122" t="s">
        <v>1370</v>
      </c>
      <c r="L112" s="122" t="s">
        <v>390</v>
      </c>
      <c r="M112" s="103"/>
      <c r="N112" s="101" t="s">
        <v>1197</v>
      </c>
      <c r="O112" s="132"/>
      <c r="P112" s="137"/>
      <c r="Q112" s="133"/>
      <c r="R112" s="111"/>
    </row>
    <row r="113" ht="15.75" customHeight="1">
      <c r="A113" s="120" t="s">
        <v>1377</v>
      </c>
      <c r="B113" s="120" t="s">
        <v>263</v>
      </c>
      <c r="C113" s="104" t="s">
        <v>1239</v>
      </c>
      <c r="D113" s="104"/>
      <c r="E113" s="104" t="s">
        <v>1234</v>
      </c>
      <c r="F113" s="104"/>
      <c r="G113" s="147">
        <v>50.0</v>
      </c>
      <c r="H113" s="103"/>
      <c r="I113" s="103"/>
      <c r="J113" s="144"/>
      <c r="K113" s="122" t="s">
        <v>1378</v>
      </c>
      <c r="L113" s="122"/>
      <c r="M113" s="103"/>
      <c r="N113" s="101" t="s">
        <v>1197</v>
      </c>
      <c r="O113" s="132"/>
      <c r="P113" s="137"/>
      <c r="Q113" s="133"/>
      <c r="R113" s="111"/>
    </row>
    <row r="114" ht="15.75" customHeight="1">
      <c r="A114" s="120" t="s">
        <v>1176</v>
      </c>
      <c r="B114" s="120" t="s">
        <v>263</v>
      </c>
      <c r="C114" s="104" t="s">
        <v>1220</v>
      </c>
      <c r="D114" s="104"/>
      <c r="E114" s="104" t="s">
        <v>398</v>
      </c>
      <c r="F114" s="104"/>
      <c r="G114" s="147">
        <v>100.0</v>
      </c>
      <c r="H114" s="103"/>
      <c r="I114" s="103"/>
      <c r="J114" s="144"/>
      <c r="K114" s="122" t="s">
        <v>398</v>
      </c>
      <c r="L114" s="122"/>
      <c r="M114" s="103"/>
      <c r="N114" s="101" t="s">
        <v>1197</v>
      </c>
      <c r="O114" s="132"/>
      <c r="P114" s="137"/>
      <c r="Q114" s="42" t="s">
        <v>1231</v>
      </c>
      <c r="R114" s="111"/>
    </row>
    <row r="115" ht="15.75" customHeight="1">
      <c r="A115" s="120" t="s">
        <v>1379</v>
      </c>
      <c r="B115" s="120" t="s">
        <v>263</v>
      </c>
      <c r="C115" s="104" t="s">
        <v>1223</v>
      </c>
      <c r="D115" s="104"/>
      <c r="E115" s="104" t="s">
        <v>392</v>
      </c>
      <c r="F115" s="104"/>
      <c r="G115" s="147">
        <v>80.0</v>
      </c>
      <c r="H115" s="103"/>
      <c r="I115" s="103"/>
      <c r="J115" s="144"/>
      <c r="K115" s="122" t="s">
        <v>392</v>
      </c>
      <c r="L115" s="122"/>
      <c r="M115" s="103"/>
      <c r="N115" s="101" t="s">
        <v>1197</v>
      </c>
      <c r="O115" s="132"/>
      <c r="P115" s="137"/>
      <c r="Q115" s="42" t="s">
        <v>1226</v>
      </c>
      <c r="R115" s="111"/>
    </row>
    <row r="116" ht="15.75" customHeight="1">
      <c r="A116" s="120" t="s">
        <v>1177</v>
      </c>
      <c r="B116" s="120" t="s">
        <v>263</v>
      </c>
      <c r="C116" s="104" t="s">
        <v>1075</v>
      </c>
      <c r="D116" s="104"/>
      <c r="E116" s="104" t="s">
        <v>392</v>
      </c>
      <c r="F116" s="104"/>
      <c r="G116" s="147">
        <v>100.0</v>
      </c>
      <c r="H116" s="103"/>
      <c r="I116" s="103"/>
      <c r="J116" s="144"/>
      <c r="K116" s="122" t="s">
        <v>392</v>
      </c>
      <c r="L116" s="122"/>
      <c r="M116" s="103"/>
      <c r="N116" s="101" t="s">
        <v>1197</v>
      </c>
      <c r="O116" s="132"/>
      <c r="P116" s="137"/>
      <c r="Q116" s="42" t="s">
        <v>1229</v>
      </c>
      <c r="R116" s="111"/>
    </row>
    <row r="117" ht="15.75" customHeight="1">
      <c r="A117" s="120" t="s">
        <v>1368</v>
      </c>
      <c r="B117" s="120" t="s">
        <v>267</v>
      </c>
      <c r="C117" s="104" t="s">
        <v>1369</v>
      </c>
      <c r="D117" s="104"/>
      <c r="E117" s="104" t="s">
        <v>812</v>
      </c>
      <c r="F117" s="104" t="s">
        <v>820</v>
      </c>
      <c r="G117" s="147">
        <v>1000.0</v>
      </c>
      <c r="H117" s="103"/>
      <c r="I117" s="103"/>
      <c r="J117" s="144"/>
      <c r="K117" s="122" t="s">
        <v>1370</v>
      </c>
      <c r="L117" s="122" t="s">
        <v>390</v>
      </c>
      <c r="M117" s="103"/>
      <c r="N117" s="101" t="s">
        <v>1197</v>
      </c>
      <c r="O117" s="132"/>
      <c r="P117" s="137"/>
      <c r="Q117" s="133"/>
      <c r="R117" s="111"/>
    </row>
    <row r="118" ht="15.75" customHeight="1">
      <c r="A118" s="120" t="s">
        <v>1371</v>
      </c>
      <c r="B118" s="120" t="s">
        <v>267</v>
      </c>
      <c r="C118" s="104" t="s">
        <v>1372</v>
      </c>
      <c r="D118" s="104"/>
      <c r="E118" s="104" t="s">
        <v>812</v>
      </c>
      <c r="F118" s="104" t="s">
        <v>820</v>
      </c>
      <c r="G118" s="147">
        <v>1400.0</v>
      </c>
      <c r="H118" s="103"/>
      <c r="I118" s="103"/>
      <c r="J118" s="144"/>
      <c r="K118" s="122" t="s">
        <v>1370</v>
      </c>
      <c r="L118" s="122" t="s">
        <v>390</v>
      </c>
      <c r="M118" s="103"/>
      <c r="N118" s="101" t="s">
        <v>1197</v>
      </c>
      <c r="O118" s="132"/>
      <c r="P118" s="137"/>
      <c r="Q118" s="133"/>
      <c r="R118" s="111"/>
    </row>
    <row r="119" ht="15.75" customHeight="1">
      <c r="A119" s="120" t="s">
        <v>1373</v>
      </c>
      <c r="B119" s="120" t="s">
        <v>267</v>
      </c>
      <c r="C119" s="104" t="s">
        <v>1374</v>
      </c>
      <c r="D119" s="104"/>
      <c r="E119" s="104" t="s">
        <v>812</v>
      </c>
      <c r="F119" s="104" t="s">
        <v>820</v>
      </c>
      <c r="G119" s="147">
        <v>1700.0</v>
      </c>
      <c r="H119" s="103"/>
      <c r="I119" s="103"/>
      <c r="J119" s="144"/>
      <c r="K119" s="122" t="s">
        <v>1370</v>
      </c>
      <c r="L119" s="122" t="s">
        <v>390</v>
      </c>
      <c r="M119" s="103"/>
      <c r="N119" s="101" t="s">
        <v>1197</v>
      </c>
      <c r="O119" s="132"/>
      <c r="P119" s="137"/>
      <c r="Q119" s="133"/>
      <c r="R119" s="111"/>
    </row>
    <row r="120" ht="15.75" customHeight="1">
      <c r="A120" s="120" t="s">
        <v>1375</v>
      </c>
      <c r="B120" s="120" t="s">
        <v>267</v>
      </c>
      <c r="C120" s="104" t="s">
        <v>1376</v>
      </c>
      <c r="D120" s="104"/>
      <c r="E120" s="104" t="s">
        <v>812</v>
      </c>
      <c r="F120" s="104" t="s">
        <v>820</v>
      </c>
      <c r="G120" s="147">
        <v>2100.0</v>
      </c>
      <c r="H120" s="103"/>
      <c r="I120" s="103"/>
      <c r="J120" s="144"/>
      <c r="K120" s="122" t="s">
        <v>1370</v>
      </c>
      <c r="L120" s="122" t="s">
        <v>390</v>
      </c>
      <c r="M120" s="103"/>
      <c r="N120" s="101" t="s">
        <v>1197</v>
      </c>
      <c r="O120" s="132"/>
      <c r="P120" s="137"/>
      <c r="Q120" s="133"/>
      <c r="R120" s="111"/>
    </row>
    <row r="121" ht="15.75" customHeight="1">
      <c r="A121" s="120" t="s">
        <v>1377</v>
      </c>
      <c r="B121" s="120" t="s">
        <v>267</v>
      </c>
      <c r="C121" s="104" t="s">
        <v>1239</v>
      </c>
      <c r="D121" s="104"/>
      <c r="E121" s="104" t="s">
        <v>1234</v>
      </c>
      <c r="F121" s="104"/>
      <c r="G121" s="147">
        <v>50.0</v>
      </c>
      <c r="H121" s="103"/>
      <c r="I121" s="103"/>
      <c r="J121" s="144"/>
      <c r="K121" s="122" t="s">
        <v>1378</v>
      </c>
      <c r="L121" s="122"/>
      <c r="M121" s="103"/>
      <c r="N121" s="101" t="s">
        <v>1197</v>
      </c>
      <c r="O121" s="132"/>
      <c r="P121" s="137"/>
      <c r="Q121" s="133"/>
      <c r="R121" s="111"/>
    </row>
    <row r="122" ht="15.75" customHeight="1">
      <c r="A122" s="120" t="s">
        <v>1176</v>
      </c>
      <c r="B122" s="120" t="s">
        <v>267</v>
      </c>
      <c r="C122" s="104" t="s">
        <v>1220</v>
      </c>
      <c r="D122" s="104"/>
      <c r="E122" s="104" t="s">
        <v>398</v>
      </c>
      <c r="F122" s="104"/>
      <c r="G122" s="147">
        <v>100.0</v>
      </c>
      <c r="H122" s="103"/>
      <c r="I122" s="103"/>
      <c r="J122" s="144"/>
      <c r="K122" s="122" t="s">
        <v>398</v>
      </c>
      <c r="L122" s="122"/>
      <c r="M122" s="103"/>
      <c r="N122" s="101" t="s">
        <v>1197</v>
      </c>
      <c r="O122" s="132"/>
      <c r="P122" s="137"/>
      <c r="Q122" s="42" t="s">
        <v>1231</v>
      </c>
      <c r="R122" s="111"/>
    </row>
    <row r="123" ht="15.75" customHeight="1">
      <c r="A123" s="120" t="s">
        <v>1379</v>
      </c>
      <c r="B123" s="120" t="s">
        <v>267</v>
      </c>
      <c r="C123" s="104" t="s">
        <v>1223</v>
      </c>
      <c r="D123" s="104"/>
      <c r="E123" s="104" t="s">
        <v>392</v>
      </c>
      <c r="F123" s="104"/>
      <c r="G123" s="147">
        <v>80.0</v>
      </c>
      <c r="H123" s="103"/>
      <c r="I123" s="103"/>
      <c r="J123" s="144"/>
      <c r="K123" s="122" t="s">
        <v>392</v>
      </c>
      <c r="L123" s="122"/>
      <c r="M123" s="103"/>
      <c r="N123" s="101" t="s">
        <v>1197</v>
      </c>
      <c r="O123" s="132"/>
      <c r="P123" s="137"/>
      <c r="Q123" s="42" t="s">
        <v>1226</v>
      </c>
      <c r="R123" s="111"/>
    </row>
    <row r="124" ht="15.75" customHeight="1">
      <c r="A124" s="120" t="s">
        <v>1177</v>
      </c>
      <c r="B124" s="120" t="s">
        <v>267</v>
      </c>
      <c r="C124" s="104" t="s">
        <v>1075</v>
      </c>
      <c r="D124" s="104"/>
      <c r="E124" s="104" t="s">
        <v>392</v>
      </c>
      <c r="F124" s="104"/>
      <c r="G124" s="147">
        <v>100.0</v>
      </c>
      <c r="H124" s="103"/>
      <c r="I124" s="103"/>
      <c r="J124" s="144"/>
      <c r="K124" s="122" t="s">
        <v>392</v>
      </c>
      <c r="L124" s="122"/>
      <c r="M124" s="103"/>
      <c r="N124" s="101" t="s">
        <v>1197</v>
      </c>
      <c r="O124" s="132"/>
      <c r="P124" s="137"/>
      <c r="Q124" s="42" t="s">
        <v>1229</v>
      </c>
      <c r="R124" s="111"/>
    </row>
    <row r="125" ht="15.75" customHeight="1">
      <c r="A125" s="120" t="s">
        <v>1368</v>
      </c>
      <c r="B125" s="120" t="s">
        <v>286</v>
      </c>
      <c r="C125" s="104" t="s">
        <v>1369</v>
      </c>
      <c r="D125" s="104"/>
      <c r="E125" s="104" t="s">
        <v>812</v>
      </c>
      <c r="F125" s="104" t="s">
        <v>820</v>
      </c>
      <c r="G125" s="147">
        <v>1000.0</v>
      </c>
      <c r="H125" s="103"/>
      <c r="I125" s="103"/>
      <c r="J125" s="144"/>
      <c r="K125" s="122" t="s">
        <v>1370</v>
      </c>
      <c r="L125" s="122" t="s">
        <v>390</v>
      </c>
      <c r="M125" s="103"/>
      <c r="N125" s="101" t="s">
        <v>1197</v>
      </c>
      <c r="O125" s="132"/>
      <c r="P125" s="137"/>
      <c r="Q125" s="133"/>
      <c r="R125" s="111"/>
    </row>
    <row r="126" ht="15.75" customHeight="1">
      <c r="A126" s="120" t="s">
        <v>1371</v>
      </c>
      <c r="B126" s="120" t="s">
        <v>286</v>
      </c>
      <c r="C126" s="104" t="s">
        <v>1372</v>
      </c>
      <c r="D126" s="104"/>
      <c r="E126" s="104" t="s">
        <v>812</v>
      </c>
      <c r="F126" s="104" t="s">
        <v>820</v>
      </c>
      <c r="G126" s="147">
        <v>1400.0</v>
      </c>
      <c r="H126" s="103"/>
      <c r="I126" s="103"/>
      <c r="J126" s="144"/>
      <c r="K126" s="122" t="s">
        <v>1370</v>
      </c>
      <c r="L126" s="122" t="s">
        <v>390</v>
      </c>
      <c r="M126" s="103"/>
      <c r="N126" s="101" t="s">
        <v>1197</v>
      </c>
      <c r="O126" s="132"/>
      <c r="P126" s="137"/>
      <c r="Q126" s="133"/>
      <c r="R126" s="111"/>
    </row>
    <row r="127" ht="15.75" customHeight="1">
      <c r="A127" s="120" t="s">
        <v>1373</v>
      </c>
      <c r="B127" s="120" t="s">
        <v>286</v>
      </c>
      <c r="C127" s="104" t="s">
        <v>1374</v>
      </c>
      <c r="D127" s="104"/>
      <c r="E127" s="104" t="s">
        <v>812</v>
      </c>
      <c r="F127" s="104" t="s">
        <v>820</v>
      </c>
      <c r="G127" s="147">
        <v>1700.0</v>
      </c>
      <c r="H127" s="103"/>
      <c r="I127" s="103"/>
      <c r="J127" s="144"/>
      <c r="K127" s="122" t="s">
        <v>1370</v>
      </c>
      <c r="L127" s="122" t="s">
        <v>390</v>
      </c>
      <c r="M127" s="103"/>
      <c r="N127" s="101" t="s">
        <v>1197</v>
      </c>
      <c r="O127" s="132"/>
      <c r="P127" s="137"/>
      <c r="Q127" s="133"/>
      <c r="R127" s="111"/>
    </row>
    <row r="128" ht="15.75" customHeight="1">
      <c r="A128" s="120" t="s">
        <v>1375</v>
      </c>
      <c r="B128" s="120" t="s">
        <v>286</v>
      </c>
      <c r="C128" s="104" t="s">
        <v>1376</v>
      </c>
      <c r="D128" s="104"/>
      <c r="E128" s="104" t="s">
        <v>812</v>
      </c>
      <c r="F128" s="104" t="s">
        <v>820</v>
      </c>
      <c r="G128" s="147">
        <v>2100.0</v>
      </c>
      <c r="H128" s="103"/>
      <c r="I128" s="103"/>
      <c r="J128" s="144"/>
      <c r="K128" s="122" t="s">
        <v>1370</v>
      </c>
      <c r="L128" s="122" t="s">
        <v>390</v>
      </c>
      <c r="M128" s="103"/>
      <c r="N128" s="101" t="s">
        <v>1197</v>
      </c>
      <c r="O128" s="132"/>
      <c r="P128" s="137"/>
      <c r="Q128" s="133"/>
      <c r="R128" s="111"/>
    </row>
    <row r="129" ht="15.75" customHeight="1">
      <c r="A129" s="120" t="s">
        <v>1377</v>
      </c>
      <c r="B129" s="120" t="s">
        <v>286</v>
      </c>
      <c r="C129" s="104" t="s">
        <v>1239</v>
      </c>
      <c r="D129" s="104"/>
      <c r="E129" s="104" t="s">
        <v>1234</v>
      </c>
      <c r="F129" s="104"/>
      <c r="G129" s="147">
        <v>50.0</v>
      </c>
      <c r="H129" s="103"/>
      <c r="I129" s="103"/>
      <c r="J129" s="144"/>
      <c r="K129" s="122" t="s">
        <v>1378</v>
      </c>
      <c r="L129" s="122"/>
      <c r="M129" s="103"/>
      <c r="N129" s="101" t="s">
        <v>1197</v>
      </c>
      <c r="O129" s="132"/>
      <c r="P129" s="137"/>
      <c r="Q129" s="133"/>
      <c r="R129" s="111"/>
    </row>
    <row r="130" ht="15.75" customHeight="1">
      <c r="A130" s="120" t="s">
        <v>1176</v>
      </c>
      <c r="B130" s="120" t="s">
        <v>286</v>
      </c>
      <c r="C130" s="104" t="s">
        <v>1220</v>
      </c>
      <c r="D130" s="104"/>
      <c r="E130" s="104" t="s">
        <v>398</v>
      </c>
      <c r="F130" s="104"/>
      <c r="G130" s="147">
        <v>100.0</v>
      </c>
      <c r="H130" s="103"/>
      <c r="I130" s="103"/>
      <c r="J130" s="144"/>
      <c r="K130" s="122" t="s">
        <v>398</v>
      </c>
      <c r="L130" s="122"/>
      <c r="M130" s="103"/>
      <c r="N130" s="101" t="s">
        <v>1197</v>
      </c>
      <c r="O130" s="132"/>
      <c r="P130" s="137"/>
      <c r="Q130" s="42" t="s">
        <v>1231</v>
      </c>
      <c r="R130" s="111"/>
    </row>
    <row r="131" ht="15.75" customHeight="1">
      <c r="A131" s="120" t="s">
        <v>1379</v>
      </c>
      <c r="B131" s="120" t="s">
        <v>286</v>
      </c>
      <c r="C131" s="104" t="s">
        <v>1223</v>
      </c>
      <c r="D131" s="104"/>
      <c r="E131" s="104" t="s">
        <v>392</v>
      </c>
      <c r="F131" s="104"/>
      <c r="G131" s="147">
        <v>80.0</v>
      </c>
      <c r="H131" s="103"/>
      <c r="I131" s="103"/>
      <c r="J131" s="144"/>
      <c r="K131" s="122" t="s">
        <v>392</v>
      </c>
      <c r="L131" s="122"/>
      <c r="M131" s="103"/>
      <c r="N131" s="101" t="s">
        <v>1197</v>
      </c>
      <c r="O131" s="132"/>
      <c r="P131" s="137"/>
      <c r="Q131" s="42" t="s">
        <v>1226</v>
      </c>
      <c r="R131" s="111"/>
    </row>
    <row r="132" ht="15.75" customHeight="1">
      <c r="A132" s="120" t="s">
        <v>1177</v>
      </c>
      <c r="B132" s="120" t="s">
        <v>286</v>
      </c>
      <c r="C132" s="104" t="s">
        <v>1075</v>
      </c>
      <c r="D132" s="104"/>
      <c r="E132" s="104" t="s">
        <v>392</v>
      </c>
      <c r="F132" s="104"/>
      <c r="G132" s="147">
        <v>100.0</v>
      </c>
      <c r="H132" s="103"/>
      <c r="I132" s="103"/>
      <c r="J132" s="144"/>
      <c r="K132" s="122" t="s">
        <v>392</v>
      </c>
      <c r="L132" s="122"/>
      <c r="M132" s="103"/>
      <c r="N132" s="101" t="s">
        <v>1197</v>
      </c>
      <c r="O132" s="132"/>
      <c r="P132" s="137"/>
      <c r="Q132" s="42" t="s">
        <v>1229</v>
      </c>
      <c r="R132" s="111"/>
    </row>
    <row r="133" ht="15.75" customHeight="1">
      <c r="A133" s="120"/>
      <c r="B133" s="120"/>
      <c r="C133" s="104"/>
      <c r="D133" s="104"/>
      <c r="E133" s="104"/>
      <c r="F133" s="104"/>
      <c r="G133" s="147"/>
      <c r="H133" s="103"/>
      <c r="I133" s="103"/>
      <c r="J133" s="144"/>
      <c r="K133" s="122"/>
      <c r="L133" s="122"/>
      <c r="M133" s="103"/>
      <c r="N133" s="101"/>
      <c r="O133" s="132"/>
      <c r="P133" s="137"/>
      <c r="Q133" s="42"/>
      <c r="R133" s="111"/>
    </row>
  </sheetData>
  <conditionalFormatting sqref="A2:R133">
    <cfRule type="expression" dxfId="1" priority="1">
      <formula>OR($R2:$R133="TRUE", $R2:$R133="true", $R2:$R133="x", $R2:$R133="X")</formula>
    </cfRule>
  </conditionalFormatting>
  <dataValidations>
    <dataValidation type="list" allowBlank="1" sqref="E2:E133">
      <formula1>"unit,storage,parking,appliance,common"</formula1>
    </dataValidation>
  </dataValidation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13.27"/>
    <col customWidth="1" min="2" max="2" width="12.18"/>
    <col customWidth="1" min="3" max="3" width="7.55"/>
    <col customWidth="1" min="4" max="4" width="12.45"/>
    <col customWidth="1" min="5" max="5" width="31.36"/>
    <col customWidth="1" min="6" max="6" width="8.91"/>
    <col customWidth="1" min="7" max="7" width="17.36"/>
    <col customWidth="1" min="8" max="8" width="10.45"/>
    <col customWidth="1" min="9" max="9" width="8.91"/>
    <col customWidth="1" min="10" max="10" width="14.55"/>
    <col customWidth="1" min="11" max="11" width="13.36"/>
    <col customWidth="1" min="12" max="12" width="27.82"/>
    <col customWidth="1" min="13" max="13" width="15.0"/>
    <col customWidth="1" min="14" max="14" width="11.27"/>
    <col customWidth="1" min="15" max="15" width="19.82"/>
    <col customWidth="1" min="16" max="18" width="9.82"/>
  </cols>
  <sheetData>
    <row r="1" ht="46.5" customHeight="1">
      <c r="A1" s="148" t="s">
        <v>0</v>
      </c>
      <c r="B1" s="148" t="s">
        <v>299</v>
      </c>
      <c r="C1" s="22" t="s">
        <v>653</v>
      </c>
      <c r="D1" s="3" t="s">
        <v>1380</v>
      </c>
      <c r="E1" s="4" t="s">
        <v>3</v>
      </c>
      <c r="F1" s="3" t="s">
        <v>1</v>
      </c>
      <c r="G1" s="3" t="s">
        <v>302</v>
      </c>
      <c r="H1" s="3" t="s">
        <v>1381</v>
      </c>
      <c r="I1" s="3" t="s">
        <v>1382</v>
      </c>
      <c r="J1" s="149" t="s">
        <v>1383</v>
      </c>
      <c r="K1" s="3" t="s">
        <v>1384</v>
      </c>
      <c r="L1" s="3" t="s">
        <v>307</v>
      </c>
      <c r="M1" s="22" t="s">
        <v>144</v>
      </c>
      <c r="N1" s="22" t="s">
        <v>145</v>
      </c>
      <c r="O1" s="22" t="s">
        <v>1385</v>
      </c>
      <c r="P1" s="22" t="s">
        <v>147</v>
      </c>
      <c r="Q1" s="22" t="s">
        <v>1386</v>
      </c>
      <c r="R1" s="22" t="s">
        <v>1387</v>
      </c>
    </row>
    <row r="2" ht="15.75" hidden="1" customHeight="1">
      <c r="A2" s="61" t="s">
        <v>1388</v>
      </c>
      <c r="B2" s="150" t="s">
        <v>213</v>
      </c>
      <c r="C2" s="151" t="s">
        <v>317</v>
      </c>
      <c r="D2" s="7"/>
      <c r="E2" s="7" t="s">
        <v>1389</v>
      </c>
      <c r="F2" s="8" t="s">
        <v>812</v>
      </c>
      <c r="G2" s="8" t="s">
        <v>1390</v>
      </c>
      <c r="H2" s="7"/>
      <c r="I2" s="14" t="s">
        <v>334</v>
      </c>
      <c r="J2" s="151" t="s">
        <v>1054</v>
      </c>
      <c r="K2" s="151" t="s">
        <v>1212</v>
      </c>
      <c r="L2" s="14"/>
      <c r="M2" s="14" t="str">
        <f t="shared" ref="M2:M64" si="1">concat(B2, concat(C2, A2))</f>
        <v>swparkme102101</v>
      </c>
      <c r="N2" s="14"/>
      <c r="O2" s="14"/>
      <c r="P2" s="14"/>
      <c r="Q2" s="47" t="str">
        <f t="shared" ref="Q2:Q536" si="2">CONCATENATE(B2, "-", C2, "-", A2)</f>
        <v>swparkme-102-101</v>
      </c>
      <c r="R2" s="47">
        <f t="shared" ref="R2:R537" si="3">countif(Q:Q, Q2)</f>
        <v>1</v>
      </c>
    </row>
    <row r="3" ht="15.75" hidden="1" customHeight="1">
      <c r="A3" s="61" t="s">
        <v>317</v>
      </c>
      <c r="B3" s="150" t="s">
        <v>213</v>
      </c>
      <c r="C3" s="151" t="s">
        <v>317</v>
      </c>
      <c r="D3" s="7"/>
      <c r="E3" s="7" t="s">
        <v>1391</v>
      </c>
      <c r="F3" s="8" t="s">
        <v>812</v>
      </c>
      <c r="G3" s="8" t="s">
        <v>1392</v>
      </c>
      <c r="H3" s="7"/>
      <c r="I3" s="14" t="s">
        <v>329</v>
      </c>
      <c r="J3" s="152" t="s">
        <v>1061</v>
      </c>
      <c r="K3" s="13" t="s">
        <v>1203</v>
      </c>
      <c r="L3" s="153"/>
      <c r="M3" s="14" t="str">
        <f t="shared" si="1"/>
        <v>swparkme102102</v>
      </c>
      <c r="N3" s="14"/>
      <c r="O3" s="14"/>
      <c r="P3" s="14"/>
      <c r="Q3" s="47" t="str">
        <f t="shared" si="2"/>
        <v>swparkme-102-102</v>
      </c>
      <c r="R3" s="47">
        <f t="shared" si="3"/>
        <v>1</v>
      </c>
    </row>
    <row r="4" ht="15.75" hidden="1" customHeight="1">
      <c r="A4" s="61" t="s">
        <v>1393</v>
      </c>
      <c r="B4" s="150" t="s">
        <v>213</v>
      </c>
      <c r="C4" s="151" t="s">
        <v>317</v>
      </c>
      <c r="D4" s="7"/>
      <c r="E4" s="7" t="s">
        <v>1394</v>
      </c>
      <c r="F4" s="8" t="s">
        <v>812</v>
      </c>
      <c r="G4" s="8" t="s">
        <v>1392</v>
      </c>
      <c r="H4" s="7"/>
      <c r="I4" s="14" t="s">
        <v>1395</v>
      </c>
      <c r="J4" s="154" t="s">
        <v>1054</v>
      </c>
      <c r="K4" s="14" t="s">
        <v>1215</v>
      </c>
      <c r="L4" s="14"/>
      <c r="M4" s="14" t="str">
        <f t="shared" si="1"/>
        <v>swparkme102110</v>
      </c>
      <c r="N4" s="14"/>
      <c r="O4" s="14"/>
      <c r="P4" s="14"/>
      <c r="Q4" s="47" t="str">
        <f t="shared" si="2"/>
        <v>swparkme-102-110</v>
      </c>
      <c r="R4" s="47">
        <f t="shared" si="3"/>
        <v>1</v>
      </c>
    </row>
    <row r="5" hidden="1">
      <c r="A5" s="61" t="s">
        <v>1396</v>
      </c>
      <c r="B5" s="150" t="s">
        <v>213</v>
      </c>
      <c r="C5" s="151" t="s">
        <v>317</v>
      </c>
      <c r="D5" s="7"/>
      <c r="E5" s="7" t="s">
        <v>1397</v>
      </c>
      <c r="F5" s="8" t="s">
        <v>812</v>
      </c>
      <c r="G5" s="8" t="s">
        <v>1392</v>
      </c>
      <c r="H5" s="7"/>
      <c r="I5" s="14" t="s">
        <v>1398</v>
      </c>
      <c r="J5" s="154" t="s">
        <v>1054</v>
      </c>
      <c r="K5" s="14" t="s">
        <v>1215</v>
      </c>
      <c r="L5" s="14"/>
      <c r="M5" s="14" t="str">
        <f t="shared" si="1"/>
        <v>swparkme102124</v>
      </c>
      <c r="N5" s="14"/>
      <c r="O5" s="14"/>
      <c r="P5" s="14"/>
      <c r="Q5" s="47" t="str">
        <f t="shared" si="2"/>
        <v>swparkme-102-124</v>
      </c>
      <c r="R5" s="47">
        <f t="shared" si="3"/>
        <v>1</v>
      </c>
    </row>
    <row r="6" hidden="1">
      <c r="A6" s="61" t="s">
        <v>1399</v>
      </c>
      <c r="B6" s="150" t="s">
        <v>213</v>
      </c>
      <c r="C6" s="151" t="s">
        <v>317</v>
      </c>
      <c r="D6" s="7"/>
      <c r="E6" s="7" t="s">
        <v>1400</v>
      </c>
      <c r="F6" s="8" t="s">
        <v>812</v>
      </c>
      <c r="G6" s="8" t="s">
        <v>1392</v>
      </c>
      <c r="H6" s="7"/>
      <c r="I6" s="14" t="s">
        <v>347</v>
      </c>
      <c r="J6" s="151" t="s">
        <v>1057</v>
      </c>
      <c r="K6" s="151" t="s">
        <v>1215</v>
      </c>
      <c r="L6" s="14"/>
      <c r="M6" s="14" t="str">
        <f t="shared" si="1"/>
        <v>swparkme102125</v>
      </c>
      <c r="N6" s="14"/>
      <c r="O6" s="14"/>
      <c r="P6" s="13"/>
      <c r="Q6" s="47" t="str">
        <f t="shared" si="2"/>
        <v>swparkme-102-125</v>
      </c>
      <c r="R6" s="47">
        <f t="shared" si="3"/>
        <v>1</v>
      </c>
    </row>
    <row r="7" hidden="1">
      <c r="A7" s="61" t="s">
        <v>1401</v>
      </c>
      <c r="B7" s="150" t="s">
        <v>213</v>
      </c>
      <c r="C7" s="151" t="s">
        <v>317</v>
      </c>
      <c r="D7" s="7"/>
      <c r="E7" s="7" t="s">
        <v>1402</v>
      </c>
      <c r="F7" s="8" t="s">
        <v>812</v>
      </c>
      <c r="G7" s="8" t="s">
        <v>1390</v>
      </c>
      <c r="H7" s="7"/>
      <c r="I7" s="14" t="s">
        <v>334</v>
      </c>
      <c r="J7" s="151" t="s">
        <v>1057</v>
      </c>
      <c r="K7" s="151" t="s">
        <v>1212</v>
      </c>
      <c r="L7" s="14"/>
      <c r="M7" s="14" t="str">
        <f t="shared" si="1"/>
        <v>swparkme102126</v>
      </c>
      <c r="N7" s="14"/>
      <c r="O7" s="14"/>
      <c r="P7" s="13"/>
      <c r="Q7" s="47" t="str">
        <f t="shared" si="2"/>
        <v>swparkme-102-126</v>
      </c>
      <c r="R7" s="47">
        <f t="shared" si="3"/>
        <v>1</v>
      </c>
    </row>
    <row r="8" hidden="1">
      <c r="A8" s="61" t="s">
        <v>1403</v>
      </c>
      <c r="B8" s="150" t="s">
        <v>213</v>
      </c>
      <c r="C8" s="151" t="s">
        <v>317</v>
      </c>
      <c r="D8" s="7"/>
      <c r="E8" s="7"/>
      <c r="F8" s="8" t="s">
        <v>812</v>
      </c>
      <c r="G8" s="8" t="s">
        <v>1404</v>
      </c>
      <c r="H8" s="7"/>
      <c r="I8" s="13" t="s">
        <v>1395</v>
      </c>
      <c r="J8" s="151" t="s">
        <v>1054</v>
      </c>
      <c r="K8" s="151" t="s">
        <v>1212</v>
      </c>
      <c r="L8" s="14"/>
      <c r="M8" s="14" t="str">
        <f t="shared" si="1"/>
        <v>swparkme102501</v>
      </c>
      <c r="N8" s="14"/>
      <c r="O8" s="14"/>
      <c r="P8" s="13"/>
      <c r="Q8" s="47" t="str">
        <f t="shared" si="2"/>
        <v>swparkme-102-501</v>
      </c>
      <c r="R8" s="47">
        <f t="shared" si="3"/>
        <v>1</v>
      </c>
    </row>
    <row r="9" hidden="1">
      <c r="A9" s="61" t="s">
        <v>1405</v>
      </c>
      <c r="B9" s="150" t="s">
        <v>213</v>
      </c>
      <c r="C9" s="151" t="s">
        <v>317</v>
      </c>
      <c r="D9" s="7"/>
      <c r="E9" s="7"/>
      <c r="F9" s="8" t="s">
        <v>812</v>
      </c>
      <c r="G9" s="8" t="s">
        <v>1404</v>
      </c>
      <c r="H9" s="7"/>
      <c r="I9" s="13" t="s">
        <v>1395</v>
      </c>
      <c r="J9" s="151" t="s">
        <v>1054</v>
      </c>
      <c r="K9" s="151" t="s">
        <v>1212</v>
      </c>
      <c r="L9" s="14"/>
      <c r="M9" s="14" t="str">
        <f t="shared" si="1"/>
        <v>swparkme102502</v>
      </c>
      <c r="N9" s="14"/>
      <c r="O9" s="14"/>
      <c r="P9" s="13"/>
      <c r="Q9" s="47" t="str">
        <f t="shared" si="2"/>
        <v>swparkme-102-502</v>
      </c>
      <c r="R9" s="47">
        <f t="shared" si="3"/>
        <v>1</v>
      </c>
    </row>
    <row r="10" hidden="1">
      <c r="A10" s="61" t="s">
        <v>1406</v>
      </c>
      <c r="B10" s="150" t="s">
        <v>213</v>
      </c>
      <c r="C10" s="151" t="s">
        <v>317</v>
      </c>
      <c r="D10" s="7"/>
      <c r="E10" s="7"/>
      <c r="F10" s="8" t="s">
        <v>812</v>
      </c>
      <c r="G10" s="8" t="s">
        <v>1404</v>
      </c>
      <c r="H10" s="7"/>
      <c r="I10" s="13" t="s">
        <v>1395</v>
      </c>
      <c r="J10" s="151" t="s">
        <v>1054</v>
      </c>
      <c r="K10" s="151" t="s">
        <v>1212</v>
      </c>
      <c r="L10" s="14"/>
      <c r="M10" s="14" t="str">
        <f t="shared" si="1"/>
        <v>swparkme102503</v>
      </c>
      <c r="N10" s="14"/>
      <c r="O10" s="14"/>
      <c r="P10" s="14"/>
      <c r="Q10" s="47" t="str">
        <f t="shared" si="2"/>
        <v>swparkme-102-503</v>
      </c>
      <c r="R10" s="47">
        <f t="shared" si="3"/>
        <v>1</v>
      </c>
    </row>
    <row r="11" hidden="1">
      <c r="A11" s="61" t="s">
        <v>1407</v>
      </c>
      <c r="B11" s="150" t="s">
        <v>213</v>
      </c>
      <c r="C11" s="151" t="s">
        <v>317</v>
      </c>
      <c r="D11" s="7"/>
      <c r="E11" s="7"/>
      <c r="F11" s="8" t="s">
        <v>812</v>
      </c>
      <c r="G11" s="8" t="s">
        <v>1404</v>
      </c>
      <c r="H11" s="7"/>
      <c r="I11" s="13" t="s">
        <v>1395</v>
      </c>
      <c r="J11" s="151" t="s">
        <v>1054</v>
      </c>
      <c r="K11" s="151" t="s">
        <v>1212</v>
      </c>
      <c r="L11" s="14"/>
      <c r="M11" s="14" t="str">
        <f t="shared" si="1"/>
        <v>swparkme102504</v>
      </c>
      <c r="N11" s="14"/>
      <c r="O11" s="14"/>
      <c r="P11" s="14"/>
      <c r="Q11" s="47" t="str">
        <f t="shared" si="2"/>
        <v>swparkme-102-504</v>
      </c>
      <c r="R11" s="47">
        <f t="shared" si="3"/>
        <v>1</v>
      </c>
    </row>
    <row r="12" hidden="1">
      <c r="A12" s="61" t="s">
        <v>1408</v>
      </c>
      <c r="B12" s="150" t="s">
        <v>213</v>
      </c>
      <c r="C12" s="151" t="s">
        <v>317</v>
      </c>
      <c r="D12" s="7"/>
      <c r="E12" s="7"/>
      <c r="F12" s="8" t="s">
        <v>812</v>
      </c>
      <c r="G12" s="8" t="s">
        <v>1404</v>
      </c>
      <c r="H12" s="7"/>
      <c r="I12" s="13" t="s">
        <v>1395</v>
      </c>
      <c r="J12" s="151" t="s">
        <v>1054</v>
      </c>
      <c r="K12" s="151" t="s">
        <v>1212</v>
      </c>
      <c r="L12" s="14"/>
      <c r="M12" s="14" t="str">
        <f t="shared" si="1"/>
        <v>swparkme102505</v>
      </c>
      <c r="N12" s="14"/>
      <c r="O12" s="14"/>
      <c r="P12" s="14"/>
      <c r="Q12" s="47" t="str">
        <f t="shared" si="2"/>
        <v>swparkme-102-505</v>
      </c>
      <c r="R12" s="47">
        <f t="shared" si="3"/>
        <v>1</v>
      </c>
    </row>
    <row r="13" hidden="1">
      <c r="A13" s="61" t="s">
        <v>1409</v>
      </c>
      <c r="B13" s="150" t="s">
        <v>213</v>
      </c>
      <c r="C13" s="151" t="s">
        <v>317</v>
      </c>
      <c r="D13" s="7"/>
      <c r="E13" s="7"/>
      <c r="F13" s="8" t="s">
        <v>812</v>
      </c>
      <c r="G13" s="8" t="s">
        <v>1404</v>
      </c>
      <c r="H13" s="7"/>
      <c r="I13" s="13" t="s">
        <v>1395</v>
      </c>
      <c r="J13" s="151" t="s">
        <v>1054</v>
      </c>
      <c r="K13" s="151" t="s">
        <v>1212</v>
      </c>
      <c r="L13" s="14"/>
      <c r="M13" s="14" t="str">
        <f t="shared" si="1"/>
        <v>swparkme102506</v>
      </c>
      <c r="N13" s="14"/>
      <c r="O13" s="14"/>
      <c r="P13" s="14"/>
      <c r="Q13" s="47" t="str">
        <f t="shared" si="2"/>
        <v>swparkme-102-506</v>
      </c>
      <c r="R13" s="47">
        <f t="shared" si="3"/>
        <v>1</v>
      </c>
    </row>
    <row r="14" hidden="1">
      <c r="A14" s="61" t="s">
        <v>1410</v>
      </c>
      <c r="B14" s="150" t="s">
        <v>213</v>
      </c>
      <c r="C14" s="151" t="s">
        <v>317</v>
      </c>
      <c r="D14" s="7"/>
      <c r="E14" s="7"/>
      <c r="F14" s="8" t="s">
        <v>812</v>
      </c>
      <c r="G14" s="8" t="s">
        <v>1404</v>
      </c>
      <c r="H14" s="7"/>
      <c r="I14" s="13" t="s">
        <v>1395</v>
      </c>
      <c r="J14" s="151" t="s">
        <v>1054</v>
      </c>
      <c r="K14" s="151" t="s">
        <v>1212</v>
      </c>
      <c r="L14" s="14"/>
      <c r="M14" s="14" t="str">
        <f t="shared" si="1"/>
        <v>swparkme102507</v>
      </c>
      <c r="N14" s="14"/>
      <c r="O14" s="14"/>
      <c r="P14" s="14"/>
      <c r="Q14" s="47" t="str">
        <f t="shared" si="2"/>
        <v>swparkme-102-507</v>
      </c>
      <c r="R14" s="47">
        <f t="shared" si="3"/>
        <v>1</v>
      </c>
    </row>
    <row r="15" hidden="1">
      <c r="A15" s="61" t="s">
        <v>1411</v>
      </c>
      <c r="B15" s="150" t="s">
        <v>213</v>
      </c>
      <c r="C15" s="151" t="s">
        <v>317</v>
      </c>
      <c r="D15" s="7"/>
      <c r="E15" s="7"/>
      <c r="F15" s="8" t="s">
        <v>812</v>
      </c>
      <c r="G15" s="8" t="s">
        <v>1404</v>
      </c>
      <c r="H15" s="7"/>
      <c r="I15" s="13" t="s">
        <v>1395</v>
      </c>
      <c r="J15" s="151" t="s">
        <v>1054</v>
      </c>
      <c r="K15" s="151" t="s">
        <v>1212</v>
      </c>
      <c r="L15" s="14"/>
      <c r="M15" s="14" t="str">
        <f t="shared" si="1"/>
        <v>swparkme102508</v>
      </c>
      <c r="N15" s="14"/>
      <c r="O15" s="14"/>
      <c r="P15" s="14"/>
      <c r="Q15" s="47" t="str">
        <f t="shared" si="2"/>
        <v>swparkme-102-508</v>
      </c>
      <c r="R15" s="47">
        <f t="shared" si="3"/>
        <v>1</v>
      </c>
    </row>
    <row r="16" hidden="1">
      <c r="A16" s="61" t="s">
        <v>1412</v>
      </c>
      <c r="B16" s="150" t="s">
        <v>213</v>
      </c>
      <c r="C16" s="151" t="s">
        <v>317</v>
      </c>
      <c r="D16" s="7"/>
      <c r="E16" s="7"/>
      <c r="F16" s="8" t="s">
        <v>812</v>
      </c>
      <c r="G16" s="8" t="s">
        <v>1404</v>
      </c>
      <c r="H16" s="7"/>
      <c r="I16" s="13" t="s">
        <v>1395</v>
      </c>
      <c r="J16" s="151" t="s">
        <v>1054</v>
      </c>
      <c r="K16" s="151" t="s">
        <v>1212</v>
      </c>
      <c r="L16" s="14"/>
      <c r="M16" s="14" t="str">
        <f t="shared" si="1"/>
        <v>swparkme102509</v>
      </c>
      <c r="N16" s="14"/>
      <c r="O16" s="14"/>
      <c r="P16" s="14"/>
      <c r="Q16" s="47" t="str">
        <f t="shared" si="2"/>
        <v>swparkme-102-509</v>
      </c>
      <c r="R16" s="47">
        <f t="shared" si="3"/>
        <v>1</v>
      </c>
    </row>
    <row r="17" hidden="1">
      <c r="A17" s="61" t="s">
        <v>1413</v>
      </c>
      <c r="B17" s="150" t="s">
        <v>213</v>
      </c>
      <c r="C17" s="151" t="s">
        <v>317</v>
      </c>
      <c r="D17" s="7"/>
      <c r="E17" s="7"/>
      <c r="F17" s="8" t="s">
        <v>812</v>
      </c>
      <c r="G17" s="8" t="s">
        <v>1404</v>
      </c>
      <c r="H17" s="7"/>
      <c r="I17" s="13" t="s">
        <v>1395</v>
      </c>
      <c r="J17" s="151" t="s">
        <v>1054</v>
      </c>
      <c r="K17" s="151" t="s">
        <v>1212</v>
      </c>
      <c r="L17" s="14"/>
      <c r="M17" s="14" t="str">
        <f t="shared" si="1"/>
        <v>swparkme102510</v>
      </c>
      <c r="N17" s="14"/>
      <c r="O17" s="14"/>
      <c r="P17" s="14"/>
      <c r="Q17" s="47" t="str">
        <f t="shared" si="2"/>
        <v>swparkme-102-510</v>
      </c>
      <c r="R17" s="47">
        <f t="shared" si="3"/>
        <v>1</v>
      </c>
    </row>
    <row r="18" hidden="1">
      <c r="A18" s="155" t="s">
        <v>1414</v>
      </c>
      <c r="B18" s="150" t="s">
        <v>213</v>
      </c>
      <c r="C18" s="156" t="s">
        <v>308</v>
      </c>
      <c r="D18" s="7"/>
      <c r="E18" s="7" t="s">
        <v>1402</v>
      </c>
      <c r="F18" s="8" t="s">
        <v>812</v>
      </c>
      <c r="G18" s="8" t="s">
        <v>1392</v>
      </c>
      <c r="H18" s="7"/>
      <c r="I18" s="7" t="s">
        <v>1395</v>
      </c>
      <c r="J18" s="157" t="s">
        <v>1061</v>
      </c>
      <c r="K18" s="8" t="s">
        <v>1194</v>
      </c>
      <c r="L18" s="8" t="s">
        <v>1415</v>
      </c>
      <c r="M18" s="14" t="str">
        <f t="shared" si="1"/>
        <v>swparkme350AR1001</v>
      </c>
      <c r="N18" s="14"/>
      <c r="O18" s="14"/>
      <c r="P18" s="14"/>
      <c r="Q18" s="47" t="str">
        <f t="shared" si="2"/>
        <v>swparkme-350AR-1001</v>
      </c>
      <c r="R18" s="47">
        <f t="shared" si="3"/>
        <v>1</v>
      </c>
    </row>
    <row r="19" hidden="1">
      <c r="A19" s="155" t="s">
        <v>1416</v>
      </c>
      <c r="B19" s="150" t="s">
        <v>213</v>
      </c>
      <c r="C19" s="156" t="s">
        <v>308</v>
      </c>
      <c r="D19" s="7"/>
      <c r="E19" s="7" t="s">
        <v>1389</v>
      </c>
      <c r="F19" s="8" t="s">
        <v>812</v>
      </c>
      <c r="G19" s="8" t="s">
        <v>1392</v>
      </c>
      <c r="H19" s="7"/>
      <c r="I19" s="7" t="s">
        <v>1398</v>
      </c>
      <c r="J19" s="157" t="s">
        <v>1061</v>
      </c>
      <c r="K19" s="13" t="s">
        <v>1203</v>
      </c>
      <c r="L19" s="8" t="s">
        <v>1417</v>
      </c>
      <c r="M19" s="14" t="str">
        <f t="shared" si="1"/>
        <v>swparkme350AR1002</v>
      </c>
      <c r="N19" s="14"/>
      <c r="O19" s="14"/>
      <c r="P19" s="24"/>
      <c r="Q19" s="47" t="str">
        <f t="shared" si="2"/>
        <v>swparkme-350AR-1002</v>
      </c>
      <c r="R19" s="47">
        <f t="shared" si="3"/>
        <v>1</v>
      </c>
    </row>
    <row r="20" hidden="1">
      <c r="A20" s="155" t="s">
        <v>1418</v>
      </c>
      <c r="B20" s="150" t="s">
        <v>213</v>
      </c>
      <c r="C20" s="156" t="s">
        <v>308</v>
      </c>
      <c r="D20" s="7"/>
      <c r="E20" s="7" t="s">
        <v>1391</v>
      </c>
      <c r="F20" s="8" t="s">
        <v>812</v>
      </c>
      <c r="G20" s="8" t="s">
        <v>1404</v>
      </c>
      <c r="H20" s="7"/>
      <c r="I20" s="7" t="s">
        <v>347</v>
      </c>
      <c r="J20" s="157" t="s">
        <v>1061</v>
      </c>
      <c r="K20" s="151" t="s">
        <v>1198</v>
      </c>
      <c r="L20" s="6" t="s">
        <v>678</v>
      </c>
      <c r="M20" s="14" t="str">
        <f t="shared" si="1"/>
        <v>swparkme350AR1010</v>
      </c>
      <c r="N20" s="14"/>
      <c r="O20" s="14"/>
      <c r="P20" s="14"/>
      <c r="Q20" s="47" t="str">
        <f t="shared" si="2"/>
        <v>swparkme-350AR-1010</v>
      </c>
      <c r="R20" s="47">
        <f t="shared" si="3"/>
        <v>1</v>
      </c>
    </row>
    <row r="21" hidden="1">
      <c r="A21" s="155" t="s">
        <v>1419</v>
      </c>
      <c r="B21" s="150" t="s">
        <v>213</v>
      </c>
      <c r="C21" s="156" t="s">
        <v>308</v>
      </c>
      <c r="D21" s="7"/>
      <c r="E21" s="7" t="s">
        <v>1397</v>
      </c>
      <c r="F21" s="8" t="s">
        <v>812</v>
      </c>
      <c r="G21" s="8" t="s">
        <v>1420</v>
      </c>
      <c r="H21" s="7"/>
      <c r="I21" s="13" t="s">
        <v>1421</v>
      </c>
      <c r="J21" s="152" t="s">
        <v>1061</v>
      </c>
      <c r="K21" s="151" t="s">
        <v>1198</v>
      </c>
      <c r="L21" s="6" t="s">
        <v>1422</v>
      </c>
      <c r="M21" s="14" t="str">
        <f t="shared" si="1"/>
        <v>swparkme350AR1012</v>
      </c>
      <c r="N21" s="14"/>
      <c r="O21" s="14"/>
      <c r="P21" s="14"/>
      <c r="Q21" s="47" t="str">
        <f t="shared" si="2"/>
        <v>swparkme-350AR-1012</v>
      </c>
      <c r="R21" s="47">
        <f t="shared" si="3"/>
        <v>1</v>
      </c>
    </row>
    <row r="22" hidden="1">
      <c r="A22" s="155" t="s">
        <v>1423</v>
      </c>
      <c r="B22" s="150" t="s">
        <v>213</v>
      </c>
      <c r="C22" s="156" t="s">
        <v>308</v>
      </c>
      <c r="D22" s="7"/>
      <c r="E22" s="7" t="s">
        <v>1400</v>
      </c>
      <c r="F22" s="8" t="s">
        <v>812</v>
      </c>
      <c r="G22" s="8" t="s">
        <v>1392</v>
      </c>
      <c r="H22" s="8"/>
      <c r="I22" s="14" t="s">
        <v>1395</v>
      </c>
      <c r="J22" s="152" t="s">
        <v>1061</v>
      </c>
      <c r="K22" s="13" t="s">
        <v>1203</v>
      </c>
      <c r="L22" s="13" t="s">
        <v>656</v>
      </c>
      <c r="M22" s="14" t="str">
        <f t="shared" si="1"/>
        <v>swparkme350AR1013</v>
      </c>
      <c r="N22" s="14"/>
      <c r="O22" s="14"/>
      <c r="P22" s="14"/>
      <c r="Q22" s="47" t="str">
        <f t="shared" si="2"/>
        <v>swparkme-350AR-1013</v>
      </c>
      <c r="R22" s="47">
        <f t="shared" si="3"/>
        <v>1</v>
      </c>
    </row>
    <row r="23" hidden="1">
      <c r="A23" s="155" t="s">
        <v>1424</v>
      </c>
      <c r="B23" s="150" t="s">
        <v>213</v>
      </c>
      <c r="C23" s="156" t="s">
        <v>308</v>
      </c>
      <c r="D23" s="7"/>
      <c r="E23" s="7" t="s">
        <v>1402</v>
      </c>
      <c r="F23" s="8" t="s">
        <v>812</v>
      </c>
      <c r="G23" s="8" t="s">
        <v>1425</v>
      </c>
      <c r="H23" s="7"/>
      <c r="I23" s="14" t="s">
        <v>1398</v>
      </c>
      <c r="J23" s="151" t="s">
        <v>1057</v>
      </c>
      <c r="K23" s="151" t="s">
        <v>1215</v>
      </c>
      <c r="L23" s="14"/>
      <c r="M23" s="14" t="str">
        <f t="shared" si="1"/>
        <v>swparkme350AR1014</v>
      </c>
      <c r="N23" s="14"/>
      <c r="O23" s="14"/>
      <c r="P23" s="14"/>
      <c r="Q23" s="47" t="str">
        <f t="shared" si="2"/>
        <v>swparkme-350AR-1014</v>
      </c>
      <c r="R23" s="47">
        <f t="shared" si="3"/>
        <v>1</v>
      </c>
    </row>
    <row r="24" hidden="1">
      <c r="A24" s="155" t="s">
        <v>1426</v>
      </c>
      <c r="B24" s="150" t="s">
        <v>213</v>
      </c>
      <c r="C24" s="156" t="s">
        <v>308</v>
      </c>
      <c r="D24" s="7"/>
      <c r="E24" s="7" t="s">
        <v>1389</v>
      </c>
      <c r="F24" s="8" t="s">
        <v>812</v>
      </c>
      <c r="G24" s="8" t="s">
        <v>1404</v>
      </c>
      <c r="H24" s="8"/>
      <c r="I24" s="14" t="s">
        <v>347</v>
      </c>
      <c r="J24" s="151" t="s">
        <v>1057</v>
      </c>
      <c r="K24" s="151" t="s">
        <v>1215</v>
      </c>
      <c r="L24" s="14"/>
      <c r="M24" s="14" t="str">
        <f t="shared" si="1"/>
        <v>swparkme350AR1015</v>
      </c>
      <c r="N24" s="14"/>
      <c r="O24" s="14"/>
      <c r="P24" s="14"/>
      <c r="Q24" s="47" t="str">
        <f t="shared" si="2"/>
        <v>swparkme-350AR-1015</v>
      </c>
      <c r="R24" s="47">
        <f t="shared" si="3"/>
        <v>1</v>
      </c>
    </row>
    <row r="25" hidden="1">
      <c r="A25" s="155" t="s">
        <v>1427</v>
      </c>
      <c r="B25" s="150" t="s">
        <v>213</v>
      </c>
      <c r="C25" s="156" t="s">
        <v>308</v>
      </c>
      <c r="D25" s="7"/>
      <c r="E25" s="7" t="s">
        <v>1391</v>
      </c>
      <c r="F25" s="8" t="s">
        <v>812</v>
      </c>
      <c r="G25" s="8" t="s">
        <v>1404</v>
      </c>
      <c r="H25" s="8"/>
      <c r="I25" s="14" t="s">
        <v>334</v>
      </c>
      <c r="J25" s="151" t="s">
        <v>1057</v>
      </c>
      <c r="K25" s="151" t="s">
        <v>1212</v>
      </c>
      <c r="L25" s="14"/>
      <c r="M25" s="14" t="str">
        <f t="shared" si="1"/>
        <v>swparkme350AR1016</v>
      </c>
      <c r="N25" s="14"/>
      <c r="O25" s="14"/>
      <c r="P25" s="14"/>
      <c r="Q25" s="47" t="str">
        <f t="shared" si="2"/>
        <v>swparkme-350AR-1016</v>
      </c>
      <c r="R25" s="47">
        <f t="shared" si="3"/>
        <v>1</v>
      </c>
    </row>
    <row r="26" hidden="1">
      <c r="A26" s="155" t="s">
        <v>1428</v>
      </c>
      <c r="B26" s="150" t="s">
        <v>213</v>
      </c>
      <c r="C26" s="156" t="s">
        <v>308</v>
      </c>
      <c r="D26" s="7"/>
      <c r="E26" s="7" t="s">
        <v>1394</v>
      </c>
      <c r="F26" s="8" t="s">
        <v>812</v>
      </c>
      <c r="G26" s="8" t="s">
        <v>1392</v>
      </c>
      <c r="H26" s="8"/>
      <c r="I26" s="14" t="s">
        <v>329</v>
      </c>
      <c r="J26" s="151" t="s">
        <v>1057</v>
      </c>
      <c r="K26" s="151" t="s">
        <v>1215</v>
      </c>
      <c r="L26" s="14"/>
      <c r="M26" s="14" t="str">
        <f t="shared" si="1"/>
        <v>swparkme350AR1017</v>
      </c>
      <c r="N26" s="14"/>
      <c r="O26" s="14"/>
      <c r="P26" s="14"/>
      <c r="Q26" s="47" t="str">
        <f t="shared" si="2"/>
        <v>swparkme-350AR-1017</v>
      </c>
      <c r="R26" s="47">
        <f t="shared" si="3"/>
        <v>1</v>
      </c>
    </row>
    <row r="27" hidden="1">
      <c r="A27" s="155" t="s">
        <v>1429</v>
      </c>
      <c r="B27" s="150" t="s">
        <v>213</v>
      </c>
      <c r="C27" s="156" t="s">
        <v>308</v>
      </c>
      <c r="D27" s="7"/>
      <c r="E27" s="7" t="s">
        <v>1397</v>
      </c>
      <c r="F27" s="8" t="s">
        <v>812</v>
      </c>
      <c r="G27" s="8" t="s">
        <v>1392</v>
      </c>
      <c r="H27" s="7"/>
      <c r="I27" s="14" t="s">
        <v>1395</v>
      </c>
      <c r="J27" s="151" t="s">
        <v>1057</v>
      </c>
      <c r="K27" s="151" t="s">
        <v>1215</v>
      </c>
      <c r="L27" s="14"/>
      <c r="M27" s="14" t="str">
        <f t="shared" si="1"/>
        <v>swparkme350AR1018</v>
      </c>
      <c r="N27" s="14"/>
      <c r="O27" s="14"/>
      <c r="P27" s="14"/>
      <c r="Q27" s="47" t="str">
        <f t="shared" si="2"/>
        <v>swparkme-350AR-1018</v>
      </c>
      <c r="R27" s="47">
        <f t="shared" si="3"/>
        <v>1</v>
      </c>
    </row>
    <row r="28" hidden="1">
      <c r="A28" s="155" t="s">
        <v>1430</v>
      </c>
      <c r="B28" s="150" t="s">
        <v>213</v>
      </c>
      <c r="C28" s="156" t="s">
        <v>308</v>
      </c>
      <c r="D28" s="7"/>
      <c r="E28" s="7" t="s">
        <v>1400</v>
      </c>
      <c r="F28" s="8" t="s">
        <v>812</v>
      </c>
      <c r="G28" s="8" t="s">
        <v>1392</v>
      </c>
      <c r="H28" s="7"/>
      <c r="I28" s="14" t="s">
        <v>1398</v>
      </c>
      <c r="J28" s="151" t="s">
        <v>1054</v>
      </c>
      <c r="K28" s="151" t="s">
        <v>1215</v>
      </c>
      <c r="L28" s="14"/>
      <c r="M28" s="14" t="str">
        <f t="shared" si="1"/>
        <v>swparkme350AR1019</v>
      </c>
      <c r="N28" s="14"/>
      <c r="O28" s="14"/>
      <c r="P28" s="14"/>
      <c r="Q28" s="47" t="str">
        <f t="shared" si="2"/>
        <v>swparkme-350AR-1019</v>
      </c>
      <c r="R28" s="47">
        <f t="shared" si="3"/>
        <v>1</v>
      </c>
    </row>
    <row r="29" hidden="1">
      <c r="A29" s="155" t="s">
        <v>1431</v>
      </c>
      <c r="B29" s="150" t="s">
        <v>213</v>
      </c>
      <c r="C29" s="156" t="s">
        <v>308</v>
      </c>
      <c r="D29" s="7"/>
      <c r="E29" s="7" t="s">
        <v>1402</v>
      </c>
      <c r="F29" s="8" t="s">
        <v>812</v>
      </c>
      <c r="G29" s="8" t="s">
        <v>1432</v>
      </c>
      <c r="H29" s="7"/>
      <c r="I29" s="14" t="s">
        <v>347</v>
      </c>
      <c r="J29" s="151" t="s">
        <v>1054</v>
      </c>
      <c r="K29" s="151" t="s">
        <v>1215</v>
      </c>
      <c r="L29" s="14"/>
      <c r="M29" s="14" t="str">
        <f t="shared" si="1"/>
        <v>swparkme350AR1020</v>
      </c>
      <c r="N29" s="14"/>
      <c r="O29" s="14"/>
      <c r="P29" s="14"/>
      <c r="Q29" s="47" t="str">
        <f t="shared" si="2"/>
        <v>swparkme-350AR-1020</v>
      </c>
      <c r="R29" s="47">
        <f t="shared" si="3"/>
        <v>1</v>
      </c>
    </row>
    <row r="30" hidden="1">
      <c r="A30" s="155" t="s">
        <v>1433</v>
      </c>
      <c r="B30" s="150" t="s">
        <v>213</v>
      </c>
      <c r="C30" s="156" t="s">
        <v>308</v>
      </c>
      <c r="D30" s="7"/>
      <c r="E30" s="7" t="s">
        <v>1400</v>
      </c>
      <c r="F30" s="8" t="s">
        <v>398</v>
      </c>
      <c r="G30" s="8" t="s">
        <v>1390</v>
      </c>
      <c r="H30" s="8"/>
      <c r="I30" s="14" t="s">
        <v>1398</v>
      </c>
      <c r="J30" s="152"/>
      <c r="K30" s="151" t="s">
        <v>1066</v>
      </c>
      <c r="L30" s="14"/>
      <c r="M30" s="14" t="str">
        <f t="shared" si="1"/>
        <v>swparkme350AR1049</v>
      </c>
      <c r="N30" s="14"/>
      <c r="O30" s="14"/>
      <c r="P30" s="14"/>
      <c r="Q30" s="47" t="str">
        <f t="shared" si="2"/>
        <v>swparkme-350AR-1049</v>
      </c>
      <c r="R30" s="47">
        <f t="shared" si="3"/>
        <v>1</v>
      </c>
    </row>
    <row r="31" hidden="1">
      <c r="A31" s="61" t="s">
        <v>1434</v>
      </c>
      <c r="B31" s="150" t="s">
        <v>213</v>
      </c>
      <c r="C31" s="14"/>
      <c r="D31" s="7"/>
      <c r="E31" s="8" t="s">
        <v>1435</v>
      </c>
      <c r="F31" s="13" t="s">
        <v>1249</v>
      </c>
      <c r="G31" s="13" t="s">
        <v>1436</v>
      </c>
      <c r="H31" s="14"/>
      <c r="I31" s="14"/>
      <c r="J31" s="14"/>
      <c r="K31" s="24" t="s">
        <v>1247</v>
      </c>
      <c r="L31" s="14"/>
      <c r="M31" s="14" t="str">
        <f t="shared" si="1"/>
        <v>swparkmecommon room #1</v>
      </c>
      <c r="N31" s="14"/>
      <c r="O31" s="14"/>
      <c r="P31" s="14"/>
      <c r="Q31" s="47" t="str">
        <f t="shared" si="2"/>
        <v>swparkme--common room #1</v>
      </c>
      <c r="R31" s="47">
        <f t="shared" si="3"/>
        <v>1</v>
      </c>
    </row>
    <row r="32" hidden="1">
      <c r="A32" s="61" t="s">
        <v>1437</v>
      </c>
      <c r="B32" s="150" t="s">
        <v>213</v>
      </c>
      <c r="C32" s="156"/>
      <c r="D32" s="8"/>
      <c r="E32" s="8" t="s">
        <v>1258</v>
      </c>
      <c r="F32" s="8" t="s">
        <v>1234</v>
      </c>
      <c r="G32" s="8" t="s">
        <v>1392</v>
      </c>
      <c r="H32" s="7"/>
      <c r="I32" s="7"/>
      <c r="J32" s="14"/>
      <c r="K32" s="8" t="s">
        <v>1257</v>
      </c>
      <c r="L32" s="8"/>
      <c r="M32" s="14" t="str">
        <f t="shared" si="1"/>
        <v>swparkmeDoor Fob 1</v>
      </c>
      <c r="N32" s="14"/>
      <c r="O32" s="14"/>
      <c r="P32" s="14"/>
      <c r="Q32" s="47" t="str">
        <f t="shared" si="2"/>
        <v>swparkme--Door Fob 1</v>
      </c>
      <c r="R32" s="47">
        <f t="shared" si="3"/>
        <v>1</v>
      </c>
    </row>
    <row r="33" hidden="1">
      <c r="A33" s="61" t="s">
        <v>1438</v>
      </c>
      <c r="B33" s="150" t="s">
        <v>213</v>
      </c>
      <c r="C33" s="156"/>
      <c r="D33" s="8"/>
      <c r="E33" s="8" t="s">
        <v>1258</v>
      </c>
      <c r="F33" s="8" t="s">
        <v>1234</v>
      </c>
      <c r="G33" s="8" t="s">
        <v>1392</v>
      </c>
      <c r="H33" s="7"/>
      <c r="I33" s="7"/>
      <c r="J33" s="14"/>
      <c r="K33" s="8" t="s">
        <v>1257</v>
      </c>
      <c r="L33" s="158"/>
      <c r="M33" s="14" t="str">
        <f t="shared" si="1"/>
        <v>swparkmeDoor Fob 2</v>
      </c>
      <c r="N33" s="14"/>
      <c r="O33" s="14"/>
      <c r="P33" s="14"/>
      <c r="Q33" s="47" t="str">
        <f t="shared" si="2"/>
        <v>swparkme--Door Fob 2</v>
      </c>
      <c r="R33" s="47">
        <f t="shared" si="3"/>
        <v>1</v>
      </c>
    </row>
    <row r="34" hidden="1">
      <c r="A34" s="61" t="s">
        <v>1439</v>
      </c>
      <c r="B34" s="150" t="s">
        <v>213</v>
      </c>
      <c r="C34" s="156"/>
      <c r="D34" s="8"/>
      <c r="E34" s="8" t="s">
        <v>1258</v>
      </c>
      <c r="F34" s="8" t="s">
        <v>1234</v>
      </c>
      <c r="G34" s="8" t="s">
        <v>1392</v>
      </c>
      <c r="H34" s="7"/>
      <c r="I34" s="7"/>
      <c r="J34" s="14"/>
      <c r="K34" s="8" t="s">
        <v>1257</v>
      </c>
      <c r="L34" s="8"/>
      <c r="M34" s="14" t="str">
        <f t="shared" si="1"/>
        <v>swparkmeDoor Fob 3</v>
      </c>
      <c r="N34" s="14"/>
      <c r="O34" s="14"/>
      <c r="P34" s="14"/>
      <c r="Q34" s="47" t="str">
        <f t="shared" si="2"/>
        <v>swparkme--Door Fob 3</v>
      </c>
      <c r="R34" s="47">
        <f t="shared" si="3"/>
        <v>1</v>
      </c>
    </row>
    <row r="35" hidden="1">
      <c r="A35" s="61" t="s">
        <v>1440</v>
      </c>
      <c r="B35" s="150" t="s">
        <v>213</v>
      </c>
      <c r="C35" s="156"/>
      <c r="D35" s="8"/>
      <c r="E35" s="8" t="s">
        <v>1258</v>
      </c>
      <c r="F35" s="8" t="s">
        <v>1234</v>
      </c>
      <c r="G35" s="8" t="s">
        <v>1392</v>
      </c>
      <c r="H35" s="7"/>
      <c r="I35" s="7"/>
      <c r="J35" s="14"/>
      <c r="K35" s="8" t="s">
        <v>1257</v>
      </c>
      <c r="L35" s="158"/>
      <c r="M35" s="14" t="str">
        <f t="shared" si="1"/>
        <v>swparkmeDoor Fob 4</v>
      </c>
      <c r="N35" s="14"/>
      <c r="O35" s="14"/>
      <c r="P35" s="14"/>
      <c r="Q35" s="47" t="str">
        <f t="shared" si="2"/>
        <v>swparkme--Door Fob 4</v>
      </c>
      <c r="R35" s="47">
        <f t="shared" si="3"/>
        <v>1</v>
      </c>
    </row>
    <row r="36" hidden="1">
      <c r="A36" s="61" t="s">
        <v>1441</v>
      </c>
      <c r="B36" s="150" t="s">
        <v>213</v>
      </c>
      <c r="C36" s="156"/>
      <c r="D36" s="8"/>
      <c r="E36" s="8" t="s">
        <v>1258</v>
      </c>
      <c r="F36" s="8" t="s">
        <v>1234</v>
      </c>
      <c r="G36" s="8" t="s">
        <v>1392</v>
      </c>
      <c r="H36" s="7"/>
      <c r="I36" s="7"/>
      <c r="J36" s="14"/>
      <c r="K36" s="8" t="s">
        <v>1257</v>
      </c>
      <c r="L36" s="8"/>
      <c r="M36" s="14" t="str">
        <f t="shared" si="1"/>
        <v>swparkmeDoor Fob 5</v>
      </c>
      <c r="N36" s="14"/>
      <c r="O36" s="14"/>
      <c r="P36" s="14"/>
      <c r="Q36" s="47" t="str">
        <f t="shared" si="2"/>
        <v>swparkme--Door Fob 5</v>
      </c>
      <c r="R36" s="47">
        <f t="shared" si="3"/>
        <v>1</v>
      </c>
    </row>
    <row r="37" hidden="1">
      <c r="A37" s="61" t="s">
        <v>1442</v>
      </c>
      <c r="B37" s="150" t="s">
        <v>213</v>
      </c>
      <c r="C37" s="156"/>
      <c r="D37" s="8"/>
      <c r="E37" s="8" t="s">
        <v>1258</v>
      </c>
      <c r="F37" s="8" t="s">
        <v>1234</v>
      </c>
      <c r="G37" s="8" t="s">
        <v>1392</v>
      </c>
      <c r="H37" s="7"/>
      <c r="I37" s="7"/>
      <c r="J37" s="14"/>
      <c r="K37" s="8" t="s">
        <v>1257</v>
      </c>
      <c r="L37" s="158"/>
      <c r="M37" s="14" t="str">
        <f t="shared" si="1"/>
        <v>swparkmeDoor Fob 6</v>
      </c>
      <c r="N37" s="14"/>
      <c r="O37" s="14"/>
      <c r="P37" s="14"/>
      <c r="Q37" s="47" t="str">
        <f t="shared" si="2"/>
        <v>swparkme--Door Fob 6</v>
      </c>
      <c r="R37" s="47">
        <f t="shared" si="3"/>
        <v>1</v>
      </c>
    </row>
    <row r="38" hidden="1">
      <c r="A38" s="61" t="s">
        <v>1237</v>
      </c>
      <c r="B38" s="150" t="s">
        <v>213</v>
      </c>
      <c r="C38" s="14"/>
      <c r="D38" s="8" t="s">
        <v>322</v>
      </c>
      <c r="E38" s="7"/>
      <c r="F38" s="8" t="s">
        <v>1234</v>
      </c>
      <c r="G38" s="13" t="s">
        <v>1436</v>
      </c>
      <c r="H38" s="7"/>
      <c r="I38" s="7"/>
      <c r="J38" s="14"/>
      <c r="K38" s="13" t="s">
        <v>1236</v>
      </c>
      <c r="L38" s="14"/>
      <c r="M38" s="14" t="str">
        <f t="shared" si="1"/>
        <v>swparkmeDryer</v>
      </c>
      <c r="N38" s="14"/>
      <c r="O38" s="14"/>
      <c r="P38" s="14"/>
      <c r="Q38" s="47" t="str">
        <f t="shared" si="2"/>
        <v>swparkme--Dryer</v>
      </c>
      <c r="R38" s="47">
        <f t="shared" si="3"/>
        <v>1</v>
      </c>
    </row>
    <row r="39" hidden="1">
      <c r="A39" s="61" t="s">
        <v>724</v>
      </c>
      <c r="B39" s="150" t="s">
        <v>213</v>
      </c>
      <c r="C39" s="156" t="s">
        <v>308</v>
      </c>
      <c r="D39" s="7"/>
      <c r="E39" s="8" t="s">
        <v>1443</v>
      </c>
      <c r="F39" s="8" t="s">
        <v>1249</v>
      </c>
      <c r="G39" s="13" t="s">
        <v>1436</v>
      </c>
      <c r="H39" s="7"/>
      <c r="I39" s="7"/>
      <c r="J39" s="14"/>
      <c r="K39" s="24" t="s">
        <v>1247</v>
      </c>
      <c r="L39" s="7"/>
      <c r="M39" s="14" t="str">
        <f t="shared" si="1"/>
        <v>swparkme350ARElevator</v>
      </c>
      <c r="N39" s="14"/>
      <c r="O39" s="14"/>
      <c r="P39" s="14"/>
      <c r="Q39" s="47" t="str">
        <f t="shared" si="2"/>
        <v>swparkme-350AR-Elevator</v>
      </c>
      <c r="R39" s="47">
        <f t="shared" si="3"/>
        <v>1</v>
      </c>
    </row>
    <row r="40" hidden="1">
      <c r="A40" s="61" t="s">
        <v>1444</v>
      </c>
      <c r="B40" s="150" t="s">
        <v>213</v>
      </c>
      <c r="C40" s="14"/>
      <c r="D40" s="8" t="s">
        <v>1445</v>
      </c>
      <c r="E40" s="7"/>
      <c r="F40" s="8" t="s">
        <v>1234</v>
      </c>
      <c r="G40" s="13" t="s">
        <v>1436</v>
      </c>
      <c r="H40" s="7"/>
      <c r="I40" s="7"/>
      <c r="J40" s="14"/>
      <c r="K40" s="8" t="s">
        <v>1241</v>
      </c>
      <c r="L40" s="7"/>
      <c r="M40" s="14" t="str">
        <f t="shared" si="1"/>
        <v>swparkmeLuxurious Washer</v>
      </c>
      <c r="N40" s="14"/>
      <c r="O40" s="14"/>
      <c r="P40" s="14"/>
      <c r="Q40" s="47" t="str">
        <f t="shared" si="2"/>
        <v>swparkme--Luxurious Washer</v>
      </c>
      <c r="R40" s="47">
        <f t="shared" si="3"/>
        <v>1</v>
      </c>
    </row>
    <row r="41" hidden="1">
      <c r="A41" s="61" t="s">
        <v>1446</v>
      </c>
      <c r="B41" s="150" t="s">
        <v>213</v>
      </c>
      <c r="C41" s="156"/>
      <c r="D41" s="7"/>
      <c r="E41" s="8" t="s">
        <v>1225</v>
      </c>
      <c r="F41" s="8" t="s">
        <v>392</v>
      </c>
      <c r="G41" s="8" t="s">
        <v>1390</v>
      </c>
      <c r="H41" s="8" t="s">
        <v>1447</v>
      </c>
      <c r="I41" s="14"/>
      <c r="J41" s="152"/>
      <c r="K41" s="151" t="s">
        <v>1075</v>
      </c>
      <c r="L41" s="13"/>
      <c r="M41" s="14" t="str">
        <f t="shared" si="1"/>
        <v>swparkmep100</v>
      </c>
      <c r="N41" s="14"/>
      <c r="O41" s="14"/>
      <c r="P41" s="14"/>
      <c r="Q41" s="47" t="str">
        <f t="shared" si="2"/>
        <v>swparkme--p100</v>
      </c>
      <c r="R41" s="47">
        <f t="shared" si="3"/>
        <v>1</v>
      </c>
    </row>
    <row r="42" hidden="1">
      <c r="A42" s="61" t="s">
        <v>1448</v>
      </c>
      <c r="B42" s="150" t="s">
        <v>213</v>
      </c>
      <c r="C42" s="14"/>
      <c r="D42" s="7"/>
      <c r="E42" s="7" t="s">
        <v>1391</v>
      </c>
      <c r="F42" s="8" t="s">
        <v>392</v>
      </c>
      <c r="G42" s="8" t="s">
        <v>1392</v>
      </c>
      <c r="H42" s="8"/>
      <c r="I42" s="14"/>
      <c r="J42" s="152"/>
      <c r="K42" s="151" t="s">
        <v>1075</v>
      </c>
      <c r="L42" s="14"/>
      <c r="M42" s="14" t="str">
        <f t="shared" si="1"/>
        <v>swparkmep101</v>
      </c>
      <c r="N42" s="14"/>
      <c r="O42" s="14"/>
      <c r="P42" s="14"/>
      <c r="Q42" s="47" t="str">
        <f t="shared" si="2"/>
        <v>swparkme--p101</v>
      </c>
      <c r="R42" s="47">
        <f t="shared" si="3"/>
        <v>1</v>
      </c>
    </row>
    <row r="43" hidden="1">
      <c r="A43" s="61" t="s">
        <v>1449</v>
      </c>
      <c r="B43" s="150" t="s">
        <v>213</v>
      </c>
      <c r="C43" s="14"/>
      <c r="D43" s="7"/>
      <c r="E43" s="8" t="s">
        <v>1450</v>
      </c>
      <c r="F43" s="8" t="s">
        <v>392</v>
      </c>
      <c r="G43" s="8" t="s">
        <v>1390</v>
      </c>
      <c r="H43" s="151"/>
      <c r="I43" s="14"/>
      <c r="J43" s="151" t="s">
        <v>1070</v>
      </c>
      <c r="K43" s="151" t="s">
        <v>1223</v>
      </c>
      <c r="L43" s="14"/>
      <c r="M43" s="14" t="str">
        <f t="shared" si="1"/>
        <v>swparkmep102</v>
      </c>
      <c r="N43" s="14"/>
      <c r="O43" s="14"/>
      <c r="P43" s="14"/>
      <c r="Q43" s="47" t="str">
        <f t="shared" si="2"/>
        <v>swparkme--p102</v>
      </c>
      <c r="R43" s="47">
        <f t="shared" si="3"/>
        <v>1</v>
      </c>
    </row>
    <row r="44" hidden="1">
      <c r="A44" s="61" t="s">
        <v>1451</v>
      </c>
      <c r="B44" s="150" t="s">
        <v>213</v>
      </c>
      <c r="C44" s="14"/>
      <c r="D44" s="7"/>
      <c r="E44" s="7" t="s">
        <v>1391</v>
      </c>
      <c r="F44" s="8" t="s">
        <v>392</v>
      </c>
      <c r="G44" s="8" t="s">
        <v>1392</v>
      </c>
      <c r="H44" s="8"/>
      <c r="I44" s="14"/>
      <c r="J44" s="85" t="s">
        <v>1075</v>
      </c>
      <c r="K44" s="151" t="s">
        <v>1230</v>
      </c>
      <c r="L44" s="159" t="s">
        <v>668</v>
      </c>
      <c r="M44" s="14" t="str">
        <f t="shared" si="1"/>
        <v>swparkmep104</v>
      </c>
      <c r="N44" s="14"/>
      <c r="O44" s="14"/>
      <c r="P44" s="14"/>
      <c r="Q44" s="47" t="str">
        <f t="shared" si="2"/>
        <v>swparkme--p104</v>
      </c>
      <c r="R44" s="47">
        <f t="shared" si="3"/>
        <v>1</v>
      </c>
    </row>
    <row r="45" hidden="1">
      <c r="A45" s="61" t="s">
        <v>1452</v>
      </c>
      <c r="B45" s="150" t="s">
        <v>213</v>
      </c>
      <c r="C45" s="14"/>
      <c r="D45" s="7"/>
      <c r="E45" s="7" t="s">
        <v>1391</v>
      </c>
      <c r="F45" s="8" t="s">
        <v>392</v>
      </c>
      <c r="G45" s="8" t="s">
        <v>1392</v>
      </c>
      <c r="H45" s="8"/>
      <c r="I45" s="14"/>
      <c r="J45" s="85" t="s">
        <v>1075</v>
      </c>
      <c r="K45" s="151" t="s">
        <v>1230</v>
      </c>
      <c r="L45" s="160"/>
      <c r="M45" s="14" t="str">
        <f t="shared" si="1"/>
        <v>swparkmep105</v>
      </c>
      <c r="N45" s="14"/>
      <c r="O45" s="14"/>
      <c r="P45" s="14"/>
      <c r="Q45" s="47" t="str">
        <f t="shared" si="2"/>
        <v>swparkme--p105</v>
      </c>
      <c r="R45" s="47">
        <f t="shared" si="3"/>
        <v>1</v>
      </c>
    </row>
    <row r="46" hidden="1">
      <c r="A46" s="61" t="s">
        <v>1453</v>
      </c>
      <c r="B46" s="150" t="s">
        <v>213</v>
      </c>
      <c r="C46" s="14"/>
      <c r="D46" s="7"/>
      <c r="E46" s="7" t="s">
        <v>1391</v>
      </c>
      <c r="F46" s="8" t="s">
        <v>392</v>
      </c>
      <c r="G46" s="8" t="s">
        <v>1392</v>
      </c>
      <c r="H46" s="8"/>
      <c r="I46" s="14"/>
      <c r="J46" s="152"/>
      <c r="K46" s="151" t="s">
        <v>1254</v>
      </c>
      <c r="L46" s="14"/>
      <c r="M46" s="14" t="str">
        <f t="shared" si="1"/>
        <v>swparkmep300</v>
      </c>
      <c r="N46" s="14"/>
      <c r="O46" s="14"/>
      <c r="P46" s="14"/>
      <c r="Q46" s="47" t="str">
        <f t="shared" si="2"/>
        <v>swparkme--p300</v>
      </c>
      <c r="R46" s="47">
        <f t="shared" si="3"/>
        <v>1</v>
      </c>
    </row>
    <row r="47" hidden="1">
      <c r="A47" s="61" t="s">
        <v>1454</v>
      </c>
      <c r="B47" s="150" t="s">
        <v>213</v>
      </c>
      <c r="C47" s="14"/>
      <c r="D47" s="7"/>
      <c r="E47" s="7" t="s">
        <v>1391</v>
      </c>
      <c r="F47" s="8" t="s">
        <v>392</v>
      </c>
      <c r="G47" s="8" t="s">
        <v>1392</v>
      </c>
      <c r="H47" s="8"/>
      <c r="I47" s="14"/>
      <c r="J47" s="85" t="s">
        <v>1075</v>
      </c>
      <c r="K47" s="151" t="s">
        <v>1254</v>
      </c>
      <c r="L47" s="160"/>
      <c r="M47" s="14" t="str">
        <f t="shared" si="1"/>
        <v>swparkmep310</v>
      </c>
      <c r="N47" s="14"/>
      <c r="O47" s="14"/>
      <c r="P47" s="14"/>
      <c r="Q47" s="47" t="str">
        <f t="shared" si="2"/>
        <v>swparkme--p310</v>
      </c>
      <c r="R47" s="47">
        <f t="shared" si="3"/>
        <v>1</v>
      </c>
    </row>
    <row r="48" hidden="1">
      <c r="A48" s="61" t="s">
        <v>1455</v>
      </c>
      <c r="B48" s="150" t="s">
        <v>213</v>
      </c>
      <c r="C48" s="14"/>
      <c r="D48" s="7"/>
      <c r="E48" s="7" t="s">
        <v>1391</v>
      </c>
      <c r="F48" s="8" t="s">
        <v>392</v>
      </c>
      <c r="G48" s="8" t="s">
        <v>1390</v>
      </c>
      <c r="H48" s="8"/>
      <c r="I48" s="14"/>
      <c r="J48" s="85" t="s">
        <v>1075</v>
      </c>
      <c r="K48" s="151" t="s">
        <v>1254</v>
      </c>
      <c r="L48" s="160"/>
      <c r="M48" s="14" t="str">
        <f t="shared" si="1"/>
        <v>swparkmep400</v>
      </c>
      <c r="N48" s="14"/>
      <c r="O48" s="14"/>
      <c r="P48" s="14"/>
      <c r="Q48" s="47" t="str">
        <f t="shared" si="2"/>
        <v>swparkme--p400</v>
      </c>
      <c r="R48" s="47">
        <f t="shared" si="3"/>
        <v>1</v>
      </c>
    </row>
    <row r="49" hidden="1">
      <c r="A49" s="61" t="s">
        <v>1456</v>
      </c>
      <c r="B49" s="150" t="s">
        <v>213</v>
      </c>
      <c r="C49" s="14"/>
      <c r="D49" s="7"/>
      <c r="E49" s="7" t="s">
        <v>1391</v>
      </c>
      <c r="F49" s="8" t="s">
        <v>392</v>
      </c>
      <c r="G49" s="8" t="s">
        <v>1392</v>
      </c>
      <c r="H49" s="8"/>
      <c r="I49" s="14"/>
      <c r="J49" s="152"/>
      <c r="K49" s="151" t="s">
        <v>1256</v>
      </c>
      <c r="L49" s="14"/>
      <c r="M49" s="14" t="str">
        <f t="shared" si="1"/>
        <v>swparkmep500</v>
      </c>
      <c r="N49" s="14"/>
      <c r="O49" s="14"/>
      <c r="P49" s="14"/>
      <c r="Q49" s="47" t="str">
        <f t="shared" si="2"/>
        <v>swparkme--p500</v>
      </c>
      <c r="R49" s="47">
        <f t="shared" si="3"/>
        <v>1</v>
      </c>
    </row>
    <row r="50" hidden="1">
      <c r="A50" s="61" t="s">
        <v>1457</v>
      </c>
      <c r="B50" s="150" t="s">
        <v>213</v>
      </c>
      <c r="C50" s="14"/>
      <c r="D50" s="7"/>
      <c r="E50" s="7" t="s">
        <v>1391</v>
      </c>
      <c r="F50" s="8" t="s">
        <v>392</v>
      </c>
      <c r="G50" s="8" t="s">
        <v>1392</v>
      </c>
      <c r="H50" s="8"/>
      <c r="I50" s="14"/>
      <c r="J50" s="85" t="s">
        <v>1075</v>
      </c>
      <c r="K50" s="151" t="s">
        <v>1256</v>
      </c>
      <c r="L50" s="160"/>
      <c r="M50" s="14" t="str">
        <f t="shared" si="1"/>
        <v>swparkmep510</v>
      </c>
      <c r="N50" s="14"/>
      <c r="O50" s="14"/>
      <c r="P50" s="14"/>
      <c r="Q50" s="47" t="str">
        <f t="shared" si="2"/>
        <v>swparkme--p510</v>
      </c>
      <c r="R50" s="47">
        <f t="shared" si="3"/>
        <v>1</v>
      </c>
    </row>
    <row r="51" hidden="1">
      <c r="A51" s="61" t="s">
        <v>1458</v>
      </c>
      <c r="B51" s="150" t="s">
        <v>213</v>
      </c>
      <c r="C51" s="14"/>
      <c r="D51" s="7"/>
      <c r="E51" s="7" t="s">
        <v>1391</v>
      </c>
      <c r="F51" s="8" t="s">
        <v>392</v>
      </c>
      <c r="G51" s="8" t="s">
        <v>1390</v>
      </c>
      <c r="H51" s="8"/>
      <c r="I51" s="14"/>
      <c r="J51" s="85" t="s">
        <v>1075</v>
      </c>
      <c r="K51" s="151" t="s">
        <v>1256</v>
      </c>
      <c r="L51" s="160"/>
      <c r="M51" s="14" t="str">
        <f t="shared" si="1"/>
        <v>swparkmep600</v>
      </c>
      <c r="N51" s="14"/>
      <c r="O51" s="14"/>
      <c r="P51" s="14"/>
      <c r="Q51" s="47" t="str">
        <f t="shared" si="2"/>
        <v>swparkme--p600</v>
      </c>
      <c r="R51" s="47">
        <f t="shared" si="3"/>
        <v>1</v>
      </c>
    </row>
    <row r="52" ht="14.25" hidden="1" customHeight="1">
      <c r="A52" s="61" t="s">
        <v>1459</v>
      </c>
      <c r="B52" s="150" t="s">
        <v>213</v>
      </c>
      <c r="C52" s="156" t="s">
        <v>308</v>
      </c>
      <c r="D52" s="7"/>
      <c r="E52" s="7" t="s">
        <v>1389</v>
      </c>
      <c r="F52" s="8" t="s">
        <v>398</v>
      </c>
      <c r="G52" s="8" t="s">
        <v>1392</v>
      </c>
      <c r="H52" s="8" t="s">
        <v>1423</v>
      </c>
      <c r="I52" s="14"/>
      <c r="J52" s="151" t="s">
        <v>1064</v>
      </c>
      <c r="K52" s="151" t="s">
        <v>1250</v>
      </c>
      <c r="L52" s="13"/>
      <c r="M52" s="14" t="str">
        <f t="shared" si="1"/>
        <v>swparkme350ARs100</v>
      </c>
      <c r="N52" s="14"/>
      <c r="O52" s="13"/>
      <c r="P52" s="14"/>
      <c r="Q52" s="47" t="str">
        <f t="shared" si="2"/>
        <v>swparkme-350AR-s100</v>
      </c>
      <c r="R52" s="47">
        <f t="shared" si="3"/>
        <v>1</v>
      </c>
    </row>
    <row r="53" hidden="1">
      <c r="A53" s="61" t="s">
        <v>1460</v>
      </c>
      <c r="B53" s="150" t="s">
        <v>213</v>
      </c>
      <c r="C53" s="156" t="s">
        <v>308</v>
      </c>
      <c r="D53" s="7"/>
      <c r="E53" s="7" t="s">
        <v>1394</v>
      </c>
      <c r="F53" s="8" t="s">
        <v>398</v>
      </c>
      <c r="G53" s="8" t="s">
        <v>1390</v>
      </c>
      <c r="H53" s="8"/>
      <c r="I53" s="14" t="s">
        <v>329</v>
      </c>
      <c r="J53" s="151" t="s">
        <v>1064</v>
      </c>
      <c r="K53" s="151" t="s">
        <v>1064</v>
      </c>
      <c r="L53" s="13"/>
      <c r="M53" s="14" t="str">
        <f t="shared" si="1"/>
        <v>swparkme350ARs103</v>
      </c>
      <c r="N53" s="14"/>
      <c r="O53" s="13"/>
      <c r="P53" s="14"/>
      <c r="Q53" s="47" t="str">
        <f t="shared" si="2"/>
        <v>swparkme-350AR-s103</v>
      </c>
      <c r="R53" s="47">
        <f t="shared" si="3"/>
        <v>1</v>
      </c>
    </row>
    <row r="54" hidden="1">
      <c r="A54" s="61" t="s">
        <v>1461</v>
      </c>
      <c r="B54" s="150" t="s">
        <v>213</v>
      </c>
      <c r="C54" s="156" t="s">
        <v>308</v>
      </c>
      <c r="D54" s="7"/>
      <c r="E54" s="7" t="s">
        <v>1389</v>
      </c>
      <c r="F54" s="8" t="s">
        <v>398</v>
      </c>
      <c r="G54" s="8" t="s">
        <v>1392</v>
      </c>
      <c r="H54" s="8" t="s">
        <v>1462</v>
      </c>
      <c r="I54" s="14"/>
      <c r="J54" s="151" t="s">
        <v>1064</v>
      </c>
      <c r="K54" s="151" t="s">
        <v>1250</v>
      </c>
      <c r="L54" s="13"/>
      <c r="M54" s="14" t="str">
        <f t="shared" si="1"/>
        <v>swparkme350ARs150</v>
      </c>
      <c r="N54" s="14"/>
      <c r="O54" s="13"/>
      <c r="P54" s="14"/>
      <c r="Q54" s="47" t="str">
        <f t="shared" si="2"/>
        <v>swparkme-350AR-s150</v>
      </c>
      <c r="R54" s="47">
        <f t="shared" si="3"/>
        <v>1</v>
      </c>
    </row>
    <row r="55" hidden="1">
      <c r="A55" s="61" t="s">
        <v>1463</v>
      </c>
      <c r="B55" s="150" t="s">
        <v>213</v>
      </c>
      <c r="C55" s="156" t="s">
        <v>317</v>
      </c>
      <c r="D55" s="7"/>
      <c r="E55" s="7" t="s">
        <v>1389</v>
      </c>
      <c r="F55" s="8" t="s">
        <v>398</v>
      </c>
      <c r="G55" s="8" t="s">
        <v>1392</v>
      </c>
      <c r="H55" s="8" t="s">
        <v>1464</v>
      </c>
      <c r="I55" s="14"/>
      <c r="J55" s="151" t="s">
        <v>1064</v>
      </c>
      <c r="K55" s="151" t="s">
        <v>1250</v>
      </c>
      <c r="L55" s="13"/>
      <c r="M55" s="14" t="str">
        <f t="shared" si="1"/>
        <v>swparkme102s160</v>
      </c>
      <c r="N55" s="14"/>
      <c r="O55" s="13"/>
      <c r="P55" s="14"/>
      <c r="Q55" s="47" t="str">
        <f t="shared" si="2"/>
        <v>swparkme-102-s160</v>
      </c>
      <c r="R55" s="47">
        <f t="shared" si="3"/>
        <v>1</v>
      </c>
    </row>
    <row r="56" hidden="1">
      <c r="A56" s="61" t="s">
        <v>1465</v>
      </c>
      <c r="B56" s="150" t="s">
        <v>213</v>
      </c>
      <c r="C56" s="156" t="s">
        <v>308</v>
      </c>
      <c r="D56" s="7"/>
      <c r="E56" s="7" t="s">
        <v>1389</v>
      </c>
      <c r="F56" s="8" t="s">
        <v>398</v>
      </c>
      <c r="G56" s="8" t="s">
        <v>1392</v>
      </c>
      <c r="H56" s="8" t="s">
        <v>1466</v>
      </c>
      <c r="I56" s="14"/>
      <c r="J56" s="151" t="s">
        <v>1064</v>
      </c>
      <c r="K56" s="151" t="s">
        <v>1250</v>
      </c>
      <c r="L56" s="13"/>
      <c r="M56" s="14" t="str">
        <f t="shared" si="1"/>
        <v>swparkme350ARs170</v>
      </c>
      <c r="N56" s="14"/>
      <c r="O56" s="13"/>
      <c r="P56" s="14"/>
      <c r="Q56" s="47" t="str">
        <f t="shared" si="2"/>
        <v>swparkme-350AR-s170</v>
      </c>
      <c r="R56" s="47">
        <f t="shared" si="3"/>
        <v>1</v>
      </c>
    </row>
    <row r="57" hidden="1">
      <c r="A57" s="61" t="s">
        <v>1467</v>
      </c>
      <c r="B57" s="150" t="s">
        <v>213</v>
      </c>
      <c r="C57" s="156" t="s">
        <v>308</v>
      </c>
      <c r="D57" s="7"/>
      <c r="E57" s="7" t="s">
        <v>1389</v>
      </c>
      <c r="F57" s="8" t="s">
        <v>398</v>
      </c>
      <c r="G57" s="8" t="s">
        <v>1392</v>
      </c>
      <c r="H57" s="8" t="s">
        <v>1468</v>
      </c>
      <c r="I57" s="14"/>
      <c r="J57" s="151" t="s">
        <v>1064</v>
      </c>
      <c r="K57" s="151" t="s">
        <v>1250</v>
      </c>
      <c r="L57" s="13"/>
      <c r="M57" s="14" t="str">
        <f t="shared" si="1"/>
        <v>swparkme350ARs180</v>
      </c>
      <c r="N57" s="14"/>
      <c r="O57" s="13"/>
      <c r="P57" s="14"/>
      <c r="Q57" s="47" t="str">
        <f t="shared" si="2"/>
        <v>swparkme-350AR-s180</v>
      </c>
      <c r="R57" s="47">
        <f t="shared" si="3"/>
        <v>1</v>
      </c>
    </row>
    <row r="58" hidden="1">
      <c r="A58" s="61" t="s">
        <v>1469</v>
      </c>
      <c r="B58" s="150" t="s">
        <v>213</v>
      </c>
      <c r="C58" s="156" t="s">
        <v>308</v>
      </c>
      <c r="D58" s="7"/>
      <c r="E58" s="8" t="s">
        <v>1470</v>
      </c>
      <c r="F58" s="8" t="s">
        <v>398</v>
      </c>
      <c r="G58" s="8" t="s">
        <v>1390</v>
      </c>
      <c r="H58" s="8" t="s">
        <v>1471</v>
      </c>
      <c r="I58" s="14"/>
      <c r="J58" s="151"/>
      <c r="K58" s="151" t="s">
        <v>1250</v>
      </c>
      <c r="L58" s="14"/>
      <c r="M58" s="14" t="str">
        <f t="shared" si="1"/>
        <v>swparkme350ARs240</v>
      </c>
      <c r="N58" s="14"/>
      <c r="O58" s="14"/>
      <c r="P58" s="14"/>
      <c r="Q58" s="47" t="str">
        <f t="shared" si="2"/>
        <v>swparkme-350AR-s240</v>
      </c>
      <c r="R58" s="47">
        <f t="shared" si="3"/>
        <v>1</v>
      </c>
    </row>
    <row r="59" hidden="1">
      <c r="A59" s="61" t="s">
        <v>1472</v>
      </c>
      <c r="B59" s="150" t="s">
        <v>213</v>
      </c>
      <c r="C59" s="156" t="s">
        <v>308</v>
      </c>
      <c r="D59" s="7"/>
      <c r="E59" s="8" t="s">
        <v>1064</v>
      </c>
      <c r="F59" s="8" t="s">
        <v>398</v>
      </c>
      <c r="G59" s="8" t="s">
        <v>1390</v>
      </c>
      <c r="H59" s="8"/>
      <c r="I59" s="14"/>
      <c r="J59" s="151"/>
      <c r="K59" s="151" t="s">
        <v>1064</v>
      </c>
      <c r="L59" s="14"/>
      <c r="M59" s="14" t="str">
        <f t="shared" si="1"/>
        <v>swparkme350ARs254</v>
      </c>
      <c r="N59" s="14"/>
      <c r="O59" s="14"/>
      <c r="P59" s="14"/>
      <c r="Q59" s="47" t="str">
        <f t="shared" si="2"/>
        <v>swparkme-350AR-s254</v>
      </c>
      <c r="R59" s="47">
        <f t="shared" si="3"/>
        <v>1</v>
      </c>
    </row>
    <row r="60" hidden="1">
      <c r="A60" s="61" t="s">
        <v>1473</v>
      </c>
      <c r="B60" s="150" t="s">
        <v>213</v>
      </c>
      <c r="C60" s="156" t="s">
        <v>308</v>
      </c>
      <c r="D60" s="7"/>
      <c r="E60" s="7" t="s">
        <v>1389</v>
      </c>
      <c r="F60" s="8" t="s">
        <v>398</v>
      </c>
      <c r="G60" s="8" t="s">
        <v>1392</v>
      </c>
      <c r="H60" s="8"/>
      <c r="I60" s="14"/>
      <c r="J60" s="151" t="s">
        <v>1064</v>
      </c>
      <c r="K60" s="151" t="s">
        <v>1252</v>
      </c>
      <c r="L60" s="13"/>
      <c r="M60" s="14" t="str">
        <f t="shared" si="1"/>
        <v>swparkme350ARs380</v>
      </c>
      <c r="N60" s="14"/>
      <c r="O60" s="13"/>
      <c r="P60" s="14"/>
      <c r="Q60" s="47" t="str">
        <f t="shared" si="2"/>
        <v>swparkme-350AR-s380</v>
      </c>
      <c r="R60" s="47">
        <f t="shared" si="3"/>
        <v>1</v>
      </c>
    </row>
    <row r="61" hidden="1">
      <c r="A61" s="61" t="s">
        <v>1474</v>
      </c>
      <c r="B61" s="150" t="s">
        <v>213</v>
      </c>
      <c r="C61" s="156" t="s">
        <v>308</v>
      </c>
      <c r="D61" s="7"/>
      <c r="E61" s="7" t="s">
        <v>1389</v>
      </c>
      <c r="F61" s="8" t="s">
        <v>398</v>
      </c>
      <c r="G61" s="8" t="s">
        <v>1392</v>
      </c>
      <c r="H61" s="8"/>
      <c r="I61" s="14"/>
      <c r="J61" s="151" t="s">
        <v>1064</v>
      </c>
      <c r="K61" s="151" t="s">
        <v>1252</v>
      </c>
      <c r="L61" s="13"/>
      <c r="M61" s="14" t="str">
        <f t="shared" si="1"/>
        <v>swparkme350ARs480</v>
      </c>
      <c r="N61" s="14"/>
      <c r="O61" s="13"/>
      <c r="P61" s="14"/>
      <c r="Q61" s="47" t="str">
        <f t="shared" si="2"/>
        <v>swparkme-350AR-s480</v>
      </c>
      <c r="R61" s="47">
        <f t="shared" si="3"/>
        <v>1</v>
      </c>
    </row>
    <row r="62" hidden="1">
      <c r="A62" s="61" t="s">
        <v>1475</v>
      </c>
      <c r="B62" s="150" t="s">
        <v>213</v>
      </c>
      <c r="C62" s="156" t="s">
        <v>308</v>
      </c>
      <c r="D62" s="7"/>
      <c r="E62" s="7" t="s">
        <v>1389</v>
      </c>
      <c r="F62" s="8" t="s">
        <v>398</v>
      </c>
      <c r="G62" s="8" t="s">
        <v>1390</v>
      </c>
      <c r="H62" s="8"/>
      <c r="I62" s="14"/>
      <c r="J62" s="151" t="s">
        <v>1064</v>
      </c>
      <c r="K62" s="151" t="s">
        <v>1252</v>
      </c>
      <c r="L62" s="13"/>
      <c r="M62" s="14" t="str">
        <f t="shared" si="1"/>
        <v>swparkme350ARs490</v>
      </c>
      <c r="N62" s="14"/>
      <c r="O62" s="13"/>
      <c r="P62" s="14"/>
      <c r="Q62" s="47" t="str">
        <f t="shared" si="2"/>
        <v>swparkme-350AR-s490</v>
      </c>
      <c r="R62" s="47">
        <f t="shared" si="3"/>
        <v>1</v>
      </c>
    </row>
    <row r="63" hidden="1">
      <c r="A63" s="61" t="s">
        <v>1240</v>
      </c>
      <c r="B63" s="150" t="s">
        <v>213</v>
      </c>
      <c r="C63" s="14"/>
      <c r="D63" s="8" t="s">
        <v>1476</v>
      </c>
      <c r="E63" s="7"/>
      <c r="F63" s="8" t="s">
        <v>1234</v>
      </c>
      <c r="G63" s="13" t="s">
        <v>1436</v>
      </c>
      <c r="H63" s="7"/>
      <c r="I63" s="7"/>
      <c r="J63" s="14"/>
      <c r="K63" s="13" t="s">
        <v>1238</v>
      </c>
      <c r="L63" s="14"/>
      <c r="M63" s="14" t="str">
        <f t="shared" si="1"/>
        <v>swparkmeWasher &amp; Dryer (combo)</v>
      </c>
      <c r="N63" s="14"/>
      <c r="O63" s="14"/>
      <c r="P63" s="14"/>
      <c r="Q63" s="47" t="str">
        <f t="shared" si="2"/>
        <v>swparkme--Washer &amp; Dryer (combo)</v>
      </c>
      <c r="R63" s="47">
        <f t="shared" si="3"/>
        <v>1</v>
      </c>
    </row>
    <row r="64" ht="19.5" hidden="1" customHeight="1">
      <c r="A64" s="61" t="s">
        <v>1477</v>
      </c>
      <c r="B64" s="150" t="s">
        <v>213</v>
      </c>
      <c r="C64" s="14"/>
      <c r="D64" s="8" t="s">
        <v>1445</v>
      </c>
      <c r="E64" s="7"/>
      <c r="F64" s="8" t="s">
        <v>1234</v>
      </c>
      <c r="G64" s="13" t="s">
        <v>1436</v>
      </c>
      <c r="H64" s="7"/>
      <c r="I64" s="7"/>
      <c r="J64" s="14"/>
      <c r="K64" s="13" t="s">
        <v>1232</v>
      </c>
      <c r="L64" s="14"/>
      <c r="M64" s="14" t="str">
        <f t="shared" si="1"/>
        <v>swparkmeWashers</v>
      </c>
      <c r="N64" s="14"/>
      <c r="O64" s="14"/>
      <c r="P64" s="14"/>
      <c r="Q64" s="47" t="str">
        <f t="shared" si="2"/>
        <v>swparkme--Washers</v>
      </c>
      <c r="R64" s="47">
        <f t="shared" si="3"/>
        <v>1</v>
      </c>
    </row>
    <row r="65" ht="18.0" hidden="1" customHeight="1">
      <c r="A65" s="61" t="s">
        <v>1478</v>
      </c>
      <c r="B65" s="61" t="s">
        <v>167</v>
      </c>
      <c r="C65" s="13" t="s">
        <v>335</v>
      </c>
      <c r="D65" s="14"/>
      <c r="E65" s="14"/>
      <c r="F65" s="8" t="s">
        <v>812</v>
      </c>
      <c r="G65" s="8" t="s">
        <v>1392</v>
      </c>
      <c r="H65" s="14"/>
      <c r="I65" s="13" t="s">
        <v>335</v>
      </c>
      <c r="J65" s="13" t="s">
        <v>1102</v>
      </c>
      <c r="K65" s="13" t="s">
        <v>1287</v>
      </c>
      <c r="L65" s="13" t="s">
        <v>428</v>
      </c>
      <c r="M65" s="13" t="s">
        <v>1479</v>
      </c>
      <c r="N65" s="13" t="s">
        <v>1479</v>
      </c>
      <c r="O65" s="13" t="s">
        <v>1480</v>
      </c>
      <c r="P65" s="14"/>
      <c r="Q65" s="47" t="str">
        <f t="shared" si="2"/>
        <v>cove-1-001SALT</v>
      </c>
      <c r="R65" s="47">
        <f t="shared" si="3"/>
        <v>1</v>
      </c>
    </row>
    <row r="66" hidden="1">
      <c r="A66" s="61" t="s">
        <v>1481</v>
      </c>
      <c r="B66" s="61" t="s">
        <v>167</v>
      </c>
      <c r="C66" s="13" t="s">
        <v>335</v>
      </c>
      <c r="D66" s="14"/>
      <c r="E66" s="14"/>
      <c r="F66" s="8" t="s">
        <v>812</v>
      </c>
      <c r="G66" s="8" t="s">
        <v>1482</v>
      </c>
      <c r="H66" s="14"/>
      <c r="I66" s="13" t="s">
        <v>335</v>
      </c>
      <c r="J66" s="13" t="s">
        <v>1098</v>
      </c>
      <c r="K66" s="13" t="s">
        <v>1283</v>
      </c>
      <c r="L66" s="14"/>
      <c r="M66" s="13" t="s">
        <v>1483</v>
      </c>
      <c r="N66" s="13" t="s">
        <v>1483</v>
      </c>
      <c r="O66" s="13" t="s">
        <v>1484</v>
      </c>
      <c r="P66" s="14"/>
      <c r="Q66" s="47" t="str">
        <f t="shared" si="2"/>
        <v>cove-1-002SALT</v>
      </c>
      <c r="R66" s="47">
        <f t="shared" si="3"/>
        <v>1</v>
      </c>
    </row>
    <row r="67" hidden="1">
      <c r="A67" s="61" t="s">
        <v>1485</v>
      </c>
      <c r="B67" s="61" t="s">
        <v>167</v>
      </c>
      <c r="C67" s="151" t="s">
        <v>335</v>
      </c>
      <c r="D67" s="7"/>
      <c r="E67" s="7"/>
      <c r="F67" s="8" t="s">
        <v>812</v>
      </c>
      <c r="G67" s="8" t="s">
        <v>1432</v>
      </c>
      <c r="H67" s="7"/>
      <c r="I67" s="13" t="s">
        <v>335</v>
      </c>
      <c r="J67" s="151" t="s">
        <v>1098</v>
      </c>
      <c r="K67" s="151" t="s">
        <v>1283</v>
      </c>
      <c r="L67" s="13" t="s">
        <v>492</v>
      </c>
      <c r="M67" s="13" t="s">
        <v>1486</v>
      </c>
      <c r="N67" s="13" t="s">
        <v>1486</v>
      </c>
      <c r="O67" s="13" t="s">
        <v>1487</v>
      </c>
      <c r="P67" s="14"/>
      <c r="Q67" s="47" t="str">
        <f t="shared" si="2"/>
        <v>cove-1-003SALT</v>
      </c>
      <c r="R67" s="47">
        <f t="shared" si="3"/>
        <v>1</v>
      </c>
    </row>
    <row r="68" hidden="1">
      <c r="A68" s="61" t="s">
        <v>1488</v>
      </c>
      <c r="B68" s="61" t="s">
        <v>167</v>
      </c>
      <c r="C68" s="151" t="s">
        <v>335</v>
      </c>
      <c r="D68" s="7"/>
      <c r="E68" s="7"/>
      <c r="F68" s="8" t="s">
        <v>812</v>
      </c>
      <c r="G68" s="8" t="s">
        <v>1392</v>
      </c>
      <c r="H68" s="7"/>
      <c r="I68" s="13" t="s">
        <v>335</v>
      </c>
      <c r="J68" s="13" t="s">
        <v>1102</v>
      </c>
      <c r="K68" s="13" t="s">
        <v>1287</v>
      </c>
      <c r="L68" s="13" t="s">
        <v>1489</v>
      </c>
      <c r="M68" s="13" t="s">
        <v>1490</v>
      </c>
      <c r="N68" s="13" t="s">
        <v>1490</v>
      </c>
      <c r="O68" s="13" t="s">
        <v>1491</v>
      </c>
      <c r="P68" s="14"/>
      <c r="Q68" s="47" t="str">
        <f t="shared" si="2"/>
        <v>cove-1-004SALT</v>
      </c>
      <c r="R68" s="47">
        <f t="shared" si="3"/>
        <v>1</v>
      </c>
    </row>
    <row r="69" hidden="1">
      <c r="A69" s="61" t="s">
        <v>1492</v>
      </c>
      <c r="B69" s="61" t="s">
        <v>167</v>
      </c>
      <c r="C69" s="13" t="s">
        <v>335</v>
      </c>
      <c r="D69" s="14"/>
      <c r="E69" s="14"/>
      <c r="F69" s="8" t="s">
        <v>812</v>
      </c>
      <c r="G69" s="8" t="s">
        <v>1392</v>
      </c>
      <c r="H69" s="14"/>
      <c r="I69" s="13" t="s">
        <v>335</v>
      </c>
      <c r="J69" s="13" t="s">
        <v>1098</v>
      </c>
      <c r="K69" s="13" t="s">
        <v>1283</v>
      </c>
      <c r="L69" s="13" t="s">
        <v>492</v>
      </c>
      <c r="M69" s="13" t="s">
        <v>1493</v>
      </c>
      <c r="N69" s="13" t="s">
        <v>1493</v>
      </c>
      <c r="O69" s="13" t="s">
        <v>1494</v>
      </c>
      <c r="P69" s="14"/>
      <c r="Q69" s="47" t="str">
        <f t="shared" si="2"/>
        <v>cove-1-005SALT</v>
      </c>
      <c r="R69" s="47">
        <f t="shared" si="3"/>
        <v>1</v>
      </c>
    </row>
    <row r="70" hidden="1">
      <c r="A70" s="61" t="s">
        <v>1495</v>
      </c>
      <c r="B70" s="61" t="s">
        <v>167</v>
      </c>
      <c r="C70" s="13" t="s">
        <v>335</v>
      </c>
      <c r="D70" s="14"/>
      <c r="E70" s="14"/>
      <c r="F70" s="13" t="s">
        <v>812</v>
      </c>
      <c r="G70" s="13" t="s">
        <v>1390</v>
      </c>
      <c r="H70" s="14"/>
      <c r="I70" s="13" t="s">
        <v>335</v>
      </c>
      <c r="J70" s="13" t="s">
        <v>1102</v>
      </c>
      <c r="K70" s="13" t="s">
        <v>1287</v>
      </c>
      <c r="L70" s="13" t="s">
        <v>1489</v>
      </c>
      <c r="M70" s="13" t="s">
        <v>1496</v>
      </c>
      <c r="N70" s="13" t="s">
        <v>1496</v>
      </c>
      <c r="O70" s="13" t="s">
        <v>1497</v>
      </c>
      <c r="P70" s="14"/>
      <c r="Q70" s="47" t="str">
        <f t="shared" si="2"/>
        <v>cove-1-006SALT</v>
      </c>
      <c r="R70" s="47">
        <f t="shared" si="3"/>
        <v>1</v>
      </c>
    </row>
    <row r="71" ht="15.75" hidden="1" customHeight="1">
      <c r="A71" s="61" t="s">
        <v>1498</v>
      </c>
      <c r="B71" s="61" t="s">
        <v>167</v>
      </c>
      <c r="C71" s="13" t="s">
        <v>335</v>
      </c>
      <c r="D71" s="14"/>
      <c r="E71" s="14"/>
      <c r="F71" s="13" t="s">
        <v>812</v>
      </c>
      <c r="G71" s="13" t="s">
        <v>1390</v>
      </c>
      <c r="H71" s="14"/>
      <c r="I71" s="13" t="s">
        <v>334</v>
      </c>
      <c r="J71" s="13" t="s">
        <v>1115</v>
      </c>
      <c r="K71" s="13" t="s">
        <v>1301</v>
      </c>
      <c r="L71" s="13" t="s">
        <v>1499</v>
      </c>
      <c r="M71" s="13" t="s">
        <v>1500</v>
      </c>
      <c r="N71" s="13" t="s">
        <v>1500</v>
      </c>
      <c r="O71" s="13" t="s">
        <v>1501</v>
      </c>
      <c r="P71" s="14"/>
      <c r="Q71" s="47" t="str">
        <f t="shared" si="2"/>
        <v>cove-1-007SALT</v>
      </c>
      <c r="R71" s="47">
        <f t="shared" si="3"/>
        <v>1</v>
      </c>
    </row>
    <row r="72" ht="15.75" hidden="1" customHeight="1">
      <c r="A72" s="61" t="s">
        <v>1502</v>
      </c>
      <c r="B72" s="61" t="s">
        <v>167</v>
      </c>
      <c r="C72" s="13" t="s">
        <v>335</v>
      </c>
      <c r="D72" s="14"/>
      <c r="E72" s="14"/>
      <c r="F72" s="13" t="s">
        <v>812</v>
      </c>
      <c r="G72" s="13" t="s">
        <v>1392</v>
      </c>
      <c r="H72" s="14"/>
      <c r="I72" s="13" t="s">
        <v>334</v>
      </c>
      <c r="J72" s="13" t="s">
        <v>1125</v>
      </c>
      <c r="K72" s="13" t="s">
        <v>1319</v>
      </c>
      <c r="L72" s="14"/>
      <c r="M72" s="13" t="s">
        <v>1503</v>
      </c>
      <c r="N72" s="13" t="s">
        <v>1503</v>
      </c>
      <c r="O72" s="13" t="s">
        <v>1504</v>
      </c>
      <c r="P72" s="14"/>
      <c r="Q72" s="47" t="str">
        <f t="shared" si="2"/>
        <v>cove-1-008SALT</v>
      </c>
      <c r="R72" s="47">
        <f t="shared" si="3"/>
        <v>1</v>
      </c>
    </row>
    <row r="73" ht="15.75" hidden="1" customHeight="1">
      <c r="A73" s="61" t="s">
        <v>1505</v>
      </c>
      <c r="B73" s="61" t="s">
        <v>167</v>
      </c>
      <c r="C73" s="13" t="s">
        <v>335</v>
      </c>
      <c r="D73" s="14"/>
      <c r="E73" s="14"/>
      <c r="F73" s="13" t="s">
        <v>812</v>
      </c>
      <c r="G73" s="13" t="s">
        <v>1392</v>
      </c>
      <c r="H73" s="14"/>
      <c r="I73" s="13" t="s">
        <v>334</v>
      </c>
      <c r="J73" s="13" t="s">
        <v>1137</v>
      </c>
      <c r="K73" s="13" t="s">
        <v>1337</v>
      </c>
      <c r="L73" s="13" t="s">
        <v>449</v>
      </c>
      <c r="M73" s="13" t="s">
        <v>1506</v>
      </c>
      <c r="N73" s="13" t="s">
        <v>1506</v>
      </c>
      <c r="O73" s="13" t="s">
        <v>1507</v>
      </c>
      <c r="P73" s="14"/>
      <c r="Q73" s="47" t="str">
        <f t="shared" si="2"/>
        <v>cove-1-009SALT</v>
      </c>
      <c r="R73" s="47">
        <f t="shared" si="3"/>
        <v>1</v>
      </c>
    </row>
    <row r="74" ht="15.75" hidden="1" customHeight="1">
      <c r="A74" s="61" t="s">
        <v>1508</v>
      </c>
      <c r="B74" s="61" t="s">
        <v>167</v>
      </c>
      <c r="C74" s="13" t="s">
        <v>335</v>
      </c>
      <c r="D74" s="14"/>
      <c r="E74" s="14"/>
      <c r="F74" s="13" t="s">
        <v>812</v>
      </c>
      <c r="G74" s="13" t="s">
        <v>1392</v>
      </c>
      <c r="H74" s="14"/>
      <c r="I74" s="13" t="s">
        <v>334</v>
      </c>
      <c r="J74" s="13" t="s">
        <v>1140</v>
      </c>
      <c r="K74" s="13" t="s">
        <v>1343</v>
      </c>
      <c r="L74" s="13" t="s">
        <v>1509</v>
      </c>
      <c r="M74" s="13" t="s">
        <v>1510</v>
      </c>
      <c r="N74" s="13" t="s">
        <v>1510</v>
      </c>
      <c r="O74" s="13" t="s">
        <v>1511</v>
      </c>
      <c r="P74" s="14"/>
      <c r="Q74" s="47" t="str">
        <f t="shared" si="2"/>
        <v>cove-1-010SALT</v>
      </c>
      <c r="R74" s="47">
        <f t="shared" si="3"/>
        <v>1</v>
      </c>
    </row>
    <row r="75" ht="15.75" hidden="1" customHeight="1">
      <c r="A75" s="61" t="s">
        <v>1512</v>
      </c>
      <c r="B75" s="61" t="s">
        <v>167</v>
      </c>
      <c r="C75" s="13" t="s">
        <v>335</v>
      </c>
      <c r="D75" s="14"/>
      <c r="E75" s="14"/>
      <c r="F75" s="13" t="s">
        <v>812</v>
      </c>
      <c r="G75" s="13" t="s">
        <v>1513</v>
      </c>
      <c r="H75" s="14"/>
      <c r="I75" s="13" t="s">
        <v>334</v>
      </c>
      <c r="J75" s="13" t="s">
        <v>1115</v>
      </c>
      <c r="K75" s="13" t="s">
        <v>1301</v>
      </c>
      <c r="L75" s="13" t="s">
        <v>1514</v>
      </c>
      <c r="M75" s="13" t="s">
        <v>1515</v>
      </c>
      <c r="N75" s="13" t="s">
        <v>1515</v>
      </c>
      <c r="O75" s="13" t="s">
        <v>1516</v>
      </c>
      <c r="P75" s="14"/>
      <c r="Q75" s="47" t="str">
        <f t="shared" si="2"/>
        <v>cove-1-011SALT</v>
      </c>
      <c r="R75" s="47">
        <f t="shared" si="3"/>
        <v>1</v>
      </c>
    </row>
    <row r="76" ht="15.75" hidden="1" customHeight="1">
      <c r="A76" s="61" t="s">
        <v>1517</v>
      </c>
      <c r="B76" s="61" t="s">
        <v>167</v>
      </c>
      <c r="C76" s="13" t="s">
        <v>335</v>
      </c>
      <c r="D76" s="14"/>
      <c r="E76" s="14"/>
      <c r="F76" s="13" t="s">
        <v>812</v>
      </c>
      <c r="G76" s="13" t="s">
        <v>1420</v>
      </c>
      <c r="H76" s="14"/>
      <c r="I76" s="13" t="s">
        <v>334</v>
      </c>
      <c r="J76" s="13" t="s">
        <v>1115</v>
      </c>
      <c r="K76" s="13" t="s">
        <v>1301</v>
      </c>
      <c r="L76" s="13" t="s">
        <v>1518</v>
      </c>
      <c r="M76" s="13" t="s">
        <v>1519</v>
      </c>
      <c r="N76" s="13" t="s">
        <v>1519</v>
      </c>
      <c r="O76" s="13" t="s">
        <v>1520</v>
      </c>
      <c r="P76" s="14"/>
      <c r="Q76" s="47" t="str">
        <f t="shared" si="2"/>
        <v>cove-1-012SALT</v>
      </c>
      <c r="R76" s="47">
        <f t="shared" si="3"/>
        <v>1</v>
      </c>
    </row>
    <row r="77" ht="15.75" hidden="1" customHeight="1">
      <c r="A77" s="61" t="s">
        <v>1388</v>
      </c>
      <c r="B77" s="61" t="s">
        <v>183</v>
      </c>
      <c r="C77" s="13" t="s">
        <v>325</v>
      </c>
      <c r="D77" s="14"/>
      <c r="E77" s="14"/>
      <c r="F77" s="13" t="s">
        <v>812</v>
      </c>
      <c r="G77" s="13" t="s">
        <v>1392</v>
      </c>
      <c r="H77" s="14"/>
      <c r="I77" s="13" t="s">
        <v>335</v>
      </c>
      <c r="J77" s="13" t="s">
        <v>1080</v>
      </c>
      <c r="K77" s="13" t="s">
        <v>1273</v>
      </c>
      <c r="L77" s="13" t="s">
        <v>1521</v>
      </c>
      <c r="M77" s="13" t="s">
        <v>1522</v>
      </c>
      <c r="N77" s="13" t="s">
        <v>1522</v>
      </c>
      <c r="O77" s="14"/>
      <c r="P77" s="14"/>
      <c r="Q77" s="47" t="str">
        <f t="shared" si="2"/>
        <v>lark-100-101</v>
      </c>
      <c r="R77" s="47">
        <f t="shared" si="3"/>
        <v>1</v>
      </c>
    </row>
    <row r="78" ht="15.75" hidden="1" customHeight="1">
      <c r="A78" s="61" t="s">
        <v>317</v>
      </c>
      <c r="B78" s="61" t="s">
        <v>183</v>
      </c>
      <c r="C78" s="13" t="s">
        <v>325</v>
      </c>
      <c r="D78" s="14"/>
      <c r="E78" s="14"/>
      <c r="F78" s="13" t="s">
        <v>812</v>
      </c>
      <c r="G78" s="13" t="s">
        <v>1392</v>
      </c>
      <c r="H78" s="14"/>
      <c r="I78" s="13" t="s">
        <v>335</v>
      </c>
      <c r="J78" s="13" t="s">
        <v>1080</v>
      </c>
      <c r="K78" s="13" t="s">
        <v>1273</v>
      </c>
      <c r="L78" s="13" t="s">
        <v>1523</v>
      </c>
      <c r="M78" s="13" t="s">
        <v>1524</v>
      </c>
      <c r="N78" s="13" t="s">
        <v>1524</v>
      </c>
      <c r="O78" s="14"/>
      <c r="P78" s="14"/>
      <c r="Q78" s="47" t="str">
        <f t="shared" si="2"/>
        <v>lark-100-102</v>
      </c>
      <c r="R78" s="47">
        <f t="shared" si="3"/>
        <v>1</v>
      </c>
    </row>
    <row r="79" ht="15.75" hidden="1" customHeight="1">
      <c r="A79" s="61" t="s">
        <v>1525</v>
      </c>
      <c r="B79" s="61" t="s">
        <v>183</v>
      </c>
      <c r="C79" s="13" t="s">
        <v>325</v>
      </c>
      <c r="D79" s="14"/>
      <c r="E79" s="14"/>
      <c r="F79" s="13" t="s">
        <v>812</v>
      </c>
      <c r="G79" s="13" t="s">
        <v>1392</v>
      </c>
      <c r="H79" s="14"/>
      <c r="I79" s="13" t="s">
        <v>335</v>
      </c>
      <c r="J79" s="13" t="s">
        <v>1089</v>
      </c>
      <c r="K79" s="13" t="s">
        <v>1266</v>
      </c>
      <c r="L79" s="13" t="s">
        <v>1526</v>
      </c>
      <c r="M79" s="13" t="s">
        <v>1527</v>
      </c>
      <c r="N79" s="13" t="s">
        <v>1527</v>
      </c>
      <c r="O79" s="14"/>
      <c r="P79" s="14"/>
      <c r="Q79" s="47" t="str">
        <f t="shared" si="2"/>
        <v>lark-100-103</v>
      </c>
      <c r="R79" s="47">
        <f t="shared" si="3"/>
        <v>1</v>
      </c>
    </row>
    <row r="80" ht="15.75" hidden="1" customHeight="1">
      <c r="A80" s="61" t="s">
        <v>1528</v>
      </c>
      <c r="B80" s="61" t="s">
        <v>183</v>
      </c>
      <c r="C80" s="13" t="s">
        <v>325</v>
      </c>
      <c r="D80" s="14"/>
      <c r="E80" s="14"/>
      <c r="F80" s="13" t="s">
        <v>812</v>
      </c>
      <c r="G80" s="13" t="s">
        <v>1392</v>
      </c>
      <c r="H80" s="14"/>
      <c r="I80" s="13" t="s">
        <v>335</v>
      </c>
      <c r="J80" s="13" t="s">
        <v>1086</v>
      </c>
      <c r="K80" s="13" t="s">
        <v>1275</v>
      </c>
      <c r="L80" s="13" t="s">
        <v>1529</v>
      </c>
      <c r="M80" s="13" t="s">
        <v>1530</v>
      </c>
      <c r="N80" s="13" t="s">
        <v>1530</v>
      </c>
      <c r="O80" s="14"/>
      <c r="P80" s="14"/>
      <c r="Q80" s="47" t="str">
        <f t="shared" si="2"/>
        <v>lark-100-104</v>
      </c>
      <c r="R80" s="47">
        <f t="shared" si="3"/>
        <v>1</v>
      </c>
    </row>
    <row r="81" ht="15.75" hidden="1" customHeight="1">
      <c r="A81" s="61" t="s">
        <v>1531</v>
      </c>
      <c r="B81" s="61" t="s">
        <v>183</v>
      </c>
      <c r="C81" s="13" t="s">
        <v>325</v>
      </c>
      <c r="D81" s="14"/>
      <c r="E81" s="14"/>
      <c r="F81" s="13" t="s">
        <v>812</v>
      </c>
      <c r="G81" s="13" t="s">
        <v>1392</v>
      </c>
      <c r="H81" s="14"/>
      <c r="I81" s="13" t="s">
        <v>335</v>
      </c>
      <c r="J81" s="13" t="s">
        <v>1080</v>
      </c>
      <c r="K81" s="13" t="s">
        <v>1271</v>
      </c>
      <c r="L81" s="13" t="s">
        <v>562</v>
      </c>
      <c r="M81" s="13" t="s">
        <v>1532</v>
      </c>
      <c r="N81" s="13" t="s">
        <v>1532</v>
      </c>
      <c r="O81" s="14"/>
      <c r="P81" s="14"/>
      <c r="Q81" s="47" t="str">
        <f t="shared" si="2"/>
        <v>lark-100-105</v>
      </c>
      <c r="R81" s="47">
        <f t="shared" si="3"/>
        <v>1</v>
      </c>
    </row>
    <row r="82" ht="15.75" hidden="1" customHeight="1">
      <c r="A82" s="61" t="s">
        <v>1533</v>
      </c>
      <c r="B82" s="61" t="s">
        <v>183</v>
      </c>
      <c r="C82" s="13" t="s">
        <v>325</v>
      </c>
      <c r="D82" s="14"/>
      <c r="E82" s="14"/>
      <c r="F82" s="13" t="s">
        <v>812</v>
      </c>
      <c r="G82" s="13" t="s">
        <v>1392</v>
      </c>
      <c r="H82" s="14"/>
      <c r="I82" s="13" t="s">
        <v>335</v>
      </c>
      <c r="J82" s="13" t="s">
        <v>1080</v>
      </c>
      <c r="K82" s="13" t="s">
        <v>1273</v>
      </c>
      <c r="L82" s="13" t="s">
        <v>1534</v>
      </c>
      <c r="M82" s="13" t="s">
        <v>1535</v>
      </c>
      <c r="N82" s="13" t="s">
        <v>1535</v>
      </c>
      <c r="O82" s="14"/>
      <c r="P82" s="14"/>
      <c r="Q82" s="47" t="str">
        <f t="shared" si="2"/>
        <v>lark-100-106</v>
      </c>
      <c r="R82" s="47">
        <f t="shared" si="3"/>
        <v>1</v>
      </c>
    </row>
    <row r="83" ht="15.75" hidden="1" customHeight="1">
      <c r="A83" s="61" t="s">
        <v>1536</v>
      </c>
      <c r="B83" s="61" t="s">
        <v>183</v>
      </c>
      <c r="C83" s="13" t="s">
        <v>325</v>
      </c>
      <c r="D83" s="14"/>
      <c r="E83" s="14"/>
      <c r="F83" s="13" t="s">
        <v>812</v>
      </c>
      <c r="G83" s="13" t="s">
        <v>1392</v>
      </c>
      <c r="H83" s="14"/>
      <c r="I83" s="13" t="s">
        <v>335</v>
      </c>
      <c r="J83" s="13" t="s">
        <v>1080</v>
      </c>
      <c r="K83" s="13" t="s">
        <v>1271</v>
      </c>
      <c r="L83" s="13" t="s">
        <v>562</v>
      </c>
      <c r="M83" s="13" t="s">
        <v>1537</v>
      </c>
      <c r="N83" s="13" t="s">
        <v>1537</v>
      </c>
      <c r="O83" s="14"/>
      <c r="P83" s="14"/>
      <c r="Q83" s="47" t="str">
        <f t="shared" si="2"/>
        <v>lark-100-107</v>
      </c>
      <c r="R83" s="47">
        <f t="shared" si="3"/>
        <v>1</v>
      </c>
    </row>
    <row r="84" ht="15.75" hidden="1" customHeight="1">
      <c r="A84" s="61" t="s">
        <v>1538</v>
      </c>
      <c r="B84" s="61" t="s">
        <v>183</v>
      </c>
      <c r="C84" s="13" t="s">
        <v>325</v>
      </c>
      <c r="D84" s="14"/>
      <c r="E84" s="14"/>
      <c r="F84" s="13" t="s">
        <v>812</v>
      </c>
      <c r="G84" s="13" t="s">
        <v>1392</v>
      </c>
      <c r="H84" s="14"/>
      <c r="I84" s="13" t="s">
        <v>335</v>
      </c>
      <c r="J84" s="13" t="s">
        <v>1086</v>
      </c>
      <c r="K84" s="13" t="s">
        <v>1272</v>
      </c>
      <c r="L84" s="13" t="s">
        <v>1539</v>
      </c>
      <c r="M84" s="13" t="s">
        <v>1540</v>
      </c>
      <c r="N84" s="13" t="s">
        <v>1540</v>
      </c>
      <c r="O84" s="14"/>
      <c r="P84" s="14"/>
      <c r="Q84" s="47" t="str">
        <f t="shared" si="2"/>
        <v>lark-100-108</v>
      </c>
      <c r="R84" s="47">
        <f t="shared" si="3"/>
        <v>1</v>
      </c>
    </row>
    <row r="85" ht="15.75" hidden="1" customHeight="1">
      <c r="A85" s="61" t="s">
        <v>1541</v>
      </c>
      <c r="B85" s="61" t="s">
        <v>183</v>
      </c>
      <c r="C85" s="13" t="s">
        <v>325</v>
      </c>
      <c r="D85" s="14"/>
      <c r="E85" s="14"/>
      <c r="F85" s="13" t="s">
        <v>812</v>
      </c>
      <c r="G85" s="13" t="s">
        <v>1392</v>
      </c>
      <c r="H85" s="14"/>
      <c r="I85" s="13" t="s">
        <v>335</v>
      </c>
      <c r="J85" s="13" t="s">
        <v>1080</v>
      </c>
      <c r="K85" s="13" t="s">
        <v>1273</v>
      </c>
      <c r="L85" s="13" t="s">
        <v>1542</v>
      </c>
      <c r="M85" s="13" t="s">
        <v>1543</v>
      </c>
      <c r="N85" s="13" t="s">
        <v>1543</v>
      </c>
      <c r="O85" s="14"/>
      <c r="P85" s="14"/>
      <c r="Q85" s="47" t="str">
        <f t="shared" si="2"/>
        <v>lark-100-109</v>
      </c>
      <c r="R85" s="47">
        <f t="shared" si="3"/>
        <v>1</v>
      </c>
    </row>
    <row r="86" ht="15.75" hidden="1" customHeight="1">
      <c r="A86" s="61" t="s">
        <v>1393</v>
      </c>
      <c r="B86" s="61" t="s">
        <v>183</v>
      </c>
      <c r="C86" s="13" t="s">
        <v>325</v>
      </c>
      <c r="D86" s="14"/>
      <c r="E86" s="14"/>
      <c r="F86" s="13" t="s">
        <v>812</v>
      </c>
      <c r="G86" s="13" t="s">
        <v>1392</v>
      </c>
      <c r="H86" s="14"/>
      <c r="I86" s="13" t="s">
        <v>335</v>
      </c>
      <c r="J86" s="13" t="s">
        <v>1080</v>
      </c>
      <c r="K86" s="13" t="s">
        <v>1271</v>
      </c>
      <c r="L86" s="13" t="s">
        <v>1544</v>
      </c>
      <c r="M86" s="13" t="s">
        <v>1545</v>
      </c>
      <c r="N86" s="13" t="s">
        <v>1545</v>
      </c>
      <c r="O86" s="14"/>
      <c r="P86" s="14"/>
      <c r="Q86" s="47" t="str">
        <f t="shared" si="2"/>
        <v>lark-100-110</v>
      </c>
      <c r="R86" s="47">
        <f t="shared" si="3"/>
        <v>1</v>
      </c>
    </row>
    <row r="87" ht="15.75" hidden="1" customHeight="1">
      <c r="A87" s="61" t="s">
        <v>1546</v>
      </c>
      <c r="B87" s="61" t="s">
        <v>183</v>
      </c>
      <c r="C87" s="13" t="s">
        <v>325</v>
      </c>
      <c r="D87" s="14"/>
      <c r="E87" s="14"/>
      <c r="F87" s="13" t="s">
        <v>812</v>
      </c>
      <c r="G87" s="13" t="s">
        <v>1392</v>
      </c>
      <c r="H87" s="14"/>
      <c r="I87" s="13" t="s">
        <v>335</v>
      </c>
      <c r="J87" s="13" t="s">
        <v>1089</v>
      </c>
      <c r="K87" s="13" t="s">
        <v>1266</v>
      </c>
      <c r="L87" s="13" t="s">
        <v>1534</v>
      </c>
      <c r="M87" s="13" t="s">
        <v>1547</v>
      </c>
      <c r="N87" s="13" t="s">
        <v>1547</v>
      </c>
      <c r="O87" s="14"/>
      <c r="P87" s="14"/>
      <c r="Q87" s="47" t="str">
        <f t="shared" si="2"/>
        <v>lark-100-111</v>
      </c>
      <c r="R87" s="47">
        <f t="shared" si="3"/>
        <v>1</v>
      </c>
    </row>
    <row r="88" ht="15.75" hidden="1" customHeight="1">
      <c r="A88" s="61" t="s">
        <v>1548</v>
      </c>
      <c r="B88" s="61" t="s">
        <v>183</v>
      </c>
      <c r="C88" s="13" t="s">
        <v>325</v>
      </c>
      <c r="D88" s="14"/>
      <c r="E88" s="14"/>
      <c r="F88" s="13" t="s">
        <v>812</v>
      </c>
      <c r="G88" s="13" t="s">
        <v>1392</v>
      </c>
      <c r="H88" s="14"/>
      <c r="I88" s="13" t="s">
        <v>335</v>
      </c>
      <c r="J88" s="13" t="s">
        <v>1086</v>
      </c>
      <c r="K88" s="13" t="s">
        <v>1275</v>
      </c>
      <c r="L88" s="13" t="s">
        <v>1526</v>
      </c>
      <c r="M88" s="13" t="s">
        <v>1549</v>
      </c>
      <c r="N88" s="13" t="s">
        <v>1549</v>
      </c>
      <c r="O88" s="14"/>
      <c r="P88" s="14"/>
      <c r="Q88" s="47" t="str">
        <f t="shared" si="2"/>
        <v>lark-100-112</v>
      </c>
      <c r="R88" s="47">
        <f t="shared" si="3"/>
        <v>1</v>
      </c>
    </row>
    <row r="89" ht="15.75" hidden="1" customHeight="1">
      <c r="A89" s="61" t="s">
        <v>1550</v>
      </c>
      <c r="B89" s="61" t="s">
        <v>183</v>
      </c>
      <c r="C89" s="13" t="s">
        <v>325</v>
      </c>
      <c r="D89" s="14"/>
      <c r="E89" s="14"/>
      <c r="F89" s="13" t="s">
        <v>812</v>
      </c>
      <c r="G89" s="13" t="s">
        <v>1392</v>
      </c>
      <c r="H89" s="14"/>
      <c r="I89" s="13" t="s">
        <v>335</v>
      </c>
      <c r="J89" s="13" t="s">
        <v>1080</v>
      </c>
      <c r="K89" s="13" t="s">
        <v>1273</v>
      </c>
      <c r="L89" s="13" t="s">
        <v>1551</v>
      </c>
      <c r="M89" s="13" t="s">
        <v>1552</v>
      </c>
      <c r="N89" s="13" t="s">
        <v>1552</v>
      </c>
      <c r="O89" s="14"/>
      <c r="P89" s="14"/>
      <c r="Q89" s="47" t="str">
        <f t="shared" si="2"/>
        <v>lark-100-113</v>
      </c>
      <c r="R89" s="47">
        <f t="shared" si="3"/>
        <v>1</v>
      </c>
    </row>
    <row r="90" ht="15.75" hidden="1" customHeight="1">
      <c r="A90" s="61" t="s">
        <v>1553</v>
      </c>
      <c r="B90" s="61" t="s">
        <v>183</v>
      </c>
      <c r="C90" s="13" t="s">
        <v>325</v>
      </c>
      <c r="D90" s="14"/>
      <c r="E90" s="14"/>
      <c r="F90" s="13" t="s">
        <v>812</v>
      </c>
      <c r="G90" s="13" t="s">
        <v>1392</v>
      </c>
      <c r="H90" s="14"/>
      <c r="I90" s="13" t="s">
        <v>335</v>
      </c>
      <c r="J90" s="13" t="s">
        <v>1080</v>
      </c>
      <c r="K90" s="13" t="s">
        <v>1273</v>
      </c>
      <c r="L90" s="13" t="s">
        <v>1554</v>
      </c>
      <c r="M90" s="13" t="s">
        <v>1555</v>
      </c>
      <c r="N90" s="13" t="s">
        <v>1555</v>
      </c>
      <c r="O90" s="14"/>
      <c r="P90" s="14"/>
      <c r="Q90" s="47" t="str">
        <f t="shared" si="2"/>
        <v>lark-100-114</v>
      </c>
      <c r="R90" s="47">
        <f t="shared" si="3"/>
        <v>1</v>
      </c>
    </row>
    <row r="91" ht="15.75" hidden="1" customHeight="1">
      <c r="A91" s="61" t="s">
        <v>1388</v>
      </c>
      <c r="B91" s="61" t="s">
        <v>196</v>
      </c>
      <c r="C91" s="13" t="s">
        <v>335</v>
      </c>
      <c r="D91" s="14"/>
      <c r="E91" s="14"/>
      <c r="F91" s="13" t="s">
        <v>812</v>
      </c>
      <c r="G91" s="13" t="s">
        <v>1392</v>
      </c>
      <c r="H91" s="13"/>
      <c r="I91" s="13"/>
      <c r="J91" s="13" t="s">
        <v>1156</v>
      </c>
      <c r="K91" s="13" t="s">
        <v>1361</v>
      </c>
      <c r="L91" s="13" t="s">
        <v>1556</v>
      </c>
      <c r="M91" s="13" t="s">
        <v>1557</v>
      </c>
      <c r="N91" s="24" t="s">
        <v>1558</v>
      </c>
      <c r="O91" s="14"/>
      <c r="P91" s="14"/>
      <c r="Q91" s="47" t="str">
        <f t="shared" si="2"/>
        <v>sierra-1-101</v>
      </c>
      <c r="R91" s="47">
        <f t="shared" si="3"/>
        <v>1</v>
      </c>
    </row>
    <row r="92" ht="15.75" hidden="1" customHeight="1">
      <c r="A92" s="61" t="s">
        <v>317</v>
      </c>
      <c r="B92" s="61" t="s">
        <v>196</v>
      </c>
      <c r="C92" s="13" t="s">
        <v>335</v>
      </c>
      <c r="D92" s="14"/>
      <c r="E92" s="14"/>
      <c r="F92" s="13" t="s">
        <v>812</v>
      </c>
      <c r="G92" s="13" t="s">
        <v>1392</v>
      </c>
      <c r="H92" s="13"/>
      <c r="I92" s="13"/>
      <c r="J92" s="13" t="s">
        <v>1155</v>
      </c>
      <c r="K92" s="13" t="s">
        <v>1361</v>
      </c>
      <c r="L92" s="13" t="s">
        <v>1556</v>
      </c>
      <c r="M92" s="13" t="s">
        <v>1559</v>
      </c>
      <c r="N92" s="24" t="s">
        <v>1560</v>
      </c>
      <c r="O92" s="14"/>
      <c r="P92" s="14"/>
      <c r="Q92" s="47" t="str">
        <f t="shared" si="2"/>
        <v>sierra-1-102</v>
      </c>
      <c r="R92" s="47">
        <f t="shared" si="3"/>
        <v>1</v>
      </c>
    </row>
    <row r="93" ht="15.75" hidden="1" customHeight="1">
      <c r="A93" s="61" t="s">
        <v>1525</v>
      </c>
      <c r="B93" s="61" t="s">
        <v>196</v>
      </c>
      <c r="C93" s="13" t="s">
        <v>335</v>
      </c>
      <c r="D93" s="14"/>
      <c r="E93" s="14"/>
      <c r="F93" s="13" t="s">
        <v>812</v>
      </c>
      <c r="G93" s="13" t="s">
        <v>1392</v>
      </c>
      <c r="H93" s="13"/>
      <c r="I93" s="13"/>
      <c r="J93" s="13" t="s">
        <v>1156</v>
      </c>
      <c r="K93" s="13" t="s">
        <v>1361</v>
      </c>
      <c r="L93" s="13" t="s">
        <v>1556</v>
      </c>
      <c r="M93" s="13" t="s">
        <v>1561</v>
      </c>
      <c r="N93" s="24" t="s">
        <v>1562</v>
      </c>
      <c r="O93" s="14"/>
      <c r="P93" s="14"/>
      <c r="Q93" s="47" t="str">
        <f t="shared" si="2"/>
        <v>sierra-1-103</v>
      </c>
      <c r="R93" s="47">
        <f t="shared" si="3"/>
        <v>1</v>
      </c>
    </row>
    <row r="94" ht="15.75" hidden="1" customHeight="1">
      <c r="A94" s="61" t="s">
        <v>1528</v>
      </c>
      <c r="B94" s="61" t="s">
        <v>196</v>
      </c>
      <c r="C94" s="13" t="s">
        <v>335</v>
      </c>
      <c r="D94" s="14"/>
      <c r="E94" s="14"/>
      <c r="F94" s="13" t="s">
        <v>812</v>
      </c>
      <c r="G94" s="13" t="s">
        <v>1392</v>
      </c>
      <c r="H94" s="13"/>
      <c r="I94" s="13"/>
      <c r="J94" s="13" t="s">
        <v>1155</v>
      </c>
      <c r="K94" s="13" t="s">
        <v>1357</v>
      </c>
      <c r="L94" s="13" t="s">
        <v>1556</v>
      </c>
      <c r="M94" s="13" t="s">
        <v>1563</v>
      </c>
      <c r="N94" s="24" t="s">
        <v>1564</v>
      </c>
      <c r="O94" s="14"/>
      <c r="P94" s="14"/>
      <c r="Q94" s="47" t="str">
        <f t="shared" si="2"/>
        <v>sierra-1-104</v>
      </c>
      <c r="R94" s="47">
        <f t="shared" si="3"/>
        <v>1</v>
      </c>
    </row>
    <row r="95" ht="15.75" hidden="1" customHeight="1">
      <c r="A95" s="61" t="s">
        <v>1531</v>
      </c>
      <c r="B95" s="61" t="s">
        <v>196</v>
      </c>
      <c r="C95" s="13" t="s">
        <v>335</v>
      </c>
      <c r="D95" s="14"/>
      <c r="E95" s="14"/>
      <c r="F95" s="13" t="s">
        <v>812</v>
      </c>
      <c r="G95" s="13" t="s">
        <v>1392</v>
      </c>
      <c r="H95" s="13"/>
      <c r="I95" s="13"/>
      <c r="J95" s="13" t="s">
        <v>1156</v>
      </c>
      <c r="K95" s="13" t="s">
        <v>1361</v>
      </c>
      <c r="L95" s="13" t="s">
        <v>1556</v>
      </c>
      <c r="M95" s="13" t="s">
        <v>1565</v>
      </c>
      <c r="N95" s="24" t="s">
        <v>1566</v>
      </c>
      <c r="O95" s="14"/>
      <c r="P95" s="14"/>
      <c r="Q95" s="47" t="str">
        <f t="shared" si="2"/>
        <v>sierra-1-105</v>
      </c>
      <c r="R95" s="47">
        <f t="shared" si="3"/>
        <v>1</v>
      </c>
    </row>
    <row r="96" ht="15.75" hidden="1" customHeight="1">
      <c r="A96" s="161" t="s">
        <v>1533</v>
      </c>
      <c r="B96" s="161" t="s">
        <v>196</v>
      </c>
      <c r="C96" s="162" t="s">
        <v>335</v>
      </c>
      <c r="D96" s="163"/>
      <c r="E96" s="163"/>
      <c r="F96" s="164" t="s">
        <v>812</v>
      </c>
      <c r="G96" s="164" t="s">
        <v>1390</v>
      </c>
      <c r="H96" s="164"/>
      <c r="I96" s="164"/>
      <c r="J96" s="164" t="s">
        <v>1160</v>
      </c>
      <c r="K96" s="164" t="s">
        <v>1363</v>
      </c>
      <c r="L96" s="164" t="s">
        <v>1556</v>
      </c>
      <c r="M96" s="164" t="s">
        <v>1567</v>
      </c>
      <c r="N96" s="165" t="s">
        <v>1568</v>
      </c>
      <c r="O96" s="163"/>
      <c r="P96" s="163"/>
      <c r="Q96" s="47" t="str">
        <f t="shared" si="2"/>
        <v>sierra-1-106</v>
      </c>
      <c r="R96" s="47">
        <f t="shared" si="3"/>
        <v>1</v>
      </c>
    </row>
    <row r="97" ht="15.75" hidden="1" customHeight="1">
      <c r="A97" s="61" t="s">
        <v>1388</v>
      </c>
      <c r="B97" s="61" t="s">
        <v>148</v>
      </c>
      <c r="C97" s="13" t="s">
        <v>335</v>
      </c>
      <c r="D97" s="14"/>
      <c r="E97" s="14"/>
      <c r="F97" s="13" t="s">
        <v>812</v>
      </c>
      <c r="G97" s="13" t="s">
        <v>1392</v>
      </c>
      <c r="H97" s="14"/>
      <c r="I97" s="13"/>
      <c r="J97" s="13" t="s">
        <v>1164</v>
      </c>
      <c r="K97" s="13" t="s">
        <v>1355</v>
      </c>
      <c r="L97" s="13" t="s">
        <v>1569</v>
      </c>
      <c r="M97" s="13" t="s">
        <v>1388</v>
      </c>
      <c r="N97" s="13"/>
      <c r="O97" s="14"/>
      <c r="P97" s="14"/>
      <c r="Q97" s="47" t="str">
        <f t="shared" si="2"/>
        <v>acme-1-101</v>
      </c>
      <c r="R97" s="47">
        <f t="shared" si="3"/>
        <v>1</v>
      </c>
    </row>
    <row r="98" ht="15.75" hidden="1" customHeight="1">
      <c r="A98" s="61" t="s">
        <v>317</v>
      </c>
      <c r="B98" s="61" t="s">
        <v>148</v>
      </c>
      <c r="C98" s="13" t="s">
        <v>335</v>
      </c>
      <c r="D98" s="14"/>
      <c r="E98" s="14"/>
      <c r="F98" s="13" t="s">
        <v>812</v>
      </c>
      <c r="G98" s="13" t="s">
        <v>1404</v>
      </c>
      <c r="H98" s="14"/>
      <c r="I98" s="13"/>
      <c r="J98" s="13" t="s">
        <v>1164</v>
      </c>
      <c r="K98" s="13" t="s">
        <v>1355</v>
      </c>
      <c r="L98" s="13" t="s">
        <v>1569</v>
      </c>
      <c r="M98" s="13"/>
      <c r="N98" s="13"/>
      <c r="O98" s="14"/>
      <c r="P98" s="14"/>
      <c r="Q98" s="47" t="str">
        <f t="shared" si="2"/>
        <v>acme-1-102</v>
      </c>
      <c r="R98" s="47">
        <f t="shared" si="3"/>
        <v>1</v>
      </c>
    </row>
    <row r="99" ht="15.75" hidden="1" customHeight="1">
      <c r="A99" s="61" t="s">
        <v>1525</v>
      </c>
      <c r="B99" s="61" t="s">
        <v>148</v>
      </c>
      <c r="C99" s="13" t="s">
        <v>335</v>
      </c>
      <c r="D99" s="14"/>
      <c r="E99" s="14"/>
      <c r="F99" s="13" t="s">
        <v>812</v>
      </c>
      <c r="G99" s="13" t="s">
        <v>1392</v>
      </c>
      <c r="H99" s="14"/>
      <c r="I99" s="13"/>
      <c r="J99" s="13" t="s">
        <v>1164</v>
      </c>
      <c r="K99" s="13" t="s">
        <v>1355</v>
      </c>
      <c r="L99" s="13" t="s">
        <v>1569</v>
      </c>
      <c r="M99" s="13"/>
      <c r="N99" s="13"/>
      <c r="O99" s="14"/>
      <c r="P99" s="14"/>
      <c r="Q99" s="47" t="str">
        <f t="shared" si="2"/>
        <v>acme-1-103</v>
      </c>
      <c r="R99" s="47">
        <f t="shared" si="3"/>
        <v>1</v>
      </c>
    </row>
    <row r="100" ht="15.75" hidden="1" customHeight="1">
      <c r="A100" s="61" t="s">
        <v>1528</v>
      </c>
      <c r="B100" s="61" t="s">
        <v>148</v>
      </c>
      <c r="C100" s="13" t="s">
        <v>335</v>
      </c>
      <c r="D100" s="14"/>
      <c r="E100" s="14"/>
      <c r="F100" s="13" t="s">
        <v>812</v>
      </c>
      <c r="G100" s="13" t="s">
        <v>1404</v>
      </c>
      <c r="H100" s="14"/>
      <c r="I100" s="13"/>
      <c r="J100" s="13" t="s">
        <v>1164</v>
      </c>
      <c r="K100" s="13" t="s">
        <v>1355</v>
      </c>
      <c r="L100" s="13" t="s">
        <v>1569</v>
      </c>
      <c r="M100" s="13"/>
      <c r="N100" s="13"/>
      <c r="O100" s="14"/>
      <c r="P100" s="14"/>
      <c r="Q100" s="47" t="str">
        <f t="shared" si="2"/>
        <v>acme-1-104</v>
      </c>
      <c r="R100" s="47">
        <f t="shared" si="3"/>
        <v>1</v>
      </c>
    </row>
    <row r="101" ht="15.75" hidden="1" customHeight="1">
      <c r="A101" s="61" t="s">
        <v>1531</v>
      </c>
      <c r="B101" s="61" t="s">
        <v>148</v>
      </c>
      <c r="C101" s="13" t="s">
        <v>335</v>
      </c>
      <c r="D101" s="14"/>
      <c r="E101" s="14"/>
      <c r="F101" s="13" t="s">
        <v>812</v>
      </c>
      <c r="G101" s="13" t="s">
        <v>1392</v>
      </c>
      <c r="H101" s="14"/>
      <c r="I101" s="13"/>
      <c r="J101" s="13" t="s">
        <v>1164</v>
      </c>
      <c r="K101" s="13" t="s">
        <v>1355</v>
      </c>
      <c r="L101" s="13" t="s">
        <v>1569</v>
      </c>
      <c r="M101" s="13"/>
      <c r="N101" s="13"/>
      <c r="O101" s="14"/>
      <c r="P101" s="14"/>
      <c r="Q101" s="47" t="str">
        <f t="shared" si="2"/>
        <v>acme-1-105</v>
      </c>
      <c r="R101" s="47">
        <f t="shared" si="3"/>
        <v>1</v>
      </c>
    </row>
    <row r="102" ht="15.75" hidden="1" customHeight="1">
      <c r="A102" s="61" t="s">
        <v>1533</v>
      </c>
      <c r="B102" s="61" t="s">
        <v>148</v>
      </c>
      <c r="C102" s="13" t="s">
        <v>335</v>
      </c>
      <c r="D102" s="14"/>
      <c r="E102" s="14"/>
      <c r="F102" s="13" t="s">
        <v>812</v>
      </c>
      <c r="G102" s="13" t="s">
        <v>1392</v>
      </c>
      <c r="H102" s="14"/>
      <c r="I102" s="13"/>
      <c r="J102" s="13" t="s">
        <v>1164</v>
      </c>
      <c r="K102" s="13" t="s">
        <v>1355</v>
      </c>
      <c r="L102" s="13" t="s">
        <v>1569</v>
      </c>
      <c r="M102" s="13"/>
      <c r="N102" s="13"/>
      <c r="O102" s="14"/>
      <c r="P102" s="14"/>
      <c r="Q102" s="47" t="str">
        <f t="shared" si="2"/>
        <v>acme-1-106</v>
      </c>
      <c r="R102" s="47">
        <f t="shared" si="3"/>
        <v>1</v>
      </c>
    </row>
    <row r="103" ht="15.75" hidden="1" customHeight="1">
      <c r="A103" s="61" t="s">
        <v>1536</v>
      </c>
      <c r="B103" s="61" t="s">
        <v>148</v>
      </c>
      <c r="C103" s="13" t="s">
        <v>335</v>
      </c>
      <c r="D103" s="14"/>
      <c r="E103" s="14"/>
      <c r="F103" s="13" t="s">
        <v>812</v>
      </c>
      <c r="G103" s="13" t="s">
        <v>1404</v>
      </c>
      <c r="H103" s="14"/>
      <c r="I103" s="13"/>
      <c r="J103" s="13" t="s">
        <v>1164</v>
      </c>
      <c r="K103" s="13" t="s">
        <v>1355</v>
      </c>
      <c r="L103" s="13" t="s">
        <v>1569</v>
      </c>
      <c r="M103" s="13"/>
      <c r="N103" s="13"/>
      <c r="O103" s="14"/>
      <c r="P103" s="14"/>
      <c r="Q103" s="47" t="str">
        <f t="shared" si="2"/>
        <v>acme-1-107</v>
      </c>
      <c r="R103" s="47">
        <f t="shared" si="3"/>
        <v>1</v>
      </c>
    </row>
    <row r="104" ht="15.75" hidden="1" customHeight="1">
      <c r="A104" s="61" t="s">
        <v>1538</v>
      </c>
      <c r="B104" s="61" t="s">
        <v>148</v>
      </c>
      <c r="C104" s="13" t="s">
        <v>335</v>
      </c>
      <c r="D104" s="14"/>
      <c r="E104" s="14"/>
      <c r="F104" s="13" t="s">
        <v>812</v>
      </c>
      <c r="G104" s="13" t="s">
        <v>1392</v>
      </c>
      <c r="H104" s="14"/>
      <c r="I104" s="13"/>
      <c r="J104" s="13" t="s">
        <v>1164</v>
      </c>
      <c r="K104" s="13" t="s">
        <v>1355</v>
      </c>
      <c r="L104" s="13" t="s">
        <v>1569</v>
      </c>
      <c r="M104" s="13"/>
      <c r="N104" s="13"/>
      <c r="O104" s="14"/>
      <c r="P104" s="14"/>
      <c r="Q104" s="47" t="str">
        <f t="shared" si="2"/>
        <v>acme-1-108</v>
      </c>
      <c r="R104" s="47">
        <f t="shared" si="3"/>
        <v>1</v>
      </c>
    </row>
    <row r="105" ht="15.75" hidden="1" customHeight="1">
      <c r="A105" s="61" t="s">
        <v>1541</v>
      </c>
      <c r="B105" s="61" t="s">
        <v>148</v>
      </c>
      <c r="C105" s="13" t="s">
        <v>335</v>
      </c>
      <c r="D105" s="14"/>
      <c r="E105" s="14"/>
      <c r="F105" s="13" t="s">
        <v>812</v>
      </c>
      <c r="G105" s="13" t="s">
        <v>1404</v>
      </c>
      <c r="H105" s="14"/>
      <c r="I105" s="13"/>
      <c r="J105" s="13" t="s">
        <v>1164</v>
      </c>
      <c r="K105" s="13" t="s">
        <v>1355</v>
      </c>
      <c r="L105" s="13" t="s">
        <v>1569</v>
      </c>
      <c r="M105" s="13"/>
      <c r="N105" s="13"/>
      <c r="O105" s="14"/>
      <c r="P105" s="14"/>
      <c r="Q105" s="47" t="str">
        <f t="shared" si="2"/>
        <v>acme-1-109</v>
      </c>
      <c r="R105" s="47">
        <f t="shared" si="3"/>
        <v>1</v>
      </c>
    </row>
    <row r="106" ht="15.75" hidden="1" customHeight="1">
      <c r="A106" s="61" t="s">
        <v>1393</v>
      </c>
      <c r="B106" s="61" t="s">
        <v>148</v>
      </c>
      <c r="C106" s="13" t="s">
        <v>335</v>
      </c>
      <c r="D106" s="14"/>
      <c r="E106" s="14"/>
      <c r="F106" s="13" t="s">
        <v>812</v>
      </c>
      <c r="G106" s="13" t="s">
        <v>1392</v>
      </c>
      <c r="H106" s="14"/>
      <c r="I106" s="13"/>
      <c r="J106" s="13" t="s">
        <v>1164</v>
      </c>
      <c r="K106" s="13" t="s">
        <v>1355</v>
      </c>
      <c r="L106" s="13" t="s">
        <v>1569</v>
      </c>
      <c r="M106" s="13"/>
      <c r="N106" s="13"/>
      <c r="O106" s="14"/>
      <c r="P106" s="14"/>
      <c r="Q106" s="47" t="str">
        <f t="shared" si="2"/>
        <v>acme-1-110</v>
      </c>
      <c r="R106" s="47">
        <f t="shared" si="3"/>
        <v>1</v>
      </c>
    </row>
    <row r="107" ht="15.75" hidden="1" customHeight="1">
      <c r="A107" s="61" t="s">
        <v>1546</v>
      </c>
      <c r="B107" s="61" t="s">
        <v>148</v>
      </c>
      <c r="C107" s="13" t="s">
        <v>335</v>
      </c>
      <c r="D107" s="14"/>
      <c r="E107" s="14"/>
      <c r="F107" s="13" t="s">
        <v>812</v>
      </c>
      <c r="G107" s="13" t="s">
        <v>1392</v>
      </c>
      <c r="H107" s="14"/>
      <c r="I107" s="13"/>
      <c r="J107" s="13" t="s">
        <v>1164</v>
      </c>
      <c r="K107" s="13" t="s">
        <v>1355</v>
      </c>
      <c r="L107" s="13" t="s">
        <v>1569</v>
      </c>
      <c r="M107" s="13"/>
      <c r="N107" s="13"/>
      <c r="O107" s="14"/>
      <c r="P107" s="14"/>
      <c r="Q107" s="47" t="str">
        <f t="shared" si="2"/>
        <v>acme-1-111</v>
      </c>
      <c r="R107" s="47">
        <f t="shared" si="3"/>
        <v>1</v>
      </c>
    </row>
    <row r="108" ht="15.75" hidden="1" customHeight="1">
      <c r="A108" s="61" t="s">
        <v>1548</v>
      </c>
      <c r="B108" s="61" t="s">
        <v>148</v>
      </c>
      <c r="C108" s="13" t="s">
        <v>335</v>
      </c>
      <c r="D108" s="14"/>
      <c r="E108" s="14"/>
      <c r="F108" s="13" t="s">
        <v>812</v>
      </c>
      <c r="G108" s="13" t="s">
        <v>1392</v>
      </c>
      <c r="H108" s="14"/>
      <c r="I108" s="13"/>
      <c r="J108" s="13" t="s">
        <v>1164</v>
      </c>
      <c r="K108" s="13" t="s">
        <v>1355</v>
      </c>
      <c r="L108" s="13" t="s">
        <v>1569</v>
      </c>
      <c r="M108" s="13"/>
      <c r="N108" s="13"/>
      <c r="O108" s="14"/>
      <c r="P108" s="14"/>
      <c r="Q108" s="47" t="str">
        <f t="shared" si="2"/>
        <v>acme-1-112</v>
      </c>
      <c r="R108" s="47">
        <f t="shared" si="3"/>
        <v>1</v>
      </c>
    </row>
    <row r="109" ht="15.75" hidden="1" customHeight="1">
      <c r="A109" s="61" t="s">
        <v>1550</v>
      </c>
      <c r="B109" s="61" t="s">
        <v>148</v>
      </c>
      <c r="C109" s="13" t="s">
        <v>335</v>
      </c>
      <c r="D109" s="14"/>
      <c r="E109" s="14"/>
      <c r="F109" s="13" t="s">
        <v>812</v>
      </c>
      <c r="G109" s="13" t="s">
        <v>1392</v>
      </c>
      <c r="H109" s="14"/>
      <c r="I109" s="13"/>
      <c r="J109" s="13" t="s">
        <v>1164</v>
      </c>
      <c r="K109" s="13" t="s">
        <v>1355</v>
      </c>
      <c r="L109" s="13" t="s">
        <v>1569</v>
      </c>
      <c r="M109" s="13"/>
      <c r="N109" s="13"/>
      <c r="O109" s="14"/>
      <c r="P109" s="14"/>
      <c r="Q109" s="47" t="str">
        <f t="shared" si="2"/>
        <v>acme-1-113</v>
      </c>
      <c r="R109" s="47">
        <f t="shared" si="3"/>
        <v>1</v>
      </c>
    </row>
    <row r="110" ht="15.75" hidden="1" customHeight="1">
      <c r="A110" s="61" t="s">
        <v>1553</v>
      </c>
      <c r="B110" s="61" t="s">
        <v>148</v>
      </c>
      <c r="C110" s="13" t="s">
        <v>335</v>
      </c>
      <c r="D110" s="14"/>
      <c r="E110" s="14"/>
      <c r="F110" s="13" t="s">
        <v>812</v>
      </c>
      <c r="G110" s="13" t="s">
        <v>1404</v>
      </c>
      <c r="H110" s="14"/>
      <c r="I110" s="13"/>
      <c r="J110" s="13" t="s">
        <v>1164</v>
      </c>
      <c r="K110" s="13" t="s">
        <v>1355</v>
      </c>
      <c r="L110" s="13" t="s">
        <v>1569</v>
      </c>
      <c r="M110" s="13"/>
      <c r="N110" s="13"/>
      <c r="O110" s="14"/>
      <c r="P110" s="14"/>
      <c r="Q110" s="47" t="str">
        <f t="shared" si="2"/>
        <v>acme-1-114</v>
      </c>
      <c r="R110" s="47">
        <f t="shared" si="3"/>
        <v>1</v>
      </c>
    </row>
    <row r="111" ht="15.75" hidden="1" customHeight="1">
      <c r="A111" s="61" t="s">
        <v>1570</v>
      </c>
      <c r="B111" s="61" t="s">
        <v>148</v>
      </c>
      <c r="C111" s="13" t="s">
        <v>335</v>
      </c>
      <c r="D111" s="14"/>
      <c r="E111" s="14"/>
      <c r="F111" s="13" t="s">
        <v>812</v>
      </c>
      <c r="G111" s="13" t="s">
        <v>1392</v>
      </c>
      <c r="H111" s="14"/>
      <c r="I111" s="13"/>
      <c r="J111" s="13" t="s">
        <v>1164</v>
      </c>
      <c r="K111" s="13" t="s">
        <v>1355</v>
      </c>
      <c r="L111" s="13" t="s">
        <v>1569</v>
      </c>
      <c r="M111" s="13"/>
      <c r="N111" s="13"/>
      <c r="O111" s="14"/>
      <c r="P111" s="14"/>
      <c r="Q111" s="47" t="str">
        <f t="shared" si="2"/>
        <v>acme-1-115</v>
      </c>
      <c r="R111" s="47">
        <f t="shared" si="3"/>
        <v>1</v>
      </c>
    </row>
    <row r="112" ht="15.75" hidden="1" customHeight="1">
      <c r="A112" s="61" t="s">
        <v>1571</v>
      </c>
      <c r="B112" s="61" t="s">
        <v>148</v>
      </c>
      <c r="C112" s="13" t="s">
        <v>335</v>
      </c>
      <c r="D112" s="14"/>
      <c r="E112" s="14"/>
      <c r="F112" s="13" t="s">
        <v>812</v>
      </c>
      <c r="G112" s="13" t="s">
        <v>1392</v>
      </c>
      <c r="H112" s="14"/>
      <c r="I112" s="13"/>
      <c r="J112" s="13" t="s">
        <v>1164</v>
      </c>
      <c r="K112" s="13" t="s">
        <v>1355</v>
      </c>
      <c r="L112" s="13" t="s">
        <v>1569</v>
      </c>
      <c r="M112" s="13"/>
      <c r="N112" s="13"/>
      <c r="O112" s="14"/>
      <c r="P112" s="14"/>
      <c r="Q112" s="47" t="str">
        <f t="shared" si="2"/>
        <v>acme-1-116</v>
      </c>
      <c r="R112" s="47">
        <f t="shared" si="3"/>
        <v>1</v>
      </c>
    </row>
    <row r="113" ht="15.75" hidden="1" customHeight="1">
      <c r="A113" s="61" t="s">
        <v>1572</v>
      </c>
      <c r="B113" s="61" t="s">
        <v>148</v>
      </c>
      <c r="C113" s="13" t="s">
        <v>335</v>
      </c>
      <c r="D113" s="14"/>
      <c r="E113" s="14"/>
      <c r="F113" s="13" t="s">
        <v>812</v>
      </c>
      <c r="G113" s="13" t="s">
        <v>1392</v>
      </c>
      <c r="H113" s="14"/>
      <c r="I113" s="13"/>
      <c r="J113" s="13" t="s">
        <v>1164</v>
      </c>
      <c r="K113" s="13" t="s">
        <v>1355</v>
      </c>
      <c r="L113" s="13" t="s">
        <v>1569</v>
      </c>
      <c r="M113" s="13"/>
      <c r="N113" s="13"/>
      <c r="O113" s="14"/>
      <c r="P113" s="14"/>
      <c r="Q113" s="47" t="str">
        <f t="shared" si="2"/>
        <v>acme-1-117</v>
      </c>
      <c r="R113" s="47">
        <f t="shared" si="3"/>
        <v>1</v>
      </c>
    </row>
    <row r="114" ht="15.75" hidden="1" customHeight="1">
      <c r="A114" s="61" t="s">
        <v>1573</v>
      </c>
      <c r="B114" s="61" t="s">
        <v>148</v>
      </c>
      <c r="C114" s="13" t="s">
        <v>335</v>
      </c>
      <c r="D114" s="14"/>
      <c r="E114" s="14"/>
      <c r="F114" s="13" t="s">
        <v>812</v>
      </c>
      <c r="G114" s="13" t="s">
        <v>1392</v>
      </c>
      <c r="H114" s="14"/>
      <c r="I114" s="13"/>
      <c r="J114" s="13" t="s">
        <v>1164</v>
      </c>
      <c r="K114" s="13" t="s">
        <v>1355</v>
      </c>
      <c r="L114" s="13" t="s">
        <v>1569</v>
      </c>
      <c r="M114" s="13"/>
      <c r="N114" s="13"/>
      <c r="O114" s="14"/>
      <c r="P114" s="14"/>
      <c r="Q114" s="47" t="str">
        <f t="shared" si="2"/>
        <v>acme-1-118</v>
      </c>
      <c r="R114" s="47">
        <f t="shared" si="3"/>
        <v>1</v>
      </c>
    </row>
    <row r="115" ht="15.75" hidden="1" customHeight="1">
      <c r="A115" s="61" t="s">
        <v>1574</v>
      </c>
      <c r="B115" s="61" t="s">
        <v>148</v>
      </c>
      <c r="C115" s="13" t="s">
        <v>335</v>
      </c>
      <c r="D115" s="14"/>
      <c r="E115" s="14"/>
      <c r="F115" s="13" t="s">
        <v>812</v>
      </c>
      <c r="G115" s="13" t="s">
        <v>1392</v>
      </c>
      <c r="H115" s="14"/>
      <c r="I115" s="13"/>
      <c r="J115" s="13" t="s">
        <v>1164</v>
      </c>
      <c r="K115" s="13" t="s">
        <v>1355</v>
      </c>
      <c r="L115" s="13" t="s">
        <v>1569</v>
      </c>
      <c r="M115" s="13"/>
      <c r="N115" s="13"/>
      <c r="O115" s="14"/>
      <c r="P115" s="14"/>
      <c r="Q115" s="47" t="str">
        <f t="shared" si="2"/>
        <v>acme-1-119</v>
      </c>
      <c r="R115" s="47">
        <f t="shared" si="3"/>
        <v>1</v>
      </c>
    </row>
    <row r="116" ht="15.75" hidden="1" customHeight="1">
      <c r="A116" s="61" t="s">
        <v>1575</v>
      </c>
      <c r="B116" s="61" t="s">
        <v>148</v>
      </c>
      <c r="C116" s="13" t="s">
        <v>335</v>
      </c>
      <c r="D116" s="14"/>
      <c r="E116" s="14"/>
      <c r="F116" s="13" t="s">
        <v>812</v>
      </c>
      <c r="G116" s="13" t="s">
        <v>1392</v>
      </c>
      <c r="H116" s="14"/>
      <c r="I116" s="13"/>
      <c r="J116" s="13" t="s">
        <v>1164</v>
      </c>
      <c r="K116" s="13" t="s">
        <v>1355</v>
      </c>
      <c r="L116" s="13" t="s">
        <v>1569</v>
      </c>
      <c r="M116" s="13"/>
      <c r="N116" s="13"/>
      <c r="O116" s="14"/>
      <c r="P116" s="14"/>
      <c r="Q116" s="47" t="str">
        <f t="shared" si="2"/>
        <v>acme-1-120</v>
      </c>
      <c r="R116" s="47">
        <f t="shared" si="3"/>
        <v>1</v>
      </c>
    </row>
    <row r="117" ht="15.75" hidden="1" customHeight="1">
      <c r="A117" s="61" t="s">
        <v>1576</v>
      </c>
      <c r="B117" s="61" t="s">
        <v>148</v>
      </c>
      <c r="C117" s="13" t="s">
        <v>334</v>
      </c>
      <c r="D117" s="14"/>
      <c r="E117" s="14"/>
      <c r="F117" s="13" t="s">
        <v>812</v>
      </c>
      <c r="G117" s="13" t="s">
        <v>1392</v>
      </c>
      <c r="H117" s="14"/>
      <c r="I117" s="13"/>
      <c r="J117" s="13" t="s">
        <v>1153</v>
      </c>
      <c r="K117" s="13" t="s">
        <v>1359</v>
      </c>
      <c r="L117" s="13" t="s">
        <v>1569</v>
      </c>
      <c r="M117" s="13"/>
      <c r="N117" s="13"/>
      <c r="O117" s="14"/>
      <c r="P117" s="14"/>
      <c r="Q117" s="47" t="str">
        <f t="shared" si="2"/>
        <v>acme-2-121</v>
      </c>
      <c r="R117" s="47">
        <f t="shared" si="3"/>
        <v>1</v>
      </c>
    </row>
    <row r="118" ht="15.75" hidden="1" customHeight="1">
      <c r="A118" s="61" t="s">
        <v>1577</v>
      </c>
      <c r="B118" s="61" t="s">
        <v>148</v>
      </c>
      <c r="C118" s="13" t="s">
        <v>334</v>
      </c>
      <c r="D118" s="14"/>
      <c r="E118" s="14"/>
      <c r="F118" s="13" t="s">
        <v>812</v>
      </c>
      <c r="G118" s="13" t="s">
        <v>1392</v>
      </c>
      <c r="H118" s="14"/>
      <c r="I118" s="13"/>
      <c r="J118" s="13" t="s">
        <v>1153</v>
      </c>
      <c r="K118" s="13" t="s">
        <v>1359</v>
      </c>
      <c r="L118" s="13" t="s">
        <v>1569</v>
      </c>
      <c r="M118" s="13"/>
      <c r="N118" s="13"/>
      <c r="O118" s="14"/>
      <c r="P118" s="14"/>
      <c r="Q118" s="47" t="str">
        <f t="shared" si="2"/>
        <v>acme-2-122</v>
      </c>
      <c r="R118" s="47">
        <f t="shared" si="3"/>
        <v>1</v>
      </c>
    </row>
    <row r="119" ht="15.75" hidden="1" customHeight="1">
      <c r="A119" s="61" t="s">
        <v>1578</v>
      </c>
      <c r="B119" s="61" t="s">
        <v>148</v>
      </c>
      <c r="C119" s="13" t="s">
        <v>334</v>
      </c>
      <c r="D119" s="14"/>
      <c r="E119" s="14"/>
      <c r="F119" s="13" t="s">
        <v>812</v>
      </c>
      <c r="G119" s="13" t="s">
        <v>1392</v>
      </c>
      <c r="H119" s="14"/>
      <c r="I119" s="13"/>
      <c r="J119" s="13" t="s">
        <v>1153</v>
      </c>
      <c r="K119" s="13" t="s">
        <v>1359</v>
      </c>
      <c r="L119" s="13" t="s">
        <v>1569</v>
      </c>
      <c r="M119" s="13"/>
      <c r="N119" s="13"/>
      <c r="O119" s="14"/>
      <c r="P119" s="14"/>
      <c r="Q119" s="47" t="str">
        <f t="shared" si="2"/>
        <v>acme-2-123</v>
      </c>
      <c r="R119" s="47">
        <f t="shared" si="3"/>
        <v>1</v>
      </c>
    </row>
    <row r="120" ht="15.75" hidden="1" customHeight="1">
      <c r="A120" s="61" t="s">
        <v>1396</v>
      </c>
      <c r="B120" s="61" t="s">
        <v>148</v>
      </c>
      <c r="C120" s="13" t="s">
        <v>334</v>
      </c>
      <c r="D120" s="14"/>
      <c r="E120" s="14"/>
      <c r="F120" s="13" t="s">
        <v>812</v>
      </c>
      <c r="G120" s="13" t="s">
        <v>1392</v>
      </c>
      <c r="H120" s="14"/>
      <c r="I120" s="13"/>
      <c r="J120" s="13" t="s">
        <v>1153</v>
      </c>
      <c r="K120" s="13" t="s">
        <v>1359</v>
      </c>
      <c r="L120" s="13" t="s">
        <v>1569</v>
      </c>
      <c r="M120" s="13"/>
      <c r="N120" s="13"/>
      <c r="O120" s="14"/>
      <c r="P120" s="14"/>
      <c r="Q120" s="47" t="str">
        <f t="shared" si="2"/>
        <v>acme-2-124</v>
      </c>
      <c r="R120" s="47">
        <f t="shared" si="3"/>
        <v>1</v>
      </c>
    </row>
    <row r="121" ht="15.75" hidden="1" customHeight="1">
      <c r="A121" s="61" t="s">
        <v>1399</v>
      </c>
      <c r="B121" s="61" t="s">
        <v>148</v>
      </c>
      <c r="C121" s="13" t="s">
        <v>334</v>
      </c>
      <c r="D121" s="14"/>
      <c r="E121" s="14"/>
      <c r="F121" s="13" t="s">
        <v>812</v>
      </c>
      <c r="G121" s="13" t="s">
        <v>1392</v>
      </c>
      <c r="H121" s="14"/>
      <c r="I121" s="13"/>
      <c r="J121" s="13" t="s">
        <v>1153</v>
      </c>
      <c r="K121" s="13" t="s">
        <v>1359</v>
      </c>
      <c r="L121" s="13" t="s">
        <v>1569</v>
      </c>
      <c r="M121" s="13"/>
      <c r="N121" s="13"/>
      <c r="O121" s="14"/>
      <c r="P121" s="14"/>
      <c r="Q121" s="47" t="str">
        <f t="shared" si="2"/>
        <v>acme-2-125</v>
      </c>
      <c r="R121" s="47">
        <f t="shared" si="3"/>
        <v>1</v>
      </c>
    </row>
    <row r="122" ht="15.75" hidden="1" customHeight="1">
      <c r="A122" s="61" t="s">
        <v>1401</v>
      </c>
      <c r="B122" s="61" t="s">
        <v>148</v>
      </c>
      <c r="C122" s="13" t="s">
        <v>334</v>
      </c>
      <c r="D122" s="14"/>
      <c r="E122" s="14"/>
      <c r="F122" s="13" t="s">
        <v>812</v>
      </c>
      <c r="G122" s="13" t="s">
        <v>1392</v>
      </c>
      <c r="H122" s="14"/>
      <c r="I122" s="13"/>
      <c r="J122" s="13" t="s">
        <v>1153</v>
      </c>
      <c r="K122" s="13" t="s">
        <v>1359</v>
      </c>
      <c r="L122" s="13" t="s">
        <v>1569</v>
      </c>
      <c r="M122" s="13"/>
      <c r="N122" s="13"/>
      <c r="O122" s="14"/>
      <c r="P122" s="14"/>
      <c r="Q122" s="47" t="str">
        <f t="shared" si="2"/>
        <v>acme-2-126</v>
      </c>
      <c r="R122" s="47">
        <f t="shared" si="3"/>
        <v>1</v>
      </c>
    </row>
    <row r="123" ht="15.75" hidden="1" customHeight="1">
      <c r="A123" s="61" t="s">
        <v>1579</v>
      </c>
      <c r="B123" s="61" t="s">
        <v>148</v>
      </c>
      <c r="C123" s="13" t="s">
        <v>334</v>
      </c>
      <c r="D123" s="14"/>
      <c r="E123" s="14"/>
      <c r="F123" s="13" t="s">
        <v>812</v>
      </c>
      <c r="G123" s="13" t="s">
        <v>1392</v>
      </c>
      <c r="H123" s="14"/>
      <c r="I123" s="13"/>
      <c r="J123" s="13" t="s">
        <v>1153</v>
      </c>
      <c r="K123" s="13" t="s">
        <v>1359</v>
      </c>
      <c r="L123" s="13" t="s">
        <v>1569</v>
      </c>
      <c r="M123" s="13"/>
      <c r="N123" s="13"/>
      <c r="O123" s="14"/>
      <c r="P123" s="14"/>
      <c r="Q123" s="47" t="str">
        <f t="shared" si="2"/>
        <v>acme-2-127</v>
      </c>
      <c r="R123" s="47">
        <f t="shared" si="3"/>
        <v>1</v>
      </c>
    </row>
    <row r="124" ht="15.75" hidden="1" customHeight="1">
      <c r="A124" s="61" t="s">
        <v>1580</v>
      </c>
      <c r="B124" s="61" t="s">
        <v>148</v>
      </c>
      <c r="C124" s="13" t="s">
        <v>334</v>
      </c>
      <c r="D124" s="14"/>
      <c r="E124" s="14"/>
      <c r="F124" s="13" t="s">
        <v>812</v>
      </c>
      <c r="G124" s="13" t="s">
        <v>1392</v>
      </c>
      <c r="H124" s="14"/>
      <c r="I124" s="13"/>
      <c r="J124" s="13" t="s">
        <v>1153</v>
      </c>
      <c r="K124" s="13" t="s">
        <v>1359</v>
      </c>
      <c r="L124" s="13" t="s">
        <v>1569</v>
      </c>
      <c r="M124" s="13"/>
      <c r="N124" s="13"/>
      <c r="O124" s="14"/>
      <c r="P124" s="14"/>
      <c r="Q124" s="47" t="str">
        <f t="shared" si="2"/>
        <v>acme-2-128</v>
      </c>
      <c r="R124" s="47">
        <f t="shared" si="3"/>
        <v>1</v>
      </c>
    </row>
    <row r="125" ht="15.75" hidden="1" customHeight="1">
      <c r="A125" s="61" t="s">
        <v>1581</v>
      </c>
      <c r="B125" s="61" t="s">
        <v>148</v>
      </c>
      <c r="C125" s="13" t="s">
        <v>334</v>
      </c>
      <c r="D125" s="14"/>
      <c r="E125" s="14"/>
      <c r="F125" s="13" t="s">
        <v>812</v>
      </c>
      <c r="G125" s="13" t="s">
        <v>1392</v>
      </c>
      <c r="H125" s="14"/>
      <c r="I125" s="13"/>
      <c r="J125" s="13" t="s">
        <v>1153</v>
      </c>
      <c r="K125" s="13" t="s">
        <v>1359</v>
      </c>
      <c r="L125" s="13" t="s">
        <v>1569</v>
      </c>
      <c r="M125" s="13"/>
      <c r="N125" s="13"/>
      <c r="O125" s="14"/>
      <c r="P125" s="14"/>
      <c r="Q125" s="47" t="str">
        <f t="shared" si="2"/>
        <v>acme-2-129</v>
      </c>
      <c r="R125" s="47">
        <f t="shared" si="3"/>
        <v>1</v>
      </c>
    </row>
    <row r="126" ht="15.75" hidden="1" customHeight="1">
      <c r="A126" s="61" t="s">
        <v>1582</v>
      </c>
      <c r="B126" s="61" t="s">
        <v>148</v>
      </c>
      <c r="C126" s="13" t="s">
        <v>334</v>
      </c>
      <c r="D126" s="14"/>
      <c r="E126" s="14"/>
      <c r="F126" s="13" t="s">
        <v>812</v>
      </c>
      <c r="G126" s="13" t="s">
        <v>1392</v>
      </c>
      <c r="H126" s="14"/>
      <c r="I126" s="13"/>
      <c r="J126" s="13" t="s">
        <v>1153</v>
      </c>
      <c r="K126" s="13" t="s">
        <v>1359</v>
      </c>
      <c r="L126" s="13" t="s">
        <v>1569</v>
      </c>
      <c r="M126" s="13"/>
      <c r="N126" s="13"/>
      <c r="O126" s="14"/>
      <c r="P126" s="14"/>
      <c r="Q126" s="47" t="str">
        <f t="shared" si="2"/>
        <v>acme-2-130</v>
      </c>
      <c r="R126" s="47">
        <f t="shared" si="3"/>
        <v>1</v>
      </c>
    </row>
    <row r="127" ht="15.75" hidden="1" customHeight="1">
      <c r="A127" s="61" t="s">
        <v>1583</v>
      </c>
      <c r="B127" s="61" t="s">
        <v>148</v>
      </c>
      <c r="C127" s="13" t="s">
        <v>334</v>
      </c>
      <c r="D127" s="14"/>
      <c r="E127" s="14"/>
      <c r="F127" s="13" t="s">
        <v>812</v>
      </c>
      <c r="G127" s="13" t="s">
        <v>1392</v>
      </c>
      <c r="H127" s="14"/>
      <c r="I127" s="13"/>
      <c r="J127" s="13" t="s">
        <v>1153</v>
      </c>
      <c r="K127" s="13" t="s">
        <v>1359</v>
      </c>
      <c r="L127" s="13" t="s">
        <v>1569</v>
      </c>
      <c r="M127" s="13"/>
      <c r="N127" s="13"/>
      <c r="O127" s="14"/>
      <c r="P127" s="14"/>
      <c r="Q127" s="47" t="str">
        <f t="shared" si="2"/>
        <v>acme-2-131</v>
      </c>
      <c r="R127" s="47">
        <f t="shared" si="3"/>
        <v>1</v>
      </c>
    </row>
    <row r="128" ht="15.75" hidden="1" customHeight="1">
      <c r="A128" s="61" t="s">
        <v>1584</v>
      </c>
      <c r="B128" s="61" t="s">
        <v>148</v>
      </c>
      <c r="C128" s="13" t="s">
        <v>334</v>
      </c>
      <c r="D128" s="14"/>
      <c r="E128" s="14"/>
      <c r="F128" s="13" t="s">
        <v>812</v>
      </c>
      <c r="G128" s="13" t="s">
        <v>1392</v>
      </c>
      <c r="H128" s="14"/>
      <c r="I128" s="13"/>
      <c r="J128" s="13" t="s">
        <v>1153</v>
      </c>
      <c r="K128" s="13" t="s">
        <v>1359</v>
      </c>
      <c r="L128" s="13" t="s">
        <v>1569</v>
      </c>
      <c r="M128" s="13"/>
      <c r="N128" s="13"/>
      <c r="O128" s="14"/>
      <c r="P128" s="14"/>
      <c r="Q128" s="47" t="str">
        <f t="shared" si="2"/>
        <v>acme-2-132</v>
      </c>
      <c r="R128" s="47">
        <f t="shared" si="3"/>
        <v>1</v>
      </c>
    </row>
    <row r="129" ht="15.75" hidden="1" customHeight="1">
      <c r="A129" s="61" t="s">
        <v>1585</v>
      </c>
      <c r="B129" s="61" t="s">
        <v>148</v>
      </c>
      <c r="C129" s="13" t="s">
        <v>334</v>
      </c>
      <c r="D129" s="14"/>
      <c r="E129" s="14"/>
      <c r="F129" s="13" t="s">
        <v>812</v>
      </c>
      <c r="G129" s="13" t="s">
        <v>1392</v>
      </c>
      <c r="H129" s="14"/>
      <c r="I129" s="13"/>
      <c r="J129" s="13" t="s">
        <v>1153</v>
      </c>
      <c r="K129" s="13" t="s">
        <v>1359</v>
      </c>
      <c r="L129" s="13" t="s">
        <v>1569</v>
      </c>
      <c r="M129" s="13"/>
      <c r="N129" s="13"/>
      <c r="O129" s="14"/>
      <c r="P129" s="14"/>
      <c r="Q129" s="47" t="str">
        <f t="shared" si="2"/>
        <v>acme-2-133</v>
      </c>
      <c r="R129" s="47">
        <f t="shared" si="3"/>
        <v>1</v>
      </c>
    </row>
    <row r="130" ht="15.75" hidden="1" customHeight="1">
      <c r="A130" s="61" t="s">
        <v>1586</v>
      </c>
      <c r="B130" s="61" t="s">
        <v>148</v>
      </c>
      <c r="C130" s="13" t="s">
        <v>334</v>
      </c>
      <c r="D130" s="14"/>
      <c r="E130" s="14"/>
      <c r="F130" s="13" t="s">
        <v>812</v>
      </c>
      <c r="G130" s="13" t="s">
        <v>1392</v>
      </c>
      <c r="H130" s="14"/>
      <c r="I130" s="13"/>
      <c r="J130" s="13" t="s">
        <v>1153</v>
      </c>
      <c r="K130" s="13" t="s">
        <v>1359</v>
      </c>
      <c r="L130" s="13" t="s">
        <v>1569</v>
      </c>
      <c r="M130" s="13"/>
      <c r="N130" s="13"/>
      <c r="O130" s="14"/>
      <c r="P130" s="14"/>
      <c r="Q130" s="47" t="str">
        <f t="shared" si="2"/>
        <v>acme-2-134</v>
      </c>
      <c r="R130" s="47">
        <f t="shared" si="3"/>
        <v>1</v>
      </c>
    </row>
    <row r="131" ht="15.75" hidden="1" customHeight="1">
      <c r="A131" s="61" t="s">
        <v>1587</v>
      </c>
      <c r="B131" s="61" t="s">
        <v>148</v>
      </c>
      <c r="C131" s="13" t="s">
        <v>334</v>
      </c>
      <c r="D131" s="14"/>
      <c r="E131" s="14"/>
      <c r="F131" s="13" t="s">
        <v>812</v>
      </c>
      <c r="G131" s="13" t="s">
        <v>1392</v>
      </c>
      <c r="H131" s="14"/>
      <c r="I131" s="13"/>
      <c r="J131" s="13" t="s">
        <v>1153</v>
      </c>
      <c r="K131" s="13" t="s">
        <v>1359</v>
      </c>
      <c r="L131" s="13" t="s">
        <v>1569</v>
      </c>
      <c r="M131" s="13"/>
      <c r="N131" s="13"/>
      <c r="O131" s="14"/>
      <c r="P131" s="14"/>
      <c r="Q131" s="47" t="str">
        <f t="shared" si="2"/>
        <v>acme-2-135</v>
      </c>
      <c r="R131" s="47">
        <f t="shared" si="3"/>
        <v>1</v>
      </c>
    </row>
    <row r="132" ht="15.75" hidden="1" customHeight="1">
      <c r="A132" s="61" t="s">
        <v>1588</v>
      </c>
      <c r="B132" s="61" t="s">
        <v>148</v>
      </c>
      <c r="C132" s="13" t="s">
        <v>334</v>
      </c>
      <c r="D132" s="14"/>
      <c r="E132" s="14"/>
      <c r="F132" s="13" t="s">
        <v>812</v>
      </c>
      <c r="G132" s="13" t="s">
        <v>1392</v>
      </c>
      <c r="H132" s="14"/>
      <c r="I132" s="13"/>
      <c r="J132" s="13" t="s">
        <v>1153</v>
      </c>
      <c r="K132" s="13" t="s">
        <v>1359</v>
      </c>
      <c r="L132" s="13" t="s">
        <v>1569</v>
      </c>
      <c r="M132" s="13"/>
      <c r="N132" s="13"/>
      <c r="O132" s="14"/>
      <c r="P132" s="14"/>
      <c r="Q132" s="47" t="str">
        <f t="shared" si="2"/>
        <v>acme-2-136</v>
      </c>
      <c r="R132" s="47">
        <f t="shared" si="3"/>
        <v>1</v>
      </c>
    </row>
    <row r="133" ht="15.75" hidden="1" customHeight="1">
      <c r="A133" s="61" t="s">
        <v>1589</v>
      </c>
      <c r="B133" s="61" t="s">
        <v>148</v>
      </c>
      <c r="C133" s="13" t="s">
        <v>334</v>
      </c>
      <c r="D133" s="14"/>
      <c r="E133" s="14"/>
      <c r="F133" s="13" t="s">
        <v>812</v>
      </c>
      <c r="G133" s="13" t="s">
        <v>1392</v>
      </c>
      <c r="H133" s="14"/>
      <c r="I133" s="13"/>
      <c r="J133" s="13" t="s">
        <v>1153</v>
      </c>
      <c r="K133" s="13" t="s">
        <v>1359</v>
      </c>
      <c r="L133" s="13" t="s">
        <v>1569</v>
      </c>
      <c r="M133" s="13"/>
      <c r="N133" s="13"/>
      <c r="O133" s="14"/>
      <c r="P133" s="14"/>
      <c r="Q133" s="47" t="str">
        <f t="shared" si="2"/>
        <v>acme-2-137</v>
      </c>
      <c r="R133" s="47">
        <f t="shared" si="3"/>
        <v>1</v>
      </c>
    </row>
    <row r="134" ht="15.75" hidden="1" customHeight="1">
      <c r="A134" s="61" t="s">
        <v>1590</v>
      </c>
      <c r="B134" s="61" t="s">
        <v>148</v>
      </c>
      <c r="C134" s="13" t="s">
        <v>334</v>
      </c>
      <c r="D134" s="14"/>
      <c r="E134" s="14"/>
      <c r="F134" s="13" t="s">
        <v>812</v>
      </c>
      <c r="G134" s="13" t="s">
        <v>1392</v>
      </c>
      <c r="H134" s="14"/>
      <c r="I134" s="13"/>
      <c r="J134" s="13" t="s">
        <v>1153</v>
      </c>
      <c r="K134" s="13" t="s">
        <v>1359</v>
      </c>
      <c r="L134" s="13" t="s">
        <v>1569</v>
      </c>
      <c r="M134" s="13"/>
      <c r="N134" s="13"/>
      <c r="O134" s="14"/>
      <c r="P134" s="14"/>
      <c r="Q134" s="47" t="str">
        <f t="shared" si="2"/>
        <v>acme-2-138</v>
      </c>
      <c r="R134" s="47">
        <f t="shared" si="3"/>
        <v>1</v>
      </c>
    </row>
    <row r="135" ht="15.75" hidden="1" customHeight="1">
      <c r="A135" s="61" t="s">
        <v>1591</v>
      </c>
      <c r="B135" s="61" t="s">
        <v>148</v>
      </c>
      <c r="C135" s="13" t="s">
        <v>334</v>
      </c>
      <c r="D135" s="14"/>
      <c r="E135" s="14"/>
      <c r="F135" s="13" t="s">
        <v>812</v>
      </c>
      <c r="G135" s="13" t="s">
        <v>1392</v>
      </c>
      <c r="H135" s="14"/>
      <c r="I135" s="13"/>
      <c r="J135" s="13" t="s">
        <v>1153</v>
      </c>
      <c r="K135" s="13" t="s">
        <v>1359</v>
      </c>
      <c r="L135" s="13" t="s">
        <v>1569</v>
      </c>
      <c r="M135" s="13"/>
      <c r="N135" s="13"/>
      <c r="O135" s="14"/>
      <c r="P135" s="14"/>
      <c r="Q135" s="47" t="str">
        <f t="shared" si="2"/>
        <v>acme-2-139</v>
      </c>
      <c r="R135" s="47">
        <f t="shared" si="3"/>
        <v>1</v>
      </c>
    </row>
    <row r="136" ht="15.75" hidden="1" customHeight="1">
      <c r="A136" s="61" t="s">
        <v>1592</v>
      </c>
      <c r="B136" s="61" t="s">
        <v>148</v>
      </c>
      <c r="C136" s="13" t="s">
        <v>334</v>
      </c>
      <c r="D136" s="14"/>
      <c r="E136" s="14"/>
      <c r="F136" s="13" t="s">
        <v>812</v>
      </c>
      <c r="G136" s="13" t="s">
        <v>1392</v>
      </c>
      <c r="H136" s="14"/>
      <c r="I136" s="13"/>
      <c r="J136" s="13" t="s">
        <v>1153</v>
      </c>
      <c r="K136" s="13" t="s">
        <v>1359</v>
      </c>
      <c r="L136" s="13" t="s">
        <v>1569</v>
      </c>
      <c r="M136" s="13"/>
      <c r="N136" s="13"/>
      <c r="O136" s="14"/>
      <c r="P136" s="14"/>
      <c r="Q136" s="47" t="str">
        <f t="shared" si="2"/>
        <v>acme-2-140</v>
      </c>
      <c r="R136" s="47">
        <f t="shared" si="3"/>
        <v>1</v>
      </c>
    </row>
    <row r="137" ht="15.75" hidden="1" customHeight="1">
      <c r="A137" s="61" t="s">
        <v>1593</v>
      </c>
      <c r="B137" s="61" t="s">
        <v>148</v>
      </c>
      <c r="C137" s="13" t="s">
        <v>329</v>
      </c>
      <c r="D137" s="14"/>
      <c r="E137" s="14"/>
      <c r="F137" s="13" t="s">
        <v>812</v>
      </c>
      <c r="G137" s="13" t="s">
        <v>1392</v>
      </c>
      <c r="H137" s="14"/>
      <c r="I137" s="13"/>
      <c r="J137" s="13" t="s">
        <v>1156</v>
      </c>
      <c r="K137" s="13" t="s">
        <v>1361</v>
      </c>
      <c r="L137" s="13" t="s">
        <v>1569</v>
      </c>
      <c r="M137" s="13"/>
      <c r="N137" s="13"/>
      <c r="O137" s="14"/>
      <c r="P137" s="14"/>
      <c r="Q137" s="47" t="str">
        <f t="shared" si="2"/>
        <v>acme-3-141</v>
      </c>
      <c r="R137" s="47">
        <f t="shared" si="3"/>
        <v>1</v>
      </c>
    </row>
    <row r="138" ht="15.75" hidden="1" customHeight="1">
      <c r="A138" s="61" t="s">
        <v>1594</v>
      </c>
      <c r="B138" s="61" t="s">
        <v>148</v>
      </c>
      <c r="C138" s="13" t="s">
        <v>329</v>
      </c>
      <c r="D138" s="14"/>
      <c r="E138" s="14"/>
      <c r="F138" s="13" t="s">
        <v>812</v>
      </c>
      <c r="G138" s="13" t="s">
        <v>1392</v>
      </c>
      <c r="H138" s="14"/>
      <c r="I138" s="13"/>
      <c r="J138" s="13" t="s">
        <v>1156</v>
      </c>
      <c r="K138" s="13" t="s">
        <v>1361</v>
      </c>
      <c r="L138" s="13" t="s">
        <v>1569</v>
      </c>
      <c r="M138" s="13"/>
      <c r="N138" s="13"/>
      <c r="O138" s="14"/>
      <c r="P138" s="14"/>
      <c r="Q138" s="47" t="str">
        <f t="shared" si="2"/>
        <v>acme-3-142</v>
      </c>
      <c r="R138" s="47">
        <f t="shared" si="3"/>
        <v>1</v>
      </c>
    </row>
    <row r="139" ht="15.75" hidden="1" customHeight="1">
      <c r="A139" s="61" t="s">
        <v>1595</v>
      </c>
      <c r="B139" s="61" t="s">
        <v>148</v>
      </c>
      <c r="C139" s="13" t="s">
        <v>329</v>
      </c>
      <c r="D139" s="14"/>
      <c r="E139" s="14"/>
      <c r="F139" s="13" t="s">
        <v>812</v>
      </c>
      <c r="G139" s="13" t="s">
        <v>1392</v>
      </c>
      <c r="H139" s="14"/>
      <c r="I139" s="13"/>
      <c r="J139" s="13" t="s">
        <v>1156</v>
      </c>
      <c r="K139" s="13" t="s">
        <v>1361</v>
      </c>
      <c r="L139" s="13" t="s">
        <v>1569</v>
      </c>
      <c r="M139" s="13"/>
      <c r="N139" s="13"/>
      <c r="O139" s="14"/>
      <c r="P139" s="14"/>
      <c r="Q139" s="47" t="str">
        <f t="shared" si="2"/>
        <v>acme-3-143</v>
      </c>
      <c r="R139" s="47">
        <f t="shared" si="3"/>
        <v>1</v>
      </c>
    </row>
    <row r="140" ht="15.75" hidden="1" customHeight="1">
      <c r="A140" s="61" t="s">
        <v>1596</v>
      </c>
      <c r="B140" s="61" t="s">
        <v>148</v>
      </c>
      <c r="C140" s="13" t="s">
        <v>329</v>
      </c>
      <c r="D140" s="14"/>
      <c r="E140" s="14"/>
      <c r="F140" s="13" t="s">
        <v>812</v>
      </c>
      <c r="G140" s="13" t="s">
        <v>1392</v>
      </c>
      <c r="H140" s="14"/>
      <c r="I140" s="13"/>
      <c r="J140" s="13" t="s">
        <v>1156</v>
      </c>
      <c r="K140" s="13" t="s">
        <v>1361</v>
      </c>
      <c r="L140" s="13" t="s">
        <v>1569</v>
      </c>
      <c r="M140" s="13"/>
      <c r="N140" s="13"/>
      <c r="O140" s="14"/>
      <c r="P140" s="14"/>
      <c r="Q140" s="47" t="str">
        <f t="shared" si="2"/>
        <v>acme-3-144</v>
      </c>
      <c r="R140" s="47">
        <f t="shared" si="3"/>
        <v>1</v>
      </c>
    </row>
    <row r="141" ht="15.75" hidden="1" customHeight="1">
      <c r="A141" s="61" t="s">
        <v>1597</v>
      </c>
      <c r="B141" s="61" t="s">
        <v>148</v>
      </c>
      <c r="C141" s="13" t="s">
        <v>329</v>
      </c>
      <c r="D141" s="14"/>
      <c r="E141" s="14"/>
      <c r="F141" s="13" t="s">
        <v>812</v>
      </c>
      <c r="G141" s="13" t="s">
        <v>1392</v>
      </c>
      <c r="H141" s="14"/>
      <c r="I141" s="13"/>
      <c r="J141" s="13" t="s">
        <v>1156</v>
      </c>
      <c r="K141" s="13" t="s">
        <v>1361</v>
      </c>
      <c r="L141" s="13" t="s">
        <v>1569</v>
      </c>
      <c r="M141" s="13"/>
      <c r="N141" s="13"/>
      <c r="O141" s="14"/>
      <c r="P141" s="14"/>
      <c r="Q141" s="47" t="str">
        <f t="shared" si="2"/>
        <v>acme-3-145</v>
      </c>
      <c r="R141" s="47">
        <f t="shared" si="3"/>
        <v>1</v>
      </c>
    </row>
    <row r="142" ht="15.75" hidden="1" customHeight="1">
      <c r="A142" s="61" t="s">
        <v>1598</v>
      </c>
      <c r="B142" s="61" t="s">
        <v>148</v>
      </c>
      <c r="C142" s="13" t="s">
        <v>329</v>
      </c>
      <c r="D142" s="14"/>
      <c r="E142" s="14"/>
      <c r="F142" s="13" t="s">
        <v>812</v>
      </c>
      <c r="G142" s="13" t="s">
        <v>1392</v>
      </c>
      <c r="H142" s="14"/>
      <c r="I142" s="13"/>
      <c r="J142" s="13" t="s">
        <v>1156</v>
      </c>
      <c r="K142" s="13" t="s">
        <v>1361</v>
      </c>
      <c r="L142" s="13" t="s">
        <v>1569</v>
      </c>
      <c r="M142" s="13"/>
      <c r="N142" s="13"/>
      <c r="O142" s="14"/>
      <c r="P142" s="14"/>
      <c r="Q142" s="47" t="str">
        <f t="shared" si="2"/>
        <v>acme-3-146</v>
      </c>
      <c r="R142" s="47">
        <f t="shared" si="3"/>
        <v>1</v>
      </c>
    </row>
    <row r="143" ht="15.75" hidden="1" customHeight="1">
      <c r="A143" s="61" t="s">
        <v>1599</v>
      </c>
      <c r="B143" s="61" t="s">
        <v>148</v>
      </c>
      <c r="C143" s="13" t="s">
        <v>329</v>
      </c>
      <c r="D143" s="14"/>
      <c r="E143" s="14"/>
      <c r="F143" s="13" t="s">
        <v>812</v>
      </c>
      <c r="G143" s="13" t="s">
        <v>1392</v>
      </c>
      <c r="H143" s="14"/>
      <c r="I143" s="13"/>
      <c r="J143" s="13" t="s">
        <v>1156</v>
      </c>
      <c r="K143" s="13" t="s">
        <v>1361</v>
      </c>
      <c r="L143" s="13" t="s">
        <v>1569</v>
      </c>
      <c r="M143" s="13"/>
      <c r="N143" s="13"/>
      <c r="O143" s="14"/>
      <c r="P143" s="14"/>
      <c r="Q143" s="47" t="str">
        <f t="shared" si="2"/>
        <v>acme-3-147</v>
      </c>
      <c r="R143" s="47">
        <f t="shared" si="3"/>
        <v>1</v>
      </c>
    </row>
    <row r="144" ht="15.75" hidden="1" customHeight="1">
      <c r="A144" s="61" t="s">
        <v>1600</v>
      </c>
      <c r="B144" s="61" t="s">
        <v>148</v>
      </c>
      <c r="C144" s="13" t="s">
        <v>329</v>
      </c>
      <c r="D144" s="14"/>
      <c r="E144" s="14"/>
      <c r="F144" s="13" t="s">
        <v>812</v>
      </c>
      <c r="G144" s="13" t="s">
        <v>1392</v>
      </c>
      <c r="H144" s="14"/>
      <c r="I144" s="13"/>
      <c r="J144" s="13" t="s">
        <v>1156</v>
      </c>
      <c r="K144" s="13" t="s">
        <v>1361</v>
      </c>
      <c r="L144" s="13" t="s">
        <v>1569</v>
      </c>
      <c r="M144" s="13"/>
      <c r="N144" s="13"/>
      <c r="O144" s="14"/>
      <c r="P144" s="14"/>
      <c r="Q144" s="47" t="str">
        <f t="shared" si="2"/>
        <v>acme-3-148</v>
      </c>
      <c r="R144" s="47">
        <f t="shared" si="3"/>
        <v>1</v>
      </c>
    </row>
    <row r="145" ht="15.75" hidden="1" customHeight="1">
      <c r="A145" s="61" t="s">
        <v>1601</v>
      </c>
      <c r="B145" s="61" t="s">
        <v>148</v>
      </c>
      <c r="C145" s="13" t="s">
        <v>329</v>
      </c>
      <c r="D145" s="14"/>
      <c r="E145" s="14"/>
      <c r="F145" s="13" t="s">
        <v>812</v>
      </c>
      <c r="G145" s="13" t="s">
        <v>1392</v>
      </c>
      <c r="H145" s="14"/>
      <c r="I145" s="13"/>
      <c r="J145" s="13" t="s">
        <v>1156</v>
      </c>
      <c r="K145" s="13" t="s">
        <v>1361</v>
      </c>
      <c r="L145" s="13" t="s">
        <v>1569</v>
      </c>
      <c r="M145" s="13"/>
      <c r="N145" s="13"/>
      <c r="O145" s="14"/>
      <c r="P145" s="14"/>
      <c r="Q145" s="47" t="str">
        <f t="shared" si="2"/>
        <v>acme-3-149</v>
      </c>
      <c r="R145" s="47">
        <f t="shared" si="3"/>
        <v>1</v>
      </c>
    </row>
    <row r="146" ht="15.75" hidden="1" customHeight="1">
      <c r="A146" s="61" t="s">
        <v>1602</v>
      </c>
      <c r="B146" s="61" t="s">
        <v>148</v>
      </c>
      <c r="C146" s="13" t="s">
        <v>329</v>
      </c>
      <c r="D146" s="14"/>
      <c r="E146" s="14"/>
      <c r="F146" s="13" t="s">
        <v>812</v>
      </c>
      <c r="G146" s="13" t="s">
        <v>1392</v>
      </c>
      <c r="H146" s="14"/>
      <c r="I146" s="13"/>
      <c r="J146" s="13" t="s">
        <v>1156</v>
      </c>
      <c r="K146" s="13" t="s">
        <v>1361</v>
      </c>
      <c r="L146" s="13" t="s">
        <v>1569</v>
      </c>
      <c r="M146" s="13"/>
      <c r="N146" s="13"/>
      <c r="O146" s="14"/>
      <c r="P146" s="14"/>
      <c r="Q146" s="47" t="str">
        <f t="shared" si="2"/>
        <v>acme-3-150</v>
      </c>
      <c r="R146" s="47">
        <f t="shared" si="3"/>
        <v>1</v>
      </c>
    </row>
    <row r="147" ht="15.75" hidden="1" customHeight="1">
      <c r="A147" s="61" t="s">
        <v>1603</v>
      </c>
      <c r="B147" s="61" t="s">
        <v>148</v>
      </c>
      <c r="C147" s="13" t="s">
        <v>329</v>
      </c>
      <c r="D147" s="14"/>
      <c r="E147" s="14"/>
      <c r="F147" s="13" t="s">
        <v>812</v>
      </c>
      <c r="G147" s="13" t="s">
        <v>1392</v>
      </c>
      <c r="H147" s="14"/>
      <c r="I147" s="13"/>
      <c r="J147" s="13" t="s">
        <v>1156</v>
      </c>
      <c r="K147" s="13" t="s">
        <v>1361</v>
      </c>
      <c r="L147" s="13" t="s">
        <v>1569</v>
      </c>
      <c r="M147" s="13"/>
      <c r="N147" s="13"/>
      <c r="O147" s="14"/>
      <c r="P147" s="14"/>
      <c r="Q147" s="47" t="str">
        <f t="shared" si="2"/>
        <v>acme-3-151</v>
      </c>
      <c r="R147" s="47">
        <f t="shared" si="3"/>
        <v>1</v>
      </c>
    </row>
    <row r="148" ht="15.75" hidden="1" customHeight="1">
      <c r="A148" s="61" t="s">
        <v>1604</v>
      </c>
      <c r="B148" s="61" t="s">
        <v>148</v>
      </c>
      <c r="C148" s="13" t="s">
        <v>329</v>
      </c>
      <c r="D148" s="14"/>
      <c r="E148" s="14"/>
      <c r="F148" s="13" t="s">
        <v>812</v>
      </c>
      <c r="G148" s="13" t="s">
        <v>1392</v>
      </c>
      <c r="H148" s="14"/>
      <c r="I148" s="13"/>
      <c r="J148" s="13" t="s">
        <v>1156</v>
      </c>
      <c r="K148" s="13" t="s">
        <v>1361</v>
      </c>
      <c r="L148" s="13" t="s">
        <v>1569</v>
      </c>
      <c r="M148" s="13"/>
      <c r="N148" s="13"/>
      <c r="O148" s="14"/>
      <c r="P148" s="14"/>
      <c r="Q148" s="47" t="str">
        <f t="shared" si="2"/>
        <v>acme-3-152</v>
      </c>
      <c r="R148" s="47">
        <f t="shared" si="3"/>
        <v>1</v>
      </c>
    </row>
    <row r="149" ht="15.75" hidden="1" customHeight="1">
      <c r="A149" s="61" t="s">
        <v>1605</v>
      </c>
      <c r="B149" s="61" t="s">
        <v>148</v>
      </c>
      <c r="C149" s="13" t="s">
        <v>329</v>
      </c>
      <c r="D149" s="14"/>
      <c r="E149" s="14"/>
      <c r="F149" s="13" t="s">
        <v>812</v>
      </c>
      <c r="G149" s="13" t="s">
        <v>1392</v>
      </c>
      <c r="H149" s="14"/>
      <c r="I149" s="13"/>
      <c r="J149" s="13" t="s">
        <v>1156</v>
      </c>
      <c r="K149" s="13" t="s">
        <v>1361</v>
      </c>
      <c r="L149" s="13" t="s">
        <v>1569</v>
      </c>
      <c r="M149" s="13"/>
      <c r="N149" s="13"/>
      <c r="O149" s="14"/>
      <c r="P149" s="14"/>
      <c r="Q149" s="47" t="str">
        <f t="shared" si="2"/>
        <v>acme-3-153</v>
      </c>
      <c r="R149" s="47">
        <f t="shared" si="3"/>
        <v>1</v>
      </c>
    </row>
    <row r="150" ht="15.75" hidden="1" customHeight="1">
      <c r="A150" s="61" t="s">
        <v>1606</v>
      </c>
      <c r="B150" s="61" t="s">
        <v>148</v>
      </c>
      <c r="C150" s="13" t="s">
        <v>329</v>
      </c>
      <c r="D150" s="14"/>
      <c r="E150" s="14"/>
      <c r="F150" s="13" t="s">
        <v>812</v>
      </c>
      <c r="G150" s="13" t="s">
        <v>1392</v>
      </c>
      <c r="H150" s="14"/>
      <c r="I150" s="13"/>
      <c r="J150" s="13" t="s">
        <v>1156</v>
      </c>
      <c r="K150" s="13" t="s">
        <v>1361</v>
      </c>
      <c r="L150" s="13" t="s">
        <v>1569</v>
      </c>
      <c r="M150" s="13"/>
      <c r="N150" s="13"/>
      <c r="O150" s="14"/>
      <c r="P150" s="14"/>
      <c r="Q150" s="47" t="str">
        <f t="shared" si="2"/>
        <v>acme-3-154</v>
      </c>
      <c r="R150" s="47">
        <f t="shared" si="3"/>
        <v>1</v>
      </c>
    </row>
    <row r="151" ht="15.75" hidden="1" customHeight="1">
      <c r="A151" s="61" t="s">
        <v>1607</v>
      </c>
      <c r="B151" s="61" t="s">
        <v>148</v>
      </c>
      <c r="C151" s="13" t="s">
        <v>329</v>
      </c>
      <c r="D151" s="14"/>
      <c r="E151" s="14"/>
      <c r="F151" s="13" t="s">
        <v>812</v>
      </c>
      <c r="G151" s="13" t="s">
        <v>1392</v>
      </c>
      <c r="H151" s="14"/>
      <c r="I151" s="13"/>
      <c r="J151" s="13" t="s">
        <v>1156</v>
      </c>
      <c r="K151" s="13" t="s">
        <v>1361</v>
      </c>
      <c r="L151" s="13" t="s">
        <v>1569</v>
      </c>
      <c r="M151" s="13"/>
      <c r="N151" s="13"/>
      <c r="O151" s="14"/>
      <c r="P151" s="14"/>
      <c r="Q151" s="47" t="str">
        <f t="shared" si="2"/>
        <v>acme-3-155</v>
      </c>
      <c r="R151" s="47">
        <f t="shared" si="3"/>
        <v>1</v>
      </c>
    </row>
    <row r="152" ht="15.75" hidden="1" customHeight="1">
      <c r="A152" s="61" t="s">
        <v>1608</v>
      </c>
      <c r="B152" s="61" t="s">
        <v>148</v>
      </c>
      <c r="C152" s="13" t="s">
        <v>329</v>
      </c>
      <c r="D152" s="14"/>
      <c r="E152" s="14"/>
      <c r="F152" s="13" t="s">
        <v>812</v>
      </c>
      <c r="G152" s="13" t="s">
        <v>1404</v>
      </c>
      <c r="H152" s="14"/>
      <c r="I152" s="13"/>
      <c r="J152" s="13" t="s">
        <v>1156</v>
      </c>
      <c r="K152" s="13" t="s">
        <v>1361</v>
      </c>
      <c r="L152" s="13" t="s">
        <v>1569</v>
      </c>
      <c r="M152" s="13"/>
      <c r="N152" s="13"/>
      <c r="O152" s="14"/>
      <c r="P152" s="14"/>
      <c r="Q152" s="47" t="str">
        <f t="shared" si="2"/>
        <v>acme-3-156</v>
      </c>
      <c r="R152" s="47">
        <f t="shared" si="3"/>
        <v>1</v>
      </c>
    </row>
    <row r="153" ht="15.75" hidden="1" customHeight="1">
      <c r="A153" s="61" t="s">
        <v>1609</v>
      </c>
      <c r="B153" s="61" t="s">
        <v>148</v>
      </c>
      <c r="C153" s="13" t="s">
        <v>329</v>
      </c>
      <c r="D153" s="14"/>
      <c r="E153" s="14"/>
      <c r="F153" s="13" t="s">
        <v>812</v>
      </c>
      <c r="G153" s="13" t="s">
        <v>1404</v>
      </c>
      <c r="H153" s="14"/>
      <c r="I153" s="13"/>
      <c r="J153" s="13" t="s">
        <v>1156</v>
      </c>
      <c r="K153" s="13" t="s">
        <v>1361</v>
      </c>
      <c r="L153" s="13" t="s">
        <v>1569</v>
      </c>
      <c r="M153" s="13"/>
      <c r="N153" s="13"/>
      <c r="O153" s="14"/>
      <c r="P153" s="14"/>
      <c r="Q153" s="47" t="str">
        <f t="shared" si="2"/>
        <v>acme-3-157</v>
      </c>
      <c r="R153" s="47">
        <f t="shared" si="3"/>
        <v>1</v>
      </c>
    </row>
    <row r="154" ht="15.75" hidden="1" customHeight="1">
      <c r="A154" s="61" t="s">
        <v>1610</v>
      </c>
      <c r="B154" s="61" t="s">
        <v>148</v>
      </c>
      <c r="C154" s="13" t="s">
        <v>329</v>
      </c>
      <c r="D154" s="14"/>
      <c r="E154" s="14"/>
      <c r="F154" s="13" t="s">
        <v>812</v>
      </c>
      <c r="G154" s="13" t="s">
        <v>1392</v>
      </c>
      <c r="H154" s="14"/>
      <c r="I154" s="13"/>
      <c r="J154" s="13" t="s">
        <v>1156</v>
      </c>
      <c r="K154" s="13" t="s">
        <v>1361</v>
      </c>
      <c r="L154" s="13" t="s">
        <v>1569</v>
      </c>
      <c r="M154" s="13"/>
      <c r="N154" s="13"/>
      <c r="O154" s="14"/>
      <c r="P154" s="14"/>
      <c r="Q154" s="47" t="str">
        <f t="shared" si="2"/>
        <v>acme-3-158</v>
      </c>
      <c r="R154" s="47">
        <f t="shared" si="3"/>
        <v>1</v>
      </c>
    </row>
    <row r="155" ht="15.75" hidden="1" customHeight="1">
      <c r="A155" s="61" t="s">
        <v>1611</v>
      </c>
      <c r="B155" s="61" t="s">
        <v>148</v>
      </c>
      <c r="C155" s="13" t="s">
        <v>329</v>
      </c>
      <c r="D155" s="14"/>
      <c r="E155" s="14"/>
      <c r="F155" s="13" t="s">
        <v>812</v>
      </c>
      <c r="G155" s="13" t="s">
        <v>1392</v>
      </c>
      <c r="H155" s="14"/>
      <c r="I155" s="13"/>
      <c r="J155" s="13" t="s">
        <v>1156</v>
      </c>
      <c r="K155" s="13" t="s">
        <v>1361</v>
      </c>
      <c r="L155" s="13" t="s">
        <v>1569</v>
      </c>
      <c r="M155" s="13"/>
      <c r="N155" s="13"/>
      <c r="O155" s="14"/>
      <c r="P155" s="14"/>
      <c r="Q155" s="47" t="str">
        <f t="shared" si="2"/>
        <v>acme-3-159</v>
      </c>
      <c r="R155" s="47">
        <f t="shared" si="3"/>
        <v>1</v>
      </c>
    </row>
    <row r="156" ht="15.75" hidden="1" customHeight="1">
      <c r="A156" s="61" t="s">
        <v>1612</v>
      </c>
      <c r="B156" s="61" t="s">
        <v>148</v>
      </c>
      <c r="C156" s="13" t="s">
        <v>329</v>
      </c>
      <c r="D156" s="14"/>
      <c r="E156" s="14"/>
      <c r="F156" s="13" t="s">
        <v>812</v>
      </c>
      <c r="G156" s="13" t="s">
        <v>1392</v>
      </c>
      <c r="H156" s="14"/>
      <c r="I156" s="13"/>
      <c r="J156" s="13" t="s">
        <v>1156</v>
      </c>
      <c r="K156" s="13" t="s">
        <v>1361</v>
      </c>
      <c r="L156" s="13" t="s">
        <v>1569</v>
      </c>
      <c r="M156" s="13"/>
      <c r="N156" s="13"/>
      <c r="O156" s="14"/>
      <c r="P156" s="14"/>
      <c r="Q156" s="47" t="str">
        <f t="shared" si="2"/>
        <v>acme-3-160</v>
      </c>
      <c r="R156" s="47">
        <f t="shared" si="3"/>
        <v>1</v>
      </c>
    </row>
    <row r="157" ht="15.75" hidden="1" customHeight="1">
      <c r="A157" s="61" t="s">
        <v>1613</v>
      </c>
      <c r="B157" s="61" t="s">
        <v>148</v>
      </c>
      <c r="C157" s="13" t="s">
        <v>347</v>
      </c>
      <c r="D157" s="14"/>
      <c r="E157" s="14"/>
      <c r="F157" s="13" t="s">
        <v>812</v>
      </c>
      <c r="G157" s="13" t="s">
        <v>1404</v>
      </c>
      <c r="H157" s="14"/>
      <c r="I157" s="13"/>
      <c r="J157" s="13" t="s">
        <v>1158</v>
      </c>
      <c r="K157" s="13" t="s">
        <v>1363</v>
      </c>
      <c r="L157" s="13" t="s">
        <v>1569</v>
      </c>
      <c r="M157" s="13"/>
      <c r="N157" s="13"/>
      <c r="O157" s="14"/>
      <c r="P157" s="14"/>
      <c r="Q157" s="47" t="str">
        <f t="shared" si="2"/>
        <v>acme-4-161</v>
      </c>
      <c r="R157" s="47">
        <f t="shared" si="3"/>
        <v>1</v>
      </c>
    </row>
    <row r="158" ht="15.75" hidden="1" customHeight="1">
      <c r="A158" s="61" t="s">
        <v>1614</v>
      </c>
      <c r="B158" s="61" t="s">
        <v>148</v>
      </c>
      <c r="C158" s="13" t="s">
        <v>347</v>
      </c>
      <c r="D158" s="14"/>
      <c r="E158" s="14"/>
      <c r="F158" s="13" t="s">
        <v>812</v>
      </c>
      <c r="G158" s="13" t="s">
        <v>1404</v>
      </c>
      <c r="H158" s="14"/>
      <c r="I158" s="13"/>
      <c r="J158" s="13" t="s">
        <v>1158</v>
      </c>
      <c r="K158" s="13" t="s">
        <v>1363</v>
      </c>
      <c r="L158" s="13" t="s">
        <v>1569</v>
      </c>
      <c r="M158" s="13"/>
      <c r="N158" s="13"/>
      <c r="O158" s="14"/>
      <c r="P158" s="14"/>
      <c r="Q158" s="47" t="str">
        <f t="shared" si="2"/>
        <v>acme-4-162</v>
      </c>
      <c r="R158" s="47">
        <f t="shared" si="3"/>
        <v>1</v>
      </c>
    </row>
    <row r="159" ht="15.75" hidden="1" customHeight="1">
      <c r="A159" s="61" t="s">
        <v>1615</v>
      </c>
      <c r="B159" s="61" t="s">
        <v>148</v>
      </c>
      <c r="C159" s="13" t="s">
        <v>347</v>
      </c>
      <c r="D159" s="14"/>
      <c r="E159" s="14"/>
      <c r="F159" s="13" t="s">
        <v>812</v>
      </c>
      <c r="G159" s="13" t="s">
        <v>1392</v>
      </c>
      <c r="H159" s="14"/>
      <c r="I159" s="13"/>
      <c r="J159" s="13" t="s">
        <v>1158</v>
      </c>
      <c r="K159" s="13" t="s">
        <v>1363</v>
      </c>
      <c r="L159" s="13" t="s">
        <v>1569</v>
      </c>
      <c r="M159" s="13"/>
      <c r="N159" s="13"/>
      <c r="O159" s="14"/>
      <c r="P159" s="14"/>
      <c r="Q159" s="47" t="str">
        <f t="shared" si="2"/>
        <v>acme-4-163</v>
      </c>
      <c r="R159" s="47">
        <f t="shared" si="3"/>
        <v>1</v>
      </c>
    </row>
    <row r="160" ht="15.75" hidden="1" customHeight="1">
      <c r="A160" s="61" t="s">
        <v>1616</v>
      </c>
      <c r="B160" s="61" t="s">
        <v>148</v>
      </c>
      <c r="C160" s="13" t="s">
        <v>347</v>
      </c>
      <c r="D160" s="14"/>
      <c r="E160" s="14"/>
      <c r="F160" s="13" t="s">
        <v>812</v>
      </c>
      <c r="G160" s="13" t="s">
        <v>1392</v>
      </c>
      <c r="H160" s="14"/>
      <c r="I160" s="13"/>
      <c r="J160" s="13" t="s">
        <v>1158</v>
      </c>
      <c r="K160" s="13" t="s">
        <v>1363</v>
      </c>
      <c r="L160" s="13" t="s">
        <v>1569</v>
      </c>
      <c r="M160" s="13"/>
      <c r="N160" s="13"/>
      <c r="O160" s="14"/>
      <c r="P160" s="14"/>
      <c r="Q160" s="47" t="str">
        <f t="shared" si="2"/>
        <v>acme-4-164</v>
      </c>
      <c r="R160" s="47">
        <f t="shared" si="3"/>
        <v>1</v>
      </c>
    </row>
    <row r="161" ht="15.75" hidden="1" customHeight="1">
      <c r="A161" s="61" t="s">
        <v>1617</v>
      </c>
      <c r="B161" s="61" t="s">
        <v>148</v>
      </c>
      <c r="C161" s="13" t="s">
        <v>347</v>
      </c>
      <c r="D161" s="14"/>
      <c r="E161" s="14"/>
      <c r="F161" s="13" t="s">
        <v>812</v>
      </c>
      <c r="G161" s="13" t="s">
        <v>1392</v>
      </c>
      <c r="H161" s="14"/>
      <c r="I161" s="13"/>
      <c r="J161" s="13" t="s">
        <v>1158</v>
      </c>
      <c r="K161" s="13" t="s">
        <v>1363</v>
      </c>
      <c r="L161" s="13" t="s">
        <v>1569</v>
      </c>
      <c r="M161" s="13"/>
      <c r="N161" s="13"/>
      <c r="O161" s="14"/>
      <c r="P161" s="14"/>
      <c r="Q161" s="47" t="str">
        <f t="shared" si="2"/>
        <v>acme-4-165</v>
      </c>
      <c r="R161" s="47">
        <f t="shared" si="3"/>
        <v>1</v>
      </c>
    </row>
    <row r="162" ht="15.75" hidden="1" customHeight="1">
      <c r="A162" s="61" t="s">
        <v>1618</v>
      </c>
      <c r="B162" s="61" t="s">
        <v>148</v>
      </c>
      <c r="C162" s="13" t="s">
        <v>347</v>
      </c>
      <c r="D162" s="14"/>
      <c r="E162" s="14"/>
      <c r="F162" s="13" t="s">
        <v>812</v>
      </c>
      <c r="G162" s="13" t="s">
        <v>1392</v>
      </c>
      <c r="H162" s="14"/>
      <c r="I162" s="13"/>
      <c r="J162" s="13" t="s">
        <v>1158</v>
      </c>
      <c r="K162" s="13" t="s">
        <v>1363</v>
      </c>
      <c r="L162" s="13" t="s">
        <v>1569</v>
      </c>
      <c r="M162" s="13"/>
      <c r="N162" s="13"/>
      <c r="O162" s="14"/>
      <c r="P162" s="14"/>
      <c r="Q162" s="47" t="str">
        <f t="shared" si="2"/>
        <v>acme-4-166</v>
      </c>
      <c r="R162" s="47">
        <f t="shared" si="3"/>
        <v>1</v>
      </c>
    </row>
    <row r="163" ht="15.75" hidden="1" customHeight="1">
      <c r="A163" s="61" t="s">
        <v>1619</v>
      </c>
      <c r="B163" s="61" t="s">
        <v>148</v>
      </c>
      <c r="C163" s="13" t="s">
        <v>347</v>
      </c>
      <c r="D163" s="14"/>
      <c r="E163" s="14"/>
      <c r="F163" s="13" t="s">
        <v>812</v>
      </c>
      <c r="G163" s="13" t="s">
        <v>1392</v>
      </c>
      <c r="H163" s="14"/>
      <c r="I163" s="13"/>
      <c r="J163" s="13" t="s">
        <v>1158</v>
      </c>
      <c r="K163" s="13" t="s">
        <v>1363</v>
      </c>
      <c r="L163" s="13" t="s">
        <v>1569</v>
      </c>
      <c r="M163" s="13"/>
      <c r="N163" s="13"/>
      <c r="O163" s="14"/>
      <c r="P163" s="14"/>
      <c r="Q163" s="47" t="str">
        <f t="shared" si="2"/>
        <v>acme-4-167</v>
      </c>
      <c r="R163" s="47">
        <f t="shared" si="3"/>
        <v>1</v>
      </c>
    </row>
    <row r="164" ht="15.75" hidden="1" customHeight="1">
      <c r="A164" s="61" t="s">
        <v>1620</v>
      </c>
      <c r="B164" s="61" t="s">
        <v>148</v>
      </c>
      <c r="C164" s="13" t="s">
        <v>347</v>
      </c>
      <c r="D164" s="14"/>
      <c r="E164" s="14"/>
      <c r="F164" s="13" t="s">
        <v>812</v>
      </c>
      <c r="G164" s="13" t="s">
        <v>1392</v>
      </c>
      <c r="H164" s="14"/>
      <c r="I164" s="13"/>
      <c r="J164" s="13" t="s">
        <v>1158</v>
      </c>
      <c r="K164" s="13" t="s">
        <v>1363</v>
      </c>
      <c r="L164" s="13" t="s">
        <v>1569</v>
      </c>
      <c r="M164" s="13"/>
      <c r="N164" s="13"/>
      <c r="O164" s="14"/>
      <c r="P164" s="14"/>
      <c r="Q164" s="47" t="str">
        <f t="shared" si="2"/>
        <v>acme-4-168</v>
      </c>
      <c r="R164" s="47">
        <f t="shared" si="3"/>
        <v>1</v>
      </c>
    </row>
    <row r="165" ht="15.75" hidden="1" customHeight="1">
      <c r="A165" s="61" t="s">
        <v>1621</v>
      </c>
      <c r="B165" s="61" t="s">
        <v>148</v>
      </c>
      <c r="C165" s="13" t="s">
        <v>347</v>
      </c>
      <c r="D165" s="14"/>
      <c r="E165" s="14"/>
      <c r="F165" s="13" t="s">
        <v>812</v>
      </c>
      <c r="G165" s="13" t="s">
        <v>1392</v>
      </c>
      <c r="H165" s="14"/>
      <c r="I165" s="13"/>
      <c r="J165" s="13" t="s">
        <v>1158</v>
      </c>
      <c r="K165" s="13" t="s">
        <v>1363</v>
      </c>
      <c r="L165" s="13" t="s">
        <v>1569</v>
      </c>
      <c r="M165" s="13"/>
      <c r="N165" s="13"/>
      <c r="O165" s="14"/>
      <c r="P165" s="14"/>
      <c r="Q165" s="47" t="str">
        <f t="shared" si="2"/>
        <v>acme-4-169</v>
      </c>
      <c r="R165" s="47">
        <f t="shared" si="3"/>
        <v>1</v>
      </c>
    </row>
    <row r="166" ht="15.75" hidden="1" customHeight="1">
      <c r="A166" s="61" t="s">
        <v>1622</v>
      </c>
      <c r="B166" s="61" t="s">
        <v>148</v>
      </c>
      <c r="C166" s="13" t="s">
        <v>347</v>
      </c>
      <c r="D166" s="14"/>
      <c r="E166" s="14"/>
      <c r="F166" s="13" t="s">
        <v>812</v>
      </c>
      <c r="G166" s="13" t="s">
        <v>1392</v>
      </c>
      <c r="H166" s="14"/>
      <c r="I166" s="13"/>
      <c r="J166" s="13" t="s">
        <v>1158</v>
      </c>
      <c r="K166" s="13" t="s">
        <v>1363</v>
      </c>
      <c r="L166" s="13" t="s">
        <v>1569</v>
      </c>
      <c r="M166" s="13"/>
      <c r="N166" s="13"/>
      <c r="O166" s="14"/>
      <c r="P166" s="14"/>
      <c r="Q166" s="47" t="str">
        <f t="shared" si="2"/>
        <v>acme-4-170</v>
      </c>
      <c r="R166" s="47">
        <f t="shared" si="3"/>
        <v>1</v>
      </c>
    </row>
    <row r="167" ht="15.75" hidden="1" customHeight="1">
      <c r="A167" s="61" t="s">
        <v>1623</v>
      </c>
      <c r="B167" s="61" t="s">
        <v>148</v>
      </c>
      <c r="C167" s="13" t="s">
        <v>347</v>
      </c>
      <c r="D167" s="14"/>
      <c r="E167" s="14"/>
      <c r="F167" s="13" t="s">
        <v>812</v>
      </c>
      <c r="G167" s="13" t="s">
        <v>1392</v>
      </c>
      <c r="H167" s="14"/>
      <c r="I167" s="13"/>
      <c r="J167" s="13" t="s">
        <v>1158</v>
      </c>
      <c r="K167" s="13" t="s">
        <v>1363</v>
      </c>
      <c r="L167" s="13" t="s">
        <v>1569</v>
      </c>
      <c r="M167" s="13"/>
      <c r="N167" s="13"/>
      <c r="O167" s="14"/>
      <c r="P167" s="14"/>
      <c r="Q167" s="47" t="str">
        <f t="shared" si="2"/>
        <v>acme-4-171</v>
      </c>
      <c r="R167" s="47">
        <f t="shared" si="3"/>
        <v>1</v>
      </c>
    </row>
    <row r="168" ht="15.75" hidden="1" customHeight="1">
      <c r="A168" s="61" t="s">
        <v>1624</v>
      </c>
      <c r="B168" s="61" t="s">
        <v>148</v>
      </c>
      <c r="C168" s="13" t="s">
        <v>347</v>
      </c>
      <c r="D168" s="14"/>
      <c r="E168" s="14"/>
      <c r="F168" s="13" t="s">
        <v>812</v>
      </c>
      <c r="G168" s="13" t="s">
        <v>1392</v>
      </c>
      <c r="H168" s="14"/>
      <c r="I168" s="13"/>
      <c r="J168" s="13" t="s">
        <v>1158</v>
      </c>
      <c r="K168" s="13" t="s">
        <v>1363</v>
      </c>
      <c r="L168" s="13" t="s">
        <v>1569</v>
      </c>
      <c r="M168" s="13"/>
      <c r="N168" s="13"/>
      <c r="O168" s="14"/>
      <c r="P168" s="14"/>
      <c r="Q168" s="47" t="str">
        <f t="shared" si="2"/>
        <v>acme-4-172</v>
      </c>
      <c r="R168" s="47">
        <f t="shared" si="3"/>
        <v>1</v>
      </c>
    </row>
    <row r="169" ht="15.75" hidden="1" customHeight="1">
      <c r="A169" s="61" t="s">
        <v>1625</v>
      </c>
      <c r="B169" s="61" t="s">
        <v>148</v>
      </c>
      <c r="C169" s="13" t="s">
        <v>347</v>
      </c>
      <c r="D169" s="14"/>
      <c r="E169" s="14"/>
      <c r="F169" s="13" t="s">
        <v>812</v>
      </c>
      <c r="G169" s="13" t="s">
        <v>1392</v>
      </c>
      <c r="H169" s="14"/>
      <c r="I169" s="13"/>
      <c r="J169" s="13" t="s">
        <v>1158</v>
      </c>
      <c r="K169" s="13" t="s">
        <v>1363</v>
      </c>
      <c r="L169" s="13" t="s">
        <v>1569</v>
      </c>
      <c r="M169" s="13"/>
      <c r="N169" s="13"/>
      <c r="O169" s="14"/>
      <c r="P169" s="14"/>
      <c r="Q169" s="47" t="str">
        <f t="shared" si="2"/>
        <v>acme-4-173</v>
      </c>
      <c r="R169" s="47">
        <f t="shared" si="3"/>
        <v>1</v>
      </c>
    </row>
    <row r="170" ht="15.75" hidden="1" customHeight="1">
      <c r="A170" s="61" t="s">
        <v>1626</v>
      </c>
      <c r="B170" s="61" t="s">
        <v>148</v>
      </c>
      <c r="C170" s="13" t="s">
        <v>347</v>
      </c>
      <c r="D170" s="14"/>
      <c r="E170" s="14"/>
      <c r="F170" s="13" t="s">
        <v>812</v>
      </c>
      <c r="G170" s="13" t="s">
        <v>1392</v>
      </c>
      <c r="H170" s="14"/>
      <c r="I170" s="13"/>
      <c r="J170" s="13" t="s">
        <v>1158</v>
      </c>
      <c r="K170" s="13" t="s">
        <v>1363</v>
      </c>
      <c r="L170" s="13" t="s">
        <v>1569</v>
      </c>
      <c r="M170" s="13"/>
      <c r="N170" s="13"/>
      <c r="O170" s="14"/>
      <c r="P170" s="14"/>
      <c r="Q170" s="47" t="str">
        <f t="shared" si="2"/>
        <v>acme-4-174</v>
      </c>
      <c r="R170" s="47">
        <f t="shared" si="3"/>
        <v>1</v>
      </c>
    </row>
    <row r="171" ht="15.75" hidden="1" customHeight="1">
      <c r="A171" s="61" t="s">
        <v>1627</v>
      </c>
      <c r="B171" s="61" t="s">
        <v>148</v>
      </c>
      <c r="C171" s="13" t="s">
        <v>347</v>
      </c>
      <c r="D171" s="14"/>
      <c r="E171" s="14"/>
      <c r="F171" s="13" t="s">
        <v>812</v>
      </c>
      <c r="G171" s="13" t="s">
        <v>1392</v>
      </c>
      <c r="H171" s="14"/>
      <c r="I171" s="13"/>
      <c r="J171" s="13" t="s">
        <v>1158</v>
      </c>
      <c r="K171" s="13" t="s">
        <v>1363</v>
      </c>
      <c r="L171" s="13" t="s">
        <v>1569</v>
      </c>
      <c r="M171" s="13"/>
      <c r="N171" s="13"/>
      <c r="O171" s="14"/>
      <c r="P171" s="14"/>
      <c r="Q171" s="47" t="str">
        <f t="shared" si="2"/>
        <v>acme-4-175</v>
      </c>
      <c r="R171" s="47">
        <f t="shared" si="3"/>
        <v>1</v>
      </c>
    </row>
    <row r="172" ht="15.75" hidden="1" customHeight="1">
      <c r="A172" s="61" t="s">
        <v>1628</v>
      </c>
      <c r="B172" s="61" t="s">
        <v>148</v>
      </c>
      <c r="C172" s="13" t="s">
        <v>347</v>
      </c>
      <c r="D172" s="14"/>
      <c r="E172" s="14"/>
      <c r="F172" s="13" t="s">
        <v>812</v>
      </c>
      <c r="G172" s="13" t="s">
        <v>1392</v>
      </c>
      <c r="H172" s="14"/>
      <c r="I172" s="13"/>
      <c r="J172" s="13" t="s">
        <v>1158</v>
      </c>
      <c r="K172" s="13" t="s">
        <v>1363</v>
      </c>
      <c r="L172" s="13" t="s">
        <v>1569</v>
      </c>
      <c r="M172" s="13"/>
      <c r="N172" s="13"/>
      <c r="O172" s="14"/>
      <c r="P172" s="14"/>
      <c r="Q172" s="47" t="str">
        <f t="shared" si="2"/>
        <v>acme-4-176</v>
      </c>
      <c r="R172" s="47">
        <f t="shared" si="3"/>
        <v>1</v>
      </c>
    </row>
    <row r="173" ht="15.75" hidden="1" customHeight="1">
      <c r="A173" s="61" t="s">
        <v>1629</v>
      </c>
      <c r="B173" s="61" t="s">
        <v>148</v>
      </c>
      <c r="C173" s="13" t="s">
        <v>347</v>
      </c>
      <c r="D173" s="14"/>
      <c r="E173" s="14"/>
      <c r="F173" s="13" t="s">
        <v>812</v>
      </c>
      <c r="G173" s="13" t="s">
        <v>1392</v>
      </c>
      <c r="H173" s="14"/>
      <c r="I173" s="13"/>
      <c r="J173" s="13" t="s">
        <v>1158</v>
      </c>
      <c r="K173" s="13" t="s">
        <v>1363</v>
      </c>
      <c r="L173" s="13" t="s">
        <v>1569</v>
      </c>
      <c r="M173" s="13"/>
      <c r="N173" s="13"/>
      <c r="O173" s="14"/>
      <c r="P173" s="14"/>
      <c r="Q173" s="47" t="str">
        <f t="shared" si="2"/>
        <v>acme-4-177</v>
      </c>
      <c r="R173" s="47">
        <f t="shared" si="3"/>
        <v>1</v>
      </c>
    </row>
    <row r="174" ht="15.75" hidden="1" customHeight="1">
      <c r="A174" s="61" t="s">
        <v>1630</v>
      </c>
      <c r="B174" s="61" t="s">
        <v>148</v>
      </c>
      <c r="C174" s="13" t="s">
        <v>347</v>
      </c>
      <c r="D174" s="14"/>
      <c r="E174" s="14"/>
      <c r="F174" s="13" t="s">
        <v>812</v>
      </c>
      <c r="G174" s="13" t="s">
        <v>1392</v>
      </c>
      <c r="H174" s="14"/>
      <c r="I174" s="13"/>
      <c r="J174" s="13" t="s">
        <v>1158</v>
      </c>
      <c r="K174" s="13" t="s">
        <v>1363</v>
      </c>
      <c r="L174" s="13" t="s">
        <v>1569</v>
      </c>
      <c r="M174" s="13"/>
      <c r="N174" s="13"/>
      <c r="O174" s="14"/>
      <c r="P174" s="14"/>
      <c r="Q174" s="47" t="str">
        <f t="shared" si="2"/>
        <v>acme-4-178</v>
      </c>
      <c r="R174" s="47">
        <f t="shared" si="3"/>
        <v>1</v>
      </c>
    </row>
    <row r="175" ht="15.75" hidden="1" customHeight="1">
      <c r="A175" s="61" t="s">
        <v>1631</v>
      </c>
      <c r="B175" s="61" t="s">
        <v>148</v>
      </c>
      <c r="C175" s="13" t="s">
        <v>347</v>
      </c>
      <c r="D175" s="14"/>
      <c r="E175" s="14"/>
      <c r="F175" s="13" t="s">
        <v>812</v>
      </c>
      <c r="G175" s="13" t="s">
        <v>1392</v>
      </c>
      <c r="H175" s="14"/>
      <c r="I175" s="13"/>
      <c r="J175" s="13" t="s">
        <v>1158</v>
      </c>
      <c r="K175" s="13" t="s">
        <v>1363</v>
      </c>
      <c r="L175" s="13" t="s">
        <v>1569</v>
      </c>
      <c r="M175" s="13"/>
      <c r="N175" s="13"/>
      <c r="O175" s="14"/>
      <c r="P175" s="14"/>
      <c r="Q175" s="47" t="str">
        <f t="shared" si="2"/>
        <v>acme-4-179</v>
      </c>
      <c r="R175" s="47">
        <f t="shared" si="3"/>
        <v>1</v>
      </c>
    </row>
    <row r="176" ht="15.75" hidden="1" customHeight="1">
      <c r="A176" s="61" t="s">
        <v>1632</v>
      </c>
      <c r="B176" s="61" t="s">
        <v>148</v>
      </c>
      <c r="C176" s="13" t="s">
        <v>347</v>
      </c>
      <c r="D176" s="14"/>
      <c r="E176" s="14"/>
      <c r="F176" s="13" t="s">
        <v>812</v>
      </c>
      <c r="G176" s="13" t="s">
        <v>1392</v>
      </c>
      <c r="H176" s="14"/>
      <c r="I176" s="13"/>
      <c r="J176" s="13" t="s">
        <v>1158</v>
      </c>
      <c r="K176" s="13" t="s">
        <v>1363</v>
      </c>
      <c r="L176" s="13" t="s">
        <v>1569</v>
      </c>
      <c r="M176" s="13"/>
      <c r="N176" s="13"/>
      <c r="O176" s="14"/>
      <c r="P176" s="14"/>
      <c r="Q176" s="47" t="str">
        <f t="shared" si="2"/>
        <v>acme-4-180</v>
      </c>
      <c r="R176" s="47">
        <f t="shared" si="3"/>
        <v>1</v>
      </c>
    </row>
    <row r="177" ht="15.75" hidden="1" customHeight="1">
      <c r="A177" s="61" t="s">
        <v>1633</v>
      </c>
      <c r="B177" s="61" t="s">
        <v>148</v>
      </c>
      <c r="C177" s="13"/>
      <c r="D177" s="14"/>
      <c r="E177" s="14"/>
      <c r="F177" s="13" t="s">
        <v>398</v>
      </c>
      <c r="G177" s="13" t="s">
        <v>1392</v>
      </c>
      <c r="H177" s="13" t="s">
        <v>1634</v>
      </c>
      <c r="I177" s="13"/>
      <c r="J177" s="13"/>
      <c r="K177" s="13" t="s">
        <v>1220</v>
      </c>
      <c r="L177" s="13"/>
      <c r="M177" s="13"/>
      <c r="N177" s="13"/>
      <c r="O177" s="14"/>
      <c r="P177" s="14"/>
      <c r="Q177" s="47" t="str">
        <f t="shared" si="2"/>
        <v>acme--S101</v>
      </c>
      <c r="R177" s="47">
        <f t="shared" si="3"/>
        <v>1</v>
      </c>
    </row>
    <row r="178" ht="15.75" hidden="1" customHeight="1">
      <c r="A178" s="61" t="s">
        <v>1635</v>
      </c>
      <c r="B178" s="61" t="s">
        <v>148</v>
      </c>
      <c r="C178" s="13"/>
      <c r="D178" s="14"/>
      <c r="E178" s="14"/>
      <c r="F178" s="13" t="s">
        <v>398</v>
      </c>
      <c r="G178" s="13" t="s">
        <v>1392</v>
      </c>
      <c r="H178" s="13" t="s">
        <v>1636</v>
      </c>
      <c r="I178" s="13"/>
      <c r="J178" s="13"/>
      <c r="K178" s="13" t="s">
        <v>1220</v>
      </c>
      <c r="L178" s="13"/>
      <c r="M178" s="13"/>
      <c r="N178" s="13"/>
      <c r="O178" s="14"/>
      <c r="P178" s="14"/>
      <c r="Q178" s="47" t="str">
        <f t="shared" si="2"/>
        <v>acme--S102</v>
      </c>
      <c r="R178" s="47">
        <f t="shared" si="3"/>
        <v>1</v>
      </c>
    </row>
    <row r="179" ht="15.75" hidden="1" customHeight="1">
      <c r="A179" s="61" t="s">
        <v>1637</v>
      </c>
      <c r="B179" s="61" t="s">
        <v>148</v>
      </c>
      <c r="C179" s="13"/>
      <c r="D179" s="14"/>
      <c r="E179" s="14"/>
      <c r="F179" s="13" t="s">
        <v>398</v>
      </c>
      <c r="G179" s="13" t="s">
        <v>1392</v>
      </c>
      <c r="H179" s="13" t="s">
        <v>1638</v>
      </c>
      <c r="I179" s="13"/>
      <c r="J179" s="13"/>
      <c r="K179" s="13" t="s">
        <v>1220</v>
      </c>
      <c r="L179" s="13"/>
      <c r="M179" s="13"/>
      <c r="N179" s="13"/>
      <c r="O179" s="14"/>
      <c r="P179" s="14"/>
      <c r="Q179" s="47" t="str">
        <f t="shared" si="2"/>
        <v>acme--S103</v>
      </c>
      <c r="R179" s="47">
        <f t="shared" si="3"/>
        <v>1</v>
      </c>
    </row>
    <row r="180" ht="15.75" hidden="1" customHeight="1">
      <c r="A180" s="61" t="s">
        <v>1639</v>
      </c>
      <c r="B180" s="61" t="s">
        <v>148</v>
      </c>
      <c r="C180" s="13"/>
      <c r="D180" s="14"/>
      <c r="E180" s="14"/>
      <c r="F180" s="13" t="s">
        <v>398</v>
      </c>
      <c r="G180" s="13" t="s">
        <v>1392</v>
      </c>
      <c r="H180" s="13" t="s">
        <v>1640</v>
      </c>
      <c r="I180" s="13"/>
      <c r="J180" s="13"/>
      <c r="K180" s="13" t="s">
        <v>1220</v>
      </c>
      <c r="L180" s="13"/>
      <c r="M180" s="13"/>
      <c r="N180" s="13"/>
      <c r="O180" s="14"/>
      <c r="P180" s="14"/>
      <c r="Q180" s="47" t="str">
        <f t="shared" si="2"/>
        <v>acme--S104</v>
      </c>
      <c r="R180" s="47">
        <f t="shared" si="3"/>
        <v>1</v>
      </c>
    </row>
    <row r="181" ht="15.75" hidden="1" customHeight="1">
      <c r="A181" s="61" t="s">
        <v>1641</v>
      </c>
      <c r="B181" s="61" t="s">
        <v>148</v>
      </c>
      <c r="C181" s="13"/>
      <c r="D181" s="14"/>
      <c r="E181" s="14"/>
      <c r="F181" s="13" t="s">
        <v>398</v>
      </c>
      <c r="G181" s="13" t="s">
        <v>1392</v>
      </c>
      <c r="H181" s="13" t="s">
        <v>1642</v>
      </c>
      <c r="I181" s="13"/>
      <c r="J181" s="13"/>
      <c r="K181" s="13" t="s">
        <v>1220</v>
      </c>
      <c r="L181" s="13"/>
      <c r="M181" s="13"/>
      <c r="N181" s="13"/>
      <c r="O181" s="14"/>
      <c r="P181" s="14"/>
      <c r="Q181" s="47" t="str">
        <f t="shared" si="2"/>
        <v>acme--S105</v>
      </c>
      <c r="R181" s="47">
        <f t="shared" si="3"/>
        <v>1</v>
      </c>
    </row>
    <row r="182" ht="15.75" hidden="1" customHeight="1">
      <c r="A182" s="61" t="s">
        <v>1643</v>
      </c>
      <c r="B182" s="61" t="s">
        <v>148</v>
      </c>
      <c r="C182" s="13"/>
      <c r="D182" s="14"/>
      <c r="E182" s="14"/>
      <c r="F182" s="13" t="s">
        <v>398</v>
      </c>
      <c r="G182" s="13" t="s">
        <v>1392</v>
      </c>
      <c r="H182" s="13" t="s">
        <v>1644</v>
      </c>
      <c r="I182" s="13"/>
      <c r="J182" s="13"/>
      <c r="K182" s="13" t="s">
        <v>1220</v>
      </c>
      <c r="L182" s="13"/>
      <c r="M182" s="13"/>
      <c r="N182" s="13"/>
      <c r="O182" s="14"/>
      <c r="P182" s="14"/>
      <c r="Q182" s="47" t="str">
        <f t="shared" si="2"/>
        <v>acme--S106</v>
      </c>
      <c r="R182" s="47">
        <f t="shared" si="3"/>
        <v>1</v>
      </c>
    </row>
    <row r="183" ht="15.75" hidden="1" customHeight="1">
      <c r="A183" s="61" t="s">
        <v>1645</v>
      </c>
      <c r="B183" s="61" t="s">
        <v>148</v>
      </c>
      <c r="C183" s="13"/>
      <c r="D183" s="14"/>
      <c r="E183" s="14"/>
      <c r="F183" s="13" t="s">
        <v>398</v>
      </c>
      <c r="G183" s="13" t="s">
        <v>1392</v>
      </c>
      <c r="H183" s="13" t="s">
        <v>1646</v>
      </c>
      <c r="I183" s="13"/>
      <c r="J183" s="13"/>
      <c r="K183" s="13" t="s">
        <v>1220</v>
      </c>
      <c r="L183" s="13"/>
      <c r="M183" s="13"/>
      <c r="N183" s="13"/>
      <c r="O183" s="14"/>
      <c r="P183" s="14"/>
      <c r="Q183" s="47" t="str">
        <f t="shared" si="2"/>
        <v>acme--S107</v>
      </c>
      <c r="R183" s="47">
        <f t="shared" si="3"/>
        <v>1</v>
      </c>
    </row>
    <row r="184" ht="15.75" hidden="1" customHeight="1">
      <c r="A184" s="61" t="s">
        <v>1647</v>
      </c>
      <c r="B184" s="61" t="s">
        <v>148</v>
      </c>
      <c r="C184" s="13"/>
      <c r="D184" s="14"/>
      <c r="E184" s="14"/>
      <c r="F184" s="13" t="s">
        <v>398</v>
      </c>
      <c r="G184" s="13" t="s">
        <v>1392</v>
      </c>
      <c r="H184" s="13" t="s">
        <v>1648</v>
      </c>
      <c r="I184" s="13"/>
      <c r="J184" s="13"/>
      <c r="K184" s="13" t="s">
        <v>1220</v>
      </c>
      <c r="L184" s="13"/>
      <c r="M184" s="13"/>
      <c r="N184" s="13"/>
      <c r="O184" s="14"/>
      <c r="P184" s="14"/>
      <c r="Q184" s="47" t="str">
        <f t="shared" si="2"/>
        <v>acme--S108</v>
      </c>
      <c r="R184" s="47">
        <f t="shared" si="3"/>
        <v>1</v>
      </c>
    </row>
    <row r="185" ht="15.75" hidden="1" customHeight="1">
      <c r="A185" s="61" t="s">
        <v>1649</v>
      </c>
      <c r="B185" s="61" t="s">
        <v>148</v>
      </c>
      <c r="C185" s="13"/>
      <c r="D185" s="14"/>
      <c r="E185" s="14"/>
      <c r="F185" s="13" t="s">
        <v>398</v>
      </c>
      <c r="G185" s="13" t="s">
        <v>1392</v>
      </c>
      <c r="H185" s="13" t="s">
        <v>1650</v>
      </c>
      <c r="I185" s="13"/>
      <c r="J185" s="13"/>
      <c r="K185" s="13" t="s">
        <v>1220</v>
      </c>
      <c r="L185" s="13"/>
      <c r="M185" s="13"/>
      <c r="N185" s="13"/>
      <c r="O185" s="14"/>
      <c r="P185" s="14"/>
      <c r="Q185" s="47" t="str">
        <f t="shared" si="2"/>
        <v>acme--S109</v>
      </c>
      <c r="R185" s="47">
        <f t="shared" si="3"/>
        <v>1</v>
      </c>
    </row>
    <row r="186" ht="15.75" hidden="1" customHeight="1">
      <c r="A186" s="61" t="s">
        <v>1651</v>
      </c>
      <c r="B186" s="61" t="s">
        <v>148</v>
      </c>
      <c r="C186" s="13"/>
      <c r="D186" s="14"/>
      <c r="E186" s="14"/>
      <c r="F186" s="13" t="s">
        <v>398</v>
      </c>
      <c r="G186" s="13" t="s">
        <v>1392</v>
      </c>
      <c r="H186" s="13" t="s">
        <v>1652</v>
      </c>
      <c r="I186" s="13"/>
      <c r="J186" s="13"/>
      <c r="K186" s="13" t="s">
        <v>1220</v>
      </c>
      <c r="L186" s="13"/>
      <c r="M186" s="13"/>
      <c r="N186" s="13"/>
      <c r="O186" s="14"/>
      <c r="P186" s="14"/>
      <c r="Q186" s="47" t="str">
        <f t="shared" si="2"/>
        <v>acme--S110</v>
      </c>
      <c r="R186" s="47">
        <f t="shared" si="3"/>
        <v>1</v>
      </c>
    </row>
    <row r="187" ht="15.75" hidden="1" customHeight="1">
      <c r="A187" s="61" t="s">
        <v>1653</v>
      </c>
      <c r="B187" s="61" t="s">
        <v>148</v>
      </c>
      <c r="C187" s="13"/>
      <c r="D187" s="14"/>
      <c r="E187" s="14"/>
      <c r="F187" s="13" t="s">
        <v>398</v>
      </c>
      <c r="G187" s="13" t="s">
        <v>1392</v>
      </c>
      <c r="H187" s="13" t="s">
        <v>1654</v>
      </c>
      <c r="I187" s="13"/>
      <c r="J187" s="13"/>
      <c r="K187" s="13" t="s">
        <v>1220</v>
      </c>
      <c r="L187" s="13"/>
      <c r="M187" s="13"/>
      <c r="N187" s="13"/>
      <c r="O187" s="14"/>
      <c r="P187" s="14"/>
      <c r="Q187" s="47" t="str">
        <f t="shared" si="2"/>
        <v>acme--S111</v>
      </c>
      <c r="R187" s="47">
        <f t="shared" si="3"/>
        <v>1</v>
      </c>
    </row>
    <row r="188" ht="15.75" hidden="1" customHeight="1">
      <c r="A188" s="61" t="s">
        <v>1655</v>
      </c>
      <c r="B188" s="61" t="s">
        <v>148</v>
      </c>
      <c r="C188" s="13"/>
      <c r="D188" s="14"/>
      <c r="E188" s="14"/>
      <c r="F188" s="13" t="s">
        <v>398</v>
      </c>
      <c r="G188" s="13" t="s">
        <v>1392</v>
      </c>
      <c r="H188" s="13" t="s">
        <v>1656</v>
      </c>
      <c r="I188" s="13"/>
      <c r="J188" s="13"/>
      <c r="K188" s="13" t="s">
        <v>1220</v>
      </c>
      <c r="L188" s="13"/>
      <c r="M188" s="13"/>
      <c r="N188" s="13"/>
      <c r="O188" s="14"/>
      <c r="P188" s="14"/>
      <c r="Q188" s="47" t="str">
        <f t="shared" si="2"/>
        <v>acme--S112</v>
      </c>
      <c r="R188" s="47">
        <f t="shared" si="3"/>
        <v>1</v>
      </c>
    </row>
    <row r="189" ht="15.75" hidden="1" customHeight="1">
      <c r="A189" s="61" t="s">
        <v>1657</v>
      </c>
      <c r="B189" s="61" t="s">
        <v>148</v>
      </c>
      <c r="C189" s="13"/>
      <c r="D189" s="14"/>
      <c r="E189" s="14"/>
      <c r="F189" s="13" t="s">
        <v>398</v>
      </c>
      <c r="G189" s="13" t="s">
        <v>1392</v>
      </c>
      <c r="H189" s="13" t="s">
        <v>1658</v>
      </c>
      <c r="I189" s="13"/>
      <c r="J189" s="13"/>
      <c r="K189" s="13" t="s">
        <v>1220</v>
      </c>
      <c r="L189" s="13"/>
      <c r="M189" s="13"/>
      <c r="N189" s="13"/>
      <c r="O189" s="14"/>
      <c r="P189" s="14"/>
      <c r="Q189" s="47" t="str">
        <f t="shared" si="2"/>
        <v>acme--S113</v>
      </c>
      <c r="R189" s="47">
        <f t="shared" si="3"/>
        <v>1</v>
      </c>
    </row>
    <row r="190" ht="15.75" hidden="1" customHeight="1">
      <c r="A190" s="61" t="s">
        <v>1659</v>
      </c>
      <c r="B190" s="61" t="s">
        <v>148</v>
      </c>
      <c r="C190" s="13"/>
      <c r="D190" s="14"/>
      <c r="E190" s="14"/>
      <c r="F190" s="13" t="s">
        <v>398</v>
      </c>
      <c r="G190" s="13" t="s">
        <v>1392</v>
      </c>
      <c r="H190" s="13" t="s">
        <v>1660</v>
      </c>
      <c r="I190" s="13"/>
      <c r="J190" s="13"/>
      <c r="K190" s="13" t="s">
        <v>1220</v>
      </c>
      <c r="L190" s="13"/>
      <c r="M190" s="13"/>
      <c r="N190" s="13"/>
      <c r="O190" s="14"/>
      <c r="P190" s="14"/>
      <c r="Q190" s="47" t="str">
        <f t="shared" si="2"/>
        <v>acme--S114</v>
      </c>
      <c r="R190" s="47">
        <f t="shared" si="3"/>
        <v>1</v>
      </c>
    </row>
    <row r="191" ht="15.75" hidden="1" customHeight="1">
      <c r="A191" s="61" t="s">
        <v>1661</v>
      </c>
      <c r="B191" s="61" t="s">
        <v>148</v>
      </c>
      <c r="C191" s="13"/>
      <c r="D191" s="14"/>
      <c r="E191" s="14"/>
      <c r="F191" s="13" t="s">
        <v>398</v>
      </c>
      <c r="G191" s="13" t="s">
        <v>1392</v>
      </c>
      <c r="H191" s="13" t="s">
        <v>1662</v>
      </c>
      <c r="I191" s="13"/>
      <c r="J191" s="13"/>
      <c r="K191" s="13" t="s">
        <v>1220</v>
      </c>
      <c r="L191" s="13"/>
      <c r="M191" s="13"/>
      <c r="N191" s="13"/>
      <c r="O191" s="14"/>
      <c r="P191" s="14"/>
      <c r="Q191" s="47" t="str">
        <f t="shared" si="2"/>
        <v>acme--S115</v>
      </c>
      <c r="R191" s="47">
        <f t="shared" si="3"/>
        <v>1</v>
      </c>
    </row>
    <row r="192" ht="15.75" hidden="1" customHeight="1">
      <c r="A192" s="61" t="s">
        <v>1663</v>
      </c>
      <c r="B192" s="61" t="s">
        <v>148</v>
      </c>
      <c r="C192" s="13"/>
      <c r="D192" s="14"/>
      <c r="E192" s="14"/>
      <c r="F192" s="13" t="s">
        <v>398</v>
      </c>
      <c r="G192" s="13" t="s">
        <v>1392</v>
      </c>
      <c r="H192" s="13" t="s">
        <v>1664</v>
      </c>
      <c r="I192" s="13"/>
      <c r="J192" s="13"/>
      <c r="K192" s="13" t="s">
        <v>1220</v>
      </c>
      <c r="L192" s="13"/>
      <c r="M192" s="13"/>
      <c r="N192" s="13"/>
      <c r="O192" s="14"/>
      <c r="P192" s="14"/>
      <c r="Q192" s="47" t="str">
        <f t="shared" si="2"/>
        <v>acme--S116</v>
      </c>
      <c r="R192" s="47">
        <f t="shared" si="3"/>
        <v>1</v>
      </c>
    </row>
    <row r="193" ht="15.75" hidden="1" customHeight="1">
      <c r="A193" s="61" t="s">
        <v>1665</v>
      </c>
      <c r="B193" s="61" t="s">
        <v>148</v>
      </c>
      <c r="C193" s="13"/>
      <c r="D193" s="14"/>
      <c r="E193" s="14"/>
      <c r="F193" s="13" t="s">
        <v>398</v>
      </c>
      <c r="G193" s="13" t="s">
        <v>1392</v>
      </c>
      <c r="H193" s="13" t="s">
        <v>1666</v>
      </c>
      <c r="I193" s="13"/>
      <c r="J193" s="13"/>
      <c r="K193" s="13" t="s">
        <v>1220</v>
      </c>
      <c r="L193" s="13"/>
      <c r="M193" s="13"/>
      <c r="N193" s="13"/>
      <c r="O193" s="14"/>
      <c r="P193" s="14"/>
      <c r="Q193" s="47" t="str">
        <f t="shared" si="2"/>
        <v>acme--S117</v>
      </c>
      <c r="R193" s="47">
        <f t="shared" si="3"/>
        <v>1</v>
      </c>
    </row>
    <row r="194" ht="15.75" hidden="1" customHeight="1">
      <c r="A194" s="61" t="s">
        <v>1667</v>
      </c>
      <c r="B194" s="61" t="s">
        <v>148</v>
      </c>
      <c r="C194" s="13"/>
      <c r="D194" s="14"/>
      <c r="E194" s="14"/>
      <c r="F194" s="13" t="s">
        <v>398</v>
      </c>
      <c r="G194" s="13" t="s">
        <v>1392</v>
      </c>
      <c r="H194" s="13" t="s">
        <v>1668</v>
      </c>
      <c r="I194" s="13"/>
      <c r="J194" s="13"/>
      <c r="K194" s="13" t="s">
        <v>1220</v>
      </c>
      <c r="L194" s="13"/>
      <c r="M194" s="13"/>
      <c r="N194" s="13"/>
      <c r="O194" s="14"/>
      <c r="P194" s="14"/>
      <c r="Q194" s="47" t="str">
        <f t="shared" si="2"/>
        <v>acme--S118</v>
      </c>
      <c r="R194" s="47">
        <f t="shared" si="3"/>
        <v>1</v>
      </c>
    </row>
    <row r="195" ht="15.75" hidden="1" customHeight="1">
      <c r="A195" s="61" t="s">
        <v>1669</v>
      </c>
      <c r="B195" s="61" t="s">
        <v>148</v>
      </c>
      <c r="C195" s="13"/>
      <c r="D195" s="14"/>
      <c r="E195" s="14"/>
      <c r="F195" s="13" t="s">
        <v>398</v>
      </c>
      <c r="G195" s="13" t="s">
        <v>1392</v>
      </c>
      <c r="H195" s="13" t="s">
        <v>1670</v>
      </c>
      <c r="I195" s="13"/>
      <c r="J195" s="13"/>
      <c r="K195" s="13" t="s">
        <v>1220</v>
      </c>
      <c r="L195" s="13"/>
      <c r="M195" s="13"/>
      <c r="N195" s="13"/>
      <c r="O195" s="14"/>
      <c r="P195" s="14"/>
      <c r="Q195" s="47" t="str">
        <f t="shared" si="2"/>
        <v>acme--S119</v>
      </c>
      <c r="R195" s="47">
        <f t="shared" si="3"/>
        <v>1</v>
      </c>
    </row>
    <row r="196" ht="15.75" hidden="1" customHeight="1">
      <c r="A196" s="61" t="s">
        <v>1671</v>
      </c>
      <c r="B196" s="61" t="s">
        <v>148</v>
      </c>
      <c r="C196" s="13"/>
      <c r="D196" s="14"/>
      <c r="E196" s="14"/>
      <c r="F196" s="13" t="s">
        <v>398</v>
      </c>
      <c r="G196" s="13" t="s">
        <v>1392</v>
      </c>
      <c r="H196" s="13" t="s">
        <v>1672</v>
      </c>
      <c r="I196" s="13"/>
      <c r="J196" s="13"/>
      <c r="K196" s="13" t="s">
        <v>1220</v>
      </c>
      <c r="L196" s="13"/>
      <c r="M196" s="13"/>
      <c r="N196" s="13"/>
      <c r="O196" s="14"/>
      <c r="P196" s="14"/>
      <c r="Q196" s="47" t="str">
        <f t="shared" si="2"/>
        <v>acme--S120</v>
      </c>
      <c r="R196" s="47">
        <f t="shared" si="3"/>
        <v>1</v>
      </c>
    </row>
    <row r="197" ht="15.75" hidden="1" customHeight="1">
      <c r="A197" s="61" t="s">
        <v>1673</v>
      </c>
      <c r="B197" s="61" t="s">
        <v>148</v>
      </c>
      <c r="C197" s="13"/>
      <c r="D197" s="14"/>
      <c r="E197" s="14"/>
      <c r="F197" s="13" t="s">
        <v>398</v>
      </c>
      <c r="G197" s="13" t="s">
        <v>1392</v>
      </c>
      <c r="H197" s="13" t="s">
        <v>1674</v>
      </c>
      <c r="I197" s="13"/>
      <c r="J197" s="13"/>
      <c r="K197" s="13" t="s">
        <v>1220</v>
      </c>
      <c r="L197" s="13"/>
      <c r="M197" s="13"/>
      <c r="N197" s="13"/>
      <c r="O197" s="14"/>
      <c r="P197" s="14"/>
      <c r="Q197" s="47" t="str">
        <f t="shared" si="2"/>
        <v>acme--S121</v>
      </c>
      <c r="R197" s="47">
        <f t="shared" si="3"/>
        <v>1</v>
      </c>
    </row>
    <row r="198" ht="15.75" hidden="1" customHeight="1">
      <c r="A198" s="61" t="s">
        <v>1675</v>
      </c>
      <c r="B198" s="61" t="s">
        <v>148</v>
      </c>
      <c r="C198" s="13"/>
      <c r="D198" s="14"/>
      <c r="E198" s="14"/>
      <c r="F198" s="13" t="s">
        <v>398</v>
      </c>
      <c r="G198" s="13" t="s">
        <v>1392</v>
      </c>
      <c r="H198" s="13" t="s">
        <v>1676</v>
      </c>
      <c r="I198" s="13"/>
      <c r="J198" s="13"/>
      <c r="K198" s="13" t="s">
        <v>1220</v>
      </c>
      <c r="L198" s="13"/>
      <c r="M198" s="13"/>
      <c r="N198" s="13"/>
      <c r="O198" s="14"/>
      <c r="P198" s="14"/>
      <c r="Q198" s="47" t="str">
        <f t="shared" si="2"/>
        <v>acme--S122</v>
      </c>
      <c r="R198" s="47">
        <f t="shared" si="3"/>
        <v>1</v>
      </c>
    </row>
    <row r="199" ht="15.75" hidden="1" customHeight="1">
      <c r="A199" s="61" t="s">
        <v>1677</v>
      </c>
      <c r="B199" s="61" t="s">
        <v>148</v>
      </c>
      <c r="C199" s="13"/>
      <c r="D199" s="14"/>
      <c r="E199" s="14"/>
      <c r="F199" s="13" t="s">
        <v>398</v>
      </c>
      <c r="G199" s="13" t="s">
        <v>1392</v>
      </c>
      <c r="H199" s="13" t="s">
        <v>1678</v>
      </c>
      <c r="I199" s="13"/>
      <c r="J199" s="13"/>
      <c r="K199" s="13" t="s">
        <v>1220</v>
      </c>
      <c r="L199" s="13"/>
      <c r="M199" s="13"/>
      <c r="N199" s="13"/>
      <c r="O199" s="14"/>
      <c r="P199" s="14"/>
      <c r="Q199" s="47" t="str">
        <f t="shared" si="2"/>
        <v>acme--S123</v>
      </c>
      <c r="R199" s="47">
        <f t="shared" si="3"/>
        <v>1</v>
      </c>
    </row>
    <row r="200" ht="15.75" hidden="1" customHeight="1">
      <c r="A200" s="61" t="s">
        <v>1679</v>
      </c>
      <c r="B200" s="61" t="s">
        <v>148</v>
      </c>
      <c r="C200" s="13"/>
      <c r="D200" s="14"/>
      <c r="E200" s="14"/>
      <c r="F200" s="13" t="s">
        <v>398</v>
      </c>
      <c r="G200" s="13" t="s">
        <v>1392</v>
      </c>
      <c r="H200" s="13" t="s">
        <v>1680</v>
      </c>
      <c r="I200" s="13"/>
      <c r="J200" s="13"/>
      <c r="K200" s="13" t="s">
        <v>1220</v>
      </c>
      <c r="L200" s="13"/>
      <c r="M200" s="13"/>
      <c r="N200" s="13"/>
      <c r="O200" s="14"/>
      <c r="P200" s="14"/>
      <c r="Q200" s="47" t="str">
        <f t="shared" si="2"/>
        <v>acme--S124</v>
      </c>
      <c r="R200" s="47">
        <f t="shared" si="3"/>
        <v>1</v>
      </c>
    </row>
    <row r="201" ht="15.75" hidden="1" customHeight="1">
      <c r="A201" s="61" t="s">
        <v>1681</v>
      </c>
      <c r="B201" s="61" t="s">
        <v>148</v>
      </c>
      <c r="C201" s="13"/>
      <c r="D201" s="14"/>
      <c r="E201" s="14"/>
      <c r="F201" s="13" t="s">
        <v>398</v>
      </c>
      <c r="G201" s="13" t="s">
        <v>1392</v>
      </c>
      <c r="H201" s="13" t="s">
        <v>1682</v>
      </c>
      <c r="I201" s="13"/>
      <c r="J201" s="13"/>
      <c r="K201" s="13" t="s">
        <v>1220</v>
      </c>
      <c r="L201" s="13"/>
      <c r="M201" s="13"/>
      <c r="N201" s="13"/>
      <c r="O201" s="14"/>
      <c r="P201" s="14"/>
      <c r="Q201" s="47" t="str">
        <f t="shared" si="2"/>
        <v>acme--S125</v>
      </c>
      <c r="R201" s="47">
        <f t="shared" si="3"/>
        <v>1</v>
      </c>
    </row>
    <row r="202" ht="15.75" hidden="1" customHeight="1">
      <c r="A202" s="61" t="s">
        <v>1683</v>
      </c>
      <c r="B202" s="61" t="s">
        <v>148</v>
      </c>
      <c r="C202" s="13"/>
      <c r="D202" s="14"/>
      <c r="E202" s="14"/>
      <c r="F202" s="13" t="s">
        <v>398</v>
      </c>
      <c r="G202" s="13" t="s">
        <v>1392</v>
      </c>
      <c r="H202" s="13" t="s">
        <v>1684</v>
      </c>
      <c r="I202" s="13"/>
      <c r="J202" s="13"/>
      <c r="K202" s="13" t="s">
        <v>1220</v>
      </c>
      <c r="L202" s="13"/>
      <c r="M202" s="13"/>
      <c r="N202" s="13"/>
      <c r="O202" s="14"/>
      <c r="P202" s="14"/>
      <c r="Q202" s="47" t="str">
        <f t="shared" si="2"/>
        <v>acme--S126</v>
      </c>
      <c r="R202" s="47">
        <f t="shared" si="3"/>
        <v>1</v>
      </c>
    </row>
    <row r="203" ht="15.75" hidden="1" customHeight="1">
      <c r="A203" s="61" t="s">
        <v>1685</v>
      </c>
      <c r="B203" s="61" t="s">
        <v>148</v>
      </c>
      <c r="C203" s="13"/>
      <c r="D203" s="14"/>
      <c r="E203" s="14"/>
      <c r="F203" s="13" t="s">
        <v>398</v>
      </c>
      <c r="G203" s="13" t="s">
        <v>1392</v>
      </c>
      <c r="H203" s="13" t="s">
        <v>1686</v>
      </c>
      <c r="I203" s="13"/>
      <c r="J203" s="13"/>
      <c r="K203" s="13" t="s">
        <v>1220</v>
      </c>
      <c r="L203" s="13"/>
      <c r="M203" s="13"/>
      <c r="N203" s="13"/>
      <c r="O203" s="14"/>
      <c r="P203" s="14"/>
      <c r="Q203" s="47" t="str">
        <f t="shared" si="2"/>
        <v>acme--S127</v>
      </c>
      <c r="R203" s="47">
        <f t="shared" si="3"/>
        <v>1</v>
      </c>
    </row>
    <row r="204" ht="15.75" hidden="1" customHeight="1">
      <c r="A204" s="61" t="s">
        <v>1687</v>
      </c>
      <c r="B204" s="61" t="s">
        <v>148</v>
      </c>
      <c r="C204" s="13"/>
      <c r="D204" s="14"/>
      <c r="E204" s="14"/>
      <c r="F204" s="13" t="s">
        <v>398</v>
      </c>
      <c r="G204" s="13" t="s">
        <v>1392</v>
      </c>
      <c r="H204" s="13" t="s">
        <v>1688</v>
      </c>
      <c r="I204" s="13"/>
      <c r="J204" s="13"/>
      <c r="K204" s="13" t="s">
        <v>1220</v>
      </c>
      <c r="L204" s="13"/>
      <c r="M204" s="13"/>
      <c r="N204" s="13"/>
      <c r="O204" s="14"/>
      <c r="P204" s="14"/>
      <c r="Q204" s="47" t="str">
        <f t="shared" si="2"/>
        <v>acme--S128</v>
      </c>
      <c r="R204" s="47">
        <f t="shared" si="3"/>
        <v>1</v>
      </c>
    </row>
    <row r="205" ht="15.75" hidden="1" customHeight="1">
      <c r="A205" s="61" t="s">
        <v>1689</v>
      </c>
      <c r="B205" s="61" t="s">
        <v>148</v>
      </c>
      <c r="C205" s="13"/>
      <c r="D205" s="14"/>
      <c r="E205" s="14"/>
      <c r="F205" s="13" t="s">
        <v>398</v>
      </c>
      <c r="G205" s="13" t="s">
        <v>1392</v>
      </c>
      <c r="H205" s="13" t="s">
        <v>1690</v>
      </c>
      <c r="I205" s="13"/>
      <c r="J205" s="13"/>
      <c r="K205" s="13" t="s">
        <v>1220</v>
      </c>
      <c r="L205" s="13"/>
      <c r="M205" s="13"/>
      <c r="N205" s="13"/>
      <c r="O205" s="14"/>
      <c r="P205" s="14"/>
      <c r="Q205" s="47" t="str">
        <f t="shared" si="2"/>
        <v>acme--S129</v>
      </c>
      <c r="R205" s="47">
        <f t="shared" si="3"/>
        <v>1</v>
      </c>
    </row>
    <row r="206" ht="15.75" hidden="1" customHeight="1">
      <c r="A206" s="61" t="s">
        <v>1691</v>
      </c>
      <c r="B206" s="61" t="s">
        <v>148</v>
      </c>
      <c r="C206" s="13"/>
      <c r="D206" s="14"/>
      <c r="E206" s="14"/>
      <c r="F206" s="13" t="s">
        <v>398</v>
      </c>
      <c r="G206" s="13" t="s">
        <v>1392</v>
      </c>
      <c r="H206" s="13" t="s">
        <v>1692</v>
      </c>
      <c r="I206" s="13"/>
      <c r="J206" s="13"/>
      <c r="K206" s="13" t="s">
        <v>1220</v>
      </c>
      <c r="L206" s="13"/>
      <c r="M206" s="13"/>
      <c r="N206" s="13"/>
      <c r="O206" s="14"/>
      <c r="P206" s="14"/>
      <c r="Q206" s="47" t="str">
        <f t="shared" si="2"/>
        <v>acme--S130</v>
      </c>
      <c r="R206" s="47">
        <f t="shared" si="3"/>
        <v>1</v>
      </c>
    </row>
    <row r="207" ht="15.75" hidden="1" customHeight="1">
      <c r="A207" s="61" t="s">
        <v>1693</v>
      </c>
      <c r="B207" s="61" t="s">
        <v>148</v>
      </c>
      <c r="C207" s="13"/>
      <c r="D207" s="14"/>
      <c r="E207" s="14"/>
      <c r="F207" s="13" t="s">
        <v>398</v>
      </c>
      <c r="G207" s="13" t="s">
        <v>1392</v>
      </c>
      <c r="H207" s="13" t="s">
        <v>1694</v>
      </c>
      <c r="I207" s="13"/>
      <c r="J207" s="13"/>
      <c r="K207" s="13" t="s">
        <v>1220</v>
      </c>
      <c r="L207" s="13"/>
      <c r="M207" s="13"/>
      <c r="N207" s="13"/>
      <c r="O207" s="14"/>
      <c r="P207" s="14"/>
      <c r="Q207" s="47" t="str">
        <f t="shared" si="2"/>
        <v>acme--S131</v>
      </c>
      <c r="R207" s="47">
        <f t="shared" si="3"/>
        <v>1</v>
      </c>
    </row>
    <row r="208" ht="15.75" hidden="1" customHeight="1">
      <c r="A208" s="61" t="s">
        <v>1695</v>
      </c>
      <c r="B208" s="61" t="s">
        <v>148</v>
      </c>
      <c r="C208" s="13"/>
      <c r="D208" s="14"/>
      <c r="E208" s="14"/>
      <c r="F208" s="13" t="s">
        <v>398</v>
      </c>
      <c r="G208" s="13" t="s">
        <v>1392</v>
      </c>
      <c r="H208" s="13" t="s">
        <v>1696</v>
      </c>
      <c r="I208" s="13"/>
      <c r="J208" s="13"/>
      <c r="K208" s="13" t="s">
        <v>1220</v>
      </c>
      <c r="L208" s="13"/>
      <c r="M208" s="13"/>
      <c r="N208" s="13"/>
      <c r="O208" s="14"/>
      <c r="P208" s="14"/>
      <c r="Q208" s="47" t="str">
        <f t="shared" si="2"/>
        <v>acme--S132</v>
      </c>
      <c r="R208" s="47">
        <f t="shared" si="3"/>
        <v>1</v>
      </c>
    </row>
    <row r="209" ht="15.75" hidden="1" customHeight="1">
      <c r="A209" s="61" t="s">
        <v>1697</v>
      </c>
      <c r="B209" s="61" t="s">
        <v>148</v>
      </c>
      <c r="C209" s="13"/>
      <c r="D209" s="14"/>
      <c r="E209" s="14"/>
      <c r="F209" s="13" t="s">
        <v>398</v>
      </c>
      <c r="G209" s="13" t="s">
        <v>1392</v>
      </c>
      <c r="H209" s="13" t="s">
        <v>1698</v>
      </c>
      <c r="I209" s="13"/>
      <c r="J209" s="13"/>
      <c r="K209" s="13" t="s">
        <v>1220</v>
      </c>
      <c r="L209" s="13"/>
      <c r="M209" s="13"/>
      <c r="N209" s="13"/>
      <c r="O209" s="14"/>
      <c r="P209" s="14"/>
      <c r="Q209" s="47" t="str">
        <f t="shared" si="2"/>
        <v>acme--S133</v>
      </c>
      <c r="R209" s="47">
        <f t="shared" si="3"/>
        <v>1</v>
      </c>
    </row>
    <row r="210" ht="15.75" hidden="1" customHeight="1">
      <c r="A210" s="61" t="s">
        <v>1699</v>
      </c>
      <c r="B210" s="61" t="s">
        <v>148</v>
      </c>
      <c r="C210" s="13"/>
      <c r="D210" s="14"/>
      <c r="E210" s="14"/>
      <c r="F210" s="13" t="s">
        <v>398</v>
      </c>
      <c r="G210" s="13" t="s">
        <v>1392</v>
      </c>
      <c r="H210" s="13" t="s">
        <v>1700</v>
      </c>
      <c r="I210" s="13"/>
      <c r="J210" s="13"/>
      <c r="K210" s="13" t="s">
        <v>1220</v>
      </c>
      <c r="L210" s="13"/>
      <c r="M210" s="13"/>
      <c r="N210" s="13"/>
      <c r="O210" s="14"/>
      <c r="P210" s="14"/>
      <c r="Q210" s="47" t="str">
        <f t="shared" si="2"/>
        <v>acme--S134</v>
      </c>
      <c r="R210" s="47">
        <f t="shared" si="3"/>
        <v>1</v>
      </c>
    </row>
    <row r="211" ht="15.75" hidden="1" customHeight="1">
      <c r="A211" s="61" t="s">
        <v>1701</v>
      </c>
      <c r="B211" s="61" t="s">
        <v>148</v>
      </c>
      <c r="C211" s="13"/>
      <c r="D211" s="14"/>
      <c r="E211" s="14"/>
      <c r="F211" s="13" t="s">
        <v>398</v>
      </c>
      <c r="G211" s="13" t="s">
        <v>1392</v>
      </c>
      <c r="H211" s="13" t="s">
        <v>1702</v>
      </c>
      <c r="I211" s="13"/>
      <c r="J211" s="13"/>
      <c r="K211" s="13" t="s">
        <v>1220</v>
      </c>
      <c r="L211" s="13"/>
      <c r="M211" s="13"/>
      <c r="N211" s="13"/>
      <c r="O211" s="14"/>
      <c r="P211" s="14"/>
      <c r="Q211" s="47" t="str">
        <f t="shared" si="2"/>
        <v>acme--S135</v>
      </c>
      <c r="R211" s="47">
        <f t="shared" si="3"/>
        <v>1</v>
      </c>
    </row>
    <row r="212" ht="15.75" hidden="1" customHeight="1">
      <c r="A212" s="61" t="s">
        <v>1703</v>
      </c>
      <c r="B212" s="61" t="s">
        <v>148</v>
      </c>
      <c r="C212" s="13"/>
      <c r="D212" s="14"/>
      <c r="E212" s="14"/>
      <c r="F212" s="13" t="s">
        <v>398</v>
      </c>
      <c r="G212" s="13" t="s">
        <v>1392</v>
      </c>
      <c r="H212" s="13" t="s">
        <v>1704</v>
      </c>
      <c r="I212" s="13"/>
      <c r="J212" s="13"/>
      <c r="K212" s="13" t="s">
        <v>1220</v>
      </c>
      <c r="L212" s="13"/>
      <c r="M212" s="13"/>
      <c r="N212" s="13"/>
      <c r="O212" s="14"/>
      <c r="P212" s="14"/>
      <c r="Q212" s="47" t="str">
        <f t="shared" si="2"/>
        <v>acme--S136</v>
      </c>
      <c r="R212" s="47">
        <f t="shared" si="3"/>
        <v>1</v>
      </c>
    </row>
    <row r="213" ht="15.75" hidden="1" customHeight="1">
      <c r="A213" s="61" t="s">
        <v>1705</v>
      </c>
      <c r="B213" s="61" t="s">
        <v>148</v>
      </c>
      <c r="C213" s="13"/>
      <c r="D213" s="14"/>
      <c r="E213" s="14"/>
      <c r="F213" s="13" t="s">
        <v>398</v>
      </c>
      <c r="G213" s="13" t="s">
        <v>1392</v>
      </c>
      <c r="H213" s="13" t="s">
        <v>1706</v>
      </c>
      <c r="I213" s="13"/>
      <c r="J213" s="13"/>
      <c r="K213" s="13" t="s">
        <v>1220</v>
      </c>
      <c r="L213" s="13"/>
      <c r="M213" s="13"/>
      <c r="N213" s="13"/>
      <c r="O213" s="14"/>
      <c r="P213" s="14"/>
      <c r="Q213" s="47" t="str">
        <f t="shared" si="2"/>
        <v>acme--S137</v>
      </c>
      <c r="R213" s="47">
        <f t="shared" si="3"/>
        <v>1</v>
      </c>
    </row>
    <row r="214" ht="15.75" hidden="1" customHeight="1">
      <c r="A214" s="61" t="s">
        <v>1707</v>
      </c>
      <c r="B214" s="61" t="s">
        <v>148</v>
      </c>
      <c r="C214" s="13"/>
      <c r="D214" s="14"/>
      <c r="E214" s="14"/>
      <c r="F214" s="13" t="s">
        <v>398</v>
      </c>
      <c r="G214" s="13" t="s">
        <v>1392</v>
      </c>
      <c r="H214" s="13" t="s">
        <v>1708</v>
      </c>
      <c r="I214" s="13"/>
      <c r="J214" s="13"/>
      <c r="K214" s="13" t="s">
        <v>1220</v>
      </c>
      <c r="L214" s="13"/>
      <c r="M214" s="13"/>
      <c r="N214" s="13"/>
      <c r="O214" s="14"/>
      <c r="P214" s="14"/>
      <c r="Q214" s="47" t="str">
        <f t="shared" si="2"/>
        <v>acme--S138</v>
      </c>
      <c r="R214" s="47">
        <f t="shared" si="3"/>
        <v>1</v>
      </c>
    </row>
    <row r="215" ht="15.75" hidden="1" customHeight="1">
      <c r="A215" s="61" t="s">
        <v>1709</v>
      </c>
      <c r="B215" s="61" t="s">
        <v>148</v>
      </c>
      <c r="C215" s="13"/>
      <c r="D215" s="14"/>
      <c r="E215" s="14"/>
      <c r="F215" s="13" t="s">
        <v>398</v>
      </c>
      <c r="G215" s="13" t="s">
        <v>1392</v>
      </c>
      <c r="H215" s="13" t="s">
        <v>1710</v>
      </c>
      <c r="I215" s="13"/>
      <c r="J215" s="13"/>
      <c r="K215" s="13" t="s">
        <v>1220</v>
      </c>
      <c r="L215" s="13"/>
      <c r="M215" s="13"/>
      <c r="N215" s="13"/>
      <c r="O215" s="14"/>
      <c r="P215" s="14"/>
      <c r="Q215" s="47" t="str">
        <f t="shared" si="2"/>
        <v>acme--S139</v>
      </c>
      <c r="R215" s="47">
        <f t="shared" si="3"/>
        <v>1</v>
      </c>
    </row>
    <row r="216" ht="15.75" hidden="1" customHeight="1">
      <c r="A216" s="61" t="s">
        <v>1711</v>
      </c>
      <c r="B216" s="61" t="s">
        <v>148</v>
      </c>
      <c r="C216" s="13"/>
      <c r="D216" s="14"/>
      <c r="E216" s="14"/>
      <c r="F216" s="13" t="s">
        <v>398</v>
      </c>
      <c r="G216" s="13" t="s">
        <v>1392</v>
      </c>
      <c r="H216" s="13" t="s">
        <v>1712</v>
      </c>
      <c r="I216" s="13"/>
      <c r="J216" s="13"/>
      <c r="K216" s="13" t="s">
        <v>1220</v>
      </c>
      <c r="L216" s="13"/>
      <c r="M216" s="13"/>
      <c r="N216" s="13"/>
      <c r="O216" s="14"/>
      <c r="P216" s="14"/>
      <c r="Q216" s="47" t="str">
        <f t="shared" si="2"/>
        <v>acme--S140</v>
      </c>
      <c r="R216" s="47">
        <f t="shared" si="3"/>
        <v>1</v>
      </c>
    </row>
    <row r="217" ht="15.75" hidden="1" customHeight="1">
      <c r="A217" s="61" t="s">
        <v>1713</v>
      </c>
      <c r="B217" s="61" t="s">
        <v>148</v>
      </c>
      <c r="C217" s="13"/>
      <c r="D217" s="14"/>
      <c r="E217" s="14"/>
      <c r="F217" s="13" t="s">
        <v>392</v>
      </c>
      <c r="G217" s="13" t="s">
        <v>1392</v>
      </c>
      <c r="H217" s="13" t="s">
        <v>1634</v>
      </c>
      <c r="I217" s="13"/>
      <c r="J217" s="13"/>
      <c r="K217" s="13" t="s">
        <v>1223</v>
      </c>
      <c r="L217" s="13"/>
      <c r="M217" s="13"/>
      <c r="N217" s="13"/>
      <c r="O217" s="14"/>
      <c r="P217" s="14"/>
      <c r="Q217" s="47" t="str">
        <f t="shared" si="2"/>
        <v>acme--P101</v>
      </c>
      <c r="R217" s="47">
        <f t="shared" si="3"/>
        <v>1</v>
      </c>
    </row>
    <row r="218" ht="15.75" hidden="1" customHeight="1">
      <c r="A218" s="61" t="s">
        <v>1714</v>
      </c>
      <c r="B218" s="61" t="s">
        <v>148</v>
      </c>
      <c r="C218" s="13"/>
      <c r="D218" s="14"/>
      <c r="E218" s="14"/>
      <c r="F218" s="13" t="s">
        <v>392</v>
      </c>
      <c r="G218" s="13" t="s">
        <v>1392</v>
      </c>
      <c r="H218" s="13" t="s">
        <v>1636</v>
      </c>
      <c r="I218" s="13"/>
      <c r="J218" s="13"/>
      <c r="K218" s="13" t="s">
        <v>1223</v>
      </c>
      <c r="L218" s="13"/>
      <c r="M218" s="13"/>
      <c r="N218" s="13"/>
      <c r="O218" s="14"/>
      <c r="P218" s="14"/>
      <c r="Q218" s="47" t="str">
        <f t="shared" si="2"/>
        <v>acme--P102</v>
      </c>
      <c r="R218" s="47">
        <f t="shared" si="3"/>
        <v>1</v>
      </c>
    </row>
    <row r="219" ht="15.75" hidden="1" customHeight="1">
      <c r="A219" s="61" t="s">
        <v>1715</v>
      </c>
      <c r="B219" s="61" t="s">
        <v>148</v>
      </c>
      <c r="C219" s="13"/>
      <c r="D219" s="14"/>
      <c r="E219" s="14"/>
      <c r="F219" s="13" t="s">
        <v>392</v>
      </c>
      <c r="G219" s="13" t="s">
        <v>1392</v>
      </c>
      <c r="H219" s="13" t="s">
        <v>1638</v>
      </c>
      <c r="I219" s="13"/>
      <c r="J219" s="13"/>
      <c r="K219" s="13" t="s">
        <v>1223</v>
      </c>
      <c r="L219" s="13"/>
      <c r="M219" s="13"/>
      <c r="N219" s="13"/>
      <c r="O219" s="14"/>
      <c r="P219" s="14"/>
      <c r="Q219" s="47" t="str">
        <f t="shared" si="2"/>
        <v>acme--P103</v>
      </c>
      <c r="R219" s="47">
        <f t="shared" si="3"/>
        <v>1</v>
      </c>
    </row>
    <row r="220" ht="15.75" hidden="1" customHeight="1">
      <c r="A220" s="61" t="s">
        <v>1716</v>
      </c>
      <c r="B220" s="61" t="s">
        <v>148</v>
      </c>
      <c r="C220" s="13"/>
      <c r="D220" s="14"/>
      <c r="E220" s="14"/>
      <c r="F220" s="13" t="s">
        <v>392</v>
      </c>
      <c r="G220" s="13" t="s">
        <v>1392</v>
      </c>
      <c r="H220" s="13" t="s">
        <v>1640</v>
      </c>
      <c r="I220" s="13"/>
      <c r="J220" s="13"/>
      <c r="K220" s="13" t="s">
        <v>1223</v>
      </c>
      <c r="L220" s="13"/>
      <c r="M220" s="13"/>
      <c r="N220" s="13"/>
      <c r="O220" s="14"/>
      <c r="P220" s="14"/>
      <c r="Q220" s="47" t="str">
        <f t="shared" si="2"/>
        <v>acme--P104</v>
      </c>
      <c r="R220" s="47">
        <f t="shared" si="3"/>
        <v>1</v>
      </c>
    </row>
    <row r="221" ht="15.75" hidden="1" customHeight="1">
      <c r="A221" s="61" t="s">
        <v>1717</v>
      </c>
      <c r="B221" s="61" t="s">
        <v>148</v>
      </c>
      <c r="C221" s="13"/>
      <c r="D221" s="14"/>
      <c r="E221" s="14"/>
      <c r="F221" s="13" t="s">
        <v>392</v>
      </c>
      <c r="G221" s="13" t="s">
        <v>1392</v>
      </c>
      <c r="H221" s="13" t="s">
        <v>1642</v>
      </c>
      <c r="I221" s="13"/>
      <c r="J221" s="13"/>
      <c r="K221" s="13" t="s">
        <v>1223</v>
      </c>
      <c r="L221" s="13"/>
      <c r="M221" s="13"/>
      <c r="N221" s="13"/>
      <c r="O221" s="14"/>
      <c r="P221" s="14"/>
      <c r="Q221" s="47" t="str">
        <f t="shared" si="2"/>
        <v>acme--P105</v>
      </c>
      <c r="R221" s="47">
        <f t="shared" si="3"/>
        <v>1</v>
      </c>
    </row>
    <row r="222" ht="15.75" hidden="1" customHeight="1">
      <c r="A222" s="61" t="s">
        <v>1718</v>
      </c>
      <c r="B222" s="61" t="s">
        <v>148</v>
      </c>
      <c r="C222" s="13"/>
      <c r="D222" s="14"/>
      <c r="E222" s="14"/>
      <c r="F222" s="13" t="s">
        <v>392</v>
      </c>
      <c r="G222" s="13" t="s">
        <v>1392</v>
      </c>
      <c r="H222" s="13" t="s">
        <v>1644</v>
      </c>
      <c r="I222" s="13"/>
      <c r="J222" s="13"/>
      <c r="K222" s="13" t="s">
        <v>1223</v>
      </c>
      <c r="L222" s="13"/>
      <c r="M222" s="13"/>
      <c r="N222" s="13"/>
      <c r="O222" s="14"/>
      <c r="P222" s="14"/>
      <c r="Q222" s="47" t="str">
        <f t="shared" si="2"/>
        <v>acme--P106</v>
      </c>
      <c r="R222" s="47">
        <f t="shared" si="3"/>
        <v>1</v>
      </c>
    </row>
    <row r="223" ht="15.75" hidden="1" customHeight="1">
      <c r="A223" s="61" t="s">
        <v>1719</v>
      </c>
      <c r="B223" s="61" t="s">
        <v>148</v>
      </c>
      <c r="C223" s="13"/>
      <c r="D223" s="14"/>
      <c r="E223" s="14"/>
      <c r="F223" s="13" t="s">
        <v>392</v>
      </c>
      <c r="G223" s="13" t="s">
        <v>1392</v>
      </c>
      <c r="H223" s="13" t="s">
        <v>1646</v>
      </c>
      <c r="I223" s="13"/>
      <c r="J223" s="13"/>
      <c r="K223" s="13" t="s">
        <v>1223</v>
      </c>
      <c r="L223" s="13"/>
      <c r="M223" s="13"/>
      <c r="N223" s="13"/>
      <c r="O223" s="14"/>
      <c r="P223" s="14"/>
      <c r="Q223" s="47" t="str">
        <f t="shared" si="2"/>
        <v>acme--P107</v>
      </c>
      <c r="R223" s="47">
        <f t="shared" si="3"/>
        <v>1</v>
      </c>
    </row>
    <row r="224" ht="15.75" hidden="1" customHeight="1">
      <c r="A224" s="61" t="s">
        <v>1720</v>
      </c>
      <c r="B224" s="61" t="s">
        <v>148</v>
      </c>
      <c r="C224" s="13"/>
      <c r="D224" s="14"/>
      <c r="E224" s="14"/>
      <c r="F224" s="13" t="s">
        <v>392</v>
      </c>
      <c r="G224" s="13" t="s">
        <v>1392</v>
      </c>
      <c r="H224" s="13" t="s">
        <v>1648</v>
      </c>
      <c r="I224" s="13"/>
      <c r="J224" s="13"/>
      <c r="K224" s="13" t="s">
        <v>1223</v>
      </c>
      <c r="L224" s="13"/>
      <c r="M224" s="13"/>
      <c r="N224" s="13"/>
      <c r="O224" s="14"/>
      <c r="P224" s="14"/>
      <c r="Q224" s="47" t="str">
        <f t="shared" si="2"/>
        <v>acme--P108</v>
      </c>
      <c r="R224" s="47">
        <f t="shared" si="3"/>
        <v>1</v>
      </c>
    </row>
    <row r="225" ht="15.75" hidden="1" customHeight="1">
      <c r="A225" s="61" t="s">
        <v>1721</v>
      </c>
      <c r="B225" s="61" t="s">
        <v>148</v>
      </c>
      <c r="C225" s="13"/>
      <c r="D225" s="14"/>
      <c r="E225" s="14"/>
      <c r="F225" s="13" t="s">
        <v>392</v>
      </c>
      <c r="G225" s="13" t="s">
        <v>1392</v>
      </c>
      <c r="H225" s="13" t="s">
        <v>1650</v>
      </c>
      <c r="I225" s="13"/>
      <c r="J225" s="13"/>
      <c r="K225" s="13" t="s">
        <v>1223</v>
      </c>
      <c r="L225" s="13"/>
      <c r="M225" s="13"/>
      <c r="N225" s="13"/>
      <c r="O225" s="14"/>
      <c r="P225" s="14"/>
      <c r="Q225" s="47" t="str">
        <f t="shared" si="2"/>
        <v>acme--P109</v>
      </c>
      <c r="R225" s="47">
        <f t="shared" si="3"/>
        <v>1</v>
      </c>
    </row>
    <row r="226" ht="15.75" hidden="1" customHeight="1">
      <c r="A226" s="61" t="s">
        <v>1722</v>
      </c>
      <c r="B226" s="61" t="s">
        <v>148</v>
      </c>
      <c r="C226" s="13"/>
      <c r="D226" s="14"/>
      <c r="E226" s="14"/>
      <c r="F226" s="13" t="s">
        <v>392</v>
      </c>
      <c r="G226" s="13" t="s">
        <v>1392</v>
      </c>
      <c r="H226" s="13" t="s">
        <v>1652</v>
      </c>
      <c r="I226" s="13"/>
      <c r="J226" s="13"/>
      <c r="K226" s="13" t="s">
        <v>1223</v>
      </c>
      <c r="L226" s="13"/>
      <c r="M226" s="13"/>
      <c r="N226" s="13"/>
      <c r="O226" s="14"/>
      <c r="P226" s="14"/>
      <c r="Q226" s="47" t="str">
        <f t="shared" si="2"/>
        <v>acme--P110</v>
      </c>
      <c r="R226" s="47">
        <f t="shared" si="3"/>
        <v>1</v>
      </c>
    </row>
    <row r="227" ht="15.75" hidden="1" customHeight="1">
      <c r="A227" s="61" t="s">
        <v>1723</v>
      </c>
      <c r="B227" s="61" t="s">
        <v>148</v>
      </c>
      <c r="C227" s="13"/>
      <c r="D227" s="14"/>
      <c r="E227" s="14"/>
      <c r="F227" s="13" t="s">
        <v>392</v>
      </c>
      <c r="G227" s="13" t="s">
        <v>1392</v>
      </c>
      <c r="H227" s="13" t="s">
        <v>1654</v>
      </c>
      <c r="I227" s="13"/>
      <c r="J227" s="13"/>
      <c r="K227" s="13" t="s">
        <v>1223</v>
      </c>
      <c r="L227" s="13"/>
      <c r="M227" s="13"/>
      <c r="N227" s="13"/>
      <c r="O227" s="14"/>
      <c r="P227" s="14"/>
      <c r="Q227" s="47" t="str">
        <f t="shared" si="2"/>
        <v>acme--P111</v>
      </c>
      <c r="R227" s="47">
        <f t="shared" si="3"/>
        <v>1</v>
      </c>
    </row>
    <row r="228" ht="15.75" hidden="1" customHeight="1">
      <c r="A228" s="61" t="s">
        <v>1724</v>
      </c>
      <c r="B228" s="61" t="s">
        <v>148</v>
      </c>
      <c r="C228" s="13"/>
      <c r="D228" s="14"/>
      <c r="E228" s="14"/>
      <c r="F228" s="13" t="s">
        <v>392</v>
      </c>
      <c r="G228" s="13" t="s">
        <v>1392</v>
      </c>
      <c r="H228" s="13" t="s">
        <v>1656</v>
      </c>
      <c r="I228" s="13"/>
      <c r="J228" s="13"/>
      <c r="K228" s="13" t="s">
        <v>1223</v>
      </c>
      <c r="L228" s="13"/>
      <c r="M228" s="13"/>
      <c r="N228" s="13"/>
      <c r="O228" s="14"/>
      <c r="P228" s="14"/>
      <c r="Q228" s="47" t="str">
        <f t="shared" si="2"/>
        <v>acme--P112</v>
      </c>
      <c r="R228" s="47">
        <f t="shared" si="3"/>
        <v>1</v>
      </c>
    </row>
    <row r="229" ht="15.75" hidden="1" customHeight="1">
      <c r="A229" s="61" t="s">
        <v>1725</v>
      </c>
      <c r="B229" s="61" t="s">
        <v>148</v>
      </c>
      <c r="C229" s="13"/>
      <c r="D229" s="14"/>
      <c r="E229" s="14"/>
      <c r="F229" s="13" t="s">
        <v>392</v>
      </c>
      <c r="G229" s="13" t="s">
        <v>1392</v>
      </c>
      <c r="H229" s="13" t="s">
        <v>1658</v>
      </c>
      <c r="I229" s="13"/>
      <c r="J229" s="13"/>
      <c r="K229" s="13" t="s">
        <v>1223</v>
      </c>
      <c r="L229" s="13"/>
      <c r="M229" s="13"/>
      <c r="N229" s="13"/>
      <c r="O229" s="14"/>
      <c r="P229" s="14"/>
      <c r="Q229" s="47" t="str">
        <f t="shared" si="2"/>
        <v>acme--P113</v>
      </c>
      <c r="R229" s="47">
        <f t="shared" si="3"/>
        <v>1</v>
      </c>
    </row>
    <row r="230" ht="15.75" hidden="1" customHeight="1">
      <c r="A230" s="61" t="s">
        <v>1726</v>
      </c>
      <c r="B230" s="61" t="s">
        <v>148</v>
      </c>
      <c r="C230" s="13"/>
      <c r="D230" s="14"/>
      <c r="E230" s="14"/>
      <c r="F230" s="13" t="s">
        <v>392</v>
      </c>
      <c r="G230" s="13" t="s">
        <v>1392</v>
      </c>
      <c r="H230" s="13" t="s">
        <v>1660</v>
      </c>
      <c r="I230" s="13"/>
      <c r="J230" s="13"/>
      <c r="K230" s="13" t="s">
        <v>1223</v>
      </c>
      <c r="L230" s="13"/>
      <c r="M230" s="13"/>
      <c r="N230" s="13"/>
      <c r="O230" s="14"/>
      <c r="P230" s="14"/>
      <c r="Q230" s="47" t="str">
        <f t="shared" si="2"/>
        <v>acme--P114</v>
      </c>
      <c r="R230" s="47">
        <f t="shared" si="3"/>
        <v>1</v>
      </c>
    </row>
    <row r="231" ht="15.75" hidden="1" customHeight="1">
      <c r="A231" s="61" t="s">
        <v>1727</v>
      </c>
      <c r="B231" s="61" t="s">
        <v>148</v>
      </c>
      <c r="C231" s="13"/>
      <c r="D231" s="14"/>
      <c r="E231" s="14"/>
      <c r="F231" s="13" t="s">
        <v>392</v>
      </c>
      <c r="G231" s="13" t="s">
        <v>1392</v>
      </c>
      <c r="H231" s="13" t="s">
        <v>1662</v>
      </c>
      <c r="I231" s="13"/>
      <c r="J231" s="13"/>
      <c r="K231" s="13" t="s">
        <v>1223</v>
      </c>
      <c r="L231" s="13"/>
      <c r="M231" s="13"/>
      <c r="N231" s="13"/>
      <c r="O231" s="14"/>
      <c r="P231" s="14"/>
      <c r="Q231" s="47" t="str">
        <f t="shared" si="2"/>
        <v>acme--P115</v>
      </c>
      <c r="R231" s="47">
        <f t="shared" si="3"/>
        <v>1</v>
      </c>
    </row>
    <row r="232" ht="15.75" hidden="1" customHeight="1">
      <c r="A232" s="61" t="s">
        <v>1728</v>
      </c>
      <c r="B232" s="61" t="s">
        <v>148</v>
      </c>
      <c r="C232" s="13"/>
      <c r="D232" s="14"/>
      <c r="E232" s="14"/>
      <c r="F232" s="13" t="s">
        <v>392</v>
      </c>
      <c r="G232" s="13" t="s">
        <v>1392</v>
      </c>
      <c r="H232" s="13" t="s">
        <v>1664</v>
      </c>
      <c r="I232" s="13"/>
      <c r="J232" s="13"/>
      <c r="K232" s="13" t="s">
        <v>1223</v>
      </c>
      <c r="L232" s="13"/>
      <c r="M232" s="13"/>
      <c r="N232" s="13"/>
      <c r="O232" s="14"/>
      <c r="P232" s="14"/>
      <c r="Q232" s="47" t="str">
        <f t="shared" si="2"/>
        <v>acme--P116</v>
      </c>
      <c r="R232" s="47">
        <f t="shared" si="3"/>
        <v>1</v>
      </c>
    </row>
    <row r="233" ht="15.75" hidden="1" customHeight="1">
      <c r="A233" s="61" t="s">
        <v>1729</v>
      </c>
      <c r="B233" s="61" t="s">
        <v>148</v>
      </c>
      <c r="C233" s="13"/>
      <c r="D233" s="14"/>
      <c r="E233" s="14"/>
      <c r="F233" s="13" t="s">
        <v>392</v>
      </c>
      <c r="G233" s="13" t="s">
        <v>1392</v>
      </c>
      <c r="H233" s="13" t="s">
        <v>1666</v>
      </c>
      <c r="I233" s="13"/>
      <c r="J233" s="13"/>
      <c r="K233" s="13" t="s">
        <v>1223</v>
      </c>
      <c r="L233" s="13"/>
      <c r="M233" s="13"/>
      <c r="N233" s="13"/>
      <c r="O233" s="14"/>
      <c r="P233" s="14"/>
      <c r="Q233" s="47" t="str">
        <f t="shared" si="2"/>
        <v>acme--P117</v>
      </c>
      <c r="R233" s="47">
        <f t="shared" si="3"/>
        <v>1</v>
      </c>
    </row>
    <row r="234" ht="15.75" hidden="1" customHeight="1">
      <c r="A234" s="61" t="s">
        <v>1730</v>
      </c>
      <c r="B234" s="61" t="s">
        <v>148</v>
      </c>
      <c r="C234" s="13"/>
      <c r="D234" s="14"/>
      <c r="E234" s="14"/>
      <c r="F234" s="13" t="s">
        <v>392</v>
      </c>
      <c r="G234" s="13" t="s">
        <v>1392</v>
      </c>
      <c r="H234" s="13" t="s">
        <v>1668</v>
      </c>
      <c r="I234" s="13"/>
      <c r="J234" s="13"/>
      <c r="K234" s="13" t="s">
        <v>1223</v>
      </c>
      <c r="L234" s="13"/>
      <c r="M234" s="13"/>
      <c r="N234" s="13"/>
      <c r="O234" s="14"/>
      <c r="P234" s="14"/>
      <c r="Q234" s="47" t="str">
        <f t="shared" si="2"/>
        <v>acme--P118</v>
      </c>
      <c r="R234" s="47">
        <f t="shared" si="3"/>
        <v>1</v>
      </c>
    </row>
    <row r="235" ht="15.75" hidden="1" customHeight="1">
      <c r="A235" s="61" t="s">
        <v>1731</v>
      </c>
      <c r="B235" s="61" t="s">
        <v>148</v>
      </c>
      <c r="C235" s="13"/>
      <c r="D235" s="14"/>
      <c r="E235" s="14"/>
      <c r="F235" s="13" t="s">
        <v>392</v>
      </c>
      <c r="G235" s="13" t="s">
        <v>1392</v>
      </c>
      <c r="H235" s="13" t="s">
        <v>1670</v>
      </c>
      <c r="I235" s="13"/>
      <c r="J235" s="13"/>
      <c r="K235" s="13" t="s">
        <v>1223</v>
      </c>
      <c r="L235" s="13"/>
      <c r="M235" s="13"/>
      <c r="N235" s="13"/>
      <c r="O235" s="14"/>
      <c r="P235" s="14"/>
      <c r="Q235" s="47" t="str">
        <f t="shared" si="2"/>
        <v>acme--P119</v>
      </c>
      <c r="R235" s="47">
        <f t="shared" si="3"/>
        <v>1</v>
      </c>
    </row>
    <row r="236" ht="15.75" hidden="1" customHeight="1">
      <c r="A236" s="61" t="s">
        <v>1732</v>
      </c>
      <c r="B236" s="61" t="s">
        <v>148</v>
      </c>
      <c r="C236" s="13"/>
      <c r="D236" s="14"/>
      <c r="E236" s="14"/>
      <c r="F236" s="13" t="s">
        <v>392</v>
      </c>
      <c r="G236" s="13" t="s">
        <v>1392</v>
      </c>
      <c r="H236" s="13" t="s">
        <v>1672</v>
      </c>
      <c r="I236" s="13"/>
      <c r="J236" s="13"/>
      <c r="K236" s="13" t="s">
        <v>1223</v>
      </c>
      <c r="L236" s="13"/>
      <c r="M236" s="13"/>
      <c r="N236" s="13"/>
      <c r="O236" s="14"/>
      <c r="P236" s="14"/>
      <c r="Q236" s="47" t="str">
        <f t="shared" si="2"/>
        <v>acme--P120</v>
      </c>
      <c r="R236" s="47">
        <f t="shared" si="3"/>
        <v>1</v>
      </c>
    </row>
    <row r="237" ht="15.75" hidden="1" customHeight="1">
      <c r="A237" s="61" t="s">
        <v>1733</v>
      </c>
      <c r="B237" s="61" t="s">
        <v>148</v>
      </c>
      <c r="C237" s="13"/>
      <c r="D237" s="14"/>
      <c r="E237" s="14"/>
      <c r="F237" s="13" t="s">
        <v>392</v>
      </c>
      <c r="G237" s="13" t="s">
        <v>1392</v>
      </c>
      <c r="H237" s="13" t="s">
        <v>1674</v>
      </c>
      <c r="I237" s="13"/>
      <c r="J237" s="13"/>
      <c r="K237" s="13" t="s">
        <v>1223</v>
      </c>
      <c r="L237" s="13"/>
      <c r="M237" s="13"/>
      <c r="N237" s="13"/>
      <c r="O237" s="14"/>
      <c r="P237" s="14"/>
      <c r="Q237" s="47" t="str">
        <f t="shared" si="2"/>
        <v>acme--P121</v>
      </c>
      <c r="R237" s="47">
        <f t="shared" si="3"/>
        <v>1</v>
      </c>
    </row>
    <row r="238" ht="15.75" hidden="1" customHeight="1">
      <c r="A238" s="61" t="s">
        <v>1734</v>
      </c>
      <c r="B238" s="61" t="s">
        <v>148</v>
      </c>
      <c r="C238" s="13"/>
      <c r="D238" s="14"/>
      <c r="E238" s="14"/>
      <c r="F238" s="13" t="s">
        <v>392</v>
      </c>
      <c r="G238" s="13" t="s">
        <v>1392</v>
      </c>
      <c r="H238" s="13" t="s">
        <v>1676</v>
      </c>
      <c r="I238" s="13"/>
      <c r="J238" s="13"/>
      <c r="K238" s="13" t="s">
        <v>1223</v>
      </c>
      <c r="L238" s="13"/>
      <c r="M238" s="13"/>
      <c r="N238" s="13"/>
      <c r="O238" s="14"/>
      <c r="P238" s="14"/>
      <c r="Q238" s="47" t="str">
        <f t="shared" si="2"/>
        <v>acme--P122</v>
      </c>
      <c r="R238" s="47">
        <f t="shared" si="3"/>
        <v>1</v>
      </c>
    </row>
    <row r="239" ht="15.75" hidden="1" customHeight="1">
      <c r="A239" s="61" t="s">
        <v>1735</v>
      </c>
      <c r="B239" s="61" t="s">
        <v>148</v>
      </c>
      <c r="C239" s="13"/>
      <c r="D239" s="14"/>
      <c r="E239" s="14"/>
      <c r="F239" s="13" t="s">
        <v>392</v>
      </c>
      <c r="G239" s="13" t="s">
        <v>1392</v>
      </c>
      <c r="H239" s="13" t="s">
        <v>1678</v>
      </c>
      <c r="I239" s="13"/>
      <c r="J239" s="13"/>
      <c r="K239" s="13" t="s">
        <v>1223</v>
      </c>
      <c r="L239" s="13"/>
      <c r="M239" s="13"/>
      <c r="N239" s="13"/>
      <c r="O239" s="14"/>
      <c r="P239" s="14"/>
      <c r="Q239" s="47" t="str">
        <f t="shared" si="2"/>
        <v>acme--P123</v>
      </c>
      <c r="R239" s="47">
        <f t="shared" si="3"/>
        <v>1</v>
      </c>
    </row>
    <row r="240" ht="15.75" hidden="1" customHeight="1">
      <c r="A240" s="61" t="s">
        <v>1736</v>
      </c>
      <c r="B240" s="61" t="s">
        <v>148</v>
      </c>
      <c r="C240" s="13"/>
      <c r="D240" s="14"/>
      <c r="E240" s="14"/>
      <c r="F240" s="13" t="s">
        <v>392</v>
      </c>
      <c r="G240" s="13" t="s">
        <v>1392</v>
      </c>
      <c r="H240" s="13" t="s">
        <v>1680</v>
      </c>
      <c r="I240" s="13"/>
      <c r="J240" s="13"/>
      <c r="K240" s="13" t="s">
        <v>1223</v>
      </c>
      <c r="L240" s="13"/>
      <c r="M240" s="13"/>
      <c r="N240" s="13"/>
      <c r="O240" s="14"/>
      <c r="P240" s="14"/>
      <c r="Q240" s="47" t="str">
        <f t="shared" si="2"/>
        <v>acme--P124</v>
      </c>
      <c r="R240" s="47">
        <f t="shared" si="3"/>
        <v>1</v>
      </c>
    </row>
    <row r="241" ht="15.75" hidden="1" customHeight="1">
      <c r="A241" s="61" t="s">
        <v>1737</v>
      </c>
      <c r="B241" s="61" t="s">
        <v>148</v>
      </c>
      <c r="C241" s="13"/>
      <c r="D241" s="14"/>
      <c r="E241" s="14"/>
      <c r="F241" s="13" t="s">
        <v>392</v>
      </c>
      <c r="G241" s="13" t="s">
        <v>1392</v>
      </c>
      <c r="H241" s="13" t="s">
        <v>1682</v>
      </c>
      <c r="I241" s="13"/>
      <c r="J241" s="13"/>
      <c r="K241" s="13" t="s">
        <v>1223</v>
      </c>
      <c r="L241" s="13"/>
      <c r="M241" s="13"/>
      <c r="N241" s="13"/>
      <c r="O241" s="14"/>
      <c r="P241" s="14"/>
      <c r="Q241" s="47" t="str">
        <f t="shared" si="2"/>
        <v>acme--P125</v>
      </c>
      <c r="R241" s="47">
        <f t="shared" si="3"/>
        <v>1</v>
      </c>
    </row>
    <row r="242" ht="15.75" hidden="1" customHeight="1">
      <c r="A242" s="61" t="s">
        <v>1738</v>
      </c>
      <c r="B242" s="61" t="s">
        <v>148</v>
      </c>
      <c r="C242" s="13"/>
      <c r="D242" s="14"/>
      <c r="E242" s="14"/>
      <c r="F242" s="13" t="s">
        <v>392</v>
      </c>
      <c r="G242" s="13" t="s">
        <v>1392</v>
      </c>
      <c r="H242" s="13" t="s">
        <v>1684</v>
      </c>
      <c r="I242" s="13"/>
      <c r="J242" s="13"/>
      <c r="K242" s="13" t="s">
        <v>1223</v>
      </c>
      <c r="L242" s="13"/>
      <c r="M242" s="13"/>
      <c r="N242" s="13"/>
      <c r="O242" s="14"/>
      <c r="P242" s="14"/>
      <c r="Q242" s="47" t="str">
        <f t="shared" si="2"/>
        <v>acme--P126</v>
      </c>
      <c r="R242" s="47">
        <f t="shared" si="3"/>
        <v>1</v>
      </c>
    </row>
    <row r="243" ht="15.75" hidden="1" customHeight="1">
      <c r="A243" s="61" t="s">
        <v>1739</v>
      </c>
      <c r="B243" s="61" t="s">
        <v>148</v>
      </c>
      <c r="C243" s="13"/>
      <c r="D243" s="14"/>
      <c r="E243" s="14"/>
      <c r="F243" s="13" t="s">
        <v>392</v>
      </c>
      <c r="G243" s="13" t="s">
        <v>1392</v>
      </c>
      <c r="H243" s="13" t="s">
        <v>1686</v>
      </c>
      <c r="I243" s="13"/>
      <c r="J243" s="13"/>
      <c r="K243" s="13" t="s">
        <v>1223</v>
      </c>
      <c r="L243" s="13"/>
      <c r="M243" s="13"/>
      <c r="N243" s="13"/>
      <c r="O243" s="14"/>
      <c r="P243" s="14"/>
      <c r="Q243" s="47" t="str">
        <f t="shared" si="2"/>
        <v>acme--P127</v>
      </c>
      <c r="R243" s="47">
        <f t="shared" si="3"/>
        <v>1</v>
      </c>
    </row>
    <row r="244" ht="15.75" hidden="1" customHeight="1">
      <c r="A244" s="61" t="s">
        <v>1740</v>
      </c>
      <c r="B244" s="61" t="s">
        <v>148</v>
      </c>
      <c r="C244" s="13"/>
      <c r="D244" s="14"/>
      <c r="E244" s="14"/>
      <c r="F244" s="13" t="s">
        <v>392</v>
      </c>
      <c r="G244" s="13" t="s">
        <v>1392</v>
      </c>
      <c r="H244" s="13" t="s">
        <v>1688</v>
      </c>
      <c r="I244" s="13"/>
      <c r="J244" s="13"/>
      <c r="K244" s="13" t="s">
        <v>1223</v>
      </c>
      <c r="L244" s="13"/>
      <c r="M244" s="13"/>
      <c r="N244" s="13"/>
      <c r="O244" s="14"/>
      <c r="P244" s="14"/>
      <c r="Q244" s="47" t="str">
        <f t="shared" si="2"/>
        <v>acme--P128</v>
      </c>
      <c r="R244" s="47">
        <f t="shared" si="3"/>
        <v>1</v>
      </c>
    </row>
    <row r="245" ht="15.75" hidden="1" customHeight="1">
      <c r="A245" s="61" t="s">
        <v>1741</v>
      </c>
      <c r="B245" s="61" t="s">
        <v>148</v>
      </c>
      <c r="C245" s="13"/>
      <c r="D245" s="14"/>
      <c r="E245" s="14"/>
      <c r="F245" s="13" t="s">
        <v>392</v>
      </c>
      <c r="G245" s="13" t="s">
        <v>1392</v>
      </c>
      <c r="H245" s="13" t="s">
        <v>1690</v>
      </c>
      <c r="I245" s="13"/>
      <c r="J245" s="13"/>
      <c r="K245" s="13" t="s">
        <v>1223</v>
      </c>
      <c r="L245" s="13"/>
      <c r="M245" s="13"/>
      <c r="N245" s="13"/>
      <c r="O245" s="14"/>
      <c r="P245" s="14"/>
      <c r="Q245" s="47" t="str">
        <f t="shared" si="2"/>
        <v>acme--P129</v>
      </c>
      <c r="R245" s="47">
        <f t="shared" si="3"/>
        <v>1</v>
      </c>
    </row>
    <row r="246" ht="15.75" hidden="1" customHeight="1">
      <c r="A246" s="61" t="s">
        <v>1742</v>
      </c>
      <c r="B246" s="61" t="s">
        <v>148</v>
      </c>
      <c r="C246" s="13"/>
      <c r="D246" s="14"/>
      <c r="E246" s="14"/>
      <c r="F246" s="13" t="s">
        <v>392</v>
      </c>
      <c r="G246" s="13" t="s">
        <v>1392</v>
      </c>
      <c r="H246" s="13" t="s">
        <v>1692</v>
      </c>
      <c r="I246" s="13"/>
      <c r="J246" s="13"/>
      <c r="K246" s="13" t="s">
        <v>1223</v>
      </c>
      <c r="L246" s="13"/>
      <c r="M246" s="13"/>
      <c r="N246" s="13"/>
      <c r="O246" s="14"/>
      <c r="P246" s="14"/>
      <c r="Q246" s="47" t="str">
        <f t="shared" si="2"/>
        <v>acme--P130</v>
      </c>
      <c r="R246" s="47">
        <f t="shared" si="3"/>
        <v>1</v>
      </c>
    </row>
    <row r="247" ht="15.75" hidden="1" customHeight="1">
      <c r="A247" s="61" t="s">
        <v>1743</v>
      </c>
      <c r="B247" s="61" t="s">
        <v>148</v>
      </c>
      <c r="C247" s="13"/>
      <c r="D247" s="14"/>
      <c r="E247" s="14"/>
      <c r="F247" s="13" t="s">
        <v>392</v>
      </c>
      <c r="G247" s="13" t="s">
        <v>1392</v>
      </c>
      <c r="H247" s="13" t="s">
        <v>1694</v>
      </c>
      <c r="I247" s="13"/>
      <c r="J247" s="13"/>
      <c r="K247" s="13" t="s">
        <v>1223</v>
      </c>
      <c r="L247" s="13"/>
      <c r="M247" s="13"/>
      <c r="N247" s="13"/>
      <c r="O247" s="14"/>
      <c r="P247" s="14"/>
      <c r="Q247" s="47" t="str">
        <f t="shared" si="2"/>
        <v>acme--P131</v>
      </c>
      <c r="R247" s="47">
        <f t="shared" si="3"/>
        <v>1</v>
      </c>
    </row>
    <row r="248" ht="15.75" hidden="1" customHeight="1">
      <c r="A248" s="61" t="s">
        <v>1744</v>
      </c>
      <c r="B248" s="61" t="s">
        <v>148</v>
      </c>
      <c r="C248" s="13"/>
      <c r="D248" s="14"/>
      <c r="E248" s="14"/>
      <c r="F248" s="13" t="s">
        <v>392</v>
      </c>
      <c r="G248" s="13" t="s">
        <v>1392</v>
      </c>
      <c r="H248" s="13" t="s">
        <v>1696</v>
      </c>
      <c r="I248" s="13"/>
      <c r="J248" s="13"/>
      <c r="K248" s="13" t="s">
        <v>1223</v>
      </c>
      <c r="L248" s="13"/>
      <c r="M248" s="13"/>
      <c r="N248" s="13"/>
      <c r="O248" s="14"/>
      <c r="P248" s="14"/>
      <c r="Q248" s="47" t="str">
        <f t="shared" si="2"/>
        <v>acme--P132</v>
      </c>
      <c r="R248" s="47">
        <f t="shared" si="3"/>
        <v>1</v>
      </c>
    </row>
    <row r="249" ht="15.75" hidden="1" customHeight="1">
      <c r="A249" s="61" t="s">
        <v>1745</v>
      </c>
      <c r="B249" s="61" t="s">
        <v>148</v>
      </c>
      <c r="C249" s="13"/>
      <c r="D249" s="14"/>
      <c r="E249" s="14"/>
      <c r="F249" s="13" t="s">
        <v>392</v>
      </c>
      <c r="G249" s="13" t="s">
        <v>1392</v>
      </c>
      <c r="H249" s="13" t="s">
        <v>1698</v>
      </c>
      <c r="I249" s="13"/>
      <c r="J249" s="13"/>
      <c r="K249" s="13" t="s">
        <v>1223</v>
      </c>
      <c r="L249" s="13"/>
      <c r="M249" s="13"/>
      <c r="N249" s="13"/>
      <c r="O249" s="14"/>
      <c r="P249" s="14"/>
      <c r="Q249" s="47" t="str">
        <f t="shared" si="2"/>
        <v>acme--P133</v>
      </c>
      <c r="R249" s="47">
        <f t="shared" si="3"/>
        <v>1</v>
      </c>
    </row>
    <row r="250" ht="15.75" hidden="1" customHeight="1">
      <c r="A250" s="61" t="s">
        <v>1746</v>
      </c>
      <c r="B250" s="61" t="s">
        <v>148</v>
      </c>
      <c r="C250" s="13"/>
      <c r="D250" s="14"/>
      <c r="E250" s="14"/>
      <c r="F250" s="13" t="s">
        <v>392</v>
      </c>
      <c r="G250" s="13" t="s">
        <v>1392</v>
      </c>
      <c r="H250" s="13" t="s">
        <v>1700</v>
      </c>
      <c r="I250" s="13"/>
      <c r="J250" s="13"/>
      <c r="K250" s="13" t="s">
        <v>1223</v>
      </c>
      <c r="L250" s="13"/>
      <c r="M250" s="13"/>
      <c r="N250" s="13"/>
      <c r="O250" s="14"/>
      <c r="P250" s="14"/>
      <c r="Q250" s="47" t="str">
        <f t="shared" si="2"/>
        <v>acme--P134</v>
      </c>
      <c r="R250" s="47">
        <f t="shared" si="3"/>
        <v>1</v>
      </c>
    </row>
    <row r="251" ht="15.75" hidden="1" customHeight="1">
      <c r="A251" s="61" t="s">
        <v>1747</v>
      </c>
      <c r="B251" s="61" t="s">
        <v>148</v>
      </c>
      <c r="C251" s="13"/>
      <c r="D251" s="14"/>
      <c r="E251" s="14"/>
      <c r="F251" s="13" t="s">
        <v>392</v>
      </c>
      <c r="G251" s="13" t="s">
        <v>1392</v>
      </c>
      <c r="H251" s="13" t="s">
        <v>1702</v>
      </c>
      <c r="I251" s="13"/>
      <c r="J251" s="13"/>
      <c r="K251" s="13" t="s">
        <v>1223</v>
      </c>
      <c r="L251" s="13"/>
      <c r="M251" s="13"/>
      <c r="N251" s="13"/>
      <c r="O251" s="14"/>
      <c r="P251" s="14"/>
      <c r="Q251" s="47" t="str">
        <f t="shared" si="2"/>
        <v>acme--P135</v>
      </c>
      <c r="R251" s="47">
        <f t="shared" si="3"/>
        <v>1</v>
      </c>
    </row>
    <row r="252" ht="15.75" hidden="1" customHeight="1">
      <c r="A252" s="61" t="s">
        <v>1748</v>
      </c>
      <c r="B252" s="61" t="s">
        <v>148</v>
      </c>
      <c r="C252" s="13"/>
      <c r="D252" s="14"/>
      <c r="E252" s="14"/>
      <c r="F252" s="13" t="s">
        <v>392</v>
      </c>
      <c r="G252" s="13" t="s">
        <v>1392</v>
      </c>
      <c r="H252" s="13" t="s">
        <v>1704</v>
      </c>
      <c r="I252" s="13"/>
      <c r="J252" s="13"/>
      <c r="K252" s="13" t="s">
        <v>1223</v>
      </c>
      <c r="L252" s="13"/>
      <c r="M252" s="13"/>
      <c r="N252" s="13"/>
      <c r="O252" s="14"/>
      <c r="P252" s="14"/>
      <c r="Q252" s="47" t="str">
        <f t="shared" si="2"/>
        <v>acme--P136</v>
      </c>
      <c r="R252" s="47">
        <f t="shared" si="3"/>
        <v>1</v>
      </c>
    </row>
    <row r="253" ht="15.75" hidden="1" customHeight="1">
      <c r="A253" s="61" t="s">
        <v>1749</v>
      </c>
      <c r="B253" s="61" t="s">
        <v>148</v>
      </c>
      <c r="C253" s="13"/>
      <c r="D253" s="14"/>
      <c r="E253" s="14"/>
      <c r="F253" s="13" t="s">
        <v>392</v>
      </c>
      <c r="G253" s="13" t="s">
        <v>1392</v>
      </c>
      <c r="H253" s="13" t="s">
        <v>1706</v>
      </c>
      <c r="I253" s="13"/>
      <c r="J253" s="13"/>
      <c r="K253" s="13" t="s">
        <v>1223</v>
      </c>
      <c r="L253" s="13"/>
      <c r="M253" s="13"/>
      <c r="N253" s="13"/>
      <c r="O253" s="14"/>
      <c r="P253" s="14"/>
      <c r="Q253" s="47" t="str">
        <f t="shared" si="2"/>
        <v>acme--P137</v>
      </c>
      <c r="R253" s="47">
        <f t="shared" si="3"/>
        <v>1</v>
      </c>
    </row>
    <row r="254" ht="15.75" hidden="1" customHeight="1">
      <c r="A254" s="61" t="s">
        <v>1750</v>
      </c>
      <c r="B254" s="61" t="s">
        <v>148</v>
      </c>
      <c r="C254" s="13"/>
      <c r="D254" s="14"/>
      <c r="E254" s="14"/>
      <c r="F254" s="13" t="s">
        <v>392</v>
      </c>
      <c r="G254" s="13" t="s">
        <v>1392</v>
      </c>
      <c r="H254" s="13" t="s">
        <v>1708</v>
      </c>
      <c r="I254" s="13"/>
      <c r="J254" s="13"/>
      <c r="K254" s="13" t="s">
        <v>1223</v>
      </c>
      <c r="L254" s="13"/>
      <c r="M254" s="13"/>
      <c r="N254" s="13"/>
      <c r="O254" s="14"/>
      <c r="P254" s="14"/>
      <c r="Q254" s="47" t="str">
        <f t="shared" si="2"/>
        <v>acme--P138</v>
      </c>
      <c r="R254" s="47">
        <f t="shared" si="3"/>
        <v>1</v>
      </c>
    </row>
    <row r="255" ht="15.75" hidden="1" customHeight="1">
      <c r="A255" s="61" t="s">
        <v>1751</v>
      </c>
      <c r="B255" s="61" t="s">
        <v>148</v>
      </c>
      <c r="C255" s="13"/>
      <c r="D255" s="14"/>
      <c r="E255" s="14"/>
      <c r="F255" s="13" t="s">
        <v>392</v>
      </c>
      <c r="G255" s="13" t="s">
        <v>1392</v>
      </c>
      <c r="H255" s="13" t="s">
        <v>1710</v>
      </c>
      <c r="I255" s="13"/>
      <c r="J255" s="13"/>
      <c r="K255" s="13" t="s">
        <v>1223</v>
      </c>
      <c r="L255" s="13"/>
      <c r="M255" s="13"/>
      <c r="N255" s="13"/>
      <c r="O255" s="14"/>
      <c r="P255" s="14"/>
      <c r="Q255" s="47" t="str">
        <f t="shared" si="2"/>
        <v>acme--P139</v>
      </c>
      <c r="R255" s="47">
        <f t="shared" si="3"/>
        <v>1</v>
      </c>
    </row>
    <row r="256" ht="15.75" hidden="1" customHeight="1">
      <c r="A256" s="61" t="s">
        <v>1752</v>
      </c>
      <c r="B256" s="61" t="s">
        <v>148</v>
      </c>
      <c r="C256" s="13"/>
      <c r="D256" s="14"/>
      <c r="E256" s="14"/>
      <c r="F256" s="13" t="s">
        <v>392</v>
      </c>
      <c r="G256" s="13" t="s">
        <v>1392</v>
      </c>
      <c r="H256" s="13" t="s">
        <v>1712</v>
      </c>
      <c r="I256" s="13"/>
      <c r="J256" s="13"/>
      <c r="K256" s="13" t="s">
        <v>1223</v>
      </c>
      <c r="L256" s="13"/>
      <c r="M256" s="13"/>
      <c r="N256" s="13"/>
      <c r="O256" s="14"/>
      <c r="P256" s="14"/>
      <c r="Q256" s="47" t="str">
        <f t="shared" si="2"/>
        <v>acme--P140</v>
      </c>
      <c r="R256" s="47">
        <f t="shared" si="3"/>
        <v>1</v>
      </c>
    </row>
    <row r="257" ht="15.75" hidden="1" customHeight="1">
      <c r="A257" s="61" t="s">
        <v>1753</v>
      </c>
      <c r="B257" s="61" t="s">
        <v>148</v>
      </c>
      <c r="C257" s="13"/>
      <c r="D257" s="14"/>
      <c r="E257" s="14"/>
      <c r="F257" s="13" t="s">
        <v>392</v>
      </c>
      <c r="G257" s="13" t="s">
        <v>1392</v>
      </c>
      <c r="H257" s="13" t="s">
        <v>1754</v>
      </c>
      <c r="I257" s="13"/>
      <c r="J257" s="13"/>
      <c r="K257" s="13" t="s">
        <v>1223</v>
      </c>
      <c r="L257" s="13"/>
      <c r="M257" s="13"/>
      <c r="N257" s="13"/>
      <c r="O257" s="14"/>
      <c r="P257" s="14"/>
      <c r="Q257" s="47" t="str">
        <f t="shared" si="2"/>
        <v>acme--P141</v>
      </c>
      <c r="R257" s="47">
        <f t="shared" si="3"/>
        <v>1</v>
      </c>
    </row>
    <row r="258" ht="15.75" hidden="1" customHeight="1">
      <c r="A258" s="61" t="s">
        <v>1755</v>
      </c>
      <c r="B258" s="61" t="s">
        <v>148</v>
      </c>
      <c r="C258" s="13"/>
      <c r="D258" s="14"/>
      <c r="E258" s="14"/>
      <c r="F258" s="13" t="s">
        <v>392</v>
      </c>
      <c r="G258" s="13" t="s">
        <v>1392</v>
      </c>
      <c r="H258" s="13" t="s">
        <v>1756</v>
      </c>
      <c r="I258" s="13"/>
      <c r="J258" s="13"/>
      <c r="K258" s="13" t="s">
        <v>1223</v>
      </c>
      <c r="L258" s="13"/>
      <c r="M258" s="13"/>
      <c r="N258" s="13"/>
      <c r="O258" s="14"/>
      <c r="P258" s="14"/>
      <c r="Q258" s="47" t="str">
        <f t="shared" si="2"/>
        <v>acme--P142</v>
      </c>
      <c r="R258" s="47">
        <f t="shared" si="3"/>
        <v>1</v>
      </c>
    </row>
    <row r="259" ht="15.75" hidden="1" customHeight="1">
      <c r="A259" s="61" t="s">
        <v>1757</v>
      </c>
      <c r="B259" s="61" t="s">
        <v>148</v>
      </c>
      <c r="C259" s="13"/>
      <c r="D259" s="14"/>
      <c r="E259" s="14"/>
      <c r="F259" s="13" t="s">
        <v>392</v>
      </c>
      <c r="G259" s="13" t="s">
        <v>1392</v>
      </c>
      <c r="H259" s="13" t="s">
        <v>1758</v>
      </c>
      <c r="I259" s="13"/>
      <c r="J259" s="13"/>
      <c r="K259" s="13" t="s">
        <v>1223</v>
      </c>
      <c r="L259" s="13"/>
      <c r="M259" s="13"/>
      <c r="N259" s="13"/>
      <c r="O259" s="14"/>
      <c r="P259" s="14"/>
      <c r="Q259" s="47" t="str">
        <f t="shared" si="2"/>
        <v>acme--P143</v>
      </c>
      <c r="R259" s="47">
        <f t="shared" si="3"/>
        <v>1</v>
      </c>
    </row>
    <row r="260" ht="15.75" hidden="1" customHeight="1">
      <c r="A260" s="61" t="s">
        <v>1759</v>
      </c>
      <c r="B260" s="61" t="s">
        <v>148</v>
      </c>
      <c r="C260" s="13"/>
      <c r="D260" s="14"/>
      <c r="E260" s="14"/>
      <c r="F260" s="13" t="s">
        <v>392</v>
      </c>
      <c r="G260" s="13" t="s">
        <v>1392</v>
      </c>
      <c r="H260" s="13" t="s">
        <v>1760</v>
      </c>
      <c r="I260" s="13"/>
      <c r="J260" s="13"/>
      <c r="K260" s="13" t="s">
        <v>1223</v>
      </c>
      <c r="L260" s="13"/>
      <c r="M260" s="13"/>
      <c r="N260" s="13"/>
      <c r="O260" s="14"/>
      <c r="P260" s="14"/>
      <c r="Q260" s="47" t="str">
        <f t="shared" si="2"/>
        <v>acme--P144</v>
      </c>
      <c r="R260" s="47">
        <f t="shared" si="3"/>
        <v>1</v>
      </c>
    </row>
    <row r="261" ht="15.75" hidden="1" customHeight="1">
      <c r="A261" s="61" t="s">
        <v>1761</v>
      </c>
      <c r="B261" s="61" t="s">
        <v>148</v>
      </c>
      <c r="C261" s="13"/>
      <c r="D261" s="14"/>
      <c r="E261" s="14"/>
      <c r="F261" s="13" t="s">
        <v>392</v>
      </c>
      <c r="G261" s="13" t="s">
        <v>1392</v>
      </c>
      <c r="H261" s="13" t="s">
        <v>1762</v>
      </c>
      <c r="I261" s="13"/>
      <c r="J261" s="13"/>
      <c r="K261" s="13" t="s">
        <v>1223</v>
      </c>
      <c r="L261" s="13"/>
      <c r="M261" s="13"/>
      <c r="N261" s="13"/>
      <c r="O261" s="14"/>
      <c r="P261" s="14"/>
      <c r="Q261" s="47" t="str">
        <f t="shared" si="2"/>
        <v>acme--P145</v>
      </c>
      <c r="R261" s="47">
        <f t="shared" si="3"/>
        <v>1</v>
      </c>
    </row>
    <row r="262" ht="15.75" hidden="1" customHeight="1">
      <c r="A262" s="61" t="s">
        <v>1763</v>
      </c>
      <c r="B262" s="61" t="s">
        <v>148</v>
      </c>
      <c r="C262" s="13"/>
      <c r="D262" s="14"/>
      <c r="E262" s="14"/>
      <c r="F262" s="13" t="s">
        <v>392</v>
      </c>
      <c r="G262" s="13" t="s">
        <v>1392</v>
      </c>
      <c r="H262" s="13" t="s">
        <v>1764</v>
      </c>
      <c r="I262" s="13"/>
      <c r="J262" s="13"/>
      <c r="K262" s="13" t="s">
        <v>1223</v>
      </c>
      <c r="L262" s="13"/>
      <c r="M262" s="13"/>
      <c r="N262" s="13"/>
      <c r="O262" s="14"/>
      <c r="P262" s="14"/>
      <c r="Q262" s="47" t="str">
        <f t="shared" si="2"/>
        <v>acme--P146</v>
      </c>
      <c r="R262" s="47">
        <f t="shared" si="3"/>
        <v>1</v>
      </c>
    </row>
    <row r="263" ht="15.75" hidden="1" customHeight="1">
      <c r="A263" s="61" t="s">
        <v>1765</v>
      </c>
      <c r="B263" s="61" t="s">
        <v>148</v>
      </c>
      <c r="C263" s="13"/>
      <c r="D263" s="14"/>
      <c r="E263" s="14"/>
      <c r="F263" s="13" t="s">
        <v>392</v>
      </c>
      <c r="G263" s="13" t="s">
        <v>1392</v>
      </c>
      <c r="H263" s="13" t="s">
        <v>1766</v>
      </c>
      <c r="I263" s="13"/>
      <c r="J263" s="13"/>
      <c r="K263" s="13" t="s">
        <v>1223</v>
      </c>
      <c r="L263" s="13"/>
      <c r="M263" s="13"/>
      <c r="N263" s="13"/>
      <c r="O263" s="14"/>
      <c r="P263" s="14"/>
      <c r="Q263" s="47" t="str">
        <f t="shared" si="2"/>
        <v>acme--P147</v>
      </c>
      <c r="R263" s="47">
        <f t="shared" si="3"/>
        <v>1</v>
      </c>
    </row>
    <row r="264" ht="15.75" hidden="1" customHeight="1">
      <c r="A264" s="61" t="s">
        <v>1767</v>
      </c>
      <c r="B264" s="61" t="s">
        <v>148</v>
      </c>
      <c r="C264" s="13"/>
      <c r="D264" s="14"/>
      <c r="E264" s="14"/>
      <c r="F264" s="13" t="s">
        <v>392</v>
      </c>
      <c r="G264" s="13" t="s">
        <v>1392</v>
      </c>
      <c r="H264" s="13" t="s">
        <v>1768</v>
      </c>
      <c r="I264" s="13"/>
      <c r="J264" s="13"/>
      <c r="K264" s="13" t="s">
        <v>1223</v>
      </c>
      <c r="L264" s="13"/>
      <c r="M264" s="13"/>
      <c r="N264" s="13"/>
      <c r="O264" s="14"/>
      <c r="P264" s="14"/>
      <c r="Q264" s="47" t="str">
        <f t="shared" si="2"/>
        <v>acme--P148</v>
      </c>
      <c r="R264" s="47">
        <f t="shared" si="3"/>
        <v>1</v>
      </c>
    </row>
    <row r="265" ht="15.75" hidden="1" customHeight="1">
      <c r="A265" s="61" t="s">
        <v>1769</v>
      </c>
      <c r="B265" s="61" t="s">
        <v>148</v>
      </c>
      <c r="C265" s="13"/>
      <c r="D265" s="14"/>
      <c r="E265" s="14"/>
      <c r="F265" s="13" t="s">
        <v>392</v>
      </c>
      <c r="G265" s="13" t="s">
        <v>1392</v>
      </c>
      <c r="H265" s="13" t="s">
        <v>1770</v>
      </c>
      <c r="I265" s="13"/>
      <c r="J265" s="13"/>
      <c r="K265" s="13" t="s">
        <v>1223</v>
      </c>
      <c r="L265" s="13"/>
      <c r="M265" s="13"/>
      <c r="N265" s="13"/>
      <c r="O265" s="14"/>
      <c r="P265" s="14"/>
      <c r="Q265" s="47" t="str">
        <f t="shared" si="2"/>
        <v>acme--P149</v>
      </c>
      <c r="R265" s="47">
        <f t="shared" si="3"/>
        <v>1</v>
      </c>
    </row>
    <row r="266" ht="15.75" hidden="1" customHeight="1">
      <c r="A266" s="61" t="s">
        <v>1771</v>
      </c>
      <c r="B266" s="61" t="s">
        <v>148</v>
      </c>
      <c r="C266" s="13"/>
      <c r="D266" s="14"/>
      <c r="E266" s="14"/>
      <c r="F266" s="13" t="s">
        <v>392</v>
      </c>
      <c r="G266" s="13" t="s">
        <v>1392</v>
      </c>
      <c r="H266" s="13" t="s">
        <v>1772</v>
      </c>
      <c r="I266" s="13"/>
      <c r="J266" s="13"/>
      <c r="K266" s="13" t="s">
        <v>1223</v>
      </c>
      <c r="L266" s="13"/>
      <c r="M266" s="13"/>
      <c r="N266" s="13"/>
      <c r="O266" s="14"/>
      <c r="P266" s="14"/>
      <c r="Q266" s="47" t="str">
        <f t="shared" si="2"/>
        <v>acme--P150</v>
      </c>
      <c r="R266" s="47">
        <f t="shared" si="3"/>
        <v>1</v>
      </c>
    </row>
    <row r="267" ht="15.75" hidden="1" customHeight="1">
      <c r="A267" s="61" t="s">
        <v>1773</v>
      </c>
      <c r="B267" s="61" t="s">
        <v>148</v>
      </c>
      <c r="C267" s="13"/>
      <c r="D267" s="14"/>
      <c r="E267" s="14"/>
      <c r="F267" s="13" t="s">
        <v>392</v>
      </c>
      <c r="G267" s="13" t="s">
        <v>1392</v>
      </c>
      <c r="H267" s="13" t="s">
        <v>1774</v>
      </c>
      <c r="I267" s="13"/>
      <c r="J267" s="13"/>
      <c r="K267" s="13" t="s">
        <v>1223</v>
      </c>
      <c r="L267" s="13"/>
      <c r="M267" s="13"/>
      <c r="N267" s="13"/>
      <c r="O267" s="14"/>
      <c r="P267" s="14"/>
      <c r="Q267" s="47" t="str">
        <f t="shared" si="2"/>
        <v>acme--P151</v>
      </c>
      <c r="R267" s="47">
        <f t="shared" si="3"/>
        <v>1</v>
      </c>
    </row>
    <row r="268" ht="15.75" hidden="1" customHeight="1">
      <c r="A268" s="61" t="s">
        <v>1775</v>
      </c>
      <c r="B268" s="61" t="s">
        <v>148</v>
      </c>
      <c r="C268" s="13"/>
      <c r="D268" s="14"/>
      <c r="E268" s="14"/>
      <c r="F268" s="13" t="s">
        <v>392</v>
      </c>
      <c r="G268" s="13" t="s">
        <v>1392</v>
      </c>
      <c r="H268" s="13" t="s">
        <v>1776</v>
      </c>
      <c r="I268" s="13"/>
      <c r="J268" s="13"/>
      <c r="K268" s="13" t="s">
        <v>1223</v>
      </c>
      <c r="L268" s="13"/>
      <c r="M268" s="13"/>
      <c r="N268" s="13"/>
      <c r="O268" s="14"/>
      <c r="P268" s="14"/>
      <c r="Q268" s="47" t="str">
        <f t="shared" si="2"/>
        <v>acme--P152</v>
      </c>
      <c r="R268" s="47">
        <f t="shared" si="3"/>
        <v>1</v>
      </c>
    </row>
    <row r="269" ht="15.75" hidden="1" customHeight="1">
      <c r="A269" s="61" t="s">
        <v>1777</v>
      </c>
      <c r="B269" s="61" t="s">
        <v>148</v>
      </c>
      <c r="C269" s="13"/>
      <c r="D269" s="14"/>
      <c r="E269" s="14"/>
      <c r="F269" s="13" t="s">
        <v>392</v>
      </c>
      <c r="G269" s="13" t="s">
        <v>1392</v>
      </c>
      <c r="H269" s="13" t="s">
        <v>1778</v>
      </c>
      <c r="I269" s="13"/>
      <c r="J269" s="13"/>
      <c r="K269" s="13" t="s">
        <v>1223</v>
      </c>
      <c r="L269" s="13"/>
      <c r="M269" s="13"/>
      <c r="N269" s="13"/>
      <c r="O269" s="14"/>
      <c r="P269" s="14"/>
      <c r="Q269" s="47" t="str">
        <f t="shared" si="2"/>
        <v>acme--P153</v>
      </c>
      <c r="R269" s="47">
        <f t="shared" si="3"/>
        <v>1</v>
      </c>
    </row>
    <row r="270" ht="15.75" hidden="1" customHeight="1">
      <c r="A270" s="61" t="s">
        <v>1779</v>
      </c>
      <c r="B270" s="61" t="s">
        <v>148</v>
      </c>
      <c r="C270" s="13"/>
      <c r="D270" s="14"/>
      <c r="E270" s="14"/>
      <c r="F270" s="13" t="s">
        <v>392</v>
      </c>
      <c r="G270" s="13" t="s">
        <v>1392</v>
      </c>
      <c r="H270" s="13" t="s">
        <v>1780</v>
      </c>
      <c r="I270" s="13"/>
      <c r="J270" s="13"/>
      <c r="K270" s="13" t="s">
        <v>1223</v>
      </c>
      <c r="L270" s="13"/>
      <c r="M270" s="13"/>
      <c r="N270" s="13"/>
      <c r="O270" s="14"/>
      <c r="P270" s="14"/>
      <c r="Q270" s="47" t="str">
        <f t="shared" si="2"/>
        <v>acme--P154</v>
      </c>
      <c r="R270" s="47">
        <f t="shared" si="3"/>
        <v>1</v>
      </c>
    </row>
    <row r="271" ht="15.75" hidden="1" customHeight="1">
      <c r="A271" s="61" t="s">
        <v>1781</v>
      </c>
      <c r="B271" s="61" t="s">
        <v>148</v>
      </c>
      <c r="C271" s="13"/>
      <c r="D271" s="14"/>
      <c r="E271" s="14"/>
      <c r="F271" s="13" t="s">
        <v>392</v>
      </c>
      <c r="G271" s="13" t="s">
        <v>1392</v>
      </c>
      <c r="H271" s="13" t="s">
        <v>1782</v>
      </c>
      <c r="I271" s="13"/>
      <c r="J271" s="13"/>
      <c r="K271" s="13" t="s">
        <v>1223</v>
      </c>
      <c r="L271" s="13"/>
      <c r="M271" s="13"/>
      <c r="N271" s="13"/>
      <c r="O271" s="14"/>
      <c r="P271" s="14"/>
      <c r="Q271" s="47" t="str">
        <f t="shared" si="2"/>
        <v>acme--P155</v>
      </c>
      <c r="R271" s="47">
        <f t="shared" si="3"/>
        <v>1</v>
      </c>
    </row>
    <row r="272" ht="15.75" hidden="1" customHeight="1">
      <c r="A272" s="61" t="s">
        <v>1783</v>
      </c>
      <c r="B272" s="61" t="s">
        <v>148</v>
      </c>
      <c r="C272" s="13"/>
      <c r="D272" s="14"/>
      <c r="E272" s="14"/>
      <c r="F272" s="13" t="s">
        <v>392</v>
      </c>
      <c r="G272" s="13" t="s">
        <v>1392</v>
      </c>
      <c r="H272" s="13" t="s">
        <v>1784</v>
      </c>
      <c r="I272" s="13"/>
      <c r="J272" s="13"/>
      <c r="K272" s="13" t="s">
        <v>1223</v>
      </c>
      <c r="L272" s="13"/>
      <c r="M272" s="13"/>
      <c r="N272" s="13"/>
      <c r="O272" s="14"/>
      <c r="P272" s="14"/>
      <c r="Q272" s="47" t="str">
        <f t="shared" si="2"/>
        <v>acme--P156</v>
      </c>
      <c r="R272" s="47">
        <f t="shared" si="3"/>
        <v>1</v>
      </c>
    </row>
    <row r="273" ht="15.75" hidden="1" customHeight="1">
      <c r="A273" s="61" t="s">
        <v>1785</v>
      </c>
      <c r="B273" s="61" t="s">
        <v>148</v>
      </c>
      <c r="C273" s="13"/>
      <c r="D273" s="14"/>
      <c r="E273" s="14"/>
      <c r="F273" s="13" t="s">
        <v>392</v>
      </c>
      <c r="G273" s="13" t="s">
        <v>1392</v>
      </c>
      <c r="H273" s="13" t="s">
        <v>1786</v>
      </c>
      <c r="I273" s="13"/>
      <c r="J273" s="13"/>
      <c r="K273" s="13" t="s">
        <v>1223</v>
      </c>
      <c r="L273" s="13"/>
      <c r="M273" s="13"/>
      <c r="N273" s="13"/>
      <c r="O273" s="14"/>
      <c r="P273" s="14"/>
      <c r="Q273" s="47" t="str">
        <f t="shared" si="2"/>
        <v>acme--P157</v>
      </c>
      <c r="R273" s="47">
        <f t="shared" si="3"/>
        <v>1</v>
      </c>
    </row>
    <row r="274" ht="15.75" hidden="1" customHeight="1">
      <c r="A274" s="61" t="s">
        <v>1787</v>
      </c>
      <c r="B274" s="61" t="s">
        <v>148</v>
      </c>
      <c r="C274" s="13"/>
      <c r="D274" s="14"/>
      <c r="E274" s="14"/>
      <c r="F274" s="13" t="s">
        <v>392</v>
      </c>
      <c r="G274" s="13" t="s">
        <v>1392</v>
      </c>
      <c r="H274" s="13" t="s">
        <v>1788</v>
      </c>
      <c r="I274" s="13"/>
      <c r="J274" s="13"/>
      <c r="K274" s="13" t="s">
        <v>1223</v>
      </c>
      <c r="L274" s="13"/>
      <c r="M274" s="13"/>
      <c r="N274" s="13"/>
      <c r="O274" s="14"/>
      <c r="P274" s="14"/>
      <c r="Q274" s="47" t="str">
        <f t="shared" si="2"/>
        <v>acme--P158</v>
      </c>
      <c r="R274" s="47">
        <f t="shared" si="3"/>
        <v>1</v>
      </c>
    </row>
    <row r="275" ht="15.75" hidden="1" customHeight="1">
      <c r="A275" s="61" t="s">
        <v>1789</v>
      </c>
      <c r="B275" s="61" t="s">
        <v>148</v>
      </c>
      <c r="C275" s="13"/>
      <c r="D275" s="14"/>
      <c r="E275" s="14"/>
      <c r="F275" s="13" t="s">
        <v>392</v>
      </c>
      <c r="G275" s="13" t="s">
        <v>1392</v>
      </c>
      <c r="H275" s="13" t="s">
        <v>1790</v>
      </c>
      <c r="I275" s="13"/>
      <c r="J275" s="13"/>
      <c r="K275" s="13" t="s">
        <v>1223</v>
      </c>
      <c r="L275" s="13"/>
      <c r="M275" s="13"/>
      <c r="N275" s="13"/>
      <c r="O275" s="14"/>
      <c r="P275" s="14"/>
      <c r="Q275" s="47" t="str">
        <f t="shared" si="2"/>
        <v>acme--P159</v>
      </c>
      <c r="R275" s="47">
        <f t="shared" si="3"/>
        <v>1</v>
      </c>
    </row>
    <row r="276" ht="15.75" hidden="1" customHeight="1">
      <c r="A276" s="61" t="s">
        <v>1791</v>
      </c>
      <c r="B276" s="61" t="s">
        <v>148</v>
      </c>
      <c r="C276" s="13"/>
      <c r="D276" s="14"/>
      <c r="E276" s="14"/>
      <c r="F276" s="13" t="s">
        <v>392</v>
      </c>
      <c r="G276" s="13" t="s">
        <v>1392</v>
      </c>
      <c r="H276" s="13" t="s">
        <v>1792</v>
      </c>
      <c r="I276" s="13"/>
      <c r="J276" s="13"/>
      <c r="K276" s="13" t="s">
        <v>1223</v>
      </c>
      <c r="L276" s="13"/>
      <c r="M276" s="13"/>
      <c r="N276" s="13"/>
      <c r="O276" s="14"/>
      <c r="P276" s="14"/>
      <c r="Q276" s="47" t="str">
        <f t="shared" si="2"/>
        <v>acme--P160</v>
      </c>
      <c r="R276" s="47">
        <f t="shared" si="3"/>
        <v>1</v>
      </c>
    </row>
    <row r="277" ht="15.75" hidden="1" customHeight="1">
      <c r="A277" s="61" t="s">
        <v>1793</v>
      </c>
      <c r="B277" s="61" t="s">
        <v>148</v>
      </c>
      <c r="C277" s="13"/>
      <c r="D277" s="14"/>
      <c r="E277" s="14"/>
      <c r="F277" s="13" t="s">
        <v>392</v>
      </c>
      <c r="G277" s="13" t="s">
        <v>1392</v>
      </c>
      <c r="H277" s="13" t="s">
        <v>1794</v>
      </c>
      <c r="I277" s="13"/>
      <c r="J277" s="13"/>
      <c r="K277" s="13" t="s">
        <v>1223</v>
      </c>
      <c r="L277" s="13"/>
      <c r="M277" s="13"/>
      <c r="N277" s="13"/>
      <c r="O277" s="14"/>
      <c r="P277" s="14"/>
      <c r="Q277" s="47" t="str">
        <f t="shared" si="2"/>
        <v>acme--P161</v>
      </c>
      <c r="R277" s="47">
        <f t="shared" si="3"/>
        <v>1</v>
      </c>
    </row>
    <row r="278" ht="15.75" hidden="1" customHeight="1">
      <c r="A278" s="61" t="s">
        <v>1795</v>
      </c>
      <c r="B278" s="61" t="s">
        <v>148</v>
      </c>
      <c r="C278" s="13"/>
      <c r="D278" s="14"/>
      <c r="E278" s="14"/>
      <c r="F278" s="13" t="s">
        <v>392</v>
      </c>
      <c r="G278" s="13" t="s">
        <v>1392</v>
      </c>
      <c r="H278" s="13" t="s">
        <v>1796</v>
      </c>
      <c r="I278" s="13"/>
      <c r="J278" s="13"/>
      <c r="K278" s="13" t="s">
        <v>1223</v>
      </c>
      <c r="L278" s="13"/>
      <c r="M278" s="13"/>
      <c r="N278" s="13"/>
      <c r="O278" s="14"/>
      <c r="P278" s="14"/>
      <c r="Q278" s="47" t="str">
        <f t="shared" si="2"/>
        <v>acme--P162</v>
      </c>
      <c r="R278" s="47">
        <f t="shared" si="3"/>
        <v>1</v>
      </c>
    </row>
    <row r="279" ht="15.75" hidden="1" customHeight="1">
      <c r="A279" s="61" t="s">
        <v>1797</v>
      </c>
      <c r="B279" s="61" t="s">
        <v>148</v>
      </c>
      <c r="C279" s="13"/>
      <c r="D279" s="14"/>
      <c r="E279" s="14"/>
      <c r="F279" s="13" t="s">
        <v>392</v>
      </c>
      <c r="G279" s="13" t="s">
        <v>1392</v>
      </c>
      <c r="H279" s="13" t="s">
        <v>1798</v>
      </c>
      <c r="I279" s="13"/>
      <c r="J279" s="13"/>
      <c r="K279" s="13" t="s">
        <v>1223</v>
      </c>
      <c r="L279" s="13"/>
      <c r="M279" s="13"/>
      <c r="N279" s="13"/>
      <c r="O279" s="14"/>
      <c r="P279" s="14"/>
      <c r="Q279" s="47" t="str">
        <f t="shared" si="2"/>
        <v>acme--P163</v>
      </c>
      <c r="R279" s="47">
        <f t="shared" si="3"/>
        <v>1</v>
      </c>
    </row>
    <row r="280" ht="15.75" hidden="1" customHeight="1">
      <c r="A280" s="61" t="s">
        <v>1799</v>
      </c>
      <c r="B280" s="61" t="s">
        <v>148</v>
      </c>
      <c r="C280" s="13"/>
      <c r="D280" s="14"/>
      <c r="E280" s="14"/>
      <c r="F280" s="13" t="s">
        <v>392</v>
      </c>
      <c r="G280" s="13" t="s">
        <v>1392</v>
      </c>
      <c r="H280" s="13" t="s">
        <v>1800</v>
      </c>
      <c r="I280" s="13"/>
      <c r="J280" s="13"/>
      <c r="K280" s="13" t="s">
        <v>1223</v>
      </c>
      <c r="L280" s="13"/>
      <c r="M280" s="13"/>
      <c r="N280" s="13"/>
      <c r="O280" s="14"/>
      <c r="P280" s="14"/>
      <c r="Q280" s="47" t="str">
        <f t="shared" si="2"/>
        <v>acme--P164</v>
      </c>
      <c r="R280" s="47">
        <f t="shared" si="3"/>
        <v>1</v>
      </c>
    </row>
    <row r="281" ht="15.75" hidden="1" customHeight="1">
      <c r="A281" s="61" t="s">
        <v>1801</v>
      </c>
      <c r="B281" s="61" t="s">
        <v>148</v>
      </c>
      <c r="C281" s="13"/>
      <c r="D281" s="14"/>
      <c r="E281" s="14"/>
      <c r="F281" s="13" t="s">
        <v>392</v>
      </c>
      <c r="G281" s="13" t="s">
        <v>1392</v>
      </c>
      <c r="H281" s="13" t="s">
        <v>1802</v>
      </c>
      <c r="I281" s="13"/>
      <c r="J281" s="13"/>
      <c r="K281" s="13" t="s">
        <v>1223</v>
      </c>
      <c r="L281" s="13"/>
      <c r="M281" s="13"/>
      <c r="N281" s="13"/>
      <c r="O281" s="14"/>
      <c r="P281" s="14"/>
      <c r="Q281" s="47" t="str">
        <f t="shared" si="2"/>
        <v>acme--P165</v>
      </c>
      <c r="R281" s="47">
        <f t="shared" si="3"/>
        <v>1</v>
      </c>
    </row>
    <row r="282" ht="15.75" hidden="1" customHeight="1">
      <c r="A282" s="61" t="s">
        <v>1803</v>
      </c>
      <c r="B282" s="61" t="s">
        <v>148</v>
      </c>
      <c r="C282" s="13"/>
      <c r="D282" s="14"/>
      <c r="E282" s="14"/>
      <c r="F282" s="13" t="s">
        <v>392</v>
      </c>
      <c r="G282" s="13" t="s">
        <v>1392</v>
      </c>
      <c r="H282" s="13" t="s">
        <v>1804</v>
      </c>
      <c r="I282" s="13"/>
      <c r="J282" s="13"/>
      <c r="K282" s="13" t="s">
        <v>1223</v>
      </c>
      <c r="L282" s="13"/>
      <c r="M282" s="13"/>
      <c r="N282" s="13"/>
      <c r="O282" s="14"/>
      <c r="P282" s="14"/>
      <c r="Q282" s="47" t="str">
        <f t="shared" si="2"/>
        <v>acme--P166</v>
      </c>
      <c r="R282" s="47">
        <f t="shared" si="3"/>
        <v>1</v>
      </c>
    </row>
    <row r="283" ht="15.75" hidden="1" customHeight="1">
      <c r="A283" s="61" t="s">
        <v>1805</v>
      </c>
      <c r="B283" s="61" t="s">
        <v>148</v>
      </c>
      <c r="C283" s="13"/>
      <c r="D283" s="14"/>
      <c r="E283" s="14"/>
      <c r="F283" s="13" t="s">
        <v>392</v>
      </c>
      <c r="G283" s="13" t="s">
        <v>1392</v>
      </c>
      <c r="H283" s="13" t="s">
        <v>1806</v>
      </c>
      <c r="I283" s="13"/>
      <c r="J283" s="13"/>
      <c r="K283" s="13" t="s">
        <v>1223</v>
      </c>
      <c r="L283" s="13"/>
      <c r="M283" s="13"/>
      <c r="N283" s="13"/>
      <c r="O283" s="14"/>
      <c r="P283" s="14"/>
      <c r="Q283" s="47" t="str">
        <f t="shared" si="2"/>
        <v>acme--P167</v>
      </c>
      <c r="R283" s="47">
        <f t="shared" si="3"/>
        <v>1</v>
      </c>
    </row>
    <row r="284" ht="15.75" hidden="1" customHeight="1">
      <c r="A284" s="61" t="s">
        <v>1807</v>
      </c>
      <c r="B284" s="61" t="s">
        <v>148</v>
      </c>
      <c r="C284" s="13"/>
      <c r="D284" s="14"/>
      <c r="E284" s="14"/>
      <c r="F284" s="13" t="s">
        <v>392</v>
      </c>
      <c r="G284" s="13" t="s">
        <v>1392</v>
      </c>
      <c r="H284" s="13" t="s">
        <v>1808</v>
      </c>
      <c r="I284" s="13"/>
      <c r="J284" s="13"/>
      <c r="K284" s="13" t="s">
        <v>1223</v>
      </c>
      <c r="L284" s="13"/>
      <c r="M284" s="13"/>
      <c r="N284" s="13"/>
      <c r="O284" s="14"/>
      <c r="P284" s="14"/>
      <c r="Q284" s="47" t="str">
        <f t="shared" si="2"/>
        <v>acme--P168</v>
      </c>
      <c r="R284" s="47">
        <f t="shared" si="3"/>
        <v>1</v>
      </c>
    </row>
    <row r="285" ht="15.75" hidden="1" customHeight="1">
      <c r="A285" s="61" t="s">
        <v>1809</v>
      </c>
      <c r="B285" s="61" t="s">
        <v>148</v>
      </c>
      <c r="C285" s="13"/>
      <c r="D285" s="14"/>
      <c r="E285" s="14"/>
      <c r="F285" s="13" t="s">
        <v>392</v>
      </c>
      <c r="G285" s="13" t="s">
        <v>1392</v>
      </c>
      <c r="H285" s="13" t="s">
        <v>1810</v>
      </c>
      <c r="I285" s="13"/>
      <c r="J285" s="13"/>
      <c r="K285" s="13" t="s">
        <v>1223</v>
      </c>
      <c r="L285" s="13"/>
      <c r="M285" s="13"/>
      <c r="N285" s="13"/>
      <c r="O285" s="14"/>
      <c r="P285" s="14"/>
      <c r="Q285" s="47" t="str">
        <f t="shared" si="2"/>
        <v>acme--P169</v>
      </c>
      <c r="R285" s="47">
        <f t="shared" si="3"/>
        <v>1</v>
      </c>
    </row>
    <row r="286" ht="15.75" hidden="1" customHeight="1">
      <c r="A286" s="61" t="s">
        <v>1811</v>
      </c>
      <c r="B286" s="61" t="s">
        <v>148</v>
      </c>
      <c r="C286" s="13"/>
      <c r="D286" s="14"/>
      <c r="E286" s="14"/>
      <c r="F286" s="13" t="s">
        <v>392</v>
      </c>
      <c r="G286" s="13" t="s">
        <v>1392</v>
      </c>
      <c r="H286" s="13" t="s">
        <v>1812</v>
      </c>
      <c r="I286" s="13"/>
      <c r="J286" s="13"/>
      <c r="K286" s="13" t="s">
        <v>1223</v>
      </c>
      <c r="L286" s="13"/>
      <c r="M286" s="13"/>
      <c r="N286" s="13"/>
      <c r="O286" s="14"/>
      <c r="P286" s="14"/>
      <c r="Q286" s="47" t="str">
        <f t="shared" si="2"/>
        <v>acme--P170</v>
      </c>
      <c r="R286" s="47">
        <f t="shared" si="3"/>
        <v>1</v>
      </c>
    </row>
    <row r="287" ht="15.75" hidden="1" customHeight="1">
      <c r="A287" s="61" t="s">
        <v>1813</v>
      </c>
      <c r="B287" s="61" t="s">
        <v>148</v>
      </c>
      <c r="C287" s="13"/>
      <c r="D287" s="14"/>
      <c r="E287" s="14"/>
      <c r="F287" s="13" t="s">
        <v>392</v>
      </c>
      <c r="G287" s="13" t="s">
        <v>1392</v>
      </c>
      <c r="H287" s="13" t="s">
        <v>1814</v>
      </c>
      <c r="I287" s="13"/>
      <c r="J287" s="13"/>
      <c r="K287" s="13" t="s">
        <v>1223</v>
      </c>
      <c r="L287" s="13"/>
      <c r="M287" s="13"/>
      <c r="N287" s="13"/>
      <c r="O287" s="14"/>
      <c r="P287" s="14"/>
      <c r="Q287" s="47" t="str">
        <f t="shared" si="2"/>
        <v>acme--P171</v>
      </c>
      <c r="R287" s="47">
        <f t="shared" si="3"/>
        <v>1</v>
      </c>
    </row>
    <row r="288" ht="15.75" hidden="1" customHeight="1">
      <c r="A288" s="61" t="s">
        <v>1815</v>
      </c>
      <c r="B288" s="61" t="s">
        <v>148</v>
      </c>
      <c r="C288" s="13"/>
      <c r="D288" s="14"/>
      <c r="E288" s="14"/>
      <c r="F288" s="13" t="s">
        <v>392</v>
      </c>
      <c r="G288" s="13" t="s">
        <v>1392</v>
      </c>
      <c r="H288" s="13" t="s">
        <v>1816</v>
      </c>
      <c r="I288" s="13"/>
      <c r="J288" s="13"/>
      <c r="K288" s="13" t="s">
        <v>1223</v>
      </c>
      <c r="L288" s="13"/>
      <c r="M288" s="13"/>
      <c r="N288" s="13"/>
      <c r="O288" s="14"/>
      <c r="P288" s="14"/>
      <c r="Q288" s="47" t="str">
        <f t="shared" si="2"/>
        <v>acme--P172</v>
      </c>
      <c r="R288" s="47">
        <f t="shared" si="3"/>
        <v>1</v>
      </c>
    </row>
    <row r="289" ht="15.75" hidden="1" customHeight="1">
      <c r="A289" s="61" t="s">
        <v>1817</v>
      </c>
      <c r="B289" s="61" t="s">
        <v>148</v>
      </c>
      <c r="C289" s="13"/>
      <c r="D289" s="14"/>
      <c r="E289" s="14"/>
      <c r="F289" s="13" t="s">
        <v>392</v>
      </c>
      <c r="G289" s="13" t="s">
        <v>1392</v>
      </c>
      <c r="H289" s="13" t="s">
        <v>1818</v>
      </c>
      <c r="I289" s="13"/>
      <c r="J289" s="13"/>
      <c r="K289" s="13" t="s">
        <v>1223</v>
      </c>
      <c r="L289" s="13"/>
      <c r="M289" s="13"/>
      <c r="N289" s="13"/>
      <c r="O289" s="14"/>
      <c r="P289" s="14"/>
      <c r="Q289" s="47" t="str">
        <f t="shared" si="2"/>
        <v>acme--P173</v>
      </c>
      <c r="R289" s="47">
        <f t="shared" si="3"/>
        <v>1</v>
      </c>
    </row>
    <row r="290" ht="15.75" hidden="1" customHeight="1">
      <c r="A290" s="61" t="s">
        <v>1819</v>
      </c>
      <c r="B290" s="61" t="s">
        <v>148</v>
      </c>
      <c r="C290" s="13"/>
      <c r="D290" s="14"/>
      <c r="E290" s="14"/>
      <c r="F290" s="13" t="s">
        <v>392</v>
      </c>
      <c r="G290" s="13" t="s">
        <v>1392</v>
      </c>
      <c r="H290" s="13" t="s">
        <v>1820</v>
      </c>
      <c r="I290" s="13"/>
      <c r="J290" s="13"/>
      <c r="K290" s="13" t="s">
        <v>1223</v>
      </c>
      <c r="L290" s="13"/>
      <c r="M290" s="13"/>
      <c r="N290" s="13"/>
      <c r="O290" s="14"/>
      <c r="P290" s="14"/>
      <c r="Q290" s="47" t="str">
        <f t="shared" si="2"/>
        <v>acme--P174</v>
      </c>
      <c r="R290" s="47">
        <f t="shared" si="3"/>
        <v>1</v>
      </c>
    </row>
    <row r="291" ht="15.75" hidden="1" customHeight="1">
      <c r="A291" s="61" t="s">
        <v>1821</v>
      </c>
      <c r="B291" s="61" t="s">
        <v>148</v>
      </c>
      <c r="C291" s="13"/>
      <c r="D291" s="14"/>
      <c r="E291" s="14"/>
      <c r="F291" s="13" t="s">
        <v>392</v>
      </c>
      <c r="G291" s="13" t="s">
        <v>1392</v>
      </c>
      <c r="H291" s="13" t="s">
        <v>1822</v>
      </c>
      <c r="I291" s="13"/>
      <c r="J291" s="13"/>
      <c r="K291" s="13" t="s">
        <v>1223</v>
      </c>
      <c r="L291" s="13"/>
      <c r="M291" s="13"/>
      <c r="N291" s="13"/>
      <c r="O291" s="14"/>
      <c r="P291" s="14"/>
      <c r="Q291" s="47" t="str">
        <f t="shared" si="2"/>
        <v>acme--P175</v>
      </c>
      <c r="R291" s="47">
        <f t="shared" si="3"/>
        <v>1</v>
      </c>
    </row>
    <row r="292" ht="15.75" hidden="1" customHeight="1">
      <c r="A292" s="61" t="s">
        <v>1823</v>
      </c>
      <c r="B292" s="61" t="s">
        <v>148</v>
      </c>
      <c r="C292" s="13"/>
      <c r="D292" s="14"/>
      <c r="E292" s="14"/>
      <c r="F292" s="13" t="s">
        <v>392</v>
      </c>
      <c r="G292" s="13" t="s">
        <v>1392</v>
      </c>
      <c r="H292" s="13" t="s">
        <v>1824</v>
      </c>
      <c r="I292" s="13"/>
      <c r="J292" s="13"/>
      <c r="K292" s="13" t="s">
        <v>1223</v>
      </c>
      <c r="L292" s="86"/>
      <c r="M292" s="13"/>
      <c r="N292" s="13"/>
      <c r="O292" s="14"/>
      <c r="P292" s="14"/>
      <c r="Q292" s="47" t="str">
        <f t="shared" si="2"/>
        <v>acme--P176</v>
      </c>
      <c r="R292" s="47">
        <f t="shared" si="3"/>
        <v>1</v>
      </c>
    </row>
    <row r="293" ht="15.75" hidden="1" customHeight="1">
      <c r="A293" s="61" t="s">
        <v>1825</v>
      </c>
      <c r="B293" s="61" t="s">
        <v>148</v>
      </c>
      <c r="C293" s="13"/>
      <c r="D293" s="14"/>
      <c r="E293" s="14"/>
      <c r="F293" s="13" t="s">
        <v>392</v>
      </c>
      <c r="G293" s="13" t="s">
        <v>1392</v>
      </c>
      <c r="H293" s="13" t="s">
        <v>1826</v>
      </c>
      <c r="I293" s="13"/>
      <c r="J293" s="13"/>
      <c r="K293" s="13" t="s">
        <v>1223</v>
      </c>
      <c r="L293" s="13"/>
      <c r="M293" s="13"/>
      <c r="N293" s="13"/>
      <c r="O293" s="14"/>
      <c r="P293" s="14"/>
      <c r="Q293" s="47" t="str">
        <f t="shared" si="2"/>
        <v>acme--P177</v>
      </c>
      <c r="R293" s="47">
        <f t="shared" si="3"/>
        <v>1</v>
      </c>
    </row>
    <row r="294" ht="15.75" hidden="1" customHeight="1">
      <c r="A294" s="61" t="s">
        <v>1827</v>
      </c>
      <c r="B294" s="61" t="s">
        <v>148</v>
      </c>
      <c r="C294" s="13"/>
      <c r="D294" s="14"/>
      <c r="E294" s="14"/>
      <c r="F294" s="13" t="s">
        <v>392</v>
      </c>
      <c r="G294" s="13" t="s">
        <v>1392</v>
      </c>
      <c r="H294" s="13" t="s">
        <v>1828</v>
      </c>
      <c r="I294" s="13"/>
      <c r="J294" s="13"/>
      <c r="K294" s="13" t="s">
        <v>1223</v>
      </c>
      <c r="L294" s="13"/>
      <c r="M294" s="13"/>
      <c r="N294" s="13"/>
      <c r="O294" s="14"/>
      <c r="P294" s="14"/>
      <c r="Q294" s="47" t="str">
        <f t="shared" si="2"/>
        <v>acme--P178</v>
      </c>
      <c r="R294" s="47">
        <f t="shared" si="3"/>
        <v>1</v>
      </c>
    </row>
    <row r="295" ht="15.75" hidden="1" customHeight="1">
      <c r="A295" s="61" t="s">
        <v>1829</v>
      </c>
      <c r="B295" s="61" t="s">
        <v>148</v>
      </c>
      <c r="C295" s="13"/>
      <c r="D295" s="14"/>
      <c r="E295" s="14"/>
      <c r="F295" s="13" t="s">
        <v>392</v>
      </c>
      <c r="G295" s="13" t="s">
        <v>1392</v>
      </c>
      <c r="H295" s="13" t="s">
        <v>1830</v>
      </c>
      <c r="I295" s="13"/>
      <c r="J295" s="13"/>
      <c r="K295" s="13" t="s">
        <v>1223</v>
      </c>
      <c r="L295" s="13"/>
      <c r="M295" s="13"/>
      <c r="N295" s="13"/>
      <c r="O295" s="14"/>
      <c r="P295" s="14"/>
      <c r="Q295" s="47" t="str">
        <f t="shared" si="2"/>
        <v>acme--P179</v>
      </c>
      <c r="R295" s="47">
        <f t="shared" si="3"/>
        <v>1</v>
      </c>
    </row>
    <row r="296" ht="15.75" hidden="1" customHeight="1">
      <c r="A296" s="61" t="s">
        <v>1831</v>
      </c>
      <c r="B296" s="61" t="s">
        <v>148</v>
      </c>
      <c r="C296" s="13"/>
      <c r="D296" s="14"/>
      <c r="E296" s="14"/>
      <c r="F296" s="13" t="s">
        <v>392</v>
      </c>
      <c r="G296" s="13" t="s">
        <v>1392</v>
      </c>
      <c r="H296" s="13" t="s">
        <v>1832</v>
      </c>
      <c r="I296" s="13"/>
      <c r="J296" s="13"/>
      <c r="K296" s="13" t="s">
        <v>1223</v>
      </c>
      <c r="L296" s="13"/>
      <c r="M296" s="13"/>
      <c r="N296" s="13"/>
      <c r="O296" s="14"/>
      <c r="P296" s="14"/>
      <c r="Q296" s="47" t="str">
        <f t="shared" si="2"/>
        <v>acme--P180</v>
      </c>
      <c r="R296" s="47">
        <f t="shared" si="3"/>
        <v>1</v>
      </c>
    </row>
    <row r="297" ht="15.75" hidden="1" customHeight="1">
      <c r="A297" s="61" t="s">
        <v>1833</v>
      </c>
      <c r="B297" s="61" t="s">
        <v>227</v>
      </c>
      <c r="C297" s="13" t="s">
        <v>349</v>
      </c>
      <c r="D297" s="14"/>
      <c r="E297" s="14"/>
      <c r="F297" s="13" t="s">
        <v>812</v>
      </c>
      <c r="G297" s="13" t="s">
        <v>1404</v>
      </c>
      <c r="H297" s="14"/>
      <c r="I297" s="13" t="s">
        <v>1395</v>
      </c>
      <c r="J297" s="13" t="s">
        <v>1153</v>
      </c>
      <c r="K297" s="13" t="s">
        <v>1368</v>
      </c>
      <c r="L297" s="13" t="s">
        <v>1834</v>
      </c>
      <c r="M297" s="13" t="s">
        <v>1835</v>
      </c>
      <c r="N297" s="13"/>
      <c r="O297" s="14"/>
      <c r="P297" s="14"/>
      <c r="Q297" s="47" t="str">
        <f t="shared" si="2"/>
        <v>skyline-a-1000</v>
      </c>
      <c r="R297" s="47">
        <f t="shared" si="3"/>
        <v>1</v>
      </c>
    </row>
    <row r="298" ht="15.75" hidden="1" customHeight="1">
      <c r="A298" s="61" t="s">
        <v>1414</v>
      </c>
      <c r="B298" s="61" t="s">
        <v>227</v>
      </c>
      <c r="C298" s="13" t="s">
        <v>349</v>
      </c>
      <c r="D298" s="14"/>
      <c r="E298" s="14"/>
      <c r="F298" s="13" t="s">
        <v>812</v>
      </c>
      <c r="G298" s="13" t="s">
        <v>1836</v>
      </c>
      <c r="H298" s="13"/>
      <c r="I298" s="13" t="s">
        <v>1395</v>
      </c>
      <c r="J298" s="13" t="s">
        <v>1153</v>
      </c>
      <c r="K298" s="13" t="s">
        <v>1368</v>
      </c>
      <c r="L298" s="13" t="s">
        <v>1837</v>
      </c>
      <c r="M298" s="13" t="s">
        <v>1838</v>
      </c>
      <c r="N298" s="13"/>
      <c r="O298" s="14"/>
      <c r="P298" s="14"/>
      <c r="Q298" s="47" t="str">
        <f t="shared" si="2"/>
        <v>skyline-a-1001</v>
      </c>
      <c r="R298" s="47">
        <f t="shared" si="3"/>
        <v>1</v>
      </c>
    </row>
    <row r="299" ht="15.75" hidden="1" customHeight="1">
      <c r="A299" s="61" t="s">
        <v>1416</v>
      </c>
      <c r="B299" s="61" t="s">
        <v>227</v>
      </c>
      <c r="C299" s="13" t="s">
        <v>349</v>
      </c>
      <c r="D299" s="14"/>
      <c r="E299" s="14"/>
      <c r="F299" s="13" t="s">
        <v>812</v>
      </c>
      <c r="G299" s="13" t="s">
        <v>1404</v>
      </c>
      <c r="H299" s="13"/>
      <c r="I299" s="13" t="s">
        <v>1398</v>
      </c>
      <c r="J299" s="13" t="s">
        <v>1153</v>
      </c>
      <c r="K299" s="13" t="s">
        <v>1368</v>
      </c>
      <c r="L299" s="13" t="s">
        <v>1834</v>
      </c>
      <c r="M299" s="13" t="s">
        <v>1839</v>
      </c>
      <c r="N299" s="13"/>
      <c r="O299" s="14"/>
      <c r="P299" s="14"/>
      <c r="Q299" s="47" t="str">
        <f t="shared" si="2"/>
        <v>skyline-a-1002</v>
      </c>
      <c r="R299" s="47">
        <f t="shared" si="3"/>
        <v>1</v>
      </c>
    </row>
    <row r="300" ht="15.75" customHeight="1">
      <c r="A300" s="61" t="s">
        <v>1840</v>
      </c>
      <c r="B300" s="61" t="s">
        <v>227</v>
      </c>
      <c r="C300" s="13" t="s">
        <v>349</v>
      </c>
      <c r="D300" s="14"/>
      <c r="E300" s="14"/>
      <c r="F300" s="13" t="s">
        <v>812</v>
      </c>
      <c r="G300" s="13" t="s">
        <v>1392</v>
      </c>
      <c r="H300" s="13"/>
      <c r="I300" s="13" t="s">
        <v>1398</v>
      </c>
      <c r="J300" s="13" t="s">
        <v>1153</v>
      </c>
      <c r="K300" s="13" t="s">
        <v>1368</v>
      </c>
      <c r="L300" s="13" t="s">
        <v>1837</v>
      </c>
      <c r="M300" s="13" t="s">
        <v>1841</v>
      </c>
      <c r="N300" s="13"/>
      <c r="O300" s="14"/>
      <c r="P300" s="14"/>
      <c r="Q300" s="47" t="str">
        <f t="shared" si="2"/>
        <v>skyline-a-1003</v>
      </c>
      <c r="R300" s="47">
        <f t="shared" si="3"/>
        <v>1</v>
      </c>
    </row>
    <row r="301" ht="15.75" customHeight="1">
      <c r="A301" s="61" t="s">
        <v>1842</v>
      </c>
      <c r="B301" s="61" t="s">
        <v>227</v>
      </c>
      <c r="C301" s="13" t="s">
        <v>349</v>
      </c>
      <c r="D301" s="14"/>
      <c r="E301" s="14"/>
      <c r="F301" s="13" t="s">
        <v>812</v>
      </c>
      <c r="G301" s="8" t="s">
        <v>1513</v>
      </c>
      <c r="H301" s="13"/>
      <c r="I301" s="13" t="s">
        <v>1843</v>
      </c>
      <c r="J301" s="13" t="s">
        <v>1155</v>
      </c>
      <c r="K301" s="13" t="s">
        <v>1368</v>
      </c>
      <c r="L301" s="13" t="s">
        <v>1834</v>
      </c>
      <c r="M301" s="13" t="s">
        <v>1844</v>
      </c>
      <c r="N301" s="13"/>
      <c r="O301" s="14"/>
      <c r="P301" s="14"/>
      <c r="Q301" s="47" t="str">
        <f t="shared" si="2"/>
        <v>skyline-a-1004</v>
      </c>
      <c r="R301" s="47">
        <f t="shared" si="3"/>
        <v>1</v>
      </c>
    </row>
    <row r="302" ht="15.75" customHeight="1">
      <c r="A302" s="61" t="s">
        <v>1845</v>
      </c>
      <c r="B302" s="61" t="s">
        <v>227</v>
      </c>
      <c r="C302" s="13" t="s">
        <v>349</v>
      </c>
      <c r="D302" s="14"/>
      <c r="E302" s="14"/>
      <c r="F302" s="13" t="s">
        <v>812</v>
      </c>
      <c r="G302" s="13" t="s">
        <v>1392</v>
      </c>
      <c r="H302" s="13"/>
      <c r="I302" s="13" t="s">
        <v>1843</v>
      </c>
      <c r="J302" s="13" t="s">
        <v>1155</v>
      </c>
      <c r="K302" s="13" t="s">
        <v>1368</v>
      </c>
      <c r="L302" s="13" t="s">
        <v>1837</v>
      </c>
      <c r="M302" s="13" t="s">
        <v>1846</v>
      </c>
      <c r="N302" s="13"/>
      <c r="O302" s="14"/>
      <c r="P302" s="14"/>
      <c r="Q302" s="47" t="str">
        <f t="shared" si="2"/>
        <v>skyline-a-1005</v>
      </c>
      <c r="R302" s="47">
        <f t="shared" si="3"/>
        <v>1</v>
      </c>
    </row>
    <row r="303" ht="15.75" hidden="1" customHeight="1">
      <c r="A303" s="61" t="s">
        <v>1847</v>
      </c>
      <c r="B303" s="61" t="s">
        <v>227</v>
      </c>
      <c r="C303" s="13" t="s">
        <v>349</v>
      </c>
      <c r="D303" s="14"/>
      <c r="E303" s="14"/>
      <c r="F303" s="13" t="s">
        <v>812</v>
      </c>
      <c r="G303" s="8" t="s">
        <v>1390</v>
      </c>
      <c r="H303" s="13"/>
      <c r="I303" s="13" t="s">
        <v>1848</v>
      </c>
      <c r="J303" s="13" t="s">
        <v>1155</v>
      </c>
      <c r="K303" s="13" t="s">
        <v>1368</v>
      </c>
      <c r="L303" s="13" t="s">
        <v>1834</v>
      </c>
      <c r="M303" s="13" t="s">
        <v>1849</v>
      </c>
      <c r="N303" s="13"/>
      <c r="O303" s="14"/>
      <c r="P303" s="14"/>
      <c r="Q303" s="47" t="str">
        <f t="shared" si="2"/>
        <v>skyline-a-1006</v>
      </c>
      <c r="R303" s="47">
        <f t="shared" si="3"/>
        <v>1</v>
      </c>
    </row>
    <row r="304" ht="15.75" customHeight="1">
      <c r="A304" s="61" t="s">
        <v>1850</v>
      </c>
      <c r="B304" s="61" t="s">
        <v>227</v>
      </c>
      <c r="C304" s="13" t="s">
        <v>349</v>
      </c>
      <c r="D304" s="14"/>
      <c r="E304" s="14"/>
      <c r="F304" s="13" t="s">
        <v>812</v>
      </c>
      <c r="G304" s="8" t="s">
        <v>1392</v>
      </c>
      <c r="H304" s="13"/>
      <c r="I304" s="13" t="s">
        <v>1848</v>
      </c>
      <c r="J304" s="13" t="s">
        <v>1156</v>
      </c>
      <c r="K304" s="13" t="s">
        <v>1371</v>
      </c>
      <c r="L304" s="13" t="s">
        <v>1837</v>
      </c>
      <c r="M304" s="13" t="s">
        <v>1851</v>
      </c>
      <c r="N304" s="13"/>
      <c r="O304" s="14"/>
      <c r="P304" s="14"/>
      <c r="Q304" s="47" t="str">
        <f t="shared" si="2"/>
        <v>skyline-a-2000</v>
      </c>
      <c r="R304" s="47">
        <f t="shared" si="3"/>
        <v>1</v>
      </c>
    </row>
    <row r="305" ht="15.75" hidden="1" customHeight="1">
      <c r="A305" s="61" t="s">
        <v>1852</v>
      </c>
      <c r="B305" s="61" t="s">
        <v>227</v>
      </c>
      <c r="C305" s="13" t="s">
        <v>349</v>
      </c>
      <c r="D305" s="14"/>
      <c r="E305" s="14"/>
      <c r="F305" s="13" t="s">
        <v>812</v>
      </c>
      <c r="G305" s="13" t="s">
        <v>1390</v>
      </c>
      <c r="H305" s="13"/>
      <c r="I305" s="13" t="s">
        <v>314</v>
      </c>
      <c r="J305" s="13" t="s">
        <v>1156</v>
      </c>
      <c r="K305" s="13" t="s">
        <v>1371</v>
      </c>
      <c r="L305" s="13" t="s">
        <v>1834</v>
      </c>
      <c r="M305" s="13" t="s">
        <v>1853</v>
      </c>
      <c r="N305" s="13"/>
      <c r="O305" s="14"/>
      <c r="P305" s="14"/>
      <c r="Q305" s="47" t="str">
        <f t="shared" si="2"/>
        <v>skyline-a-2001</v>
      </c>
      <c r="R305" s="47">
        <f t="shared" si="3"/>
        <v>1</v>
      </c>
    </row>
    <row r="306" ht="15.75" customHeight="1">
      <c r="A306" s="61" t="s">
        <v>1854</v>
      </c>
      <c r="B306" s="61" t="s">
        <v>227</v>
      </c>
      <c r="C306" s="13" t="s">
        <v>349</v>
      </c>
      <c r="D306" s="14"/>
      <c r="E306" s="14"/>
      <c r="F306" s="13" t="s">
        <v>812</v>
      </c>
      <c r="G306" s="8" t="s">
        <v>1392</v>
      </c>
      <c r="H306" s="13"/>
      <c r="I306" s="13" t="s">
        <v>314</v>
      </c>
      <c r="J306" s="13" t="s">
        <v>1156</v>
      </c>
      <c r="K306" s="13" t="s">
        <v>1371</v>
      </c>
      <c r="L306" s="13" t="s">
        <v>1837</v>
      </c>
      <c r="M306" s="13" t="s">
        <v>1855</v>
      </c>
      <c r="N306" s="13"/>
      <c r="O306" s="14"/>
      <c r="P306" s="14"/>
      <c r="Q306" s="47" t="str">
        <f t="shared" si="2"/>
        <v>skyline-a-2002</v>
      </c>
      <c r="R306" s="47">
        <f t="shared" si="3"/>
        <v>1</v>
      </c>
    </row>
    <row r="307" ht="15.75" customHeight="1">
      <c r="A307" s="61" t="s">
        <v>1856</v>
      </c>
      <c r="B307" s="61" t="s">
        <v>227</v>
      </c>
      <c r="C307" s="13" t="s">
        <v>349</v>
      </c>
      <c r="D307" s="14"/>
      <c r="E307" s="14"/>
      <c r="F307" s="13" t="s">
        <v>812</v>
      </c>
      <c r="G307" s="13" t="s">
        <v>1857</v>
      </c>
      <c r="H307" s="13"/>
      <c r="I307" s="13" t="s">
        <v>1445</v>
      </c>
      <c r="J307" s="13" t="s">
        <v>1156</v>
      </c>
      <c r="K307" s="13" t="s">
        <v>1371</v>
      </c>
      <c r="L307" s="13" t="s">
        <v>1834</v>
      </c>
      <c r="M307" s="13" t="s">
        <v>1858</v>
      </c>
      <c r="N307" s="13"/>
      <c r="O307" s="14"/>
      <c r="P307" s="14"/>
      <c r="Q307" s="47" t="str">
        <f t="shared" si="2"/>
        <v>skyline-a-2003</v>
      </c>
      <c r="R307" s="47">
        <f t="shared" si="3"/>
        <v>1</v>
      </c>
    </row>
    <row r="308" ht="15.75" hidden="1" customHeight="1">
      <c r="A308" s="61" t="s">
        <v>1859</v>
      </c>
      <c r="B308" s="61" t="s">
        <v>227</v>
      </c>
      <c r="C308" s="13" t="s">
        <v>349</v>
      </c>
      <c r="D308" s="14"/>
      <c r="E308" s="14"/>
      <c r="F308" s="13" t="s">
        <v>812</v>
      </c>
      <c r="G308" s="13" t="s">
        <v>1404</v>
      </c>
      <c r="H308" s="13"/>
      <c r="I308" s="13" t="s">
        <v>1445</v>
      </c>
      <c r="J308" s="13" t="s">
        <v>1156</v>
      </c>
      <c r="K308" s="13" t="s">
        <v>1371</v>
      </c>
      <c r="L308" s="13" t="s">
        <v>1837</v>
      </c>
      <c r="M308" s="13" t="s">
        <v>1860</v>
      </c>
      <c r="N308" s="13"/>
      <c r="O308" s="14"/>
      <c r="P308" s="14"/>
      <c r="Q308" s="47" t="str">
        <f t="shared" si="2"/>
        <v>skyline-a-2004</v>
      </c>
      <c r="R308" s="47">
        <f t="shared" si="3"/>
        <v>1</v>
      </c>
    </row>
    <row r="309" ht="15.75" customHeight="1">
      <c r="A309" s="61" t="s">
        <v>1861</v>
      </c>
      <c r="B309" s="61" t="s">
        <v>227</v>
      </c>
      <c r="C309" s="13" t="s">
        <v>349</v>
      </c>
      <c r="D309" s="14"/>
      <c r="E309" s="14"/>
      <c r="F309" s="13" t="s">
        <v>812</v>
      </c>
      <c r="G309" s="8" t="s">
        <v>1482</v>
      </c>
      <c r="H309" s="13"/>
      <c r="I309" s="13" t="s">
        <v>1862</v>
      </c>
      <c r="J309" s="13" t="s">
        <v>1156</v>
      </c>
      <c r="K309" s="13" t="s">
        <v>1371</v>
      </c>
      <c r="L309" s="13" t="s">
        <v>1834</v>
      </c>
      <c r="M309" s="13" t="s">
        <v>1863</v>
      </c>
      <c r="N309" s="13"/>
      <c r="O309" s="14"/>
      <c r="P309" s="14"/>
      <c r="Q309" s="47" t="str">
        <f t="shared" si="2"/>
        <v>skyline-a-2005</v>
      </c>
      <c r="R309" s="47">
        <f t="shared" si="3"/>
        <v>1</v>
      </c>
    </row>
    <row r="310" ht="15.75" hidden="1" customHeight="1">
      <c r="A310" s="61" t="s">
        <v>1864</v>
      </c>
      <c r="B310" s="61" t="s">
        <v>227</v>
      </c>
      <c r="C310" s="13" t="s">
        <v>349</v>
      </c>
      <c r="D310" s="14"/>
      <c r="E310" s="14"/>
      <c r="F310" s="13" t="s">
        <v>812</v>
      </c>
      <c r="G310" s="8" t="s">
        <v>1836</v>
      </c>
      <c r="H310" s="13"/>
      <c r="I310" s="13" t="s">
        <v>1862</v>
      </c>
      <c r="J310" s="13" t="s">
        <v>1156</v>
      </c>
      <c r="K310" s="13" t="s">
        <v>1371</v>
      </c>
      <c r="L310" s="13" t="s">
        <v>1837</v>
      </c>
      <c r="M310" s="13" t="s">
        <v>1865</v>
      </c>
      <c r="N310" s="13"/>
      <c r="O310" s="14"/>
      <c r="P310" s="14"/>
      <c r="Q310" s="47" t="str">
        <f t="shared" si="2"/>
        <v>skyline-a-2006</v>
      </c>
      <c r="R310" s="47">
        <f t="shared" si="3"/>
        <v>1</v>
      </c>
    </row>
    <row r="311" ht="15.75" customHeight="1">
      <c r="A311" s="61" t="s">
        <v>1866</v>
      </c>
      <c r="B311" s="61" t="s">
        <v>227</v>
      </c>
      <c r="C311" s="13" t="s">
        <v>349</v>
      </c>
      <c r="D311" s="14"/>
      <c r="E311" s="14"/>
      <c r="F311" s="13" t="s">
        <v>812</v>
      </c>
      <c r="G311" s="8" t="s">
        <v>1392</v>
      </c>
      <c r="H311" s="13"/>
      <c r="I311" s="13" t="s">
        <v>1445</v>
      </c>
      <c r="J311" s="13" t="s">
        <v>1156</v>
      </c>
      <c r="K311" s="13" t="s">
        <v>1371</v>
      </c>
      <c r="L311" s="13" t="s">
        <v>1837</v>
      </c>
      <c r="M311" s="13" t="s">
        <v>1867</v>
      </c>
      <c r="N311" s="13"/>
      <c r="O311" s="14"/>
      <c r="P311" s="14"/>
      <c r="Q311" s="47" t="str">
        <f t="shared" si="2"/>
        <v>skyline-a-2007</v>
      </c>
      <c r="R311" s="47">
        <f t="shared" si="3"/>
        <v>1</v>
      </c>
    </row>
    <row r="312" ht="15.75" customHeight="1">
      <c r="A312" s="61" t="s">
        <v>1868</v>
      </c>
      <c r="B312" s="61" t="s">
        <v>227</v>
      </c>
      <c r="C312" s="13" t="s">
        <v>349</v>
      </c>
      <c r="D312" s="14"/>
      <c r="E312" s="14"/>
      <c r="F312" s="13" t="s">
        <v>812</v>
      </c>
      <c r="G312" s="8" t="s">
        <v>1392</v>
      </c>
      <c r="H312" s="13"/>
      <c r="I312" s="13" t="s">
        <v>1445</v>
      </c>
      <c r="J312" s="13" t="s">
        <v>1156</v>
      </c>
      <c r="K312" s="13" t="s">
        <v>1371</v>
      </c>
      <c r="L312" s="13" t="s">
        <v>1837</v>
      </c>
      <c r="M312" s="13" t="s">
        <v>1869</v>
      </c>
      <c r="N312" s="13"/>
      <c r="O312" s="14"/>
      <c r="P312" s="14"/>
      <c r="Q312" s="47" t="str">
        <f t="shared" si="2"/>
        <v>skyline-a-2008</v>
      </c>
      <c r="R312" s="47">
        <f t="shared" si="3"/>
        <v>1</v>
      </c>
    </row>
    <row r="313" ht="15.75" hidden="1" customHeight="1">
      <c r="A313" s="61" t="s">
        <v>1870</v>
      </c>
      <c r="B313" s="61" t="s">
        <v>227</v>
      </c>
      <c r="C313" s="13" t="s">
        <v>349</v>
      </c>
      <c r="D313" s="14"/>
      <c r="E313" s="14"/>
      <c r="F313" s="13" t="s">
        <v>812</v>
      </c>
      <c r="G313" s="8" t="s">
        <v>1390</v>
      </c>
      <c r="H313" s="13"/>
      <c r="I313" s="13" t="s">
        <v>1871</v>
      </c>
      <c r="J313" s="13" t="s">
        <v>1158</v>
      </c>
      <c r="K313" s="13" t="s">
        <v>1373</v>
      </c>
      <c r="L313" s="13" t="s">
        <v>1834</v>
      </c>
      <c r="M313" s="13" t="s">
        <v>1872</v>
      </c>
      <c r="N313" s="13"/>
      <c r="O313" s="14"/>
      <c r="P313" s="14"/>
      <c r="Q313" s="47" t="str">
        <f t="shared" si="2"/>
        <v>skyline-a-3000</v>
      </c>
      <c r="R313" s="47">
        <f t="shared" si="3"/>
        <v>1</v>
      </c>
    </row>
    <row r="314" ht="15.75" customHeight="1">
      <c r="A314" s="61" t="s">
        <v>1873</v>
      </c>
      <c r="B314" s="61" t="s">
        <v>227</v>
      </c>
      <c r="C314" s="13" t="s">
        <v>349</v>
      </c>
      <c r="D314" s="14"/>
      <c r="E314" s="14"/>
      <c r="F314" s="13" t="s">
        <v>812</v>
      </c>
      <c r="G314" s="8" t="s">
        <v>1513</v>
      </c>
      <c r="H314" s="13"/>
      <c r="I314" s="13" t="s">
        <v>1871</v>
      </c>
      <c r="J314" s="13" t="s">
        <v>1158</v>
      </c>
      <c r="K314" s="13" t="s">
        <v>1373</v>
      </c>
      <c r="L314" s="13" t="s">
        <v>1837</v>
      </c>
      <c r="M314" s="13" t="s">
        <v>1874</v>
      </c>
      <c r="N314" s="13"/>
      <c r="O314" s="14"/>
      <c r="P314" s="14"/>
      <c r="Q314" s="47" t="str">
        <f t="shared" si="2"/>
        <v>skyline-a-3001</v>
      </c>
      <c r="R314" s="47">
        <f t="shared" si="3"/>
        <v>1</v>
      </c>
    </row>
    <row r="315" ht="15.75" hidden="1" customHeight="1">
      <c r="A315" s="61" t="s">
        <v>1875</v>
      </c>
      <c r="B315" s="61" t="s">
        <v>227</v>
      </c>
      <c r="C315" s="13" t="s">
        <v>349</v>
      </c>
      <c r="D315" s="14"/>
      <c r="E315" s="14"/>
      <c r="F315" s="13" t="s">
        <v>812</v>
      </c>
      <c r="G315" s="8" t="s">
        <v>1390</v>
      </c>
      <c r="H315" s="13"/>
      <c r="I315" s="13" t="s">
        <v>1876</v>
      </c>
      <c r="J315" s="13" t="s">
        <v>1158</v>
      </c>
      <c r="K315" s="13" t="s">
        <v>1373</v>
      </c>
      <c r="L315" s="13" t="s">
        <v>1834</v>
      </c>
      <c r="M315" s="13" t="s">
        <v>1877</v>
      </c>
      <c r="N315" s="13"/>
      <c r="O315" s="14"/>
      <c r="P315" s="14"/>
      <c r="Q315" s="47" t="str">
        <f t="shared" si="2"/>
        <v>skyline-a-3002</v>
      </c>
      <c r="R315" s="47">
        <f t="shared" si="3"/>
        <v>1</v>
      </c>
    </row>
    <row r="316" ht="15.75" hidden="1" customHeight="1">
      <c r="A316" s="61" t="s">
        <v>1878</v>
      </c>
      <c r="B316" s="61" t="s">
        <v>227</v>
      </c>
      <c r="C316" s="13" t="s">
        <v>349</v>
      </c>
      <c r="D316" s="14"/>
      <c r="E316" s="14"/>
      <c r="F316" s="13" t="s">
        <v>812</v>
      </c>
      <c r="G316" s="13" t="s">
        <v>1390</v>
      </c>
      <c r="H316" s="13"/>
      <c r="I316" s="13" t="s">
        <v>1876</v>
      </c>
      <c r="J316" s="13" t="s">
        <v>1158</v>
      </c>
      <c r="K316" s="13" t="s">
        <v>1373</v>
      </c>
      <c r="L316" s="13" t="s">
        <v>1837</v>
      </c>
      <c r="M316" s="13" t="s">
        <v>1879</v>
      </c>
      <c r="N316" s="13"/>
      <c r="O316" s="14"/>
      <c r="P316" s="14"/>
      <c r="Q316" s="47" t="str">
        <f t="shared" si="2"/>
        <v>skyline-a-3003</v>
      </c>
      <c r="R316" s="47">
        <f t="shared" si="3"/>
        <v>1</v>
      </c>
    </row>
    <row r="317" ht="15.75" hidden="1" customHeight="1">
      <c r="A317" s="61" t="s">
        <v>1880</v>
      </c>
      <c r="B317" s="61" t="s">
        <v>227</v>
      </c>
      <c r="C317" s="13" t="s">
        <v>349</v>
      </c>
      <c r="D317" s="14"/>
      <c r="E317" s="14"/>
      <c r="F317" s="13" t="s">
        <v>812</v>
      </c>
      <c r="G317" s="8" t="s">
        <v>1836</v>
      </c>
      <c r="H317" s="13"/>
      <c r="I317" s="13" t="s">
        <v>1881</v>
      </c>
      <c r="J317" s="13" t="s">
        <v>1160</v>
      </c>
      <c r="K317" s="13" t="s">
        <v>1373</v>
      </c>
      <c r="L317" s="13" t="s">
        <v>1834</v>
      </c>
      <c r="M317" s="13" t="s">
        <v>1882</v>
      </c>
      <c r="N317" s="13"/>
      <c r="O317" s="14"/>
      <c r="P317" s="14"/>
      <c r="Q317" s="47" t="str">
        <f t="shared" si="2"/>
        <v>skyline-a-3004</v>
      </c>
      <c r="R317" s="47">
        <f t="shared" si="3"/>
        <v>1</v>
      </c>
    </row>
    <row r="318" ht="15.75" hidden="1" customHeight="1">
      <c r="A318" s="61" t="s">
        <v>1883</v>
      </c>
      <c r="B318" s="61" t="s">
        <v>227</v>
      </c>
      <c r="C318" s="13" t="s">
        <v>349</v>
      </c>
      <c r="D318" s="14"/>
      <c r="E318" s="14"/>
      <c r="F318" s="13" t="s">
        <v>812</v>
      </c>
      <c r="G318" s="8" t="s">
        <v>1836</v>
      </c>
      <c r="H318" s="13"/>
      <c r="I318" s="13" t="s">
        <v>1881</v>
      </c>
      <c r="J318" s="13" t="s">
        <v>1160</v>
      </c>
      <c r="K318" s="13" t="s">
        <v>1373</v>
      </c>
      <c r="L318" s="13" t="s">
        <v>1837</v>
      </c>
      <c r="M318" s="13" t="s">
        <v>1884</v>
      </c>
      <c r="N318" s="13"/>
      <c r="O318" s="14"/>
      <c r="P318" s="14"/>
      <c r="Q318" s="47" t="str">
        <f t="shared" si="2"/>
        <v>skyline-a-3005</v>
      </c>
      <c r="R318" s="47">
        <f t="shared" si="3"/>
        <v>1</v>
      </c>
    </row>
    <row r="319" ht="15.75" customHeight="1">
      <c r="A319" s="61" t="s">
        <v>1885</v>
      </c>
      <c r="B319" s="61" t="s">
        <v>227</v>
      </c>
      <c r="C319" s="13" t="s">
        <v>349</v>
      </c>
      <c r="D319" s="14"/>
      <c r="E319" s="14"/>
      <c r="F319" s="13" t="s">
        <v>812</v>
      </c>
      <c r="G319" s="8" t="s">
        <v>1513</v>
      </c>
      <c r="H319" s="13"/>
      <c r="I319" s="13" t="s">
        <v>322</v>
      </c>
      <c r="J319" s="13" t="s">
        <v>1160</v>
      </c>
      <c r="K319" s="13" t="s">
        <v>1373</v>
      </c>
      <c r="L319" s="13" t="s">
        <v>1834</v>
      </c>
      <c r="M319" s="13" t="s">
        <v>1886</v>
      </c>
      <c r="N319" s="13"/>
      <c r="O319" s="14"/>
      <c r="P319" s="14"/>
      <c r="Q319" s="47" t="str">
        <f t="shared" si="2"/>
        <v>skyline-a-3006</v>
      </c>
      <c r="R319" s="47">
        <f t="shared" si="3"/>
        <v>1</v>
      </c>
    </row>
    <row r="320" ht="15.75" customHeight="1">
      <c r="A320" s="61" t="s">
        <v>1887</v>
      </c>
      <c r="B320" s="61" t="s">
        <v>227</v>
      </c>
      <c r="C320" s="13" t="s">
        <v>349</v>
      </c>
      <c r="D320" s="14"/>
      <c r="E320" s="14"/>
      <c r="F320" s="13" t="s">
        <v>812</v>
      </c>
      <c r="G320" s="13" t="s">
        <v>1392</v>
      </c>
      <c r="H320" s="13"/>
      <c r="I320" s="13" t="s">
        <v>322</v>
      </c>
      <c r="J320" s="24" t="s">
        <v>1162</v>
      </c>
      <c r="K320" s="13" t="s">
        <v>1375</v>
      </c>
      <c r="L320" s="13" t="s">
        <v>1837</v>
      </c>
      <c r="M320" s="13" t="s">
        <v>1888</v>
      </c>
      <c r="N320" s="13"/>
      <c r="O320" s="14"/>
      <c r="P320" s="14"/>
      <c r="Q320" s="47" t="str">
        <f t="shared" si="2"/>
        <v>skyline-a-4000</v>
      </c>
      <c r="R320" s="47">
        <f t="shared" si="3"/>
        <v>1</v>
      </c>
    </row>
    <row r="321" ht="15.75" hidden="1" customHeight="1">
      <c r="A321" s="61" t="s">
        <v>1889</v>
      </c>
      <c r="B321" s="61" t="s">
        <v>227</v>
      </c>
      <c r="C321" s="13" t="s">
        <v>349</v>
      </c>
      <c r="D321" s="14"/>
      <c r="E321" s="14"/>
      <c r="F321" s="13" t="s">
        <v>812</v>
      </c>
      <c r="G321" s="13" t="s">
        <v>1404</v>
      </c>
      <c r="H321" s="13"/>
      <c r="I321" s="13" t="s">
        <v>1890</v>
      </c>
      <c r="J321" s="24" t="s">
        <v>1162</v>
      </c>
      <c r="K321" s="13" t="s">
        <v>1375</v>
      </c>
      <c r="L321" s="13" t="s">
        <v>1834</v>
      </c>
      <c r="M321" s="13" t="s">
        <v>1891</v>
      </c>
      <c r="N321" s="13"/>
      <c r="O321" s="14"/>
      <c r="P321" s="14"/>
      <c r="Q321" s="47" t="str">
        <f t="shared" si="2"/>
        <v>skyline-a-4001</v>
      </c>
      <c r="R321" s="47">
        <f t="shared" si="3"/>
        <v>1</v>
      </c>
    </row>
    <row r="322" ht="15.75" hidden="1" customHeight="1">
      <c r="A322" s="61" t="s">
        <v>1892</v>
      </c>
      <c r="B322" s="61" t="s">
        <v>227</v>
      </c>
      <c r="C322" s="13" t="s">
        <v>349</v>
      </c>
      <c r="D322" s="14"/>
      <c r="E322" s="14"/>
      <c r="F322" s="13" t="s">
        <v>812</v>
      </c>
      <c r="G322" s="13" t="s">
        <v>1404</v>
      </c>
      <c r="H322" s="13"/>
      <c r="I322" s="13" t="s">
        <v>1890</v>
      </c>
      <c r="J322" s="13" t="s">
        <v>1162</v>
      </c>
      <c r="K322" s="13" t="s">
        <v>1375</v>
      </c>
      <c r="L322" s="13" t="s">
        <v>1837</v>
      </c>
      <c r="M322" s="13" t="s">
        <v>1893</v>
      </c>
      <c r="N322" s="13"/>
      <c r="O322" s="14"/>
      <c r="P322" s="14"/>
      <c r="Q322" s="47" t="str">
        <f t="shared" si="2"/>
        <v>skyline-a-4002</v>
      </c>
      <c r="R322" s="47">
        <f t="shared" si="3"/>
        <v>1</v>
      </c>
    </row>
    <row r="323" ht="15.75" customHeight="1">
      <c r="A323" s="61" t="s">
        <v>1894</v>
      </c>
      <c r="B323" s="61" t="s">
        <v>227</v>
      </c>
      <c r="C323" s="13" t="s">
        <v>349</v>
      </c>
      <c r="D323" s="14"/>
      <c r="E323" s="14"/>
      <c r="F323" s="13" t="s">
        <v>812</v>
      </c>
      <c r="G323" s="8" t="s">
        <v>1392</v>
      </c>
      <c r="H323" s="13"/>
      <c r="I323" s="13" t="s">
        <v>1895</v>
      </c>
      <c r="J323" s="13" t="s">
        <v>1162</v>
      </c>
      <c r="K323" s="13" t="s">
        <v>1375</v>
      </c>
      <c r="L323" s="13" t="s">
        <v>1896</v>
      </c>
      <c r="M323" s="13" t="s">
        <v>1897</v>
      </c>
      <c r="N323" s="13"/>
      <c r="O323" s="14"/>
      <c r="P323" s="14"/>
      <c r="Q323" s="47" t="str">
        <f t="shared" si="2"/>
        <v>skyline-a-4003</v>
      </c>
      <c r="R323" s="47">
        <f t="shared" si="3"/>
        <v>1</v>
      </c>
    </row>
    <row r="324" ht="15.75" customHeight="1">
      <c r="A324" s="61" t="s">
        <v>1898</v>
      </c>
      <c r="B324" s="61" t="s">
        <v>227</v>
      </c>
      <c r="C324" s="13" t="s">
        <v>349</v>
      </c>
      <c r="D324" s="14"/>
      <c r="E324" s="14"/>
      <c r="F324" s="13" t="s">
        <v>812</v>
      </c>
      <c r="G324" s="8" t="s">
        <v>1513</v>
      </c>
      <c r="H324" s="13"/>
      <c r="I324" s="13" t="s">
        <v>1895</v>
      </c>
      <c r="J324" s="13" t="s">
        <v>1162</v>
      </c>
      <c r="K324" s="13" t="s">
        <v>1375</v>
      </c>
      <c r="L324" s="13" t="s">
        <v>1899</v>
      </c>
      <c r="M324" s="13" t="s">
        <v>1900</v>
      </c>
      <c r="N324" s="13"/>
      <c r="O324" s="14"/>
      <c r="P324" s="14"/>
      <c r="Q324" s="47" t="str">
        <f t="shared" si="2"/>
        <v>skyline-a-4004</v>
      </c>
      <c r="R324" s="47">
        <f t="shared" si="3"/>
        <v>1</v>
      </c>
    </row>
    <row r="325" ht="15.75" hidden="1" customHeight="1">
      <c r="A325" s="61" t="s">
        <v>1901</v>
      </c>
      <c r="B325" s="61" t="s">
        <v>227</v>
      </c>
      <c r="C325" s="13" t="s">
        <v>349</v>
      </c>
      <c r="D325" s="14"/>
      <c r="E325" s="14"/>
      <c r="F325" s="13" t="s">
        <v>812</v>
      </c>
      <c r="G325" s="8" t="s">
        <v>1390</v>
      </c>
      <c r="H325" s="13"/>
      <c r="I325" s="13" t="s">
        <v>1902</v>
      </c>
      <c r="J325" s="13" t="s">
        <v>1162</v>
      </c>
      <c r="K325" s="13" t="s">
        <v>1375</v>
      </c>
      <c r="L325" s="13" t="s">
        <v>1896</v>
      </c>
      <c r="M325" s="13" t="s">
        <v>1903</v>
      </c>
      <c r="N325" s="13"/>
      <c r="O325" s="14"/>
      <c r="P325" s="14"/>
      <c r="Q325" s="47" t="str">
        <f t="shared" si="2"/>
        <v>skyline-a-4005</v>
      </c>
      <c r="R325" s="47">
        <f t="shared" si="3"/>
        <v>1</v>
      </c>
    </row>
    <row r="326" ht="15.75" customHeight="1">
      <c r="A326" s="61" t="s">
        <v>1904</v>
      </c>
      <c r="B326" s="61" t="s">
        <v>227</v>
      </c>
      <c r="C326" s="13" t="s">
        <v>349</v>
      </c>
      <c r="D326" s="14"/>
      <c r="E326" s="14"/>
      <c r="F326" s="13" t="s">
        <v>812</v>
      </c>
      <c r="G326" s="8" t="s">
        <v>1420</v>
      </c>
      <c r="H326" s="13"/>
      <c r="I326" s="13" t="s">
        <v>1902</v>
      </c>
      <c r="J326" s="13" t="s">
        <v>1162</v>
      </c>
      <c r="K326" s="13" t="s">
        <v>1375</v>
      </c>
      <c r="L326" s="13" t="s">
        <v>1899</v>
      </c>
      <c r="M326" s="13" t="s">
        <v>1905</v>
      </c>
      <c r="N326" s="13"/>
      <c r="O326" s="14"/>
      <c r="P326" s="14"/>
      <c r="Q326" s="47" t="str">
        <f t="shared" si="2"/>
        <v>skyline-a-4006</v>
      </c>
      <c r="R326" s="47">
        <f t="shared" si="3"/>
        <v>1</v>
      </c>
    </row>
    <row r="327" ht="15.75" hidden="1" customHeight="1">
      <c r="A327" s="61" t="s">
        <v>1403</v>
      </c>
      <c r="B327" s="61" t="s">
        <v>227</v>
      </c>
      <c r="C327" s="13" t="s">
        <v>354</v>
      </c>
      <c r="D327" s="14"/>
      <c r="E327" s="14"/>
      <c r="F327" s="13" t="s">
        <v>812</v>
      </c>
      <c r="G327" s="13" t="s">
        <v>1404</v>
      </c>
      <c r="H327" s="13"/>
      <c r="I327" s="13" t="s">
        <v>335</v>
      </c>
      <c r="J327" s="13" t="s">
        <v>1153</v>
      </c>
      <c r="K327" s="13" t="s">
        <v>1368</v>
      </c>
      <c r="L327" s="13" t="s">
        <v>1834</v>
      </c>
      <c r="M327" s="13" t="s">
        <v>1906</v>
      </c>
      <c r="N327" s="13"/>
      <c r="O327" s="14"/>
      <c r="P327" s="14"/>
      <c r="Q327" s="47" t="str">
        <f t="shared" si="2"/>
        <v>skyline-b-501</v>
      </c>
      <c r="R327" s="47">
        <f t="shared" si="3"/>
        <v>1</v>
      </c>
    </row>
    <row r="328" ht="15.75" hidden="1" customHeight="1">
      <c r="A328" s="61" t="s">
        <v>1405</v>
      </c>
      <c r="B328" s="61" t="s">
        <v>227</v>
      </c>
      <c r="C328" s="13" t="s">
        <v>354</v>
      </c>
      <c r="D328" s="14"/>
      <c r="E328" s="14"/>
      <c r="F328" s="13" t="s">
        <v>812</v>
      </c>
      <c r="G328" s="13" t="s">
        <v>1404</v>
      </c>
      <c r="H328" s="13"/>
      <c r="I328" s="13" t="s">
        <v>335</v>
      </c>
      <c r="J328" s="13" t="s">
        <v>1153</v>
      </c>
      <c r="K328" s="13" t="s">
        <v>1368</v>
      </c>
      <c r="L328" s="13" t="s">
        <v>1834</v>
      </c>
      <c r="M328" s="13" t="s">
        <v>1907</v>
      </c>
      <c r="N328" s="13"/>
      <c r="O328" s="14"/>
      <c r="P328" s="14"/>
      <c r="Q328" s="47" t="str">
        <f t="shared" si="2"/>
        <v>skyline-b-502</v>
      </c>
      <c r="R328" s="47">
        <f t="shared" si="3"/>
        <v>1</v>
      </c>
    </row>
    <row r="329" ht="15.75" hidden="1" customHeight="1">
      <c r="A329" s="61" t="s">
        <v>1406</v>
      </c>
      <c r="B329" s="61" t="s">
        <v>227</v>
      </c>
      <c r="C329" s="13" t="s">
        <v>354</v>
      </c>
      <c r="D329" s="14"/>
      <c r="E329" s="14"/>
      <c r="F329" s="13" t="s">
        <v>812</v>
      </c>
      <c r="G329" s="13" t="s">
        <v>1404</v>
      </c>
      <c r="H329" s="13"/>
      <c r="I329" s="13" t="s">
        <v>335</v>
      </c>
      <c r="J329" s="13" t="s">
        <v>1153</v>
      </c>
      <c r="K329" s="13" t="s">
        <v>1368</v>
      </c>
      <c r="L329" s="13" t="s">
        <v>1834</v>
      </c>
      <c r="M329" s="13" t="s">
        <v>1908</v>
      </c>
      <c r="N329" s="13"/>
      <c r="O329" s="14"/>
      <c r="P329" s="14"/>
      <c r="Q329" s="47" t="str">
        <f t="shared" si="2"/>
        <v>skyline-b-503</v>
      </c>
      <c r="R329" s="47">
        <f t="shared" si="3"/>
        <v>1</v>
      </c>
    </row>
    <row r="330" ht="15.75" hidden="1" customHeight="1">
      <c r="A330" s="61" t="s">
        <v>1407</v>
      </c>
      <c r="B330" s="61" t="s">
        <v>227</v>
      </c>
      <c r="C330" s="13" t="s">
        <v>354</v>
      </c>
      <c r="D330" s="14"/>
      <c r="E330" s="14"/>
      <c r="F330" s="13" t="s">
        <v>812</v>
      </c>
      <c r="G330" s="13" t="s">
        <v>1404</v>
      </c>
      <c r="H330" s="13"/>
      <c r="I330" s="13" t="s">
        <v>335</v>
      </c>
      <c r="J330" s="13" t="s">
        <v>1153</v>
      </c>
      <c r="K330" s="13" t="s">
        <v>1368</v>
      </c>
      <c r="L330" s="13" t="s">
        <v>1834</v>
      </c>
      <c r="M330" s="13" t="s">
        <v>1909</v>
      </c>
      <c r="N330" s="13"/>
      <c r="O330" s="14"/>
      <c r="P330" s="14"/>
      <c r="Q330" s="47" t="str">
        <f t="shared" si="2"/>
        <v>skyline-b-504</v>
      </c>
      <c r="R330" s="47">
        <f t="shared" si="3"/>
        <v>1</v>
      </c>
    </row>
    <row r="331" ht="15.75" hidden="1" customHeight="1">
      <c r="A331" s="61" t="s">
        <v>1408</v>
      </c>
      <c r="B331" s="61" t="s">
        <v>227</v>
      </c>
      <c r="C331" s="13" t="s">
        <v>354</v>
      </c>
      <c r="D331" s="14"/>
      <c r="E331" s="14"/>
      <c r="F331" s="13" t="s">
        <v>812</v>
      </c>
      <c r="G331" s="13" t="s">
        <v>1404</v>
      </c>
      <c r="H331" s="13"/>
      <c r="I331" s="13" t="s">
        <v>335</v>
      </c>
      <c r="J331" s="13" t="s">
        <v>1153</v>
      </c>
      <c r="K331" s="13" t="s">
        <v>1368</v>
      </c>
      <c r="L331" s="13" t="s">
        <v>1834</v>
      </c>
      <c r="M331" s="13" t="s">
        <v>1910</v>
      </c>
      <c r="N331" s="13"/>
      <c r="O331" s="14"/>
      <c r="P331" s="14"/>
      <c r="Q331" s="47" t="str">
        <f t="shared" si="2"/>
        <v>skyline-b-505</v>
      </c>
      <c r="R331" s="47">
        <f t="shared" si="3"/>
        <v>1</v>
      </c>
    </row>
    <row r="332" ht="15.75" hidden="1" customHeight="1">
      <c r="A332" s="61" t="s">
        <v>1409</v>
      </c>
      <c r="B332" s="61" t="s">
        <v>227</v>
      </c>
      <c r="C332" s="13" t="s">
        <v>354</v>
      </c>
      <c r="D332" s="14"/>
      <c r="E332" s="14"/>
      <c r="F332" s="13" t="s">
        <v>812</v>
      </c>
      <c r="G332" s="13" t="s">
        <v>1404</v>
      </c>
      <c r="H332" s="13"/>
      <c r="I332" s="13" t="s">
        <v>335</v>
      </c>
      <c r="J332" s="13" t="s">
        <v>1153</v>
      </c>
      <c r="K332" s="13" t="s">
        <v>1368</v>
      </c>
      <c r="L332" s="13" t="s">
        <v>1834</v>
      </c>
      <c r="M332" s="13" t="s">
        <v>1911</v>
      </c>
      <c r="N332" s="13"/>
      <c r="O332" s="14"/>
      <c r="P332" s="14"/>
      <c r="Q332" s="47" t="str">
        <f t="shared" si="2"/>
        <v>skyline-b-506</v>
      </c>
      <c r="R332" s="47">
        <f t="shared" si="3"/>
        <v>1</v>
      </c>
    </row>
    <row r="333" ht="15.75" hidden="1" customHeight="1">
      <c r="A333" s="61" t="s">
        <v>1410</v>
      </c>
      <c r="B333" s="61" t="s">
        <v>227</v>
      </c>
      <c r="C333" s="13" t="s">
        <v>354</v>
      </c>
      <c r="D333" s="14"/>
      <c r="E333" s="14"/>
      <c r="F333" s="13" t="s">
        <v>812</v>
      </c>
      <c r="G333" s="13" t="s">
        <v>1404</v>
      </c>
      <c r="H333" s="13"/>
      <c r="I333" s="13" t="s">
        <v>335</v>
      </c>
      <c r="J333" s="13" t="s">
        <v>1153</v>
      </c>
      <c r="K333" s="13" t="s">
        <v>1368</v>
      </c>
      <c r="L333" s="13" t="s">
        <v>1834</v>
      </c>
      <c r="M333" s="13" t="s">
        <v>1912</v>
      </c>
      <c r="N333" s="13"/>
      <c r="O333" s="14"/>
      <c r="P333" s="14"/>
      <c r="Q333" s="47" t="str">
        <f t="shared" si="2"/>
        <v>skyline-b-507</v>
      </c>
      <c r="R333" s="47">
        <f t="shared" si="3"/>
        <v>1</v>
      </c>
    </row>
    <row r="334" ht="15.75" hidden="1" customHeight="1">
      <c r="A334" s="61" t="s">
        <v>1411</v>
      </c>
      <c r="B334" s="61" t="s">
        <v>227</v>
      </c>
      <c r="C334" s="13" t="s">
        <v>354</v>
      </c>
      <c r="D334" s="14"/>
      <c r="E334" s="14"/>
      <c r="F334" s="13" t="s">
        <v>812</v>
      </c>
      <c r="G334" s="8" t="s">
        <v>1390</v>
      </c>
      <c r="H334" s="13"/>
      <c r="I334" s="13" t="s">
        <v>335</v>
      </c>
      <c r="J334" s="13" t="s">
        <v>1153</v>
      </c>
      <c r="K334" s="13" t="s">
        <v>1368</v>
      </c>
      <c r="L334" s="13" t="s">
        <v>1834</v>
      </c>
      <c r="M334" s="13" t="s">
        <v>1913</v>
      </c>
      <c r="N334" s="13"/>
      <c r="O334" s="14"/>
      <c r="P334" s="14"/>
      <c r="Q334" s="47" t="str">
        <f t="shared" si="2"/>
        <v>skyline-b-508</v>
      </c>
      <c r="R334" s="47">
        <f t="shared" si="3"/>
        <v>1</v>
      </c>
    </row>
    <row r="335" ht="15.75" hidden="1" customHeight="1">
      <c r="A335" s="61" t="s">
        <v>1412</v>
      </c>
      <c r="B335" s="61" t="s">
        <v>227</v>
      </c>
      <c r="C335" s="13" t="s">
        <v>354</v>
      </c>
      <c r="D335" s="14"/>
      <c r="E335" s="14"/>
      <c r="F335" s="13" t="s">
        <v>812</v>
      </c>
      <c r="G335" s="13" t="s">
        <v>1404</v>
      </c>
      <c r="H335" s="13"/>
      <c r="I335" s="13" t="s">
        <v>335</v>
      </c>
      <c r="J335" s="13" t="s">
        <v>1153</v>
      </c>
      <c r="K335" s="13" t="s">
        <v>1368</v>
      </c>
      <c r="L335" s="13" t="s">
        <v>1834</v>
      </c>
      <c r="M335" s="13" t="s">
        <v>1914</v>
      </c>
      <c r="N335" s="13"/>
      <c r="O335" s="14"/>
      <c r="P335" s="14"/>
      <c r="Q335" s="47" t="str">
        <f t="shared" si="2"/>
        <v>skyline-b-509</v>
      </c>
      <c r="R335" s="47">
        <f t="shared" si="3"/>
        <v>1</v>
      </c>
    </row>
    <row r="336" ht="15.75" hidden="1" customHeight="1">
      <c r="A336" s="61" t="s">
        <v>1413</v>
      </c>
      <c r="B336" s="61" t="s">
        <v>227</v>
      </c>
      <c r="C336" s="13" t="s">
        <v>354</v>
      </c>
      <c r="D336" s="14"/>
      <c r="E336" s="14"/>
      <c r="F336" s="13" t="s">
        <v>812</v>
      </c>
      <c r="G336" s="13" t="s">
        <v>1404</v>
      </c>
      <c r="H336" s="13"/>
      <c r="I336" s="13" t="s">
        <v>335</v>
      </c>
      <c r="J336" s="13" t="s">
        <v>1153</v>
      </c>
      <c r="K336" s="13" t="s">
        <v>1368</v>
      </c>
      <c r="L336" s="13" t="s">
        <v>1834</v>
      </c>
      <c r="M336" s="13" t="s">
        <v>1915</v>
      </c>
      <c r="N336" s="13"/>
      <c r="O336" s="14"/>
      <c r="P336" s="14"/>
      <c r="Q336" s="47" t="str">
        <f t="shared" si="2"/>
        <v>skyline-b-510</v>
      </c>
      <c r="R336" s="47">
        <f t="shared" si="3"/>
        <v>1</v>
      </c>
    </row>
    <row r="337" ht="15.75" hidden="1" customHeight="1">
      <c r="A337" s="61" t="s">
        <v>1378</v>
      </c>
      <c r="B337" s="61" t="s">
        <v>227</v>
      </c>
      <c r="C337" s="13"/>
      <c r="D337" s="13" t="s">
        <v>1476</v>
      </c>
      <c r="E337" s="14"/>
      <c r="F337" s="13" t="s">
        <v>1234</v>
      </c>
      <c r="G337" s="8" t="s">
        <v>1436</v>
      </c>
      <c r="H337" s="13"/>
      <c r="I337" s="13"/>
      <c r="J337" s="13"/>
      <c r="K337" s="13" t="s">
        <v>1377</v>
      </c>
      <c r="L337" s="13"/>
      <c r="M337" s="13" t="s">
        <v>1916</v>
      </c>
      <c r="N337" s="13"/>
      <c r="O337" s="14"/>
      <c r="P337" s="14"/>
      <c r="Q337" s="47" t="str">
        <f t="shared" si="2"/>
        <v>skyline--washerDryerCombo</v>
      </c>
      <c r="R337" s="47">
        <f t="shared" si="3"/>
        <v>1</v>
      </c>
    </row>
    <row r="338" ht="15.75" customHeight="1">
      <c r="A338" s="61" t="s">
        <v>1459</v>
      </c>
      <c r="B338" s="61" t="s">
        <v>227</v>
      </c>
      <c r="C338" s="13" t="s">
        <v>349</v>
      </c>
      <c r="D338" s="14"/>
      <c r="E338" s="13" t="s">
        <v>1389</v>
      </c>
      <c r="F338" s="13" t="s">
        <v>398</v>
      </c>
      <c r="G338" s="8" t="s">
        <v>1392</v>
      </c>
      <c r="H338" s="13"/>
      <c r="I338" s="13"/>
      <c r="J338" s="13" t="s">
        <v>1176</v>
      </c>
      <c r="K338" s="13" t="s">
        <v>1176</v>
      </c>
      <c r="L338" s="13"/>
      <c r="M338" s="13" t="s">
        <v>1917</v>
      </c>
      <c r="N338" s="13"/>
      <c r="O338" s="14"/>
      <c r="P338" s="14"/>
      <c r="Q338" s="47" t="str">
        <f t="shared" si="2"/>
        <v>skyline-a-s100</v>
      </c>
      <c r="R338" s="47">
        <f t="shared" si="3"/>
        <v>1</v>
      </c>
    </row>
    <row r="339" ht="15.75" customHeight="1">
      <c r="A339" s="61" t="s">
        <v>1918</v>
      </c>
      <c r="B339" s="61" t="s">
        <v>227</v>
      </c>
      <c r="C339" s="13" t="s">
        <v>349</v>
      </c>
      <c r="D339" s="14"/>
      <c r="E339" s="13" t="s">
        <v>1389</v>
      </c>
      <c r="F339" s="13" t="s">
        <v>398</v>
      </c>
      <c r="G339" s="8" t="s">
        <v>1392</v>
      </c>
      <c r="H339" s="13"/>
      <c r="I339" s="13"/>
      <c r="J339" s="13" t="s">
        <v>1176</v>
      </c>
      <c r="K339" s="13" t="s">
        <v>1176</v>
      </c>
      <c r="L339" s="13"/>
      <c r="M339" s="13" t="s">
        <v>1919</v>
      </c>
      <c r="N339" s="13"/>
      <c r="O339" s="14"/>
      <c r="P339" s="14"/>
      <c r="Q339" s="47" t="str">
        <f t="shared" si="2"/>
        <v>skyline-a-s200</v>
      </c>
      <c r="R339" s="47">
        <f t="shared" si="3"/>
        <v>1</v>
      </c>
    </row>
    <row r="340" ht="15.75" hidden="1" customHeight="1">
      <c r="A340" s="61" t="s">
        <v>1920</v>
      </c>
      <c r="B340" s="61" t="s">
        <v>227</v>
      </c>
      <c r="C340" s="13" t="s">
        <v>349</v>
      </c>
      <c r="D340" s="14"/>
      <c r="E340" s="13" t="s">
        <v>1389</v>
      </c>
      <c r="F340" s="13" t="s">
        <v>398</v>
      </c>
      <c r="G340" s="8" t="s">
        <v>1390</v>
      </c>
      <c r="H340" s="13"/>
      <c r="I340" s="13"/>
      <c r="J340" s="13" t="s">
        <v>1176</v>
      </c>
      <c r="K340" s="13" t="s">
        <v>1176</v>
      </c>
      <c r="L340" s="13"/>
      <c r="M340" s="13" t="s">
        <v>1921</v>
      </c>
      <c r="N340" s="13"/>
      <c r="O340" s="14"/>
      <c r="P340" s="14"/>
      <c r="Q340" s="47" t="str">
        <f t="shared" si="2"/>
        <v>skyline-a-s300</v>
      </c>
      <c r="R340" s="47">
        <f t="shared" si="3"/>
        <v>1</v>
      </c>
    </row>
    <row r="341" ht="15.75" customHeight="1">
      <c r="A341" s="61" t="s">
        <v>1446</v>
      </c>
      <c r="B341" s="61" t="s">
        <v>227</v>
      </c>
      <c r="C341" s="13"/>
      <c r="D341" s="14"/>
      <c r="E341" s="13" t="s">
        <v>1391</v>
      </c>
      <c r="F341" s="13" t="s">
        <v>392</v>
      </c>
      <c r="G341" s="8" t="s">
        <v>1392</v>
      </c>
      <c r="H341" s="13"/>
      <c r="I341" s="13"/>
      <c r="J341" s="13"/>
      <c r="K341" s="13" t="s">
        <v>1379</v>
      </c>
      <c r="L341" s="13"/>
      <c r="M341" s="13" t="s">
        <v>1922</v>
      </c>
      <c r="N341" s="13"/>
      <c r="O341" s="14"/>
      <c r="P341" s="14"/>
      <c r="Q341" s="47" t="str">
        <f t="shared" si="2"/>
        <v>skyline--p100</v>
      </c>
      <c r="R341" s="47">
        <f t="shared" si="3"/>
        <v>1</v>
      </c>
    </row>
    <row r="342" ht="15.75" customHeight="1">
      <c r="A342" s="61" t="s">
        <v>1448</v>
      </c>
      <c r="B342" s="61" t="s">
        <v>227</v>
      </c>
      <c r="C342" s="13"/>
      <c r="D342" s="14"/>
      <c r="E342" s="13" t="s">
        <v>1391</v>
      </c>
      <c r="F342" s="13" t="s">
        <v>392</v>
      </c>
      <c r="G342" s="8" t="s">
        <v>1392</v>
      </c>
      <c r="H342" s="13"/>
      <c r="I342" s="13"/>
      <c r="J342" s="13" t="s">
        <v>1177</v>
      </c>
      <c r="K342" s="13" t="s">
        <v>1379</v>
      </c>
      <c r="L342" s="13"/>
      <c r="M342" s="13" t="s">
        <v>1923</v>
      </c>
      <c r="N342" s="13"/>
      <c r="O342" s="14"/>
      <c r="P342" s="14"/>
      <c r="Q342" s="47" t="str">
        <f t="shared" si="2"/>
        <v>skyline--p101</v>
      </c>
      <c r="R342" s="47">
        <f t="shared" si="3"/>
        <v>1</v>
      </c>
    </row>
    <row r="343" ht="15.75" hidden="1" customHeight="1">
      <c r="A343" s="61" t="s">
        <v>1449</v>
      </c>
      <c r="B343" s="61" t="s">
        <v>227</v>
      </c>
      <c r="C343" s="13"/>
      <c r="D343" s="14"/>
      <c r="E343" s="13" t="s">
        <v>1391</v>
      </c>
      <c r="F343" s="13" t="s">
        <v>392</v>
      </c>
      <c r="G343" s="8" t="s">
        <v>1390</v>
      </c>
      <c r="H343" s="13"/>
      <c r="I343" s="13"/>
      <c r="J343" s="13" t="s">
        <v>1177</v>
      </c>
      <c r="K343" s="13" t="s">
        <v>1379</v>
      </c>
      <c r="L343" s="13"/>
      <c r="M343" s="13" t="s">
        <v>1924</v>
      </c>
      <c r="N343" s="13"/>
      <c r="O343" s="14"/>
      <c r="P343" s="14"/>
      <c r="Q343" s="47" t="str">
        <f t="shared" si="2"/>
        <v>skyline--p102</v>
      </c>
      <c r="R343" s="47">
        <f t="shared" si="3"/>
        <v>1</v>
      </c>
    </row>
    <row r="344" ht="15.75" customHeight="1">
      <c r="A344" s="61" t="s">
        <v>1925</v>
      </c>
      <c r="B344" s="61" t="s">
        <v>227</v>
      </c>
      <c r="C344" s="13"/>
      <c r="D344" s="14"/>
      <c r="E344" s="13" t="s">
        <v>1391</v>
      </c>
      <c r="F344" s="13" t="s">
        <v>392</v>
      </c>
      <c r="G344" s="8" t="s">
        <v>1392</v>
      </c>
      <c r="H344" s="13"/>
      <c r="I344" s="13"/>
      <c r="J344" s="13"/>
      <c r="K344" s="13" t="s">
        <v>1177</v>
      </c>
      <c r="L344" s="13"/>
      <c r="M344" s="13" t="s">
        <v>1926</v>
      </c>
      <c r="N344" s="13"/>
      <c r="O344" s="14"/>
      <c r="P344" s="14"/>
      <c r="Q344" s="47" t="str">
        <f t="shared" si="2"/>
        <v>skyline--p200</v>
      </c>
      <c r="R344" s="47">
        <f t="shared" si="3"/>
        <v>1</v>
      </c>
    </row>
    <row r="345" ht="15.75" customHeight="1">
      <c r="A345" s="61" t="s">
        <v>1927</v>
      </c>
      <c r="B345" s="61" t="s">
        <v>227</v>
      </c>
      <c r="C345" s="13"/>
      <c r="D345" s="14"/>
      <c r="E345" s="13" t="s">
        <v>1391</v>
      </c>
      <c r="F345" s="13" t="s">
        <v>392</v>
      </c>
      <c r="G345" s="8" t="s">
        <v>1392</v>
      </c>
      <c r="H345" s="13"/>
      <c r="I345" s="13"/>
      <c r="J345" s="13" t="s">
        <v>1177</v>
      </c>
      <c r="K345" s="13" t="s">
        <v>1177</v>
      </c>
      <c r="L345" s="13"/>
      <c r="M345" s="13" t="s">
        <v>1928</v>
      </c>
      <c r="N345" s="13"/>
      <c r="O345" s="14"/>
      <c r="P345" s="14"/>
      <c r="Q345" s="47" t="str">
        <f t="shared" si="2"/>
        <v>skyline--p201</v>
      </c>
      <c r="R345" s="47">
        <f t="shared" si="3"/>
        <v>1</v>
      </c>
    </row>
    <row r="346" ht="15.75" hidden="1" customHeight="1">
      <c r="A346" s="61" t="s">
        <v>1929</v>
      </c>
      <c r="B346" s="61" t="s">
        <v>227</v>
      </c>
      <c r="C346" s="13"/>
      <c r="D346" s="14"/>
      <c r="E346" s="13" t="s">
        <v>1391</v>
      </c>
      <c r="F346" s="13" t="s">
        <v>392</v>
      </c>
      <c r="G346" s="8" t="s">
        <v>1390</v>
      </c>
      <c r="H346" s="13"/>
      <c r="I346" s="13"/>
      <c r="J346" s="13" t="s">
        <v>1177</v>
      </c>
      <c r="K346" s="13" t="s">
        <v>1177</v>
      </c>
      <c r="L346" s="13"/>
      <c r="M346" s="13" t="s">
        <v>1930</v>
      </c>
      <c r="N346" s="13"/>
      <c r="O346" s="14"/>
      <c r="P346" s="14"/>
      <c r="Q346" s="47" t="str">
        <f t="shared" si="2"/>
        <v>skyline--p202</v>
      </c>
      <c r="R346" s="47">
        <f t="shared" si="3"/>
        <v>1</v>
      </c>
    </row>
    <row r="347" ht="15.75" hidden="1" customHeight="1">
      <c r="A347" s="61" t="s">
        <v>1833</v>
      </c>
      <c r="B347" s="61" t="s">
        <v>243</v>
      </c>
      <c r="C347" s="13" t="s">
        <v>354</v>
      </c>
      <c r="D347" s="14"/>
      <c r="E347" s="14"/>
      <c r="F347" s="13" t="s">
        <v>812</v>
      </c>
      <c r="G347" s="8" t="s">
        <v>1836</v>
      </c>
      <c r="H347" s="13"/>
      <c r="I347" s="13" t="s">
        <v>1395</v>
      </c>
      <c r="J347" s="13" t="s">
        <v>1153</v>
      </c>
      <c r="K347" s="13" t="s">
        <v>1368</v>
      </c>
      <c r="L347" s="13" t="s">
        <v>1834</v>
      </c>
      <c r="M347" s="13" t="s">
        <v>1931</v>
      </c>
      <c r="N347" s="13"/>
      <c r="O347" s="14"/>
      <c r="P347" s="14"/>
      <c r="Q347" s="47" t="str">
        <f t="shared" si="2"/>
        <v>cloud-b-1000</v>
      </c>
      <c r="R347" s="47">
        <f t="shared" si="3"/>
        <v>1</v>
      </c>
    </row>
    <row r="348" ht="15.75" hidden="1" customHeight="1">
      <c r="A348" s="61" t="s">
        <v>1414</v>
      </c>
      <c r="B348" s="61" t="s">
        <v>243</v>
      </c>
      <c r="C348" s="13" t="s">
        <v>354</v>
      </c>
      <c r="D348" s="14"/>
      <c r="E348" s="14"/>
      <c r="F348" s="13" t="s">
        <v>812</v>
      </c>
      <c r="G348" s="8" t="s">
        <v>1390</v>
      </c>
      <c r="H348" s="13"/>
      <c r="I348" s="13" t="s">
        <v>1395</v>
      </c>
      <c r="J348" s="13" t="s">
        <v>1153</v>
      </c>
      <c r="K348" s="13" t="s">
        <v>1368</v>
      </c>
      <c r="L348" s="13" t="s">
        <v>1837</v>
      </c>
      <c r="M348" s="13" t="s">
        <v>1932</v>
      </c>
      <c r="N348" s="13"/>
      <c r="O348" s="14"/>
      <c r="P348" s="14"/>
      <c r="Q348" s="47" t="str">
        <f t="shared" si="2"/>
        <v>cloud-b-1001</v>
      </c>
      <c r="R348" s="47">
        <f t="shared" si="3"/>
        <v>1</v>
      </c>
    </row>
    <row r="349" ht="15.75" hidden="1" customHeight="1">
      <c r="A349" s="61" t="s">
        <v>1416</v>
      </c>
      <c r="B349" s="61" t="s">
        <v>243</v>
      </c>
      <c r="C349" s="13" t="s">
        <v>354</v>
      </c>
      <c r="D349" s="14"/>
      <c r="E349" s="14"/>
      <c r="F349" s="13" t="s">
        <v>812</v>
      </c>
      <c r="G349" s="8" t="s">
        <v>1390</v>
      </c>
      <c r="H349" s="13"/>
      <c r="I349" s="13" t="s">
        <v>1398</v>
      </c>
      <c r="J349" s="13" t="s">
        <v>1153</v>
      </c>
      <c r="K349" s="13" t="s">
        <v>1368</v>
      </c>
      <c r="L349" s="13" t="s">
        <v>1834</v>
      </c>
      <c r="M349" s="13" t="s">
        <v>1933</v>
      </c>
      <c r="N349" s="13"/>
      <c r="O349" s="14"/>
      <c r="P349" s="14"/>
      <c r="Q349" s="47" t="str">
        <f t="shared" si="2"/>
        <v>cloud-b-1002</v>
      </c>
      <c r="R349" s="47">
        <f t="shared" si="3"/>
        <v>1</v>
      </c>
    </row>
    <row r="350" ht="15.75" hidden="1" customHeight="1">
      <c r="A350" s="61" t="s">
        <v>1840</v>
      </c>
      <c r="B350" s="61" t="s">
        <v>243</v>
      </c>
      <c r="C350" s="13" t="s">
        <v>354</v>
      </c>
      <c r="D350" s="14"/>
      <c r="E350" s="14"/>
      <c r="F350" s="13" t="s">
        <v>812</v>
      </c>
      <c r="G350" s="8" t="s">
        <v>1392</v>
      </c>
      <c r="H350" s="13"/>
      <c r="I350" s="13" t="s">
        <v>1398</v>
      </c>
      <c r="J350" s="13" t="s">
        <v>1153</v>
      </c>
      <c r="K350" s="13" t="s">
        <v>1368</v>
      </c>
      <c r="L350" s="13" t="s">
        <v>1837</v>
      </c>
      <c r="M350" s="13" t="s">
        <v>1934</v>
      </c>
      <c r="N350" s="13"/>
      <c r="O350" s="14"/>
      <c r="P350" s="14"/>
      <c r="Q350" s="47" t="str">
        <f t="shared" si="2"/>
        <v>cloud-b-1003</v>
      </c>
      <c r="R350" s="47">
        <f t="shared" si="3"/>
        <v>1</v>
      </c>
    </row>
    <row r="351" ht="15.75" hidden="1" customHeight="1">
      <c r="A351" s="61" t="s">
        <v>1842</v>
      </c>
      <c r="B351" s="61" t="s">
        <v>243</v>
      </c>
      <c r="C351" s="13" t="s">
        <v>354</v>
      </c>
      <c r="D351" s="14"/>
      <c r="E351" s="14"/>
      <c r="F351" s="13" t="s">
        <v>812</v>
      </c>
      <c r="G351" s="13" t="s">
        <v>1482</v>
      </c>
      <c r="H351" s="13"/>
      <c r="I351" s="13" t="s">
        <v>1843</v>
      </c>
      <c r="J351" s="13" t="s">
        <v>1155</v>
      </c>
      <c r="K351" s="13" t="s">
        <v>1368</v>
      </c>
      <c r="L351" s="13" t="s">
        <v>1834</v>
      </c>
      <c r="M351" s="13" t="s">
        <v>1935</v>
      </c>
      <c r="N351" s="13"/>
      <c r="O351" s="14"/>
      <c r="P351" s="14"/>
      <c r="Q351" s="47" t="str">
        <f t="shared" si="2"/>
        <v>cloud-b-1004</v>
      </c>
      <c r="R351" s="47">
        <f t="shared" si="3"/>
        <v>1</v>
      </c>
    </row>
    <row r="352" ht="15.75" hidden="1" customHeight="1">
      <c r="A352" s="61" t="s">
        <v>1845</v>
      </c>
      <c r="B352" s="61" t="s">
        <v>243</v>
      </c>
      <c r="C352" s="13" t="s">
        <v>354</v>
      </c>
      <c r="D352" s="14"/>
      <c r="E352" s="14"/>
      <c r="F352" s="13" t="s">
        <v>812</v>
      </c>
      <c r="G352" s="8" t="s">
        <v>1390</v>
      </c>
      <c r="H352" s="13"/>
      <c r="I352" s="13" t="s">
        <v>1843</v>
      </c>
      <c r="J352" s="13" t="s">
        <v>1155</v>
      </c>
      <c r="K352" s="13" t="s">
        <v>1368</v>
      </c>
      <c r="L352" s="13" t="s">
        <v>1837</v>
      </c>
      <c r="M352" s="13" t="s">
        <v>1936</v>
      </c>
      <c r="N352" s="13"/>
      <c r="O352" s="14"/>
      <c r="P352" s="14"/>
      <c r="Q352" s="47" t="str">
        <f t="shared" si="2"/>
        <v>cloud-b-1005</v>
      </c>
      <c r="R352" s="47">
        <f t="shared" si="3"/>
        <v>1</v>
      </c>
    </row>
    <row r="353" ht="15.75" hidden="1" customHeight="1">
      <c r="A353" s="61" t="s">
        <v>1847</v>
      </c>
      <c r="B353" s="61" t="s">
        <v>243</v>
      </c>
      <c r="C353" s="13" t="s">
        <v>354</v>
      </c>
      <c r="D353" s="14"/>
      <c r="E353" s="14"/>
      <c r="F353" s="13" t="s">
        <v>812</v>
      </c>
      <c r="G353" s="8" t="s">
        <v>1513</v>
      </c>
      <c r="H353" s="13"/>
      <c r="I353" s="13" t="s">
        <v>1848</v>
      </c>
      <c r="J353" s="13" t="s">
        <v>1155</v>
      </c>
      <c r="K353" s="13" t="s">
        <v>1368</v>
      </c>
      <c r="L353" s="13" t="s">
        <v>1834</v>
      </c>
      <c r="M353" s="13" t="s">
        <v>1937</v>
      </c>
      <c r="N353" s="13"/>
      <c r="O353" s="14"/>
      <c r="P353" s="14"/>
      <c r="Q353" s="47" t="str">
        <f t="shared" si="2"/>
        <v>cloud-b-1006</v>
      </c>
      <c r="R353" s="47">
        <f t="shared" si="3"/>
        <v>1</v>
      </c>
    </row>
    <row r="354" ht="15.75" hidden="1" customHeight="1">
      <c r="A354" s="61" t="s">
        <v>1850</v>
      </c>
      <c r="B354" s="61" t="s">
        <v>243</v>
      </c>
      <c r="C354" s="13" t="s">
        <v>354</v>
      </c>
      <c r="D354" s="14"/>
      <c r="E354" s="14"/>
      <c r="F354" s="13" t="s">
        <v>812</v>
      </c>
      <c r="G354" s="8" t="s">
        <v>1513</v>
      </c>
      <c r="H354" s="13"/>
      <c r="I354" s="13" t="s">
        <v>1848</v>
      </c>
      <c r="J354" s="13" t="s">
        <v>1156</v>
      </c>
      <c r="K354" s="13" t="s">
        <v>1371</v>
      </c>
      <c r="L354" s="13" t="s">
        <v>1837</v>
      </c>
      <c r="M354" s="13" t="s">
        <v>1938</v>
      </c>
      <c r="N354" s="13"/>
      <c r="O354" s="14"/>
      <c r="P354" s="14"/>
      <c r="Q354" s="47" t="str">
        <f t="shared" si="2"/>
        <v>cloud-b-2000</v>
      </c>
      <c r="R354" s="47">
        <f t="shared" si="3"/>
        <v>1</v>
      </c>
    </row>
    <row r="355" ht="15.75" hidden="1" customHeight="1">
      <c r="A355" s="61" t="s">
        <v>1852</v>
      </c>
      <c r="B355" s="61" t="s">
        <v>243</v>
      </c>
      <c r="C355" s="13" t="s">
        <v>354</v>
      </c>
      <c r="D355" s="14"/>
      <c r="E355" s="14"/>
      <c r="F355" s="13" t="s">
        <v>812</v>
      </c>
      <c r="G355" s="8" t="s">
        <v>1836</v>
      </c>
      <c r="H355" s="13"/>
      <c r="I355" s="13" t="s">
        <v>314</v>
      </c>
      <c r="J355" s="13" t="s">
        <v>1156</v>
      </c>
      <c r="K355" s="13" t="s">
        <v>1371</v>
      </c>
      <c r="L355" s="13" t="s">
        <v>1834</v>
      </c>
      <c r="M355" s="13" t="s">
        <v>1939</v>
      </c>
      <c r="N355" s="13"/>
      <c r="O355" s="14"/>
      <c r="P355" s="14"/>
      <c r="Q355" s="47" t="str">
        <f t="shared" si="2"/>
        <v>cloud-b-2001</v>
      </c>
      <c r="R355" s="47">
        <f t="shared" si="3"/>
        <v>1</v>
      </c>
    </row>
    <row r="356" ht="15.75" hidden="1" customHeight="1">
      <c r="A356" s="61" t="s">
        <v>1854</v>
      </c>
      <c r="B356" s="61" t="s">
        <v>243</v>
      </c>
      <c r="C356" s="13" t="s">
        <v>354</v>
      </c>
      <c r="D356" s="14"/>
      <c r="E356" s="14"/>
      <c r="F356" s="13" t="s">
        <v>812</v>
      </c>
      <c r="G356" s="8" t="s">
        <v>1390</v>
      </c>
      <c r="H356" s="13"/>
      <c r="I356" s="13" t="s">
        <v>314</v>
      </c>
      <c r="J356" s="13" t="s">
        <v>1156</v>
      </c>
      <c r="K356" s="13" t="s">
        <v>1371</v>
      </c>
      <c r="L356" s="13" t="s">
        <v>1837</v>
      </c>
      <c r="M356" s="13" t="s">
        <v>1940</v>
      </c>
      <c r="N356" s="13"/>
      <c r="O356" s="14"/>
      <c r="P356" s="14"/>
      <c r="Q356" s="47" t="str">
        <f t="shared" si="2"/>
        <v>cloud-b-2002</v>
      </c>
      <c r="R356" s="47">
        <f t="shared" si="3"/>
        <v>1</v>
      </c>
    </row>
    <row r="357" ht="15.75" hidden="1" customHeight="1">
      <c r="A357" s="61" t="s">
        <v>1856</v>
      </c>
      <c r="B357" s="61" t="s">
        <v>243</v>
      </c>
      <c r="C357" s="13" t="s">
        <v>354</v>
      </c>
      <c r="D357" s="14"/>
      <c r="E357" s="14"/>
      <c r="F357" s="13" t="s">
        <v>812</v>
      </c>
      <c r="G357" s="13" t="s">
        <v>1390</v>
      </c>
      <c r="H357" s="13"/>
      <c r="I357" s="13" t="s">
        <v>1445</v>
      </c>
      <c r="J357" s="13" t="s">
        <v>1156</v>
      </c>
      <c r="K357" s="13" t="s">
        <v>1371</v>
      </c>
      <c r="L357" s="13" t="s">
        <v>1834</v>
      </c>
      <c r="M357" s="13" t="s">
        <v>1941</v>
      </c>
      <c r="N357" s="13"/>
      <c r="O357" s="14"/>
      <c r="P357" s="14"/>
      <c r="Q357" s="47" t="str">
        <f t="shared" si="2"/>
        <v>cloud-b-2003</v>
      </c>
      <c r="R357" s="47">
        <f t="shared" si="3"/>
        <v>1</v>
      </c>
    </row>
    <row r="358" ht="15.75" hidden="1" customHeight="1">
      <c r="A358" s="61" t="s">
        <v>1859</v>
      </c>
      <c r="B358" s="61" t="s">
        <v>243</v>
      </c>
      <c r="C358" s="13" t="s">
        <v>354</v>
      </c>
      <c r="D358" s="14"/>
      <c r="E358" s="14"/>
      <c r="F358" s="13" t="s">
        <v>812</v>
      </c>
      <c r="G358" s="13" t="s">
        <v>1513</v>
      </c>
      <c r="H358" s="13"/>
      <c r="I358" s="13" t="s">
        <v>1445</v>
      </c>
      <c r="J358" s="13" t="s">
        <v>1156</v>
      </c>
      <c r="K358" s="13" t="s">
        <v>1371</v>
      </c>
      <c r="L358" s="13" t="s">
        <v>1837</v>
      </c>
      <c r="M358" s="13" t="s">
        <v>1942</v>
      </c>
      <c r="N358" s="13"/>
      <c r="O358" s="14"/>
      <c r="P358" s="14"/>
      <c r="Q358" s="47" t="str">
        <f t="shared" si="2"/>
        <v>cloud-b-2004</v>
      </c>
      <c r="R358" s="47">
        <f t="shared" si="3"/>
        <v>1</v>
      </c>
    </row>
    <row r="359" ht="15.75" hidden="1" customHeight="1">
      <c r="A359" s="61" t="s">
        <v>1861</v>
      </c>
      <c r="B359" s="61" t="s">
        <v>243</v>
      </c>
      <c r="C359" s="13" t="s">
        <v>354</v>
      </c>
      <c r="D359" s="14"/>
      <c r="E359" s="14"/>
      <c r="F359" s="13" t="s">
        <v>812</v>
      </c>
      <c r="G359" s="13" t="s">
        <v>1420</v>
      </c>
      <c r="H359" s="13"/>
      <c r="I359" s="13" t="s">
        <v>1862</v>
      </c>
      <c r="J359" s="13" t="s">
        <v>1156</v>
      </c>
      <c r="K359" s="13" t="s">
        <v>1371</v>
      </c>
      <c r="L359" s="13" t="s">
        <v>1834</v>
      </c>
      <c r="M359" s="13" t="s">
        <v>1943</v>
      </c>
      <c r="N359" s="13"/>
      <c r="O359" s="14"/>
      <c r="P359" s="14"/>
      <c r="Q359" s="47" t="str">
        <f t="shared" si="2"/>
        <v>cloud-b-2005</v>
      </c>
      <c r="R359" s="47">
        <f t="shared" si="3"/>
        <v>1</v>
      </c>
    </row>
    <row r="360" ht="15.75" hidden="1" customHeight="1">
      <c r="A360" s="61" t="s">
        <v>1864</v>
      </c>
      <c r="B360" s="61" t="s">
        <v>243</v>
      </c>
      <c r="C360" s="13" t="s">
        <v>354</v>
      </c>
      <c r="D360" s="14"/>
      <c r="E360" s="14"/>
      <c r="F360" s="13" t="s">
        <v>812</v>
      </c>
      <c r="G360" s="13" t="s">
        <v>1390</v>
      </c>
      <c r="H360" s="13"/>
      <c r="I360" s="13" t="s">
        <v>1862</v>
      </c>
      <c r="J360" s="13" t="s">
        <v>1156</v>
      </c>
      <c r="K360" s="13" t="s">
        <v>1371</v>
      </c>
      <c r="L360" s="13" t="s">
        <v>1837</v>
      </c>
      <c r="M360" s="13" t="s">
        <v>1944</v>
      </c>
      <c r="N360" s="13"/>
      <c r="O360" s="14"/>
      <c r="P360" s="14"/>
      <c r="Q360" s="47" t="str">
        <f t="shared" si="2"/>
        <v>cloud-b-2006</v>
      </c>
      <c r="R360" s="47">
        <f t="shared" si="3"/>
        <v>1</v>
      </c>
    </row>
    <row r="361" ht="15.75" hidden="1" customHeight="1">
      <c r="A361" s="61" t="s">
        <v>1870</v>
      </c>
      <c r="B361" s="61" t="s">
        <v>243</v>
      </c>
      <c r="C361" s="13" t="s">
        <v>354</v>
      </c>
      <c r="D361" s="14"/>
      <c r="E361" s="14"/>
      <c r="F361" s="13" t="s">
        <v>812</v>
      </c>
      <c r="G361" s="13" t="s">
        <v>1836</v>
      </c>
      <c r="H361" s="13"/>
      <c r="I361" s="13" t="s">
        <v>1871</v>
      </c>
      <c r="J361" s="13" t="s">
        <v>1158</v>
      </c>
      <c r="K361" s="13" t="s">
        <v>1373</v>
      </c>
      <c r="L361" s="13" t="s">
        <v>1834</v>
      </c>
      <c r="M361" s="13" t="s">
        <v>1945</v>
      </c>
      <c r="N361" s="13"/>
      <c r="O361" s="14"/>
      <c r="P361" s="14"/>
      <c r="Q361" s="47" t="str">
        <f t="shared" si="2"/>
        <v>cloud-b-3000</v>
      </c>
      <c r="R361" s="47">
        <f t="shared" si="3"/>
        <v>1</v>
      </c>
    </row>
    <row r="362" ht="15.75" hidden="1" customHeight="1">
      <c r="A362" s="61" t="s">
        <v>1873</v>
      </c>
      <c r="B362" s="61" t="s">
        <v>243</v>
      </c>
      <c r="C362" s="13" t="s">
        <v>354</v>
      </c>
      <c r="D362" s="14"/>
      <c r="E362" s="14"/>
      <c r="F362" s="13" t="s">
        <v>812</v>
      </c>
      <c r="G362" s="13" t="s">
        <v>1392</v>
      </c>
      <c r="H362" s="13"/>
      <c r="I362" s="13" t="s">
        <v>1871</v>
      </c>
      <c r="J362" s="13" t="s">
        <v>1158</v>
      </c>
      <c r="K362" s="13" t="s">
        <v>1373</v>
      </c>
      <c r="L362" s="13" t="s">
        <v>1837</v>
      </c>
      <c r="M362" s="13" t="s">
        <v>1946</v>
      </c>
      <c r="N362" s="13"/>
      <c r="O362" s="14"/>
      <c r="P362" s="14"/>
      <c r="Q362" s="47" t="str">
        <f t="shared" si="2"/>
        <v>cloud-b-3001</v>
      </c>
      <c r="R362" s="47">
        <f t="shared" si="3"/>
        <v>1</v>
      </c>
    </row>
    <row r="363" ht="15.75" hidden="1" customHeight="1">
      <c r="A363" s="61" t="s">
        <v>1875</v>
      </c>
      <c r="B363" s="61" t="s">
        <v>243</v>
      </c>
      <c r="C363" s="13" t="s">
        <v>354</v>
      </c>
      <c r="D363" s="14"/>
      <c r="E363" s="14"/>
      <c r="F363" s="13" t="s">
        <v>812</v>
      </c>
      <c r="G363" s="13" t="s">
        <v>1390</v>
      </c>
      <c r="H363" s="13"/>
      <c r="I363" s="13" t="s">
        <v>1876</v>
      </c>
      <c r="J363" s="13" t="s">
        <v>1158</v>
      </c>
      <c r="K363" s="13" t="s">
        <v>1373</v>
      </c>
      <c r="L363" s="13" t="s">
        <v>1834</v>
      </c>
      <c r="M363" s="13" t="s">
        <v>1947</v>
      </c>
      <c r="N363" s="13"/>
      <c r="O363" s="14"/>
      <c r="P363" s="14"/>
      <c r="Q363" s="47" t="str">
        <f t="shared" si="2"/>
        <v>cloud-b-3002</v>
      </c>
      <c r="R363" s="47">
        <f t="shared" si="3"/>
        <v>1</v>
      </c>
    </row>
    <row r="364" ht="15.75" hidden="1" customHeight="1">
      <c r="A364" s="61" t="s">
        <v>1878</v>
      </c>
      <c r="B364" s="61" t="s">
        <v>243</v>
      </c>
      <c r="C364" s="13" t="s">
        <v>354</v>
      </c>
      <c r="D364" s="14"/>
      <c r="E364" s="14"/>
      <c r="F364" s="13" t="s">
        <v>812</v>
      </c>
      <c r="G364" s="13" t="s">
        <v>1404</v>
      </c>
      <c r="H364" s="13"/>
      <c r="I364" s="13" t="s">
        <v>1876</v>
      </c>
      <c r="J364" s="13" t="s">
        <v>1158</v>
      </c>
      <c r="K364" s="13" t="s">
        <v>1373</v>
      </c>
      <c r="L364" s="13" t="s">
        <v>1837</v>
      </c>
      <c r="M364" s="13" t="s">
        <v>1948</v>
      </c>
      <c r="N364" s="13"/>
      <c r="O364" s="14"/>
      <c r="P364" s="14"/>
      <c r="Q364" s="47" t="str">
        <f t="shared" si="2"/>
        <v>cloud-b-3003</v>
      </c>
      <c r="R364" s="47">
        <f t="shared" si="3"/>
        <v>1</v>
      </c>
    </row>
    <row r="365" ht="15.75" hidden="1" customHeight="1">
      <c r="A365" s="61" t="s">
        <v>1880</v>
      </c>
      <c r="B365" s="61" t="s">
        <v>243</v>
      </c>
      <c r="C365" s="13" t="s">
        <v>354</v>
      </c>
      <c r="D365" s="14"/>
      <c r="E365" s="14"/>
      <c r="F365" s="13" t="s">
        <v>812</v>
      </c>
      <c r="G365" s="13" t="s">
        <v>1390</v>
      </c>
      <c r="H365" s="13"/>
      <c r="I365" s="13" t="s">
        <v>1881</v>
      </c>
      <c r="J365" s="13" t="s">
        <v>1160</v>
      </c>
      <c r="K365" s="13" t="s">
        <v>1373</v>
      </c>
      <c r="L365" s="13" t="s">
        <v>1834</v>
      </c>
      <c r="M365" s="13" t="s">
        <v>1949</v>
      </c>
      <c r="N365" s="13"/>
      <c r="O365" s="14"/>
      <c r="P365" s="14"/>
      <c r="Q365" s="47" t="str">
        <f t="shared" si="2"/>
        <v>cloud-b-3004</v>
      </c>
      <c r="R365" s="47">
        <f t="shared" si="3"/>
        <v>1</v>
      </c>
    </row>
    <row r="366" ht="15.75" hidden="1" customHeight="1">
      <c r="A366" s="61" t="s">
        <v>1883</v>
      </c>
      <c r="B366" s="61" t="s">
        <v>243</v>
      </c>
      <c r="C366" s="13" t="s">
        <v>354</v>
      </c>
      <c r="D366" s="14"/>
      <c r="E366" s="14"/>
      <c r="F366" s="13" t="s">
        <v>812</v>
      </c>
      <c r="G366" s="13" t="s">
        <v>1857</v>
      </c>
      <c r="H366" s="13"/>
      <c r="I366" s="13" t="s">
        <v>1881</v>
      </c>
      <c r="J366" s="13" t="s">
        <v>1160</v>
      </c>
      <c r="K366" s="13" t="s">
        <v>1373</v>
      </c>
      <c r="L366" s="13" t="s">
        <v>1837</v>
      </c>
      <c r="M366" s="13" t="s">
        <v>1950</v>
      </c>
      <c r="N366" s="13"/>
      <c r="O366" s="14"/>
      <c r="P366" s="14"/>
      <c r="Q366" s="47" t="str">
        <f t="shared" si="2"/>
        <v>cloud-b-3005</v>
      </c>
      <c r="R366" s="47">
        <f t="shared" si="3"/>
        <v>1</v>
      </c>
    </row>
    <row r="367" ht="15.75" hidden="1" customHeight="1">
      <c r="A367" s="61" t="s">
        <v>1885</v>
      </c>
      <c r="B367" s="61" t="s">
        <v>243</v>
      </c>
      <c r="C367" s="13" t="s">
        <v>354</v>
      </c>
      <c r="D367" s="14"/>
      <c r="E367" s="14"/>
      <c r="F367" s="13" t="s">
        <v>812</v>
      </c>
      <c r="G367" s="13" t="s">
        <v>1390</v>
      </c>
      <c r="H367" s="13"/>
      <c r="I367" s="13" t="s">
        <v>322</v>
      </c>
      <c r="J367" s="13" t="s">
        <v>1160</v>
      </c>
      <c r="K367" s="13" t="s">
        <v>1373</v>
      </c>
      <c r="L367" s="13" t="s">
        <v>1834</v>
      </c>
      <c r="M367" s="13" t="s">
        <v>1951</v>
      </c>
      <c r="N367" s="13"/>
      <c r="O367" s="14"/>
      <c r="P367" s="14"/>
      <c r="Q367" s="47" t="str">
        <f t="shared" si="2"/>
        <v>cloud-b-3006</v>
      </c>
      <c r="R367" s="47">
        <f t="shared" si="3"/>
        <v>1</v>
      </c>
    </row>
    <row r="368" ht="15.75" hidden="1" customHeight="1">
      <c r="A368" s="61" t="s">
        <v>1887</v>
      </c>
      <c r="B368" s="61" t="s">
        <v>243</v>
      </c>
      <c r="C368" s="13" t="s">
        <v>354</v>
      </c>
      <c r="D368" s="14"/>
      <c r="E368" s="14"/>
      <c r="F368" s="13" t="s">
        <v>812</v>
      </c>
      <c r="G368" s="13" t="s">
        <v>1836</v>
      </c>
      <c r="H368" s="13"/>
      <c r="I368" s="13" t="s">
        <v>322</v>
      </c>
      <c r="J368" s="13" t="s">
        <v>1162</v>
      </c>
      <c r="K368" s="13" t="s">
        <v>1375</v>
      </c>
      <c r="L368" s="13" t="s">
        <v>1837</v>
      </c>
      <c r="M368" s="13" t="s">
        <v>1952</v>
      </c>
      <c r="N368" s="13"/>
      <c r="O368" s="14"/>
      <c r="P368" s="14"/>
      <c r="Q368" s="47" t="str">
        <f t="shared" si="2"/>
        <v>cloud-b-4000</v>
      </c>
      <c r="R368" s="47">
        <f t="shared" si="3"/>
        <v>1</v>
      </c>
    </row>
    <row r="369" ht="15.75" hidden="1" customHeight="1">
      <c r="A369" s="61" t="s">
        <v>1889</v>
      </c>
      <c r="B369" s="61" t="s">
        <v>243</v>
      </c>
      <c r="C369" s="13" t="s">
        <v>354</v>
      </c>
      <c r="D369" s="14"/>
      <c r="E369" s="14"/>
      <c r="F369" s="13" t="s">
        <v>812</v>
      </c>
      <c r="G369" s="13" t="s">
        <v>1857</v>
      </c>
      <c r="H369" s="13"/>
      <c r="I369" s="13" t="s">
        <v>1890</v>
      </c>
      <c r="J369" s="13" t="s">
        <v>1162</v>
      </c>
      <c r="K369" s="13" t="s">
        <v>1375</v>
      </c>
      <c r="L369" s="13" t="s">
        <v>1834</v>
      </c>
      <c r="M369" s="13" t="s">
        <v>1953</v>
      </c>
      <c r="N369" s="13"/>
      <c r="O369" s="14"/>
      <c r="P369" s="14"/>
      <c r="Q369" s="47" t="str">
        <f t="shared" si="2"/>
        <v>cloud-b-4001</v>
      </c>
      <c r="R369" s="47">
        <f t="shared" si="3"/>
        <v>1</v>
      </c>
    </row>
    <row r="370" ht="15.75" hidden="1" customHeight="1">
      <c r="A370" s="61" t="s">
        <v>1892</v>
      </c>
      <c r="B370" s="61" t="s">
        <v>243</v>
      </c>
      <c r="C370" s="13" t="s">
        <v>354</v>
      </c>
      <c r="D370" s="14"/>
      <c r="E370" s="14"/>
      <c r="F370" s="13" t="s">
        <v>812</v>
      </c>
      <c r="G370" s="13" t="s">
        <v>1390</v>
      </c>
      <c r="H370" s="13"/>
      <c r="I370" s="13" t="s">
        <v>1890</v>
      </c>
      <c r="J370" s="13" t="s">
        <v>1162</v>
      </c>
      <c r="K370" s="13" t="s">
        <v>1375</v>
      </c>
      <c r="L370" s="13" t="s">
        <v>1837</v>
      </c>
      <c r="M370" s="13" t="s">
        <v>1954</v>
      </c>
      <c r="N370" s="13"/>
      <c r="O370" s="14"/>
      <c r="P370" s="14"/>
      <c r="Q370" s="47" t="str">
        <f t="shared" si="2"/>
        <v>cloud-b-4002</v>
      </c>
      <c r="R370" s="47">
        <f t="shared" si="3"/>
        <v>1</v>
      </c>
    </row>
    <row r="371" ht="15.75" hidden="1" customHeight="1">
      <c r="A371" s="61" t="s">
        <v>1894</v>
      </c>
      <c r="B371" s="61" t="s">
        <v>243</v>
      </c>
      <c r="C371" s="13" t="s">
        <v>354</v>
      </c>
      <c r="D371" s="14"/>
      <c r="E371" s="14"/>
      <c r="F371" s="13" t="s">
        <v>812</v>
      </c>
      <c r="G371" s="13" t="s">
        <v>1390</v>
      </c>
      <c r="H371" s="13"/>
      <c r="I371" s="13" t="s">
        <v>1895</v>
      </c>
      <c r="J371" s="13" t="s">
        <v>1162</v>
      </c>
      <c r="K371" s="13" t="s">
        <v>1375</v>
      </c>
      <c r="L371" s="13" t="s">
        <v>1896</v>
      </c>
      <c r="M371" s="13" t="s">
        <v>1955</v>
      </c>
      <c r="N371" s="13"/>
      <c r="O371" s="14"/>
      <c r="P371" s="14"/>
      <c r="Q371" s="47" t="str">
        <f t="shared" si="2"/>
        <v>cloud-b-4003</v>
      </c>
      <c r="R371" s="47">
        <f t="shared" si="3"/>
        <v>1</v>
      </c>
    </row>
    <row r="372" ht="15.75" hidden="1" customHeight="1">
      <c r="A372" s="61" t="s">
        <v>1898</v>
      </c>
      <c r="B372" s="61" t="s">
        <v>243</v>
      </c>
      <c r="C372" s="13" t="s">
        <v>354</v>
      </c>
      <c r="D372" s="14"/>
      <c r="E372" s="14"/>
      <c r="F372" s="13" t="s">
        <v>812</v>
      </c>
      <c r="G372" s="13" t="s">
        <v>1513</v>
      </c>
      <c r="H372" s="13"/>
      <c r="I372" s="13" t="s">
        <v>1895</v>
      </c>
      <c r="J372" s="13" t="s">
        <v>1162</v>
      </c>
      <c r="K372" s="13" t="s">
        <v>1375</v>
      </c>
      <c r="L372" s="13" t="s">
        <v>1899</v>
      </c>
      <c r="M372" s="13" t="s">
        <v>1956</v>
      </c>
      <c r="N372" s="13"/>
      <c r="O372" s="14"/>
      <c r="P372" s="14"/>
      <c r="Q372" s="47" t="str">
        <f t="shared" si="2"/>
        <v>cloud-b-4004</v>
      </c>
      <c r="R372" s="47">
        <f t="shared" si="3"/>
        <v>1</v>
      </c>
    </row>
    <row r="373" ht="15.75" hidden="1" customHeight="1">
      <c r="A373" s="61" t="s">
        <v>1901</v>
      </c>
      <c r="B373" s="61" t="s">
        <v>243</v>
      </c>
      <c r="C373" s="13" t="s">
        <v>354</v>
      </c>
      <c r="D373" s="14"/>
      <c r="E373" s="14"/>
      <c r="F373" s="13" t="s">
        <v>812</v>
      </c>
      <c r="G373" s="13" t="s">
        <v>1390</v>
      </c>
      <c r="H373" s="13"/>
      <c r="I373" s="13" t="s">
        <v>1902</v>
      </c>
      <c r="J373" s="13" t="s">
        <v>1162</v>
      </c>
      <c r="K373" s="13" t="s">
        <v>1375</v>
      </c>
      <c r="L373" s="13" t="s">
        <v>1896</v>
      </c>
      <c r="M373" s="13" t="s">
        <v>1957</v>
      </c>
      <c r="N373" s="13"/>
      <c r="O373" s="14"/>
      <c r="P373" s="14"/>
      <c r="Q373" s="47" t="str">
        <f t="shared" si="2"/>
        <v>cloud-b-4005</v>
      </c>
      <c r="R373" s="47">
        <f t="shared" si="3"/>
        <v>1</v>
      </c>
    </row>
    <row r="374" ht="15.75" hidden="1" customHeight="1">
      <c r="A374" s="61" t="s">
        <v>1904</v>
      </c>
      <c r="B374" s="61" t="s">
        <v>243</v>
      </c>
      <c r="C374" s="13" t="s">
        <v>354</v>
      </c>
      <c r="D374" s="14"/>
      <c r="E374" s="14"/>
      <c r="F374" s="13" t="s">
        <v>812</v>
      </c>
      <c r="G374" s="13" t="s">
        <v>1390</v>
      </c>
      <c r="H374" s="13"/>
      <c r="I374" s="13" t="s">
        <v>1902</v>
      </c>
      <c r="J374" s="13" t="s">
        <v>1162</v>
      </c>
      <c r="K374" s="13" t="s">
        <v>1375</v>
      </c>
      <c r="L374" s="13" t="s">
        <v>1899</v>
      </c>
      <c r="M374" s="13" t="s">
        <v>1958</v>
      </c>
      <c r="N374" s="13"/>
      <c r="O374" s="14"/>
      <c r="P374" s="14"/>
      <c r="Q374" s="47" t="str">
        <f t="shared" si="2"/>
        <v>cloud-b-4006</v>
      </c>
      <c r="R374" s="47">
        <f t="shared" si="3"/>
        <v>1</v>
      </c>
    </row>
    <row r="375" ht="15.75" hidden="1" customHeight="1">
      <c r="A375" s="61" t="s">
        <v>1378</v>
      </c>
      <c r="B375" s="61" t="s">
        <v>243</v>
      </c>
      <c r="C375" s="13"/>
      <c r="D375" s="13" t="s">
        <v>1476</v>
      </c>
      <c r="E375" s="14"/>
      <c r="F375" s="13" t="s">
        <v>1234</v>
      </c>
      <c r="G375" s="13" t="s">
        <v>1436</v>
      </c>
      <c r="H375" s="13"/>
      <c r="I375" s="13"/>
      <c r="J375" s="13"/>
      <c r="K375" s="13" t="s">
        <v>1377</v>
      </c>
      <c r="L375" s="13"/>
      <c r="M375" s="13" t="s">
        <v>1959</v>
      </c>
      <c r="N375" s="13"/>
      <c r="O375" s="14"/>
      <c r="P375" s="14"/>
      <c r="Q375" s="47" t="str">
        <f t="shared" si="2"/>
        <v>cloud--washerDryerCombo</v>
      </c>
      <c r="R375" s="47">
        <f t="shared" si="3"/>
        <v>1</v>
      </c>
    </row>
    <row r="376" ht="15.75" hidden="1" customHeight="1">
      <c r="A376" s="61" t="s">
        <v>1459</v>
      </c>
      <c r="B376" s="61" t="s">
        <v>243</v>
      </c>
      <c r="C376" s="13" t="s">
        <v>354</v>
      </c>
      <c r="D376" s="14"/>
      <c r="E376" s="13" t="s">
        <v>1389</v>
      </c>
      <c r="F376" s="13" t="s">
        <v>398</v>
      </c>
      <c r="G376" s="13" t="s">
        <v>1392</v>
      </c>
      <c r="H376" s="13"/>
      <c r="I376" s="13"/>
      <c r="J376" s="13" t="s">
        <v>1176</v>
      </c>
      <c r="K376" s="13" t="s">
        <v>1176</v>
      </c>
      <c r="L376" s="13"/>
      <c r="M376" s="13" t="s">
        <v>1960</v>
      </c>
      <c r="N376" s="13"/>
      <c r="O376" s="14"/>
      <c r="P376" s="14"/>
      <c r="Q376" s="47" t="str">
        <f t="shared" si="2"/>
        <v>cloud-b-s100</v>
      </c>
      <c r="R376" s="47">
        <f t="shared" si="3"/>
        <v>1</v>
      </c>
    </row>
    <row r="377" ht="15.75" hidden="1" customHeight="1">
      <c r="A377" s="61" t="s">
        <v>1918</v>
      </c>
      <c r="B377" s="61" t="s">
        <v>243</v>
      </c>
      <c r="C377" s="13" t="s">
        <v>354</v>
      </c>
      <c r="D377" s="14"/>
      <c r="E377" s="13" t="s">
        <v>1389</v>
      </c>
      <c r="F377" s="13" t="s">
        <v>398</v>
      </c>
      <c r="G377" s="13" t="s">
        <v>1392</v>
      </c>
      <c r="H377" s="13"/>
      <c r="I377" s="13"/>
      <c r="J377" s="13" t="s">
        <v>1176</v>
      </c>
      <c r="K377" s="13" t="s">
        <v>1176</v>
      </c>
      <c r="L377" s="13"/>
      <c r="M377" s="13" t="s">
        <v>1961</v>
      </c>
      <c r="N377" s="13"/>
      <c r="O377" s="14"/>
      <c r="P377" s="14"/>
      <c r="Q377" s="47" t="str">
        <f t="shared" si="2"/>
        <v>cloud-b-s200</v>
      </c>
      <c r="R377" s="47">
        <f t="shared" si="3"/>
        <v>1</v>
      </c>
    </row>
    <row r="378" ht="15.75" hidden="1" customHeight="1">
      <c r="A378" s="61" t="s">
        <v>1920</v>
      </c>
      <c r="B378" s="61" t="s">
        <v>243</v>
      </c>
      <c r="C378" s="13" t="s">
        <v>354</v>
      </c>
      <c r="D378" s="14"/>
      <c r="E378" s="13" t="s">
        <v>1389</v>
      </c>
      <c r="F378" s="13" t="s">
        <v>398</v>
      </c>
      <c r="G378" s="13" t="s">
        <v>1390</v>
      </c>
      <c r="H378" s="13"/>
      <c r="I378" s="13"/>
      <c r="J378" s="13" t="s">
        <v>1176</v>
      </c>
      <c r="K378" s="13" t="s">
        <v>1176</v>
      </c>
      <c r="L378" s="13"/>
      <c r="M378" s="13" t="s">
        <v>1962</v>
      </c>
      <c r="N378" s="13"/>
      <c r="O378" s="14"/>
      <c r="P378" s="14"/>
      <c r="Q378" s="47" t="str">
        <f t="shared" si="2"/>
        <v>cloud-b-s300</v>
      </c>
      <c r="R378" s="47">
        <f t="shared" si="3"/>
        <v>1</v>
      </c>
    </row>
    <row r="379" ht="15.75" hidden="1" customHeight="1">
      <c r="A379" s="61" t="s">
        <v>1446</v>
      </c>
      <c r="B379" s="61" t="s">
        <v>243</v>
      </c>
      <c r="C379" s="13"/>
      <c r="D379" s="14"/>
      <c r="E379" s="13" t="s">
        <v>1391</v>
      </c>
      <c r="F379" s="13" t="s">
        <v>392</v>
      </c>
      <c r="G379" s="13" t="s">
        <v>1392</v>
      </c>
      <c r="H379" s="13"/>
      <c r="I379" s="13"/>
      <c r="J379" s="13"/>
      <c r="K379" s="13" t="s">
        <v>1379</v>
      </c>
      <c r="L379" s="13"/>
      <c r="M379" s="13" t="s">
        <v>1963</v>
      </c>
      <c r="N379" s="13"/>
      <c r="O379" s="14"/>
      <c r="P379" s="14"/>
      <c r="Q379" s="47" t="str">
        <f t="shared" si="2"/>
        <v>cloud--p100</v>
      </c>
      <c r="R379" s="47">
        <f t="shared" si="3"/>
        <v>1</v>
      </c>
    </row>
    <row r="380" ht="15.75" hidden="1" customHeight="1">
      <c r="A380" s="61" t="s">
        <v>1448</v>
      </c>
      <c r="B380" s="61" t="s">
        <v>243</v>
      </c>
      <c r="C380" s="13"/>
      <c r="D380" s="14"/>
      <c r="E380" s="13" t="s">
        <v>1391</v>
      </c>
      <c r="F380" s="13" t="s">
        <v>392</v>
      </c>
      <c r="G380" s="13" t="s">
        <v>1392</v>
      </c>
      <c r="H380" s="13"/>
      <c r="I380" s="13"/>
      <c r="J380" s="13" t="s">
        <v>1177</v>
      </c>
      <c r="K380" s="13" t="s">
        <v>1379</v>
      </c>
      <c r="L380" s="13"/>
      <c r="M380" s="13" t="s">
        <v>1964</v>
      </c>
      <c r="N380" s="13"/>
      <c r="O380" s="14"/>
      <c r="P380" s="14"/>
      <c r="Q380" s="47" t="str">
        <f t="shared" si="2"/>
        <v>cloud--p101</v>
      </c>
      <c r="R380" s="47">
        <f t="shared" si="3"/>
        <v>1</v>
      </c>
    </row>
    <row r="381" ht="15.75" hidden="1" customHeight="1">
      <c r="A381" s="61" t="s">
        <v>1449</v>
      </c>
      <c r="B381" s="61" t="s">
        <v>243</v>
      </c>
      <c r="C381" s="13"/>
      <c r="D381" s="14"/>
      <c r="E381" s="13" t="s">
        <v>1391</v>
      </c>
      <c r="F381" s="13" t="s">
        <v>392</v>
      </c>
      <c r="G381" s="13" t="s">
        <v>1390</v>
      </c>
      <c r="H381" s="13"/>
      <c r="I381" s="13"/>
      <c r="J381" s="13" t="s">
        <v>1177</v>
      </c>
      <c r="K381" s="13" t="s">
        <v>1379</v>
      </c>
      <c r="L381" s="13"/>
      <c r="M381" s="13" t="s">
        <v>1965</v>
      </c>
      <c r="N381" s="13"/>
      <c r="O381" s="14"/>
      <c r="P381" s="14"/>
      <c r="Q381" s="47" t="str">
        <f t="shared" si="2"/>
        <v>cloud--p102</v>
      </c>
      <c r="R381" s="47">
        <f t="shared" si="3"/>
        <v>1</v>
      </c>
    </row>
    <row r="382" ht="15.75" hidden="1" customHeight="1">
      <c r="A382" s="61" t="s">
        <v>1925</v>
      </c>
      <c r="B382" s="61" t="s">
        <v>243</v>
      </c>
      <c r="C382" s="13"/>
      <c r="D382" s="14"/>
      <c r="E382" s="13" t="s">
        <v>1391</v>
      </c>
      <c r="F382" s="13" t="s">
        <v>392</v>
      </c>
      <c r="G382" s="13" t="s">
        <v>1392</v>
      </c>
      <c r="H382" s="13"/>
      <c r="I382" s="13"/>
      <c r="J382" s="13"/>
      <c r="K382" s="13" t="s">
        <v>1177</v>
      </c>
      <c r="L382" s="13"/>
      <c r="M382" s="13" t="s">
        <v>1966</v>
      </c>
      <c r="N382" s="13"/>
      <c r="O382" s="14"/>
      <c r="P382" s="14"/>
      <c r="Q382" s="47" t="str">
        <f t="shared" si="2"/>
        <v>cloud--p200</v>
      </c>
      <c r="R382" s="47">
        <f t="shared" si="3"/>
        <v>1</v>
      </c>
    </row>
    <row r="383" ht="15.75" hidden="1" customHeight="1">
      <c r="A383" s="61" t="s">
        <v>1927</v>
      </c>
      <c r="B383" s="61" t="s">
        <v>243</v>
      </c>
      <c r="C383" s="13"/>
      <c r="D383" s="14"/>
      <c r="E383" s="13" t="s">
        <v>1391</v>
      </c>
      <c r="F383" s="13" t="s">
        <v>392</v>
      </c>
      <c r="G383" s="13" t="s">
        <v>1392</v>
      </c>
      <c r="H383" s="13"/>
      <c r="I383" s="13"/>
      <c r="J383" s="13" t="s">
        <v>1177</v>
      </c>
      <c r="K383" s="13" t="s">
        <v>1177</v>
      </c>
      <c r="L383" s="13"/>
      <c r="M383" s="13" t="s">
        <v>1967</v>
      </c>
      <c r="N383" s="13"/>
      <c r="O383" s="14"/>
      <c r="P383" s="14"/>
      <c r="Q383" s="47" t="str">
        <f t="shared" si="2"/>
        <v>cloud--p201</v>
      </c>
      <c r="R383" s="47">
        <f t="shared" si="3"/>
        <v>1</v>
      </c>
    </row>
    <row r="384" ht="15.75" hidden="1" customHeight="1">
      <c r="A384" s="61" t="s">
        <v>1929</v>
      </c>
      <c r="B384" s="61" t="s">
        <v>243</v>
      </c>
      <c r="C384" s="13"/>
      <c r="D384" s="14"/>
      <c r="E384" s="13" t="s">
        <v>1391</v>
      </c>
      <c r="F384" s="13" t="s">
        <v>392</v>
      </c>
      <c r="G384" s="13" t="s">
        <v>1390</v>
      </c>
      <c r="H384" s="13"/>
      <c r="I384" s="13"/>
      <c r="J384" s="13" t="s">
        <v>1177</v>
      </c>
      <c r="K384" s="13" t="s">
        <v>1177</v>
      </c>
      <c r="L384" s="13"/>
      <c r="M384" s="13" t="s">
        <v>1968</v>
      </c>
      <c r="N384" s="13"/>
      <c r="O384" s="14"/>
      <c r="P384" s="14"/>
      <c r="Q384" s="47" t="str">
        <f t="shared" si="2"/>
        <v>cloud--p202</v>
      </c>
      <c r="R384" s="47">
        <f t="shared" si="3"/>
        <v>1</v>
      </c>
    </row>
    <row r="385" ht="15.75" hidden="1" customHeight="1">
      <c r="A385" s="61" t="s">
        <v>1833</v>
      </c>
      <c r="B385" s="61" t="s">
        <v>252</v>
      </c>
      <c r="C385" s="13" t="s">
        <v>359</v>
      </c>
      <c r="D385" s="14"/>
      <c r="E385" s="14"/>
      <c r="F385" s="13" t="s">
        <v>812</v>
      </c>
      <c r="G385" s="13" t="s">
        <v>1836</v>
      </c>
      <c r="H385" s="13"/>
      <c r="I385" s="13" t="s">
        <v>1395</v>
      </c>
      <c r="J385" s="13" t="s">
        <v>1153</v>
      </c>
      <c r="K385" s="13" t="s">
        <v>1368</v>
      </c>
      <c r="L385" s="13" t="s">
        <v>1834</v>
      </c>
      <c r="M385" s="13" t="s">
        <v>1969</v>
      </c>
      <c r="N385" s="13"/>
      <c r="O385" s="14"/>
      <c r="P385" s="14"/>
      <c r="Q385" s="47" t="str">
        <f t="shared" si="2"/>
        <v>horizon-c-1000</v>
      </c>
      <c r="R385" s="47">
        <f t="shared" si="3"/>
        <v>1</v>
      </c>
    </row>
    <row r="386" ht="15.75" hidden="1" customHeight="1">
      <c r="A386" s="61" t="s">
        <v>1414</v>
      </c>
      <c r="B386" s="61" t="s">
        <v>252</v>
      </c>
      <c r="C386" s="13" t="s">
        <v>359</v>
      </c>
      <c r="D386" s="14"/>
      <c r="E386" s="14"/>
      <c r="F386" s="13" t="s">
        <v>812</v>
      </c>
      <c r="G386" s="13" t="s">
        <v>1404</v>
      </c>
      <c r="H386" s="13"/>
      <c r="I386" s="13" t="s">
        <v>1395</v>
      </c>
      <c r="J386" s="13" t="s">
        <v>1153</v>
      </c>
      <c r="K386" s="13" t="s">
        <v>1368</v>
      </c>
      <c r="L386" s="13" t="s">
        <v>1837</v>
      </c>
      <c r="M386" s="13" t="s">
        <v>1970</v>
      </c>
      <c r="N386" s="13"/>
      <c r="O386" s="14"/>
      <c r="P386" s="14"/>
      <c r="Q386" s="47" t="str">
        <f t="shared" si="2"/>
        <v>horizon-c-1001</v>
      </c>
      <c r="R386" s="47">
        <f t="shared" si="3"/>
        <v>1</v>
      </c>
    </row>
    <row r="387" ht="15.75" hidden="1" customHeight="1">
      <c r="A387" s="61" t="s">
        <v>1416</v>
      </c>
      <c r="B387" s="61" t="s">
        <v>252</v>
      </c>
      <c r="C387" s="13" t="s">
        <v>359</v>
      </c>
      <c r="D387" s="14"/>
      <c r="E387" s="14"/>
      <c r="F387" s="13" t="s">
        <v>812</v>
      </c>
      <c r="G387" s="13" t="s">
        <v>1390</v>
      </c>
      <c r="H387" s="13"/>
      <c r="I387" s="13" t="s">
        <v>1398</v>
      </c>
      <c r="J387" s="13" t="s">
        <v>1153</v>
      </c>
      <c r="K387" s="13" t="s">
        <v>1368</v>
      </c>
      <c r="L387" s="13" t="s">
        <v>1834</v>
      </c>
      <c r="M387" s="13" t="s">
        <v>1971</v>
      </c>
      <c r="N387" s="13"/>
      <c r="O387" s="14"/>
      <c r="P387" s="14"/>
      <c r="Q387" s="47" t="str">
        <f t="shared" si="2"/>
        <v>horizon-c-1002</v>
      </c>
      <c r="R387" s="47">
        <f t="shared" si="3"/>
        <v>1</v>
      </c>
    </row>
    <row r="388" ht="15.75" hidden="1" customHeight="1">
      <c r="A388" s="61" t="s">
        <v>1840</v>
      </c>
      <c r="B388" s="61" t="s">
        <v>252</v>
      </c>
      <c r="C388" s="13" t="s">
        <v>359</v>
      </c>
      <c r="D388" s="14"/>
      <c r="E388" s="14"/>
      <c r="F388" s="13" t="s">
        <v>812</v>
      </c>
      <c r="G388" s="13" t="s">
        <v>1390</v>
      </c>
      <c r="H388" s="13"/>
      <c r="I388" s="13" t="s">
        <v>1398</v>
      </c>
      <c r="J388" s="13" t="s">
        <v>1153</v>
      </c>
      <c r="K388" s="13" t="s">
        <v>1368</v>
      </c>
      <c r="L388" s="13" t="s">
        <v>1837</v>
      </c>
      <c r="M388" s="13" t="s">
        <v>1972</v>
      </c>
      <c r="N388" s="13"/>
      <c r="O388" s="14"/>
      <c r="P388" s="14"/>
      <c r="Q388" s="47" t="str">
        <f t="shared" si="2"/>
        <v>horizon-c-1003</v>
      </c>
      <c r="R388" s="47">
        <f t="shared" si="3"/>
        <v>1</v>
      </c>
    </row>
    <row r="389" ht="15.75" hidden="1" customHeight="1">
      <c r="A389" s="61" t="s">
        <v>1842</v>
      </c>
      <c r="B389" s="61" t="s">
        <v>252</v>
      </c>
      <c r="C389" s="13" t="s">
        <v>359</v>
      </c>
      <c r="D389" s="14"/>
      <c r="E389" s="14"/>
      <c r="F389" s="13" t="s">
        <v>812</v>
      </c>
      <c r="G389" s="13" t="s">
        <v>1482</v>
      </c>
      <c r="H389" s="13"/>
      <c r="I389" s="13" t="s">
        <v>1843</v>
      </c>
      <c r="J389" s="13" t="s">
        <v>1155</v>
      </c>
      <c r="K389" s="13" t="s">
        <v>1368</v>
      </c>
      <c r="L389" s="13" t="s">
        <v>1834</v>
      </c>
      <c r="M389" s="13" t="s">
        <v>1973</v>
      </c>
      <c r="N389" s="13"/>
      <c r="O389" s="14"/>
      <c r="P389" s="14"/>
      <c r="Q389" s="47" t="str">
        <f t="shared" si="2"/>
        <v>horizon-c-1004</v>
      </c>
      <c r="R389" s="47">
        <f t="shared" si="3"/>
        <v>1</v>
      </c>
    </row>
    <row r="390" ht="15.75" hidden="1" customHeight="1">
      <c r="A390" s="61" t="s">
        <v>1845</v>
      </c>
      <c r="B390" s="61" t="s">
        <v>252</v>
      </c>
      <c r="C390" s="13" t="s">
        <v>359</v>
      </c>
      <c r="D390" s="14"/>
      <c r="E390" s="14"/>
      <c r="F390" s="13" t="s">
        <v>812</v>
      </c>
      <c r="G390" s="13" t="s">
        <v>1390</v>
      </c>
      <c r="H390" s="13"/>
      <c r="I390" s="13" t="s">
        <v>1843</v>
      </c>
      <c r="J390" s="13" t="s">
        <v>1155</v>
      </c>
      <c r="K390" s="13" t="s">
        <v>1368</v>
      </c>
      <c r="L390" s="13" t="s">
        <v>1837</v>
      </c>
      <c r="M390" s="13" t="s">
        <v>1974</v>
      </c>
      <c r="N390" s="13"/>
      <c r="O390" s="14"/>
      <c r="P390" s="14"/>
      <c r="Q390" s="47" t="str">
        <f t="shared" si="2"/>
        <v>horizon-c-1005</v>
      </c>
      <c r="R390" s="47">
        <f t="shared" si="3"/>
        <v>1</v>
      </c>
    </row>
    <row r="391" ht="15.75" hidden="1" customHeight="1">
      <c r="A391" s="61" t="s">
        <v>1847</v>
      </c>
      <c r="B391" s="61" t="s">
        <v>252</v>
      </c>
      <c r="C391" s="13" t="s">
        <v>359</v>
      </c>
      <c r="D391" s="14"/>
      <c r="E391" s="14"/>
      <c r="F391" s="13" t="s">
        <v>812</v>
      </c>
      <c r="G391" s="13" t="s">
        <v>1513</v>
      </c>
      <c r="H391" s="13"/>
      <c r="I391" s="13" t="s">
        <v>1848</v>
      </c>
      <c r="J391" s="13" t="s">
        <v>1155</v>
      </c>
      <c r="K391" s="13" t="s">
        <v>1368</v>
      </c>
      <c r="L391" s="13" t="s">
        <v>1834</v>
      </c>
      <c r="M391" s="13" t="s">
        <v>1975</v>
      </c>
      <c r="N391" s="13"/>
      <c r="O391" s="14"/>
      <c r="P391" s="14"/>
      <c r="Q391" s="47" t="str">
        <f t="shared" si="2"/>
        <v>horizon-c-1006</v>
      </c>
      <c r="R391" s="47">
        <f t="shared" si="3"/>
        <v>1</v>
      </c>
    </row>
    <row r="392" ht="15.75" hidden="1" customHeight="1">
      <c r="A392" s="61" t="s">
        <v>1850</v>
      </c>
      <c r="B392" s="61" t="s">
        <v>252</v>
      </c>
      <c r="C392" s="13" t="s">
        <v>359</v>
      </c>
      <c r="D392" s="14"/>
      <c r="E392" s="14"/>
      <c r="F392" s="13" t="s">
        <v>812</v>
      </c>
      <c r="G392" s="13" t="s">
        <v>1836</v>
      </c>
      <c r="H392" s="13"/>
      <c r="I392" s="13" t="s">
        <v>1848</v>
      </c>
      <c r="J392" s="13" t="s">
        <v>1156</v>
      </c>
      <c r="K392" s="13" t="s">
        <v>1371</v>
      </c>
      <c r="L392" s="13" t="s">
        <v>1837</v>
      </c>
      <c r="M392" s="13" t="s">
        <v>1976</v>
      </c>
      <c r="N392" s="13"/>
      <c r="O392" s="14"/>
      <c r="P392" s="14"/>
      <c r="Q392" s="47" t="str">
        <f t="shared" si="2"/>
        <v>horizon-c-2000</v>
      </c>
      <c r="R392" s="47">
        <f t="shared" si="3"/>
        <v>1</v>
      </c>
    </row>
    <row r="393" ht="15.75" hidden="1" customHeight="1">
      <c r="A393" s="61" t="s">
        <v>1852</v>
      </c>
      <c r="B393" s="61" t="s">
        <v>252</v>
      </c>
      <c r="C393" s="13" t="s">
        <v>359</v>
      </c>
      <c r="D393" s="14"/>
      <c r="E393" s="14"/>
      <c r="F393" s="13" t="s">
        <v>812</v>
      </c>
      <c r="G393" s="13" t="s">
        <v>1513</v>
      </c>
      <c r="H393" s="13"/>
      <c r="I393" s="13" t="s">
        <v>314</v>
      </c>
      <c r="J393" s="13" t="s">
        <v>1156</v>
      </c>
      <c r="K393" s="13" t="s">
        <v>1371</v>
      </c>
      <c r="L393" s="13" t="s">
        <v>1834</v>
      </c>
      <c r="M393" s="13" t="s">
        <v>1977</v>
      </c>
      <c r="N393" s="13"/>
      <c r="O393" s="14"/>
      <c r="P393" s="14"/>
      <c r="Q393" s="47" t="str">
        <f t="shared" si="2"/>
        <v>horizon-c-2001</v>
      </c>
      <c r="R393" s="47">
        <f t="shared" si="3"/>
        <v>1</v>
      </c>
    </row>
    <row r="394" ht="15.75" hidden="1" customHeight="1">
      <c r="A394" s="61" t="s">
        <v>1854</v>
      </c>
      <c r="B394" s="61" t="s">
        <v>252</v>
      </c>
      <c r="C394" s="13" t="s">
        <v>359</v>
      </c>
      <c r="D394" s="14"/>
      <c r="E394" s="14"/>
      <c r="F394" s="13" t="s">
        <v>812</v>
      </c>
      <c r="G394" s="13" t="s">
        <v>1390</v>
      </c>
      <c r="H394" s="13"/>
      <c r="I394" s="13" t="s">
        <v>314</v>
      </c>
      <c r="J394" s="13" t="s">
        <v>1156</v>
      </c>
      <c r="K394" s="13" t="s">
        <v>1371</v>
      </c>
      <c r="L394" s="13" t="s">
        <v>1837</v>
      </c>
      <c r="M394" s="13" t="s">
        <v>1978</v>
      </c>
      <c r="N394" s="13"/>
      <c r="O394" s="14"/>
      <c r="P394" s="14"/>
      <c r="Q394" s="47" t="str">
        <f t="shared" si="2"/>
        <v>horizon-c-2002</v>
      </c>
      <c r="R394" s="47">
        <f t="shared" si="3"/>
        <v>1</v>
      </c>
    </row>
    <row r="395" ht="15.75" hidden="1" customHeight="1">
      <c r="A395" s="61" t="s">
        <v>1856</v>
      </c>
      <c r="B395" s="61" t="s">
        <v>252</v>
      </c>
      <c r="C395" s="13" t="s">
        <v>359</v>
      </c>
      <c r="D395" s="14"/>
      <c r="E395" s="14"/>
      <c r="F395" s="13" t="s">
        <v>812</v>
      </c>
      <c r="G395" s="13" t="s">
        <v>1390</v>
      </c>
      <c r="H395" s="13"/>
      <c r="I395" s="13" t="s">
        <v>1445</v>
      </c>
      <c r="J395" s="13" t="s">
        <v>1156</v>
      </c>
      <c r="K395" s="13" t="s">
        <v>1371</v>
      </c>
      <c r="L395" s="13" t="s">
        <v>1834</v>
      </c>
      <c r="M395" s="13" t="s">
        <v>1979</v>
      </c>
      <c r="N395" s="13"/>
      <c r="O395" s="14"/>
      <c r="P395" s="14"/>
      <c r="Q395" s="47" t="str">
        <f t="shared" si="2"/>
        <v>horizon-c-2003</v>
      </c>
      <c r="R395" s="47">
        <f t="shared" si="3"/>
        <v>1</v>
      </c>
    </row>
    <row r="396" ht="15.75" hidden="1" customHeight="1">
      <c r="A396" s="61" t="s">
        <v>1859</v>
      </c>
      <c r="B396" s="61" t="s">
        <v>252</v>
      </c>
      <c r="C396" s="13" t="s">
        <v>359</v>
      </c>
      <c r="D396" s="14"/>
      <c r="E396" s="14"/>
      <c r="F396" s="13" t="s">
        <v>812</v>
      </c>
      <c r="G396" s="13" t="s">
        <v>1420</v>
      </c>
      <c r="H396" s="13"/>
      <c r="I396" s="13" t="s">
        <v>1445</v>
      </c>
      <c r="J396" s="13" t="s">
        <v>1156</v>
      </c>
      <c r="K396" s="13" t="s">
        <v>1371</v>
      </c>
      <c r="L396" s="13" t="s">
        <v>1837</v>
      </c>
      <c r="M396" s="13" t="s">
        <v>1980</v>
      </c>
      <c r="N396" s="13"/>
      <c r="O396" s="14"/>
      <c r="P396" s="14"/>
      <c r="Q396" s="47" t="str">
        <f t="shared" si="2"/>
        <v>horizon-c-2004</v>
      </c>
      <c r="R396" s="47">
        <f t="shared" si="3"/>
        <v>1</v>
      </c>
    </row>
    <row r="397" ht="15.75" hidden="1" customHeight="1">
      <c r="A397" s="61" t="s">
        <v>1861</v>
      </c>
      <c r="B397" s="61" t="s">
        <v>252</v>
      </c>
      <c r="C397" s="13" t="s">
        <v>359</v>
      </c>
      <c r="D397" s="14"/>
      <c r="E397" s="14"/>
      <c r="F397" s="13" t="s">
        <v>812</v>
      </c>
      <c r="G397" s="13" t="s">
        <v>1392</v>
      </c>
      <c r="H397" s="13"/>
      <c r="I397" s="13" t="s">
        <v>1862</v>
      </c>
      <c r="J397" s="13" t="s">
        <v>1156</v>
      </c>
      <c r="K397" s="13" t="s">
        <v>1371</v>
      </c>
      <c r="L397" s="13" t="s">
        <v>1834</v>
      </c>
      <c r="M397" s="13" t="s">
        <v>1981</v>
      </c>
      <c r="N397" s="13"/>
      <c r="O397" s="14"/>
      <c r="P397" s="14"/>
      <c r="Q397" s="47" t="str">
        <f t="shared" si="2"/>
        <v>horizon-c-2005</v>
      </c>
      <c r="R397" s="47">
        <f t="shared" si="3"/>
        <v>1</v>
      </c>
    </row>
    <row r="398" ht="15.75" hidden="1" customHeight="1">
      <c r="A398" s="61" t="s">
        <v>1864</v>
      </c>
      <c r="B398" s="61" t="s">
        <v>252</v>
      </c>
      <c r="C398" s="13" t="s">
        <v>359</v>
      </c>
      <c r="D398" s="14"/>
      <c r="E398" s="14"/>
      <c r="F398" s="13" t="s">
        <v>812</v>
      </c>
      <c r="G398" s="13" t="s">
        <v>1390</v>
      </c>
      <c r="H398" s="13"/>
      <c r="I398" s="13" t="s">
        <v>1862</v>
      </c>
      <c r="J398" s="13" t="s">
        <v>1156</v>
      </c>
      <c r="K398" s="13" t="s">
        <v>1371</v>
      </c>
      <c r="L398" s="13" t="s">
        <v>1837</v>
      </c>
      <c r="M398" s="13" t="s">
        <v>1982</v>
      </c>
      <c r="N398" s="13"/>
      <c r="O398" s="14"/>
      <c r="P398" s="14"/>
      <c r="Q398" s="47" t="str">
        <f t="shared" si="2"/>
        <v>horizon-c-2006</v>
      </c>
      <c r="R398" s="47">
        <f t="shared" si="3"/>
        <v>1</v>
      </c>
    </row>
    <row r="399" ht="15.75" hidden="1" customHeight="1">
      <c r="A399" s="61" t="s">
        <v>1870</v>
      </c>
      <c r="B399" s="61" t="s">
        <v>252</v>
      </c>
      <c r="C399" s="13" t="s">
        <v>359</v>
      </c>
      <c r="D399" s="14"/>
      <c r="E399" s="14"/>
      <c r="F399" s="13" t="s">
        <v>812</v>
      </c>
      <c r="G399" s="13" t="s">
        <v>1392</v>
      </c>
      <c r="H399" s="13"/>
      <c r="I399" s="13" t="s">
        <v>1871</v>
      </c>
      <c r="J399" s="13" t="s">
        <v>1158</v>
      </c>
      <c r="K399" s="13" t="s">
        <v>1373</v>
      </c>
      <c r="L399" s="13" t="s">
        <v>1834</v>
      </c>
      <c r="M399" s="13" t="s">
        <v>1983</v>
      </c>
      <c r="N399" s="13"/>
      <c r="O399" s="14"/>
      <c r="P399" s="14"/>
      <c r="Q399" s="47" t="str">
        <f t="shared" si="2"/>
        <v>horizon-c-3000</v>
      </c>
      <c r="R399" s="47">
        <f t="shared" si="3"/>
        <v>1</v>
      </c>
    </row>
    <row r="400" ht="15.75" hidden="1" customHeight="1">
      <c r="A400" s="61" t="s">
        <v>1873</v>
      </c>
      <c r="B400" s="61" t="s">
        <v>252</v>
      </c>
      <c r="C400" s="13" t="s">
        <v>359</v>
      </c>
      <c r="D400" s="14"/>
      <c r="E400" s="14"/>
      <c r="F400" s="13" t="s">
        <v>812</v>
      </c>
      <c r="G400" s="13" t="s">
        <v>1836</v>
      </c>
      <c r="H400" s="13"/>
      <c r="I400" s="13" t="s">
        <v>1871</v>
      </c>
      <c r="J400" s="13" t="s">
        <v>1158</v>
      </c>
      <c r="K400" s="13" t="s">
        <v>1373</v>
      </c>
      <c r="L400" s="13" t="s">
        <v>1837</v>
      </c>
      <c r="M400" s="13" t="s">
        <v>1984</v>
      </c>
      <c r="N400" s="13"/>
      <c r="O400" s="14"/>
      <c r="P400" s="14"/>
      <c r="Q400" s="47" t="str">
        <f t="shared" si="2"/>
        <v>horizon-c-3001</v>
      </c>
      <c r="R400" s="47">
        <f t="shared" si="3"/>
        <v>1</v>
      </c>
    </row>
    <row r="401" ht="15.75" hidden="1" customHeight="1">
      <c r="A401" s="61" t="s">
        <v>1875</v>
      </c>
      <c r="B401" s="61" t="s">
        <v>252</v>
      </c>
      <c r="C401" s="13" t="s">
        <v>359</v>
      </c>
      <c r="D401" s="14"/>
      <c r="E401" s="14"/>
      <c r="F401" s="13" t="s">
        <v>812</v>
      </c>
      <c r="G401" s="13" t="s">
        <v>1390</v>
      </c>
      <c r="H401" s="13"/>
      <c r="I401" s="13" t="s">
        <v>1876</v>
      </c>
      <c r="J401" s="13" t="s">
        <v>1158</v>
      </c>
      <c r="K401" s="13" t="s">
        <v>1373</v>
      </c>
      <c r="L401" s="13" t="s">
        <v>1834</v>
      </c>
      <c r="M401" s="13" t="s">
        <v>1985</v>
      </c>
      <c r="N401" s="13"/>
      <c r="O401" s="14"/>
      <c r="P401" s="14"/>
      <c r="Q401" s="47" t="str">
        <f t="shared" si="2"/>
        <v>horizon-c-3002</v>
      </c>
      <c r="R401" s="47">
        <f t="shared" si="3"/>
        <v>1</v>
      </c>
    </row>
    <row r="402" ht="15.75" hidden="1" customHeight="1">
      <c r="A402" s="61" t="s">
        <v>1878</v>
      </c>
      <c r="B402" s="61" t="s">
        <v>252</v>
      </c>
      <c r="C402" s="13" t="s">
        <v>359</v>
      </c>
      <c r="D402" s="14"/>
      <c r="E402" s="14"/>
      <c r="F402" s="13" t="s">
        <v>812</v>
      </c>
      <c r="G402" s="13" t="s">
        <v>1390</v>
      </c>
      <c r="H402" s="13"/>
      <c r="I402" s="13" t="s">
        <v>1876</v>
      </c>
      <c r="J402" s="13" t="s">
        <v>1158</v>
      </c>
      <c r="K402" s="13" t="s">
        <v>1373</v>
      </c>
      <c r="L402" s="13" t="s">
        <v>1837</v>
      </c>
      <c r="M402" s="13" t="s">
        <v>1986</v>
      </c>
      <c r="N402" s="13"/>
      <c r="O402" s="14"/>
      <c r="P402" s="14"/>
      <c r="Q402" s="47" t="str">
        <f t="shared" si="2"/>
        <v>horizon-c-3003</v>
      </c>
      <c r="R402" s="47">
        <f t="shared" si="3"/>
        <v>1</v>
      </c>
    </row>
    <row r="403" ht="15.75" hidden="1" customHeight="1">
      <c r="A403" s="61" t="s">
        <v>1880</v>
      </c>
      <c r="B403" s="61" t="s">
        <v>252</v>
      </c>
      <c r="C403" s="13" t="s">
        <v>359</v>
      </c>
      <c r="D403" s="14"/>
      <c r="E403" s="14"/>
      <c r="F403" s="13" t="s">
        <v>812</v>
      </c>
      <c r="G403" s="13" t="s">
        <v>1390</v>
      </c>
      <c r="H403" s="13"/>
      <c r="I403" s="13" t="s">
        <v>1881</v>
      </c>
      <c r="J403" s="13" t="s">
        <v>1160</v>
      </c>
      <c r="K403" s="13" t="s">
        <v>1373</v>
      </c>
      <c r="L403" s="13" t="s">
        <v>1834</v>
      </c>
      <c r="M403" s="13" t="s">
        <v>1987</v>
      </c>
      <c r="N403" s="13"/>
      <c r="O403" s="14"/>
      <c r="P403" s="14"/>
      <c r="Q403" s="47" t="str">
        <f t="shared" si="2"/>
        <v>horizon-c-3004</v>
      </c>
      <c r="R403" s="47">
        <f t="shared" si="3"/>
        <v>1</v>
      </c>
    </row>
    <row r="404" ht="15.75" hidden="1" customHeight="1">
      <c r="A404" s="61" t="s">
        <v>1883</v>
      </c>
      <c r="B404" s="61" t="s">
        <v>252</v>
      </c>
      <c r="C404" s="13" t="s">
        <v>359</v>
      </c>
      <c r="D404" s="14"/>
      <c r="E404" s="14"/>
      <c r="F404" s="13" t="s">
        <v>812</v>
      </c>
      <c r="G404" s="13" t="s">
        <v>1392</v>
      </c>
      <c r="H404" s="13"/>
      <c r="I404" s="13" t="s">
        <v>1881</v>
      </c>
      <c r="J404" s="13" t="s">
        <v>1160</v>
      </c>
      <c r="K404" s="13" t="s">
        <v>1373</v>
      </c>
      <c r="L404" s="13" t="s">
        <v>1837</v>
      </c>
      <c r="M404" s="13" t="s">
        <v>1988</v>
      </c>
      <c r="N404" s="13"/>
      <c r="O404" s="14"/>
      <c r="P404" s="14"/>
      <c r="Q404" s="47" t="str">
        <f t="shared" si="2"/>
        <v>horizon-c-3005</v>
      </c>
      <c r="R404" s="47">
        <f t="shared" si="3"/>
        <v>1</v>
      </c>
    </row>
    <row r="405" ht="15.75" hidden="1" customHeight="1">
      <c r="A405" s="166">
        <v>3006.0</v>
      </c>
      <c r="B405" s="166" t="s">
        <v>252</v>
      </c>
      <c r="C405" s="167" t="s">
        <v>359</v>
      </c>
      <c r="D405" s="14"/>
      <c r="E405" s="14"/>
      <c r="F405" s="167" t="s">
        <v>812</v>
      </c>
      <c r="G405" s="167" t="s">
        <v>1482</v>
      </c>
      <c r="H405" s="13"/>
      <c r="I405" s="167">
        <v>15.0</v>
      </c>
      <c r="J405" s="167" t="s">
        <v>1160</v>
      </c>
      <c r="K405" s="167" t="s">
        <v>1373</v>
      </c>
      <c r="L405" s="167" t="s">
        <v>1834</v>
      </c>
      <c r="M405" s="167" t="s">
        <v>1989</v>
      </c>
      <c r="N405" s="13"/>
      <c r="O405" s="14"/>
      <c r="P405" s="14"/>
      <c r="Q405" s="47" t="str">
        <f t="shared" si="2"/>
        <v>horizon-c-3006</v>
      </c>
      <c r="R405" s="47">
        <f t="shared" si="3"/>
        <v>1</v>
      </c>
    </row>
    <row r="406" ht="15.75" hidden="1" customHeight="1">
      <c r="A406" s="166">
        <v>4000.0</v>
      </c>
      <c r="B406" s="166" t="s">
        <v>252</v>
      </c>
      <c r="C406" s="167" t="s">
        <v>359</v>
      </c>
      <c r="D406" s="14"/>
      <c r="E406" s="14"/>
      <c r="F406" s="167" t="s">
        <v>812</v>
      </c>
      <c r="G406" s="167" t="s">
        <v>1513</v>
      </c>
      <c r="H406" s="13"/>
      <c r="I406" s="167">
        <v>15.0</v>
      </c>
      <c r="J406" s="167" t="s">
        <v>1162</v>
      </c>
      <c r="K406" s="167" t="s">
        <v>1375</v>
      </c>
      <c r="L406" s="167" t="s">
        <v>1837</v>
      </c>
      <c r="M406" s="167" t="s">
        <v>1990</v>
      </c>
      <c r="N406" s="13"/>
      <c r="O406" s="14"/>
      <c r="P406" s="14"/>
      <c r="Q406" s="47" t="str">
        <f t="shared" si="2"/>
        <v>horizon-c-4000</v>
      </c>
      <c r="R406" s="47">
        <f t="shared" si="3"/>
        <v>1</v>
      </c>
    </row>
    <row r="407" ht="15.75" hidden="1" customHeight="1">
      <c r="A407" s="166">
        <v>4001.0</v>
      </c>
      <c r="B407" s="166" t="s">
        <v>252</v>
      </c>
      <c r="C407" s="167" t="s">
        <v>359</v>
      </c>
      <c r="D407" s="14"/>
      <c r="E407" s="14"/>
      <c r="F407" s="167" t="s">
        <v>812</v>
      </c>
      <c r="G407" s="167" t="s">
        <v>1390</v>
      </c>
      <c r="H407" s="13"/>
      <c r="I407" s="167">
        <v>16.0</v>
      </c>
      <c r="J407" s="167" t="s">
        <v>1162</v>
      </c>
      <c r="K407" s="167" t="s">
        <v>1375</v>
      </c>
      <c r="L407" s="167" t="s">
        <v>1834</v>
      </c>
      <c r="M407" s="167" t="s">
        <v>1991</v>
      </c>
      <c r="N407" s="13"/>
      <c r="O407" s="14"/>
      <c r="P407" s="14"/>
      <c r="Q407" s="47" t="str">
        <f t="shared" si="2"/>
        <v>horizon-c-4001</v>
      </c>
      <c r="R407" s="47">
        <f t="shared" si="3"/>
        <v>1</v>
      </c>
    </row>
    <row r="408" ht="15.75" hidden="1" customHeight="1">
      <c r="A408" s="166">
        <v>4002.0</v>
      </c>
      <c r="B408" s="166" t="s">
        <v>252</v>
      </c>
      <c r="C408" s="167" t="s">
        <v>359</v>
      </c>
      <c r="D408" s="14"/>
      <c r="E408" s="14"/>
      <c r="F408" s="167" t="s">
        <v>812</v>
      </c>
      <c r="G408" s="167" t="s">
        <v>1390</v>
      </c>
      <c r="H408" s="13"/>
      <c r="I408" s="167">
        <v>16.0</v>
      </c>
      <c r="J408" s="167" t="s">
        <v>1162</v>
      </c>
      <c r="K408" s="167" t="s">
        <v>1375</v>
      </c>
      <c r="L408" s="167" t="s">
        <v>1837</v>
      </c>
      <c r="M408" s="167" t="s">
        <v>1992</v>
      </c>
      <c r="N408" s="13"/>
      <c r="O408" s="14"/>
      <c r="P408" s="14"/>
      <c r="Q408" s="47" t="str">
        <f t="shared" si="2"/>
        <v>horizon-c-4002</v>
      </c>
      <c r="R408" s="47">
        <f t="shared" si="3"/>
        <v>1</v>
      </c>
    </row>
    <row r="409" ht="15.75" hidden="1" customHeight="1">
      <c r="A409" s="166">
        <v>4003.0</v>
      </c>
      <c r="B409" s="166" t="s">
        <v>252</v>
      </c>
      <c r="C409" s="167" t="s">
        <v>359</v>
      </c>
      <c r="D409" s="14"/>
      <c r="E409" s="14"/>
      <c r="F409" s="167" t="s">
        <v>812</v>
      </c>
      <c r="G409" s="167" t="s">
        <v>1857</v>
      </c>
      <c r="H409" s="13"/>
      <c r="I409" s="167">
        <v>17.0</v>
      </c>
      <c r="J409" s="167" t="s">
        <v>1162</v>
      </c>
      <c r="K409" s="167" t="s">
        <v>1375</v>
      </c>
      <c r="L409" s="167" t="s">
        <v>1896</v>
      </c>
      <c r="M409" s="167" t="s">
        <v>1993</v>
      </c>
      <c r="N409" s="13"/>
      <c r="O409" s="14"/>
      <c r="P409" s="14"/>
      <c r="Q409" s="47" t="str">
        <f t="shared" si="2"/>
        <v>horizon-c-4003</v>
      </c>
      <c r="R409" s="47">
        <f t="shared" si="3"/>
        <v>1</v>
      </c>
    </row>
    <row r="410" ht="15.75" hidden="1" customHeight="1">
      <c r="A410" s="166">
        <v>4004.0</v>
      </c>
      <c r="B410" s="166" t="s">
        <v>252</v>
      </c>
      <c r="C410" s="167" t="s">
        <v>359</v>
      </c>
      <c r="D410" s="14"/>
      <c r="E410" s="14"/>
      <c r="F410" s="167" t="s">
        <v>812</v>
      </c>
      <c r="G410" s="167" t="s">
        <v>1836</v>
      </c>
      <c r="H410" s="13"/>
      <c r="I410" s="167">
        <v>17.0</v>
      </c>
      <c r="J410" s="167" t="s">
        <v>1162</v>
      </c>
      <c r="K410" s="167" t="s">
        <v>1375</v>
      </c>
      <c r="L410" s="167" t="s">
        <v>1899</v>
      </c>
      <c r="M410" s="167" t="s">
        <v>1994</v>
      </c>
      <c r="N410" s="13"/>
      <c r="O410" s="14"/>
      <c r="P410" s="14"/>
      <c r="Q410" s="47" t="str">
        <f t="shared" si="2"/>
        <v>horizon-c-4004</v>
      </c>
      <c r="R410" s="47">
        <f t="shared" si="3"/>
        <v>1</v>
      </c>
    </row>
    <row r="411" ht="15.75" hidden="1" customHeight="1">
      <c r="A411" s="166">
        <v>4005.0</v>
      </c>
      <c r="B411" s="166" t="s">
        <v>252</v>
      </c>
      <c r="C411" s="167" t="s">
        <v>359</v>
      </c>
      <c r="D411" s="14"/>
      <c r="E411" s="14"/>
      <c r="F411" s="167" t="s">
        <v>812</v>
      </c>
      <c r="G411" s="167" t="s">
        <v>1390</v>
      </c>
      <c r="H411" s="13"/>
      <c r="I411" s="167">
        <v>18.0</v>
      </c>
      <c r="J411" s="167" t="s">
        <v>1162</v>
      </c>
      <c r="K411" s="167" t="s">
        <v>1375</v>
      </c>
      <c r="L411" s="167" t="s">
        <v>1896</v>
      </c>
      <c r="M411" s="167" t="s">
        <v>1995</v>
      </c>
      <c r="N411" s="13"/>
      <c r="O411" s="14"/>
      <c r="P411" s="14"/>
      <c r="Q411" s="47" t="str">
        <f t="shared" si="2"/>
        <v>horizon-c-4005</v>
      </c>
      <c r="R411" s="47">
        <f t="shared" si="3"/>
        <v>1</v>
      </c>
    </row>
    <row r="412" ht="15.75" hidden="1" customHeight="1">
      <c r="A412" s="166">
        <v>4006.0</v>
      </c>
      <c r="B412" s="166" t="s">
        <v>252</v>
      </c>
      <c r="C412" s="167" t="s">
        <v>359</v>
      </c>
      <c r="D412" s="14"/>
      <c r="E412" s="14"/>
      <c r="F412" s="167" t="s">
        <v>812</v>
      </c>
      <c r="G412" s="167" t="s">
        <v>1392</v>
      </c>
      <c r="H412" s="13"/>
      <c r="I412" s="167">
        <v>18.0</v>
      </c>
      <c r="J412" s="167" t="s">
        <v>1162</v>
      </c>
      <c r="K412" s="167" t="s">
        <v>1375</v>
      </c>
      <c r="L412" s="167" t="s">
        <v>1899</v>
      </c>
      <c r="M412" s="167" t="s">
        <v>1996</v>
      </c>
      <c r="N412" s="13"/>
      <c r="O412" s="14"/>
      <c r="P412" s="14"/>
      <c r="Q412" s="47" t="str">
        <f t="shared" si="2"/>
        <v>horizon-c-4006</v>
      </c>
      <c r="R412" s="47">
        <f t="shared" si="3"/>
        <v>1</v>
      </c>
    </row>
    <row r="413" ht="15.75" hidden="1" customHeight="1">
      <c r="A413" s="166" t="s">
        <v>1378</v>
      </c>
      <c r="B413" s="166" t="s">
        <v>252</v>
      </c>
      <c r="C413" s="13"/>
      <c r="D413" s="167">
        <v>25.0</v>
      </c>
      <c r="E413" s="14"/>
      <c r="F413" s="167" t="s">
        <v>1234</v>
      </c>
      <c r="G413" s="167" t="s">
        <v>1436</v>
      </c>
      <c r="H413" s="13"/>
      <c r="I413" s="13"/>
      <c r="J413" s="13"/>
      <c r="K413" s="167" t="s">
        <v>1377</v>
      </c>
      <c r="L413" s="13"/>
      <c r="M413" s="167" t="s">
        <v>1997</v>
      </c>
      <c r="N413" s="13"/>
      <c r="O413" s="14"/>
      <c r="P413" s="14"/>
      <c r="Q413" s="47" t="str">
        <f t="shared" si="2"/>
        <v>horizon--washerDryerCombo</v>
      </c>
      <c r="R413" s="47">
        <f t="shared" si="3"/>
        <v>1</v>
      </c>
    </row>
    <row r="414" ht="15.75" hidden="1" customHeight="1">
      <c r="A414" s="166" t="s">
        <v>1459</v>
      </c>
      <c r="B414" s="166" t="s">
        <v>252</v>
      </c>
      <c r="C414" s="167" t="s">
        <v>359</v>
      </c>
      <c r="D414" s="14"/>
      <c r="E414" s="167" t="s">
        <v>1389</v>
      </c>
      <c r="F414" s="167" t="s">
        <v>398</v>
      </c>
      <c r="G414" s="167" t="s">
        <v>1392</v>
      </c>
      <c r="H414" s="13"/>
      <c r="I414" s="13"/>
      <c r="J414" s="167" t="s">
        <v>1176</v>
      </c>
      <c r="K414" s="167" t="s">
        <v>1176</v>
      </c>
      <c r="L414" s="13"/>
      <c r="M414" s="167" t="s">
        <v>1998</v>
      </c>
      <c r="N414" s="13"/>
      <c r="O414" s="14"/>
      <c r="P414" s="14"/>
      <c r="Q414" s="47" t="str">
        <f t="shared" si="2"/>
        <v>horizon-c-s100</v>
      </c>
      <c r="R414" s="47">
        <f t="shared" si="3"/>
        <v>1</v>
      </c>
    </row>
    <row r="415" ht="15.75" hidden="1" customHeight="1">
      <c r="A415" s="166" t="s">
        <v>1918</v>
      </c>
      <c r="B415" s="166" t="s">
        <v>252</v>
      </c>
      <c r="C415" s="167" t="s">
        <v>359</v>
      </c>
      <c r="D415" s="14"/>
      <c r="E415" s="167" t="s">
        <v>1389</v>
      </c>
      <c r="F415" s="167" t="s">
        <v>398</v>
      </c>
      <c r="G415" s="167" t="s">
        <v>1392</v>
      </c>
      <c r="H415" s="13"/>
      <c r="I415" s="13"/>
      <c r="J415" s="167" t="s">
        <v>1176</v>
      </c>
      <c r="K415" s="167" t="s">
        <v>1176</v>
      </c>
      <c r="L415" s="13"/>
      <c r="M415" s="167" t="s">
        <v>1999</v>
      </c>
      <c r="N415" s="13"/>
      <c r="O415" s="14"/>
      <c r="P415" s="14"/>
      <c r="Q415" s="47" t="str">
        <f t="shared" si="2"/>
        <v>horizon-c-s200</v>
      </c>
      <c r="R415" s="47">
        <f t="shared" si="3"/>
        <v>1</v>
      </c>
    </row>
    <row r="416" ht="15.75" hidden="1" customHeight="1">
      <c r="A416" s="166" t="s">
        <v>1920</v>
      </c>
      <c r="B416" s="166" t="s">
        <v>252</v>
      </c>
      <c r="C416" s="167" t="s">
        <v>359</v>
      </c>
      <c r="D416" s="14"/>
      <c r="E416" s="167" t="s">
        <v>1389</v>
      </c>
      <c r="F416" s="167" t="s">
        <v>398</v>
      </c>
      <c r="G416" s="167" t="s">
        <v>1390</v>
      </c>
      <c r="H416" s="13"/>
      <c r="I416" s="13"/>
      <c r="J416" s="167" t="s">
        <v>1176</v>
      </c>
      <c r="K416" s="167" t="s">
        <v>1176</v>
      </c>
      <c r="L416" s="13"/>
      <c r="M416" s="167" t="s">
        <v>2000</v>
      </c>
      <c r="N416" s="13"/>
      <c r="O416" s="14"/>
      <c r="P416" s="14"/>
      <c r="Q416" s="47" t="str">
        <f t="shared" si="2"/>
        <v>horizon-c-s300</v>
      </c>
      <c r="R416" s="47">
        <f t="shared" si="3"/>
        <v>1</v>
      </c>
    </row>
    <row r="417" ht="15.75" hidden="1" customHeight="1">
      <c r="A417" s="166" t="s">
        <v>1446</v>
      </c>
      <c r="B417" s="166" t="s">
        <v>252</v>
      </c>
      <c r="C417" s="13"/>
      <c r="D417" s="14"/>
      <c r="E417" s="167" t="s">
        <v>1391</v>
      </c>
      <c r="F417" s="167" t="s">
        <v>392</v>
      </c>
      <c r="G417" s="167" t="s">
        <v>1392</v>
      </c>
      <c r="H417" s="13"/>
      <c r="I417" s="13"/>
      <c r="J417" s="13"/>
      <c r="K417" s="167" t="s">
        <v>1379</v>
      </c>
      <c r="L417" s="13"/>
      <c r="M417" s="167" t="s">
        <v>2001</v>
      </c>
      <c r="N417" s="13"/>
      <c r="O417" s="14"/>
      <c r="P417" s="14"/>
      <c r="Q417" s="47" t="str">
        <f t="shared" si="2"/>
        <v>horizon--p100</v>
      </c>
      <c r="R417" s="47">
        <f t="shared" si="3"/>
        <v>1</v>
      </c>
    </row>
    <row r="418" ht="15.75" hidden="1" customHeight="1">
      <c r="A418" s="166" t="s">
        <v>1448</v>
      </c>
      <c r="B418" s="166" t="s">
        <v>252</v>
      </c>
      <c r="C418" s="13"/>
      <c r="D418" s="14"/>
      <c r="E418" s="167" t="s">
        <v>1391</v>
      </c>
      <c r="F418" s="167" t="s">
        <v>392</v>
      </c>
      <c r="G418" s="167" t="s">
        <v>1392</v>
      </c>
      <c r="H418" s="13"/>
      <c r="I418" s="13"/>
      <c r="J418" s="167" t="s">
        <v>1177</v>
      </c>
      <c r="K418" s="167" t="s">
        <v>1379</v>
      </c>
      <c r="L418" s="13"/>
      <c r="M418" s="167" t="s">
        <v>2002</v>
      </c>
      <c r="N418" s="13"/>
      <c r="O418" s="14"/>
      <c r="P418" s="14"/>
      <c r="Q418" s="47" t="str">
        <f t="shared" si="2"/>
        <v>horizon--p101</v>
      </c>
      <c r="R418" s="47">
        <f t="shared" si="3"/>
        <v>1</v>
      </c>
    </row>
    <row r="419" ht="15.75" hidden="1" customHeight="1">
      <c r="A419" s="166" t="s">
        <v>1449</v>
      </c>
      <c r="B419" s="166" t="s">
        <v>252</v>
      </c>
      <c r="C419" s="13"/>
      <c r="D419" s="14"/>
      <c r="E419" s="167" t="s">
        <v>1391</v>
      </c>
      <c r="F419" s="167" t="s">
        <v>392</v>
      </c>
      <c r="G419" s="167" t="s">
        <v>1390</v>
      </c>
      <c r="H419" s="13"/>
      <c r="I419" s="13"/>
      <c r="J419" s="167" t="s">
        <v>1177</v>
      </c>
      <c r="K419" s="167" t="s">
        <v>1379</v>
      </c>
      <c r="L419" s="13"/>
      <c r="M419" s="167" t="s">
        <v>2003</v>
      </c>
      <c r="N419" s="13"/>
      <c r="O419" s="14"/>
      <c r="P419" s="14"/>
      <c r="Q419" s="47" t="str">
        <f t="shared" si="2"/>
        <v>horizon--p102</v>
      </c>
      <c r="R419" s="47">
        <f t="shared" si="3"/>
        <v>1</v>
      </c>
    </row>
    <row r="420" ht="15.75" hidden="1" customHeight="1">
      <c r="A420" s="166" t="s">
        <v>1925</v>
      </c>
      <c r="B420" s="166" t="s">
        <v>252</v>
      </c>
      <c r="C420" s="13"/>
      <c r="D420" s="14"/>
      <c r="E420" s="167" t="s">
        <v>1391</v>
      </c>
      <c r="F420" s="167" t="s">
        <v>392</v>
      </c>
      <c r="G420" s="167" t="s">
        <v>1392</v>
      </c>
      <c r="H420" s="13"/>
      <c r="I420" s="13"/>
      <c r="J420" s="13"/>
      <c r="K420" s="167" t="s">
        <v>1177</v>
      </c>
      <c r="L420" s="13"/>
      <c r="M420" s="167" t="s">
        <v>2004</v>
      </c>
      <c r="N420" s="13"/>
      <c r="O420" s="14"/>
      <c r="P420" s="14"/>
      <c r="Q420" s="47" t="str">
        <f t="shared" si="2"/>
        <v>horizon--p200</v>
      </c>
      <c r="R420" s="47">
        <f t="shared" si="3"/>
        <v>1</v>
      </c>
    </row>
    <row r="421" ht="15.75" hidden="1" customHeight="1">
      <c r="A421" s="166" t="s">
        <v>1927</v>
      </c>
      <c r="B421" s="166" t="s">
        <v>252</v>
      </c>
      <c r="C421" s="13"/>
      <c r="D421" s="14"/>
      <c r="E421" s="167" t="s">
        <v>1391</v>
      </c>
      <c r="F421" s="167" t="s">
        <v>392</v>
      </c>
      <c r="G421" s="167" t="s">
        <v>1392</v>
      </c>
      <c r="H421" s="13"/>
      <c r="I421" s="13"/>
      <c r="J421" s="167" t="s">
        <v>1177</v>
      </c>
      <c r="K421" s="167" t="s">
        <v>1177</v>
      </c>
      <c r="L421" s="13"/>
      <c r="M421" s="167" t="s">
        <v>2005</v>
      </c>
      <c r="N421" s="13"/>
      <c r="O421" s="14"/>
      <c r="P421" s="14"/>
      <c r="Q421" s="47" t="str">
        <f t="shared" si="2"/>
        <v>horizon--p201</v>
      </c>
      <c r="R421" s="47">
        <f t="shared" si="3"/>
        <v>1</v>
      </c>
    </row>
    <row r="422" ht="15.75" hidden="1" customHeight="1">
      <c r="A422" s="166" t="s">
        <v>1929</v>
      </c>
      <c r="B422" s="166" t="s">
        <v>252</v>
      </c>
      <c r="C422" s="13"/>
      <c r="D422" s="14"/>
      <c r="E422" s="167" t="s">
        <v>1391</v>
      </c>
      <c r="F422" s="167" t="s">
        <v>392</v>
      </c>
      <c r="G422" s="167" t="s">
        <v>1390</v>
      </c>
      <c r="H422" s="13"/>
      <c r="I422" s="13"/>
      <c r="J422" s="167" t="s">
        <v>1177</v>
      </c>
      <c r="K422" s="167" t="s">
        <v>1177</v>
      </c>
      <c r="L422" s="13"/>
      <c r="M422" s="167" t="s">
        <v>2006</v>
      </c>
      <c r="N422" s="13"/>
      <c r="O422" s="14"/>
      <c r="P422" s="14"/>
      <c r="Q422" s="47" t="str">
        <f t="shared" si="2"/>
        <v>horizon--p202</v>
      </c>
      <c r="R422" s="47">
        <f t="shared" si="3"/>
        <v>1</v>
      </c>
    </row>
    <row r="423" ht="15.75" hidden="1" customHeight="1">
      <c r="A423" s="166">
        <v>1000.0</v>
      </c>
      <c r="B423" s="166" t="s">
        <v>263</v>
      </c>
      <c r="C423" s="167" t="s">
        <v>362</v>
      </c>
      <c r="D423" s="14"/>
      <c r="E423" s="14"/>
      <c r="F423" s="167" t="s">
        <v>812</v>
      </c>
      <c r="G423" s="167" t="s">
        <v>1836</v>
      </c>
      <c r="H423" s="13"/>
      <c r="I423" s="167">
        <v>5.0</v>
      </c>
      <c r="J423" s="167" t="s">
        <v>1153</v>
      </c>
      <c r="K423" s="167" t="s">
        <v>1368</v>
      </c>
      <c r="L423" s="167" t="s">
        <v>2007</v>
      </c>
      <c r="M423" s="167" t="s">
        <v>2008</v>
      </c>
      <c r="N423" s="13"/>
      <c r="O423" s="14"/>
      <c r="P423" s="14"/>
      <c r="Q423" s="47" t="str">
        <f t="shared" si="2"/>
        <v>coastal-x1-1000</v>
      </c>
      <c r="R423" s="47">
        <f t="shared" si="3"/>
        <v>1</v>
      </c>
    </row>
    <row r="424" ht="15.75" hidden="1" customHeight="1">
      <c r="A424" s="166">
        <v>1001.0</v>
      </c>
      <c r="B424" s="166" t="s">
        <v>263</v>
      </c>
      <c r="C424" s="167" t="s">
        <v>362</v>
      </c>
      <c r="D424" s="14"/>
      <c r="E424" s="14"/>
      <c r="F424" s="167" t="s">
        <v>812</v>
      </c>
      <c r="G424" s="167" t="s">
        <v>1404</v>
      </c>
      <c r="H424" s="13"/>
      <c r="I424" s="167">
        <v>5.0</v>
      </c>
      <c r="J424" s="167" t="s">
        <v>1153</v>
      </c>
      <c r="K424" s="167" t="s">
        <v>1368</v>
      </c>
      <c r="L424" s="167" t="s">
        <v>1837</v>
      </c>
      <c r="M424" s="167" t="s">
        <v>2009</v>
      </c>
      <c r="N424" s="13"/>
      <c r="O424" s="14"/>
      <c r="P424" s="14"/>
      <c r="Q424" s="47" t="str">
        <f t="shared" si="2"/>
        <v>coastal-x1-1001</v>
      </c>
      <c r="R424" s="47">
        <f t="shared" si="3"/>
        <v>1</v>
      </c>
    </row>
    <row r="425" ht="15.75" hidden="1" customHeight="1">
      <c r="A425" s="166">
        <v>1002.0</v>
      </c>
      <c r="B425" s="166" t="s">
        <v>263</v>
      </c>
      <c r="C425" s="167" t="s">
        <v>362</v>
      </c>
      <c r="D425" s="14"/>
      <c r="E425" s="14"/>
      <c r="F425" s="167" t="s">
        <v>812</v>
      </c>
      <c r="G425" s="167" t="s">
        <v>1390</v>
      </c>
      <c r="H425" s="13"/>
      <c r="I425" s="167">
        <v>6.0</v>
      </c>
      <c r="J425" s="167" t="s">
        <v>1153</v>
      </c>
      <c r="K425" s="167" t="s">
        <v>1368</v>
      </c>
      <c r="L425" s="167" t="s">
        <v>2007</v>
      </c>
      <c r="M425" s="167" t="s">
        <v>2010</v>
      </c>
      <c r="N425" s="13"/>
      <c r="O425" s="14"/>
      <c r="P425" s="14"/>
      <c r="Q425" s="47" t="str">
        <f t="shared" si="2"/>
        <v>coastal-x1-1002</v>
      </c>
      <c r="R425" s="47">
        <f t="shared" si="3"/>
        <v>1</v>
      </c>
    </row>
    <row r="426" ht="15.75" hidden="1" customHeight="1">
      <c r="A426" s="166">
        <v>1003.0</v>
      </c>
      <c r="B426" s="166" t="s">
        <v>263</v>
      </c>
      <c r="C426" s="167" t="s">
        <v>362</v>
      </c>
      <c r="D426" s="14"/>
      <c r="E426" s="14"/>
      <c r="F426" s="167" t="s">
        <v>812</v>
      </c>
      <c r="G426" s="167" t="s">
        <v>1392</v>
      </c>
      <c r="H426" s="13"/>
      <c r="I426" s="167">
        <v>6.0</v>
      </c>
      <c r="J426" s="167" t="s">
        <v>1153</v>
      </c>
      <c r="K426" s="167" t="s">
        <v>1368</v>
      </c>
      <c r="L426" s="167" t="s">
        <v>1837</v>
      </c>
      <c r="M426" s="167" t="s">
        <v>2011</v>
      </c>
      <c r="N426" s="13"/>
      <c r="O426" s="14"/>
      <c r="P426" s="14"/>
      <c r="Q426" s="47" t="str">
        <f t="shared" si="2"/>
        <v>coastal-x1-1003</v>
      </c>
      <c r="R426" s="47">
        <f t="shared" si="3"/>
        <v>1</v>
      </c>
    </row>
    <row r="427" ht="15.75" hidden="1" customHeight="1">
      <c r="A427" s="166">
        <v>1004.0</v>
      </c>
      <c r="B427" s="166" t="s">
        <v>263</v>
      </c>
      <c r="C427" s="167" t="s">
        <v>362</v>
      </c>
      <c r="D427" s="14"/>
      <c r="E427" s="14"/>
      <c r="F427" s="167" t="s">
        <v>812</v>
      </c>
      <c r="G427" s="167" t="s">
        <v>1513</v>
      </c>
      <c r="H427" s="13"/>
      <c r="I427" s="167">
        <v>7.0</v>
      </c>
      <c r="J427" s="167" t="s">
        <v>1155</v>
      </c>
      <c r="K427" s="167" t="s">
        <v>1368</v>
      </c>
      <c r="L427" s="167" t="s">
        <v>2007</v>
      </c>
      <c r="M427" s="167" t="s">
        <v>2012</v>
      </c>
      <c r="N427" s="13"/>
      <c r="O427" s="14"/>
      <c r="P427" s="14"/>
      <c r="Q427" s="47" t="str">
        <f t="shared" si="2"/>
        <v>coastal-x1-1004</v>
      </c>
      <c r="R427" s="47">
        <f t="shared" si="3"/>
        <v>1</v>
      </c>
    </row>
    <row r="428" ht="15.75" hidden="1" customHeight="1">
      <c r="A428" s="166">
        <v>1005.0</v>
      </c>
      <c r="B428" s="166" t="s">
        <v>263</v>
      </c>
      <c r="C428" s="167" t="s">
        <v>362</v>
      </c>
      <c r="D428" s="14"/>
      <c r="E428" s="14"/>
      <c r="F428" s="167" t="s">
        <v>812</v>
      </c>
      <c r="G428" s="167" t="s">
        <v>1392</v>
      </c>
      <c r="H428" s="13"/>
      <c r="I428" s="167">
        <v>7.0</v>
      </c>
      <c r="J428" s="167" t="s">
        <v>1155</v>
      </c>
      <c r="K428" s="167" t="s">
        <v>1368</v>
      </c>
      <c r="L428" s="167" t="s">
        <v>1837</v>
      </c>
      <c r="M428" s="167" t="s">
        <v>2013</v>
      </c>
      <c r="N428" s="13"/>
      <c r="O428" s="14"/>
      <c r="P428" s="14"/>
      <c r="Q428" s="47" t="str">
        <f t="shared" si="2"/>
        <v>coastal-x1-1005</v>
      </c>
      <c r="R428" s="47">
        <f t="shared" si="3"/>
        <v>1</v>
      </c>
    </row>
    <row r="429" ht="15.75" hidden="1" customHeight="1">
      <c r="A429" s="166">
        <v>1006.0</v>
      </c>
      <c r="B429" s="166" t="s">
        <v>263</v>
      </c>
      <c r="C429" s="167" t="s">
        <v>362</v>
      </c>
      <c r="D429" s="14"/>
      <c r="E429" s="14"/>
      <c r="F429" s="167" t="s">
        <v>812</v>
      </c>
      <c r="G429" s="167" t="s">
        <v>1482</v>
      </c>
      <c r="H429" s="13"/>
      <c r="I429" s="167">
        <v>8.0</v>
      </c>
      <c r="J429" s="167" t="s">
        <v>1155</v>
      </c>
      <c r="K429" s="167" t="s">
        <v>1368</v>
      </c>
      <c r="L429" s="167" t="s">
        <v>2007</v>
      </c>
      <c r="M429" s="167" t="s">
        <v>2014</v>
      </c>
      <c r="N429" s="13"/>
      <c r="O429" s="14"/>
      <c r="P429" s="14"/>
      <c r="Q429" s="47" t="str">
        <f t="shared" si="2"/>
        <v>coastal-x1-1006</v>
      </c>
      <c r="R429" s="47">
        <f t="shared" si="3"/>
        <v>1</v>
      </c>
    </row>
    <row r="430" ht="15.75" hidden="1" customHeight="1">
      <c r="A430" s="166">
        <v>2000.0</v>
      </c>
      <c r="B430" s="166" t="s">
        <v>263</v>
      </c>
      <c r="C430" s="167" t="s">
        <v>362</v>
      </c>
      <c r="D430" s="14"/>
      <c r="E430" s="14"/>
      <c r="F430" s="167" t="s">
        <v>812</v>
      </c>
      <c r="G430" s="167" t="s">
        <v>1836</v>
      </c>
      <c r="H430" s="13"/>
      <c r="I430" s="167">
        <v>8.0</v>
      </c>
      <c r="J430" s="167" t="s">
        <v>1156</v>
      </c>
      <c r="K430" s="167" t="s">
        <v>1371</v>
      </c>
      <c r="L430" s="167" t="s">
        <v>1837</v>
      </c>
      <c r="M430" s="167" t="s">
        <v>2015</v>
      </c>
      <c r="N430" s="13"/>
      <c r="O430" s="14"/>
      <c r="P430" s="14"/>
      <c r="Q430" s="47" t="str">
        <f t="shared" si="2"/>
        <v>coastal-x1-2000</v>
      </c>
      <c r="R430" s="47">
        <f t="shared" si="3"/>
        <v>1</v>
      </c>
    </row>
    <row r="431" ht="15.75" hidden="1" customHeight="1">
      <c r="A431" s="166">
        <v>2001.0</v>
      </c>
      <c r="B431" s="166" t="s">
        <v>263</v>
      </c>
      <c r="C431" s="167" t="s">
        <v>362</v>
      </c>
      <c r="D431" s="14"/>
      <c r="E431" s="14"/>
      <c r="F431" s="167" t="s">
        <v>812</v>
      </c>
      <c r="G431" s="167" t="s">
        <v>1404</v>
      </c>
      <c r="H431" s="13"/>
      <c r="I431" s="167">
        <v>9.0</v>
      </c>
      <c r="J431" s="167" t="s">
        <v>1156</v>
      </c>
      <c r="K431" s="167" t="s">
        <v>1371</v>
      </c>
      <c r="L431" s="167" t="s">
        <v>2007</v>
      </c>
      <c r="M431" s="167" t="s">
        <v>2016</v>
      </c>
      <c r="N431" s="13"/>
      <c r="O431" s="14"/>
      <c r="P431" s="14"/>
      <c r="Q431" s="47" t="str">
        <f t="shared" si="2"/>
        <v>coastal-x1-2001</v>
      </c>
      <c r="R431" s="47">
        <f t="shared" si="3"/>
        <v>1</v>
      </c>
    </row>
    <row r="432" ht="15.75" hidden="1" customHeight="1">
      <c r="A432" s="166">
        <v>2002.0</v>
      </c>
      <c r="B432" s="166" t="s">
        <v>263</v>
      </c>
      <c r="C432" s="167" t="s">
        <v>362</v>
      </c>
      <c r="D432" s="14"/>
      <c r="E432" s="14"/>
      <c r="F432" s="167" t="s">
        <v>812</v>
      </c>
      <c r="G432" s="167" t="s">
        <v>1390</v>
      </c>
      <c r="H432" s="13"/>
      <c r="I432" s="167">
        <v>9.0</v>
      </c>
      <c r="J432" s="167" t="s">
        <v>1156</v>
      </c>
      <c r="K432" s="167" t="s">
        <v>1371</v>
      </c>
      <c r="L432" s="167" t="s">
        <v>1837</v>
      </c>
      <c r="M432" s="167" t="s">
        <v>2017</v>
      </c>
      <c r="N432" s="13"/>
      <c r="O432" s="14"/>
      <c r="P432" s="14"/>
      <c r="Q432" s="47" t="str">
        <f t="shared" si="2"/>
        <v>coastal-x1-2002</v>
      </c>
      <c r="R432" s="47">
        <f t="shared" si="3"/>
        <v>1</v>
      </c>
    </row>
    <row r="433" ht="15.75" hidden="1" customHeight="1">
      <c r="A433" s="166">
        <v>2003.0</v>
      </c>
      <c r="B433" s="166" t="s">
        <v>263</v>
      </c>
      <c r="C433" s="167" t="s">
        <v>362</v>
      </c>
      <c r="D433" s="14"/>
      <c r="E433" s="14"/>
      <c r="F433" s="167" t="s">
        <v>812</v>
      </c>
      <c r="G433" s="167" t="s">
        <v>1392</v>
      </c>
      <c r="H433" s="13"/>
      <c r="I433" s="167">
        <v>10.0</v>
      </c>
      <c r="J433" s="167" t="s">
        <v>1156</v>
      </c>
      <c r="K433" s="167" t="s">
        <v>1371</v>
      </c>
      <c r="L433" s="167" t="s">
        <v>2007</v>
      </c>
      <c r="M433" s="167" t="s">
        <v>2018</v>
      </c>
      <c r="N433" s="13"/>
      <c r="O433" s="14"/>
      <c r="P433" s="14"/>
      <c r="Q433" s="47" t="str">
        <f t="shared" si="2"/>
        <v>coastal-x1-2003</v>
      </c>
      <c r="R433" s="47">
        <f t="shared" si="3"/>
        <v>1</v>
      </c>
    </row>
    <row r="434" ht="15.75" hidden="1" customHeight="1">
      <c r="A434" s="166">
        <v>2004.0</v>
      </c>
      <c r="B434" s="166" t="s">
        <v>263</v>
      </c>
      <c r="C434" s="167" t="s">
        <v>362</v>
      </c>
      <c r="D434" s="14"/>
      <c r="E434" s="14"/>
      <c r="F434" s="167" t="s">
        <v>812</v>
      </c>
      <c r="G434" s="167" t="s">
        <v>1513</v>
      </c>
      <c r="H434" s="13"/>
      <c r="I434" s="167">
        <v>10.0</v>
      </c>
      <c r="J434" s="167" t="s">
        <v>1156</v>
      </c>
      <c r="K434" s="167" t="s">
        <v>1371</v>
      </c>
      <c r="L434" s="167" t="s">
        <v>1837</v>
      </c>
      <c r="M434" s="167" t="s">
        <v>2019</v>
      </c>
      <c r="N434" s="13"/>
      <c r="O434" s="14"/>
      <c r="P434" s="14"/>
      <c r="Q434" s="47" t="str">
        <f t="shared" si="2"/>
        <v>coastal-x1-2004</v>
      </c>
      <c r="R434" s="47">
        <f t="shared" si="3"/>
        <v>1</v>
      </c>
    </row>
    <row r="435" ht="15.75" hidden="1" customHeight="1">
      <c r="A435" s="166">
        <v>2005.0</v>
      </c>
      <c r="B435" s="166" t="s">
        <v>263</v>
      </c>
      <c r="C435" s="167" t="s">
        <v>362</v>
      </c>
      <c r="D435" s="14"/>
      <c r="E435" s="14"/>
      <c r="F435" s="167" t="s">
        <v>812</v>
      </c>
      <c r="G435" s="167" t="s">
        <v>1392</v>
      </c>
      <c r="H435" s="13"/>
      <c r="I435" s="167">
        <v>11.0</v>
      </c>
      <c r="J435" s="167" t="s">
        <v>1156</v>
      </c>
      <c r="K435" s="167" t="s">
        <v>1371</v>
      </c>
      <c r="L435" s="167" t="s">
        <v>2007</v>
      </c>
      <c r="M435" s="167" t="s">
        <v>2020</v>
      </c>
      <c r="N435" s="13"/>
      <c r="O435" s="14"/>
      <c r="P435" s="14"/>
      <c r="Q435" s="47" t="str">
        <f t="shared" si="2"/>
        <v>coastal-x1-2005</v>
      </c>
      <c r="R435" s="47">
        <f t="shared" si="3"/>
        <v>1</v>
      </c>
    </row>
    <row r="436" ht="15.75" hidden="1" customHeight="1">
      <c r="A436" s="166">
        <v>2006.0</v>
      </c>
      <c r="B436" s="166" t="s">
        <v>263</v>
      </c>
      <c r="C436" s="167" t="s">
        <v>362</v>
      </c>
      <c r="D436" s="14"/>
      <c r="E436" s="14"/>
      <c r="F436" s="167" t="s">
        <v>812</v>
      </c>
      <c r="G436" s="167" t="s">
        <v>1482</v>
      </c>
      <c r="H436" s="13"/>
      <c r="I436" s="167">
        <v>11.0</v>
      </c>
      <c r="J436" s="167" t="s">
        <v>1156</v>
      </c>
      <c r="K436" s="167" t="s">
        <v>1371</v>
      </c>
      <c r="L436" s="167" t="s">
        <v>1837</v>
      </c>
      <c r="M436" s="167" t="s">
        <v>2021</v>
      </c>
      <c r="N436" s="13"/>
      <c r="O436" s="14"/>
      <c r="P436" s="14"/>
      <c r="Q436" s="47" t="str">
        <f t="shared" si="2"/>
        <v>coastal-x1-2006</v>
      </c>
      <c r="R436" s="47">
        <f t="shared" si="3"/>
        <v>1</v>
      </c>
    </row>
    <row r="437" ht="15.75" hidden="1" customHeight="1">
      <c r="A437" s="166">
        <v>3000.0</v>
      </c>
      <c r="B437" s="166" t="s">
        <v>263</v>
      </c>
      <c r="C437" s="167" t="s">
        <v>366</v>
      </c>
      <c r="D437" s="14"/>
      <c r="E437" s="14"/>
      <c r="F437" s="167" t="s">
        <v>812</v>
      </c>
      <c r="G437" s="167" t="s">
        <v>1836</v>
      </c>
      <c r="H437" s="13"/>
      <c r="I437" s="167">
        <v>12.0</v>
      </c>
      <c r="J437" s="167" t="s">
        <v>1158</v>
      </c>
      <c r="K437" s="167" t="s">
        <v>1373</v>
      </c>
      <c r="L437" s="167" t="s">
        <v>2007</v>
      </c>
      <c r="M437" s="167" t="s">
        <v>2022</v>
      </c>
      <c r="N437" s="13"/>
      <c r="O437" s="14"/>
      <c r="P437" s="14"/>
      <c r="Q437" s="47" t="str">
        <f t="shared" si="2"/>
        <v>coastal-x2-3000</v>
      </c>
      <c r="R437" s="47">
        <f t="shared" si="3"/>
        <v>1</v>
      </c>
    </row>
    <row r="438" ht="15.75" hidden="1" customHeight="1">
      <c r="A438" s="166">
        <v>3001.0</v>
      </c>
      <c r="B438" s="166" t="s">
        <v>263</v>
      </c>
      <c r="C438" s="167" t="s">
        <v>366</v>
      </c>
      <c r="D438" s="14"/>
      <c r="E438" s="14"/>
      <c r="F438" s="167" t="s">
        <v>812</v>
      </c>
      <c r="G438" s="167" t="s">
        <v>1404</v>
      </c>
      <c r="H438" s="13"/>
      <c r="I438" s="167">
        <v>12.0</v>
      </c>
      <c r="J438" s="167" t="s">
        <v>1158</v>
      </c>
      <c r="K438" s="167" t="s">
        <v>1373</v>
      </c>
      <c r="L438" s="167" t="s">
        <v>1837</v>
      </c>
      <c r="M438" s="167" t="s">
        <v>2023</v>
      </c>
      <c r="N438" s="13"/>
      <c r="O438" s="14"/>
      <c r="P438" s="14"/>
      <c r="Q438" s="47" t="str">
        <f t="shared" si="2"/>
        <v>coastal-x2-3001</v>
      </c>
      <c r="R438" s="47">
        <f t="shared" si="3"/>
        <v>1</v>
      </c>
    </row>
    <row r="439" ht="15.75" hidden="1" customHeight="1">
      <c r="A439" s="166">
        <v>3002.0</v>
      </c>
      <c r="B439" s="166" t="s">
        <v>263</v>
      </c>
      <c r="C439" s="167" t="s">
        <v>366</v>
      </c>
      <c r="D439" s="14"/>
      <c r="E439" s="14"/>
      <c r="F439" s="167" t="s">
        <v>812</v>
      </c>
      <c r="G439" s="167" t="s">
        <v>1390</v>
      </c>
      <c r="H439" s="13"/>
      <c r="I439" s="167">
        <v>13.0</v>
      </c>
      <c r="J439" s="167" t="s">
        <v>1158</v>
      </c>
      <c r="K439" s="167" t="s">
        <v>1373</v>
      </c>
      <c r="L439" s="167" t="s">
        <v>2007</v>
      </c>
      <c r="M439" s="167" t="s">
        <v>2024</v>
      </c>
      <c r="N439" s="13"/>
      <c r="O439" s="14"/>
      <c r="P439" s="14"/>
      <c r="Q439" s="47" t="str">
        <f t="shared" si="2"/>
        <v>coastal-x2-3002</v>
      </c>
      <c r="R439" s="47">
        <f t="shared" si="3"/>
        <v>1</v>
      </c>
    </row>
    <row r="440" ht="15.75" hidden="1" customHeight="1">
      <c r="A440" s="166">
        <v>3003.0</v>
      </c>
      <c r="B440" s="166" t="s">
        <v>263</v>
      </c>
      <c r="C440" s="167" t="s">
        <v>366</v>
      </c>
      <c r="D440" s="14"/>
      <c r="E440" s="14"/>
      <c r="F440" s="167" t="s">
        <v>812</v>
      </c>
      <c r="G440" s="167" t="s">
        <v>1392</v>
      </c>
      <c r="H440" s="13"/>
      <c r="I440" s="167">
        <v>13.0</v>
      </c>
      <c r="J440" s="167" t="s">
        <v>1158</v>
      </c>
      <c r="K440" s="167" t="s">
        <v>1373</v>
      </c>
      <c r="L440" s="167" t="s">
        <v>1837</v>
      </c>
      <c r="M440" s="167" t="s">
        <v>2025</v>
      </c>
      <c r="N440" s="13"/>
      <c r="O440" s="14"/>
      <c r="P440" s="14"/>
      <c r="Q440" s="47" t="str">
        <f t="shared" si="2"/>
        <v>coastal-x2-3003</v>
      </c>
      <c r="R440" s="47">
        <f t="shared" si="3"/>
        <v>1</v>
      </c>
    </row>
    <row r="441" ht="15.75" hidden="1" customHeight="1">
      <c r="A441" s="166">
        <v>3004.0</v>
      </c>
      <c r="B441" s="166" t="s">
        <v>263</v>
      </c>
      <c r="C441" s="167" t="s">
        <v>366</v>
      </c>
      <c r="D441" s="14"/>
      <c r="E441" s="14"/>
      <c r="F441" s="167" t="s">
        <v>812</v>
      </c>
      <c r="G441" s="167" t="s">
        <v>1513</v>
      </c>
      <c r="H441" s="13"/>
      <c r="I441" s="167">
        <v>14.0</v>
      </c>
      <c r="J441" s="167" t="s">
        <v>1160</v>
      </c>
      <c r="K441" s="167" t="s">
        <v>1373</v>
      </c>
      <c r="L441" s="167" t="s">
        <v>2007</v>
      </c>
      <c r="M441" s="167" t="s">
        <v>2026</v>
      </c>
      <c r="N441" s="13"/>
      <c r="O441" s="14"/>
      <c r="P441" s="14"/>
      <c r="Q441" s="47" t="str">
        <f t="shared" si="2"/>
        <v>coastal-x2-3004</v>
      </c>
      <c r="R441" s="47">
        <f t="shared" si="3"/>
        <v>1</v>
      </c>
    </row>
    <row r="442" ht="15.75" hidden="1" customHeight="1">
      <c r="A442" s="166">
        <v>3005.0</v>
      </c>
      <c r="B442" s="166" t="s">
        <v>263</v>
      </c>
      <c r="C442" s="167" t="s">
        <v>366</v>
      </c>
      <c r="D442" s="14"/>
      <c r="E442" s="14"/>
      <c r="F442" s="167" t="s">
        <v>812</v>
      </c>
      <c r="G442" s="167" t="s">
        <v>1392</v>
      </c>
      <c r="H442" s="13"/>
      <c r="I442" s="167">
        <v>14.0</v>
      </c>
      <c r="J442" s="167" t="s">
        <v>1160</v>
      </c>
      <c r="K442" s="167" t="s">
        <v>1373</v>
      </c>
      <c r="L442" s="167" t="s">
        <v>1837</v>
      </c>
      <c r="M442" s="167" t="s">
        <v>2027</v>
      </c>
      <c r="N442" s="13"/>
      <c r="O442" s="14"/>
      <c r="P442" s="14"/>
      <c r="Q442" s="47" t="str">
        <f t="shared" si="2"/>
        <v>coastal-x2-3005</v>
      </c>
      <c r="R442" s="47">
        <f t="shared" si="3"/>
        <v>1</v>
      </c>
    </row>
    <row r="443" ht="15.75" hidden="1" customHeight="1">
      <c r="A443" s="166">
        <v>3006.0</v>
      </c>
      <c r="B443" s="166" t="s">
        <v>263</v>
      </c>
      <c r="C443" s="167" t="s">
        <v>366</v>
      </c>
      <c r="D443" s="14"/>
      <c r="E443" s="14"/>
      <c r="F443" s="167" t="s">
        <v>812</v>
      </c>
      <c r="G443" s="167" t="s">
        <v>1482</v>
      </c>
      <c r="H443" s="13"/>
      <c r="I443" s="167">
        <v>15.0</v>
      </c>
      <c r="J443" s="167" t="s">
        <v>1160</v>
      </c>
      <c r="K443" s="167" t="s">
        <v>1373</v>
      </c>
      <c r="L443" s="167" t="s">
        <v>2007</v>
      </c>
      <c r="M443" s="167" t="s">
        <v>2028</v>
      </c>
      <c r="N443" s="13"/>
      <c r="O443" s="14"/>
      <c r="P443" s="14"/>
      <c r="Q443" s="47" t="str">
        <f t="shared" si="2"/>
        <v>coastal-x2-3006</v>
      </c>
      <c r="R443" s="47">
        <f t="shared" si="3"/>
        <v>1</v>
      </c>
    </row>
    <row r="444" ht="15.75" hidden="1" customHeight="1">
      <c r="A444" s="166">
        <v>4000.0</v>
      </c>
      <c r="B444" s="166" t="s">
        <v>263</v>
      </c>
      <c r="C444" s="167" t="s">
        <v>369</v>
      </c>
      <c r="D444" s="14"/>
      <c r="E444" s="14"/>
      <c r="F444" s="167" t="s">
        <v>812</v>
      </c>
      <c r="G444" s="167" t="s">
        <v>1836</v>
      </c>
      <c r="H444" s="13"/>
      <c r="I444" s="167">
        <v>15.0</v>
      </c>
      <c r="J444" s="167" t="s">
        <v>1162</v>
      </c>
      <c r="K444" s="167" t="s">
        <v>1375</v>
      </c>
      <c r="L444" s="167" t="s">
        <v>1837</v>
      </c>
      <c r="M444" s="167" t="s">
        <v>2029</v>
      </c>
      <c r="N444" s="13"/>
      <c r="O444" s="14"/>
      <c r="P444" s="14"/>
      <c r="Q444" s="47" t="str">
        <f t="shared" si="2"/>
        <v>coastal-x3-4000</v>
      </c>
      <c r="R444" s="47">
        <f t="shared" si="3"/>
        <v>1</v>
      </c>
    </row>
    <row r="445" ht="15.75" hidden="1" customHeight="1">
      <c r="A445" s="166">
        <v>4001.0</v>
      </c>
      <c r="B445" s="166" t="s">
        <v>263</v>
      </c>
      <c r="C445" s="167" t="s">
        <v>369</v>
      </c>
      <c r="D445" s="14"/>
      <c r="E445" s="14"/>
      <c r="F445" s="167" t="s">
        <v>812</v>
      </c>
      <c r="G445" s="167" t="s">
        <v>1404</v>
      </c>
      <c r="H445" s="13"/>
      <c r="I445" s="167">
        <v>16.0</v>
      </c>
      <c r="J445" s="167" t="s">
        <v>1162</v>
      </c>
      <c r="K445" s="167" t="s">
        <v>1375</v>
      </c>
      <c r="L445" s="167" t="s">
        <v>2007</v>
      </c>
      <c r="M445" s="167" t="s">
        <v>2030</v>
      </c>
      <c r="N445" s="13"/>
      <c r="O445" s="14"/>
      <c r="P445" s="14"/>
      <c r="Q445" s="47" t="str">
        <f t="shared" si="2"/>
        <v>coastal-x3-4001</v>
      </c>
      <c r="R445" s="47">
        <f t="shared" si="3"/>
        <v>1</v>
      </c>
    </row>
    <row r="446" ht="15.75" hidden="1" customHeight="1">
      <c r="A446" s="166">
        <v>4002.0</v>
      </c>
      <c r="B446" s="166" t="s">
        <v>263</v>
      </c>
      <c r="C446" s="167" t="s">
        <v>369</v>
      </c>
      <c r="D446" s="14"/>
      <c r="E446" s="14"/>
      <c r="F446" s="167" t="s">
        <v>812</v>
      </c>
      <c r="G446" s="167" t="s">
        <v>1390</v>
      </c>
      <c r="H446" s="13"/>
      <c r="I446" s="167">
        <v>16.0</v>
      </c>
      <c r="J446" s="167" t="s">
        <v>1162</v>
      </c>
      <c r="K446" s="167" t="s">
        <v>1375</v>
      </c>
      <c r="L446" s="167" t="s">
        <v>1837</v>
      </c>
      <c r="M446" s="167" t="s">
        <v>2031</v>
      </c>
      <c r="N446" s="13"/>
      <c r="O446" s="14"/>
      <c r="P446" s="14"/>
      <c r="Q446" s="47" t="str">
        <f t="shared" si="2"/>
        <v>coastal-x3-4002</v>
      </c>
      <c r="R446" s="47">
        <f t="shared" si="3"/>
        <v>1</v>
      </c>
    </row>
    <row r="447" ht="15.75" hidden="1" customHeight="1">
      <c r="A447" s="166">
        <v>4003.0</v>
      </c>
      <c r="B447" s="166" t="s">
        <v>263</v>
      </c>
      <c r="C447" s="167" t="s">
        <v>369</v>
      </c>
      <c r="D447" s="14"/>
      <c r="E447" s="14"/>
      <c r="F447" s="167" t="s">
        <v>812</v>
      </c>
      <c r="G447" s="167" t="s">
        <v>1392</v>
      </c>
      <c r="H447" s="13"/>
      <c r="I447" s="167">
        <v>17.0</v>
      </c>
      <c r="J447" s="167" t="s">
        <v>1162</v>
      </c>
      <c r="K447" s="167" t="s">
        <v>1375</v>
      </c>
      <c r="L447" s="167" t="s">
        <v>2032</v>
      </c>
      <c r="M447" s="167" t="s">
        <v>2033</v>
      </c>
      <c r="N447" s="13"/>
      <c r="O447" s="14"/>
      <c r="P447" s="14"/>
      <c r="Q447" s="47" t="str">
        <f t="shared" si="2"/>
        <v>coastal-x3-4003</v>
      </c>
      <c r="R447" s="47">
        <f t="shared" si="3"/>
        <v>1</v>
      </c>
    </row>
    <row r="448" ht="15.75" hidden="1" customHeight="1">
      <c r="A448" s="166">
        <v>4004.0</v>
      </c>
      <c r="B448" s="166" t="s">
        <v>263</v>
      </c>
      <c r="C448" s="167" t="s">
        <v>369</v>
      </c>
      <c r="D448" s="14"/>
      <c r="E448" s="14"/>
      <c r="F448" s="167" t="s">
        <v>812</v>
      </c>
      <c r="G448" s="167" t="s">
        <v>1513</v>
      </c>
      <c r="H448" s="13"/>
      <c r="I448" s="167">
        <v>17.0</v>
      </c>
      <c r="J448" s="167" t="s">
        <v>1162</v>
      </c>
      <c r="K448" s="167" t="s">
        <v>1375</v>
      </c>
      <c r="L448" s="167" t="s">
        <v>1899</v>
      </c>
      <c r="M448" s="167" t="s">
        <v>2034</v>
      </c>
      <c r="N448" s="13"/>
      <c r="O448" s="14"/>
      <c r="P448" s="14"/>
      <c r="Q448" s="47" t="str">
        <f t="shared" si="2"/>
        <v>coastal-x3-4004</v>
      </c>
      <c r="R448" s="47">
        <f t="shared" si="3"/>
        <v>1</v>
      </c>
    </row>
    <row r="449" ht="15.75" hidden="1" customHeight="1">
      <c r="A449" s="166">
        <v>4005.0</v>
      </c>
      <c r="B449" s="166" t="s">
        <v>263</v>
      </c>
      <c r="C449" s="167" t="s">
        <v>369</v>
      </c>
      <c r="D449" s="14"/>
      <c r="E449" s="14"/>
      <c r="F449" s="167" t="s">
        <v>812</v>
      </c>
      <c r="G449" s="167" t="s">
        <v>1392</v>
      </c>
      <c r="H449" s="13"/>
      <c r="I449" s="167">
        <v>18.0</v>
      </c>
      <c r="J449" s="167" t="s">
        <v>1162</v>
      </c>
      <c r="K449" s="167" t="s">
        <v>1375</v>
      </c>
      <c r="L449" s="167" t="s">
        <v>2032</v>
      </c>
      <c r="M449" s="167" t="s">
        <v>2035</v>
      </c>
      <c r="N449" s="13"/>
      <c r="O449" s="14"/>
      <c r="P449" s="14"/>
      <c r="Q449" s="47" t="str">
        <f t="shared" si="2"/>
        <v>coastal-x3-4005</v>
      </c>
      <c r="R449" s="47">
        <f t="shared" si="3"/>
        <v>1</v>
      </c>
    </row>
    <row r="450" ht="15.75" hidden="1" customHeight="1">
      <c r="A450" s="166">
        <v>4006.0</v>
      </c>
      <c r="B450" s="166" t="s">
        <v>263</v>
      </c>
      <c r="C450" s="167" t="s">
        <v>369</v>
      </c>
      <c r="D450" s="14"/>
      <c r="E450" s="14"/>
      <c r="F450" s="167" t="s">
        <v>812</v>
      </c>
      <c r="G450" s="167" t="s">
        <v>1482</v>
      </c>
      <c r="H450" s="13"/>
      <c r="I450" s="167">
        <v>18.0</v>
      </c>
      <c r="J450" s="167" t="s">
        <v>1162</v>
      </c>
      <c r="K450" s="167" t="s">
        <v>1375</v>
      </c>
      <c r="L450" s="167" t="s">
        <v>1899</v>
      </c>
      <c r="M450" s="167" t="s">
        <v>2036</v>
      </c>
      <c r="N450" s="13"/>
      <c r="O450" s="14"/>
      <c r="P450" s="14"/>
      <c r="Q450" s="47" t="str">
        <f t="shared" si="2"/>
        <v>coastal-x3-4006</v>
      </c>
      <c r="R450" s="47">
        <f t="shared" si="3"/>
        <v>1</v>
      </c>
    </row>
    <row r="451" ht="15.75" hidden="1" customHeight="1">
      <c r="A451" s="166" t="s">
        <v>1378</v>
      </c>
      <c r="B451" s="166" t="s">
        <v>263</v>
      </c>
      <c r="C451" s="13"/>
      <c r="D451" s="167">
        <v>25.0</v>
      </c>
      <c r="E451" s="14"/>
      <c r="F451" s="167" t="s">
        <v>1234</v>
      </c>
      <c r="G451" s="167" t="s">
        <v>1436</v>
      </c>
      <c r="H451" s="13"/>
      <c r="I451" s="13"/>
      <c r="J451" s="13"/>
      <c r="K451" s="167" t="s">
        <v>1377</v>
      </c>
      <c r="L451" s="13"/>
      <c r="M451" s="167" t="s">
        <v>1916</v>
      </c>
      <c r="N451" s="13"/>
      <c r="O451" s="14"/>
      <c r="P451" s="14"/>
      <c r="Q451" s="47" t="str">
        <f t="shared" si="2"/>
        <v>coastal--washerDryerCombo</v>
      </c>
      <c r="R451" s="47">
        <f t="shared" si="3"/>
        <v>1</v>
      </c>
    </row>
    <row r="452" ht="15.75" hidden="1" customHeight="1">
      <c r="A452" s="166" t="s">
        <v>1459</v>
      </c>
      <c r="B452" s="166" t="s">
        <v>263</v>
      </c>
      <c r="C452" s="167" t="s">
        <v>362</v>
      </c>
      <c r="D452" s="14"/>
      <c r="E452" s="167" t="s">
        <v>1389</v>
      </c>
      <c r="F452" s="167" t="s">
        <v>398</v>
      </c>
      <c r="G452" s="167" t="s">
        <v>1392</v>
      </c>
      <c r="H452" s="13"/>
      <c r="I452" s="13"/>
      <c r="J452" s="167" t="s">
        <v>1176</v>
      </c>
      <c r="K452" s="167" t="s">
        <v>1176</v>
      </c>
      <c r="L452" s="13"/>
      <c r="M452" s="167" t="s">
        <v>1917</v>
      </c>
      <c r="N452" s="13"/>
      <c r="O452" s="14"/>
      <c r="P452" s="14"/>
      <c r="Q452" s="47" t="str">
        <f t="shared" si="2"/>
        <v>coastal-x1-s100</v>
      </c>
      <c r="R452" s="47">
        <f t="shared" si="3"/>
        <v>1</v>
      </c>
    </row>
    <row r="453" ht="15.75" hidden="1" customHeight="1">
      <c r="A453" s="166" t="s">
        <v>1918</v>
      </c>
      <c r="B453" s="166" t="s">
        <v>263</v>
      </c>
      <c r="C453" s="167" t="s">
        <v>366</v>
      </c>
      <c r="D453" s="14"/>
      <c r="E453" s="167" t="s">
        <v>1389</v>
      </c>
      <c r="F453" s="167" t="s">
        <v>398</v>
      </c>
      <c r="G453" s="167" t="s">
        <v>1392</v>
      </c>
      <c r="H453" s="13"/>
      <c r="I453" s="13"/>
      <c r="J453" s="167" t="s">
        <v>1176</v>
      </c>
      <c r="K453" s="167" t="s">
        <v>1176</v>
      </c>
      <c r="L453" s="13"/>
      <c r="M453" s="167" t="s">
        <v>1919</v>
      </c>
      <c r="N453" s="13"/>
      <c r="O453" s="14"/>
      <c r="P453" s="14"/>
      <c r="Q453" s="47" t="str">
        <f t="shared" si="2"/>
        <v>coastal-x2-s200</v>
      </c>
      <c r="R453" s="47">
        <f t="shared" si="3"/>
        <v>1</v>
      </c>
    </row>
    <row r="454" ht="15.75" hidden="1" customHeight="1">
      <c r="A454" s="166" t="s">
        <v>1920</v>
      </c>
      <c r="B454" s="166" t="s">
        <v>263</v>
      </c>
      <c r="C454" s="167" t="s">
        <v>369</v>
      </c>
      <c r="D454" s="14"/>
      <c r="E454" s="167" t="s">
        <v>1389</v>
      </c>
      <c r="F454" s="167" t="s">
        <v>398</v>
      </c>
      <c r="G454" s="167" t="s">
        <v>1390</v>
      </c>
      <c r="H454" s="13"/>
      <c r="I454" s="13"/>
      <c r="J454" s="167" t="s">
        <v>1176</v>
      </c>
      <c r="K454" s="167" t="s">
        <v>1176</v>
      </c>
      <c r="L454" s="13"/>
      <c r="M454" s="167" t="s">
        <v>1921</v>
      </c>
      <c r="N454" s="13"/>
      <c r="O454" s="14"/>
      <c r="P454" s="14"/>
      <c r="Q454" s="47" t="str">
        <f t="shared" si="2"/>
        <v>coastal-x3-s300</v>
      </c>
      <c r="R454" s="47">
        <f t="shared" si="3"/>
        <v>1</v>
      </c>
    </row>
    <row r="455" ht="15.75" hidden="1" customHeight="1">
      <c r="A455" s="166" t="s">
        <v>1446</v>
      </c>
      <c r="B455" s="166" t="s">
        <v>263</v>
      </c>
      <c r="C455" s="13"/>
      <c r="D455" s="14"/>
      <c r="E455" s="167" t="s">
        <v>1391</v>
      </c>
      <c r="F455" s="167" t="s">
        <v>392</v>
      </c>
      <c r="G455" s="167" t="s">
        <v>1392</v>
      </c>
      <c r="H455" s="13"/>
      <c r="I455" s="13"/>
      <c r="J455" s="13"/>
      <c r="K455" s="167" t="s">
        <v>1379</v>
      </c>
      <c r="L455" s="13"/>
      <c r="M455" s="167" t="s">
        <v>2037</v>
      </c>
      <c r="N455" s="13"/>
      <c r="O455" s="14"/>
      <c r="P455" s="14"/>
      <c r="Q455" s="47" t="str">
        <f t="shared" si="2"/>
        <v>coastal--p100</v>
      </c>
      <c r="R455" s="47">
        <f t="shared" si="3"/>
        <v>1</v>
      </c>
    </row>
    <row r="456" ht="15.75" hidden="1" customHeight="1">
      <c r="A456" s="166" t="s">
        <v>1448</v>
      </c>
      <c r="B456" s="166" t="s">
        <v>263</v>
      </c>
      <c r="C456" s="13"/>
      <c r="D456" s="14"/>
      <c r="E456" s="167" t="s">
        <v>1391</v>
      </c>
      <c r="F456" s="167" t="s">
        <v>392</v>
      </c>
      <c r="G456" s="167" t="s">
        <v>1392</v>
      </c>
      <c r="H456" s="13"/>
      <c r="I456" s="13"/>
      <c r="J456" s="167" t="s">
        <v>1177</v>
      </c>
      <c r="K456" s="167" t="s">
        <v>1379</v>
      </c>
      <c r="L456" s="13"/>
      <c r="M456" s="167" t="s">
        <v>2038</v>
      </c>
      <c r="N456" s="13"/>
      <c r="O456" s="14"/>
      <c r="P456" s="14"/>
      <c r="Q456" s="47" t="str">
        <f t="shared" si="2"/>
        <v>coastal--p101</v>
      </c>
      <c r="R456" s="47">
        <f t="shared" si="3"/>
        <v>1</v>
      </c>
    </row>
    <row r="457" ht="15.75" hidden="1" customHeight="1">
      <c r="A457" s="166" t="s">
        <v>1449</v>
      </c>
      <c r="B457" s="166" t="s">
        <v>263</v>
      </c>
      <c r="C457" s="13"/>
      <c r="D457" s="14"/>
      <c r="E457" s="167" t="s">
        <v>1391</v>
      </c>
      <c r="F457" s="167" t="s">
        <v>392</v>
      </c>
      <c r="G457" s="167" t="s">
        <v>1390</v>
      </c>
      <c r="H457" s="13"/>
      <c r="I457" s="13"/>
      <c r="J457" s="167" t="s">
        <v>1177</v>
      </c>
      <c r="K457" s="167" t="s">
        <v>1379</v>
      </c>
      <c r="L457" s="13"/>
      <c r="M457" s="167" t="s">
        <v>2039</v>
      </c>
      <c r="N457" s="13"/>
      <c r="O457" s="14"/>
      <c r="P457" s="14"/>
      <c r="Q457" s="47" t="str">
        <f t="shared" si="2"/>
        <v>coastal--p102</v>
      </c>
      <c r="R457" s="47">
        <f t="shared" si="3"/>
        <v>1</v>
      </c>
    </row>
    <row r="458" ht="15.75" hidden="1" customHeight="1">
      <c r="A458" s="166" t="s">
        <v>1925</v>
      </c>
      <c r="B458" s="166" t="s">
        <v>263</v>
      </c>
      <c r="C458" s="13"/>
      <c r="D458" s="14"/>
      <c r="E458" s="167" t="s">
        <v>1391</v>
      </c>
      <c r="F458" s="167" t="s">
        <v>392</v>
      </c>
      <c r="G458" s="167" t="s">
        <v>1392</v>
      </c>
      <c r="H458" s="13"/>
      <c r="I458" s="13"/>
      <c r="J458" s="13"/>
      <c r="K458" s="167" t="s">
        <v>1177</v>
      </c>
      <c r="L458" s="13"/>
      <c r="M458" s="167" t="s">
        <v>2040</v>
      </c>
      <c r="N458" s="13"/>
      <c r="O458" s="14"/>
      <c r="P458" s="14"/>
      <c r="Q458" s="47" t="str">
        <f t="shared" si="2"/>
        <v>coastal--p200</v>
      </c>
      <c r="R458" s="47">
        <f t="shared" si="3"/>
        <v>1</v>
      </c>
    </row>
    <row r="459" ht="15.75" hidden="1" customHeight="1">
      <c r="A459" s="166" t="s">
        <v>1927</v>
      </c>
      <c r="B459" s="166" t="s">
        <v>263</v>
      </c>
      <c r="C459" s="13"/>
      <c r="D459" s="14"/>
      <c r="E459" s="167" t="s">
        <v>1391</v>
      </c>
      <c r="F459" s="167" t="s">
        <v>392</v>
      </c>
      <c r="G459" s="167" t="s">
        <v>1392</v>
      </c>
      <c r="H459" s="13"/>
      <c r="I459" s="13"/>
      <c r="J459" s="167" t="s">
        <v>1177</v>
      </c>
      <c r="K459" s="167" t="s">
        <v>1177</v>
      </c>
      <c r="L459" s="13"/>
      <c r="M459" s="167" t="s">
        <v>2041</v>
      </c>
      <c r="N459" s="13"/>
      <c r="O459" s="14"/>
      <c r="P459" s="14"/>
      <c r="Q459" s="47" t="str">
        <f t="shared" si="2"/>
        <v>coastal--p201</v>
      </c>
      <c r="R459" s="47">
        <f t="shared" si="3"/>
        <v>1</v>
      </c>
    </row>
    <row r="460" ht="15.75" hidden="1" customHeight="1">
      <c r="A460" s="166" t="s">
        <v>1929</v>
      </c>
      <c r="B460" s="166" t="s">
        <v>263</v>
      </c>
      <c r="C460" s="13"/>
      <c r="D460" s="14"/>
      <c r="E460" s="167" t="s">
        <v>1391</v>
      </c>
      <c r="F460" s="167" t="s">
        <v>392</v>
      </c>
      <c r="G460" s="167" t="s">
        <v>1390</v>
      </c>
      <c r="H460" s="13"/>
      <c r="I460" s="13"/>
      <c r="J460" s="167" t="s">
        <v>1177</v>
      </c>
      <c r="K460" s="167" t="s">
        <v>1177</v>
      </c>
      <c r="L460" s="13"/>
      <c r="M460" s="167" t="s">
        <v>2042</v>
      </c>
      <c r="N460" s="13"/>
      <c r="O460" s="14"/>
      <c r="P460" s="14"/>
      <c r="Q460" s="47" t="str">
        <f t="shared" si="2"/>
        <v>coastal--p202</v>
      </c>
      <c r="R460" s="47">
        <f t="shared" si="3"/>
        <v>1</v>
      </c>
    </row>
    <row r="461" ht="15.75" hidden="1" customHeight="1">
      <c r="A461" s="166">
        <v>1000.0</v>
      </c>
      <c r="B461" s="166" t="s">
        <v>267</v>
      </c>
      <c r="C461" s="167" t="s">
        <v>372</v>
      </c>
      <c r="D461" s="14"/>
      <c r="E461" s="14"/>
      <c r="F461" s="167" t="s">
        <v>812</v>
      </c>
      <c r="G461" s="167" t="s">
        <v>1836</v>
      </c>
      <c r="H461" s="13"/>
      <c r="I461" s="167">
        <v>5.0</v>
      </c>
      <c r="J461" s="167" t="s">
        <v>1153</v>
      </c>
      <c r="K461" s="167" t="s">
        <v>1368</v>
      </c>
      <c r="L461" s="167" t="s">
        <v>2007</v>
      </c>
      <c r="M461" s="167" t="s">
        <v>2043</v>
      </c>
      <c r="N461" s="13"/>
      <c r="O461" s="14"/>
      <c r="P461" s="14"/>
      <c r="Q461" s="47" t="str">
        <f t="shared" si="2"/>
        <v>seascape-y-1000</v>
      </c>
      <c r="R461" s="47">
        <f t="shared" si="3"/>
        <v>1</v>
      </c>
    </row>
    <row r="462" ht="15.75" hidden="1" customHeight="1">
      <c r="A462" s="166">
        <v>1001.0</v>
      </c>
      <c r="B462" s="166" t="s">
        <v>267</v>
      </c>
      <c r="C462" s="167" t="s">
        <v>372</v>
      </c>
      <c r="D462" s="14"/>
      <c r="E462" s="14"/>
      <c r="F462" s="167" t="s">
        <v>812</v>
      </c>
      <c r="G462" s="167" t="s">
        <v>1404</v>
      </c>
      <c r="H462" s="13"/>
      <c r="I462" s="167">
        <v>5.0</v>
      </c>
      <c r="J462" s="167" t="s">
        <v>1153</v>
      </c>
      <c r="K462" s="167" t="s">
        <v>1368</v>
      </c>
      <c r="L462" s="167" t="s">
        <v>1837</v>
      </c>
      <c r="M462" s="167" t="s">
        <v>2044</v>
      </c>
      <c r="N462" s="13"/>
      <c r="O462" s="14"/>
      <c r="P462" s="14"/>
      <c r="Q462" s="47" t="str">
        <f t="shared" si="2"/>
        <v>seascape-y-1001</v>
      </c>
      <c r="R462" s="47">
        <f t="shared" si="3"/>
        <v>1</v>
      </c>
    </row>
    <row r="463" ht="15.75" hidden="1" customHeight="1">
      <c r="A463" s="166">
        <v>1002.0</v>
      </c>
      <c r="B463" s="166" t="s">
        <v>267</v>
      </c>
      <c r="C463" s="167" t="s">
        <v>372</v>
      </c>
      <c r="D463" s="14"/>
      <c r="E463" s="14"/>
      <c r="F463" s="167" t="s">
        <v>812</v>
      </c>
      <c r="G463" s="167" t="s">
        <v>1390</v>
      </c>
      <c r="H463" s="13"/>
      <c r="I463" s="167">
        <v>6.0</v>
      </c>
      <c r="J463" s="167" t="s">
        <v>1153</v>
      </c>
      <c r="K463" s="167" t="s">
        <v>1368</v>
      </c>
      <c r="L463" s="167" t="s">
        <v>2007</v>
      </c>
      <c r="M463" s="167" t="s">
        <v>2045</v>
      </c>
      <c r="N463" s="13"/>
      <c r="O463" s="14"/>
      <c r="P463" s="14"/>
      <c r="Q463" s="47" t="str">
        <f t="shared" si="2"/>
        <v>seascape-y-1002</v>
      </c>
      <c r="R463" s="47">
        <f t="shared" si="3"/>
        <v>1</v>
      </c>
    </row>
    <row r="464" ht="15.75" hidden="1" customHeight="1">
      <c r="A464" s="166">
        <v>1003.0</v>
      </c>
      <c r="B464" s="166" t="s">
        <v>267</v>
      </c>
      <c r="C464" s="167" t="s">
        <v>372</v>
      </c>
      <c r="D464" s="14"/>
      <c r="E464" s="14"/>
      <c r="F464" s="167" t="s">
        <v>812</v>
      </c>
      <c r="G464" s="167" t="s">
        <v>1392</v>
      </c>
      <c r="H464" s="13"/>
      <c r="I464" s="167">
        <v>6.0</v>
      </c>
      <c r="J464" s="167" t="s">
        <v>1153</v>
      </c>
      <c r="K464" s="167" t="s">
        <v>1368</v>
      </c>
      <c r="L464" s="167" t="s">
        <v>1837</v>
      </c>
      <c r="M464" s="167" t="s">
        <v>2046</v>
      </c>
      <c r="N464" s="13"/>
      <c r="O464" s="14"/>
      <c r="P464" s="14"/>
      <c r="Q464" s="47" t="str">
        <f t="shared" si="2"/>
        <v>seascape-y-1003</v>
      </c>
      <c r="R464" s="47">
        <f t="shared" si="3"/>
        <v>1</v>
      </c>
    </row>
    <row r="465" ht="15.75" hidden="1" customHeight="1">
      <c r="A465" s="166">
        <v>1004.0</v>
      </c>
      <c r="B465" s="166" t="s">
        <v>267</v>
      </c>
      <c r="C465" s="167" t="s">
        <v>372</v>
      </c>
      <c r="D465" s="14"/>
      <c r="E465" s="14"/>
      <c r="F465" s="167" t="s">
        <v>812</v>
      </c>
      <c r="G465" s="167" t="s">
        <v>1513</v>
      </c>
      <c r="H465" s="13"/>
      <c r="I465" s="167">
        <v>7.0</v>
      </c>
      <c r="J465" s="167" t="s">
        <v>1155</v>
      </c>
      <c r="K465" s="167" t="s">
        <v>1368</v>
      </c>
      <c r="L465" s="167" t="s">
        <v>2007</v>
      </c>
      <c r="M465" s="167" t="s">
        <v>2047</v>
      </c>
      <c r="N465" s="13"/>
      <c r="O465" s="14"/>
      <c r="P465" s="13"/>
      <c r="Q465" s="47" t="str">
        <f t="shared" si="2"/>
        <v>seascape-y-1004</v>
      </c>
      <c r="R465" s="47">
        <f t="shared" si="3"/>
        <v>1</v>
      </c>
    </row>
    <row r="466" ht="15.75" hidden="1" customHeight="1">
      <c r="A466" s="166">
        <v>1005.0</v>
      </c>
      <c r="B466" s="166" t="s">
        <v>267</v>
      </c>
      <c r="C466" s="167" t="s">
        <v>372</v>
      </c>
      <c r="D466" s="14"/>
      <c r="E466" s="14"/>
      <c r="F466" s="167" t="s">
        <v>812</v>
      </c>
      <c r="G466" s="167" t="s">
        <v>1392</v>
      </c>
      <c r="H466" s="13"/>
      <c r="I466" s="167">
        <v>7.0</v>
      </c>
      <c r="J466" s="167" t="s">
        <v>1155</v>
      </c>
      <c r="K466" s="167" t="s">
        <v>1368</v>
      </c>
      <c r="L466" s="167" t="s">
        <v>1837</v>
      </c>
      <c r="M466" s="167" t="s">
        <v>2048</v>
      </c>
      <c r="N466" s="13"/>
      <c r="O466" s="14"/>
      <c r="P466" s="14"/>
      <c r="Q466" s="47" t="str">
        <f t="shared" si="2"/>
        <v>seascape-y-1005</v>
      </c>
      <c r="R466" s="47">
        <f t="shared" si="3"/>
        <v>1</v>
      </c>
    </row>
    <row r="467" ht="15.75" hidden="1" customHeight="1">
      <c r="A467" s="166">
        <v>1006.0</v>
      </c>
      <c r="B467" s="166" t="s">
        <v>267</v>
      </c>
      <c r="C467" s="167" t="s">
        <v>372</v>
      </c>
      <c r="D467" s="14"/>
      <c r="E467" s="14"/>
      <c r="F467" s="167" t="s">
        <v>812</v>
      </c>
      <c r="G467" s="167" t="s">
        <v>1482</v>
      </c>
      <c r="H467" s="13"/>
      <c r="I467" s="167">
        <v>8.0</v>
      </c>
      <c r="J467" s="167" t="s">
        <v>1155</v>
      </c>
      <c r="K467" s="167" t="s">
        <v>1368</v>
      </c>
      <c r="L467" s="167" t="s">
        <v>2007</v>
      </c>
      <c r="M467" s="167" t="s">
        <v>2049</v>
      </c>
      <c r="N467" s="13"/>
      <c r="O467" s="14"/>
      <c r="P467" s="14"/>
      <c r="Q467" s="47" t="str">
        <f t="shared" si="2"/>
        <v>seascape-y-1006</v>
      </c>
      <c r="R467" s="47">
        <f t="shared" si="3"/>
        <v>1</v>
      </c>
    </row>
    <row r="468" ht="15.75" hidden="1" customHeight="1">
      <c r="A468" s="166">
        <v>2000.0</v>
      </c>
      <c r="B468" s="166" t="s">
        <v>267</v>
      </c>
      <c r="C468" s="167" t="s">
        <v>372</v>
      </c>
      <c r="D468" s="14"/>
      <c r="E468" s="14"/>
      <c r="F468" s="167" t="s">
        <v>812</v>
      </c>
      <c r="G468" s="167" t="s">
        <v>1836</v>
      </c>
      <c r="H468" s="13"/>
      <c r="I468" s="167">
        <v>8.0</v>
      </c>
      <c r="J468" s="167" t="s">
        <v>1156</v>
      </c>
      <c r="K468" s="167" t="s">
        <v>1371</v>
      </c>
      <c r="L468" s="167" t="s">
        <v>1837</v>
      </c>
      <c r="M468" s="167" t="s">
        <v>2050</v>
      </c>
      <c r="N468" s="13"/>
      <c r="O468" s="14"/>
      <c r="P468" s="14"/>
      <c r="Q468" s="47" t="str">
        <f t="shared" si="2"/>
        <v>seascape-y-2000</v>
      </c>
      <c r="R468" s="47">
        <f t="shared" si="3"/>
        <v>1</v>
      </c>
    </row>
    <row r="469" ht="15.75" hidden="1" customHeight="1">
      <c r="A469" s="166">
        <v>2001.0</v>
      </c>
      <c r="B469" s="166" t="s">
        <v>267</v>
      </c>
      <c r="C469" s="167" t="s">
        <v>372</v>
      </c>
      <c r="D469" s="14"/>
      <c r="E469" s="14"/>
      <c r="F469" s="167" t="s">
        <v>812</v>
      </c>
      <c r="G469" s="167" t="s">
        <v>1404</v>
      </c>
      <c r="H469" s="13"/>
      <c r="I469" s="167">
        <v>9.0</v>
      </c>
      <c r="J469" s="167" t="s">
        <v>1156</v>
      </c>
      <c r="K469" s="167" t="s">
        <v>1371</v>
      </c>
      <c r="L469" s="167" t="s">
        <v>2007</v>
      </c>
      <c r="M469" s="167" t="s">
        <v>2051</v>
      </c>
      <c r="N469" s="13"/>
      <c r="O469" s="14"/>
      <c r="P469" s="14"/>
      <c r="Q469" s="47" t="str">
        <f t="shared" si="2"/>
        <v>seascape-y-2001</v>
      </c>
      <c r="R469" s="47">
        <f t="shared" si="3"/>
        <v>1</v>
      </c>
    </row>
    <row r="470" ht="15.75" hidden="1" customHeight="1">
      <c r="A470" s="166">
        <v>2002.0</v>
      </c>
      <c r="B470" s="166" t="s">
        <v>267</v>
      </c>
      <c r="C470" s="167" t="s">
        <v>372</v>
      </c>
      <c r="D470" s="14"/>
      <c r="E470" s="14"/>
      <c r="F470" s="167" t="s">
        <v>812</v>
      </c>
      <c r="G470" s="167" t="s">
        <v>1390</v>
      </c>
      <c r="H470" s="13"/>
      <c r="I470" s="167">
        <v>9.0</v>
      </c>
      <c r="J470" s="167" t="s">
        <v>1156</v>
      </c>
      <c r="K470" s="167" t="s">
        <v>1371</v>
      </c>
      <c r="L470" s="167" t="s">
        <v>1837</v>
      </c>
      <c r="M470" s="167" t="s">
        <v>2052</v>
      </c>
      <c r="N470" s="13"/>
      <c r="O470" s="14"/>
      <c r="P470" s="14"/>
      <c r="Q470" s="47" t="str">
        <f t="shared" si="2"/>
        <v>seascape-y-2002</v>
      </c>
      <c r="R470" s="47">
        <f t="shared" si="3"/>
        <v>1</v>
      </c>
    </row>
    <row r="471" ht="15.75" hidden="1" customHeight="1">
      <c r="A471" s="166">
        <v>2003.0</v>
      </c>
      <c r="B471" s="166" t="s">
        <v>267</v>
      </c>
      <c r="C471" s="167" t="s">
        <v>372</v>
      </c>
      <c r="D471" s="14"/>
      <c r="E471" s="14"/>
      <c r="F471" s="167" t="s">
        <v>812</v>
      </c>
      <c r="G471" s="167" t="s">
        <v>1392</v>
      </c>
      <c r="H471" s="13"/>
      <c r="I471" s="167">
        <v>10.0</v>
      </c>
      <c r="J471" s="167" t="s">
        <v>1156</v>
      </c>
      <c r="K471" s="167" t="s">
        <v>1371</v>
      </c>
      <c r="L471" s="167" t="s">
        <v>2007</v>
      </c>
      <c r="M471" s="167" t="s">
        <v>2053</v>
      </c>
      <c r="N471" s="13"/>
      <c r="O471" s="14"/>
      <c r="P471" s="14"/>
      <c r="Q471" s="47" t="str">
        <f t="shared" si="2"/>
        <v>seascape-y-2003</v>
      </c>
      <c r="R471" s="47">
        <f t="shared" si="3"/>
        <v>1</v>
      </c>
    </row>
    <row r="472" ht="15.75" hidden="1" customHeight="1">
      <c r="A472" s="166">
        <v>2004.0</v>
      </c>
      <c r="B472" s="166" t="s">
        <v>267</v>
      </c>
      <c r="C472" s="167" t="s">
        <v>372</v>
      </c>
      <c r="D472" s="14"/>
      <c r="E472" s="14"/>
      <c r="F472" s="167" t="s">
        <v>812</v>
      </c>
      <c r="G472" s="167" t="s">
        <v>1513</v>
      </c>
      <c r="H472" s="13"/>
      <c r="I472" s="167">
        <v>10.0</v>
      </c>
      <c r="J472" s="167" t="s">
        <v>1156</v>
      </c>
      <c r="K472" s="167" t="s">
        <v>1371</v>
      </c>
      <c r="L472" s="167" t="s">
        <v>1837</v>
      </c>
      <c r="M472" s="167" t="s">
        <v>2054</v>
      </c>
      <c r="N472" s="13"/>
      <c r="O472" s="14"/>
      <c r="P472" s="14"/>
      <c r="Q472" s="47" t="str">
        <f t="shared" si="2"/>
        <v>seascape-y-2004</v>
      </c>
      <c r="R472" s="47">
        <f t="shared" si="3"/>
        <v>1</v>
      </c>
    </row>
    <row r="473" ht="15.75" hidden="1" customHeight="1">
      <c r="A473" s="166">
        <v>2005.0</v>
      </c>
      <c r="B473" s="166" t="s">
        <v>267</v>
      </c>
      <c r="C473" s="167" t="s">
        <v>372</v>
      </c>
      <c r="D473" s="14"/>
      <c r="E473" s="14"/>
      <c r="F473" s="167" t="s">
        <v>812</v>
      </c>
      <c r="G473" s="167" t="s">
        <v>1392</v>
      </c>
      <c r="H473" s="13"/>
      <c r="I473" s="167">
        <v>11.0</v>
      </c>
      <c r="J473" s="167" t="s">
        <v>1156</v>
      </c>
      <c r="K473" s="167" t="s">
        <v>1371</v>
      </c>
      <c r="L473" s="167" t="s">
        <v>2007</v>
      </c>
      <c r="M473" s="167" t="s">
        <v>2055</v>
      </c>
      <c r="N473" s="13"/>
      <c r="O473" s="14"/>
      <c r="P473" s="14"/>
      <c r="Q473" s="47" t="str">
        <f t="shared" si="2"/>
        <v>seascape-y-2005</v>
      </c>
      <c r="R473" s="47">
        <f t="shared" si="3"/>
        <v>1</v>
      </c>
    </row>
    <row r="474" ht="15.75" hidden="1" customHeight="1">
      <c r="A474" s="166">
        <v>2006.0</v>
      </c>
      <c r="B474" s="166" t="s">
        <v>267</v>
      </c>
      <c r="C474" s="167" t="s">
        <v>372</v>
      </c>
      <c r="D474" s="14"/>
      <c r="E474" s="14"/>
      <c r="F474" s="167" t="s">
        <v>812</v>
      </c>
      <c r="G474" s="167" t="s">
        <v>1482</v>
      </c>
      <c r="H474" s="13"/>
      <c r="I474" s="167">
        <v>11.0</v>
      </c>
      <c r="J474" s="167" t="s">
        <v>1156</v>
      </c>
      <c r="K474" s="167" t="s">
        <v>1371</v>
      </c>
      <c r="L474" s="167" t="s">
        <v>1837</v>
      </c>
      <c r="M474" s="167" t="s">
        <v>2056</v>
      </c>
      <c r="N474" s="13"/>
      <c r="O474" s="14"/>
      <c r="P474" s="14"/>
      <c r="Q474" s="47" t="str">
        <f t="shared" si="2"/>
        <v>seascape-y-2006</v>
      </c>
      <c r="R474" s="47">
        <f t="shared" si="3"/>
        <v>1</v>
      </c>
    </row>
    <row r="475" ht="15.75" hidden="1" customHeight="1">
      <c r="A475" s="166">
        <v>3000.0</v>
      </c>
      <c r="B475" s="166" t="s">
        <v>267</v>
      </c>
      <c r="C475" s="167" t="s">
        <v>372</v>
      </c>
      <c r="D475" s="14"/>
      <c r="E475" s="14"/>
      <c r="F475" s="167" t="s">
        <v>812</v>
      </c>
      <c r="G475" s="167" t="s">
        <v>1836</v>
      </c>
      <c r="H475" s="13"/>
      <c r="I475" s="167">
        <v>12.0</v>
      </c>
      <c r="J475" s="167" t="s">
        <v>1158</v>
      </c>
      <c r="K475" s="167" t="s">
        <v>1373</v>
      </c>
      <c r="L475" s="167" t="s">
        <v>2007</v>
      </c>
      <c r="M475" s="167" t="s">
        <v>2057</v>
      </c>
      <c r="N475" s="13"/>
      <c r="O475" s="14"/>
      <c r="P475" s="14"/>
      <c r="Q475" s="47" t="str">
        <f t="shared" si="2"/>
        <v>seascape-y-3000</v>
      </c>
      <c r="R475" s="47">
        <f t="shared" si="3"/>
        <v>1</v>
      </c>
    </row>
    <row r="476" ht="15.75" hidden="1" customHeight="1">
      <c r="A476" s="166">
        <v>3001.0</v>
      </c>
      <c r="B476" s="166" t="s">
        <v>267</v>
      </c>
      <c r="C476" s="167" t="s">
        <v>372</v>
      </c>
      <c r="D476" s="14"/>
      <c r="E476" s="14"/>
      <c r="F476" s="167" t="s">
        <v>812</v>
      </c>
      <c r="G476" s="167" t="s">
        <v>1404</v>
      </c>
      <c r="H476" s="13"/>
      <c r="I476" s="167">
        <v>12.0</v>
      </c>
      <c r="J476" s="167" t="s">
        <v>1158</v>
      </c>
      <c r="K476" s="167" t="s">
        <v>1373</v>
      </c>
      <c r="L476" s="167" t="s">
        <v>1837</v>
      </c>
      <c r="M476" s="167" t="s">
        <v>2058</v>
      </c>
      <c r="N476" s="13"/>
      <c r="O476" s="14"/>
      <c r="P476" s="14"/>
      <c r="Q476" s="47" t="str">
        <f t="shared" si="2"/>
        <v>seascape-y-3001</v>
      </c>
      <c r="R476" s="47">
        <f t="shared" si="3"/>
        <v>1</v>
      </c>
    </row>
    <row r="477" ht="15.75" hidden="1" customHeight="1">
      <c r="A477" s="166">
        <v>3002.0</v>
      </c>
      <c r="B477" s="166" t="s">
        <v>267</v>
      </c>
      <c r="C477" s="167" t="s">
        <v>372</v>
      </c>
      <c r="D477" s="14"/>
      <c r="E477" s="14"/>
      <c r="F477" s="167" t="s">
        <v>812</v>
      </c>
      <c r="G477" s="167" t="s">
        <v>1390</v>
      </c>
      <c r="H477" s="13"/>
      <c r="I477" s="167">
        <v>13.0</v>
      </c>
      <c r="J477" s="167" t="s">
        <v>1158</v>
      </c>
      <c r="K477" s="167" t="s">
        <v>1373</v>
      </c>
      <c r="L477" s="167" t="s">
        <v>2007</v>
      </c>
      <c r="M477" s="167" t="s">
        <v>2059</v>
      </c>
      <c r="N477" s="13"/>
      <c r="O477" s="14"/>
      <c r="P477" s="14"/>
      <c r="Q477" s="47" t="str">
        <f t="shared" si="2"/>
        <v>seascape-y-3002</v>
      </c>
      <c r="R477" s="47">
        <f t="shared" si="3"/>
        <v>1</v>
      </c>
    </row>
    <row r="478" ht="15.75" hidden="1" customHeight="1">
      <c r="A478" s="166">
        <v>3003.0</v>
      </c>
      <c r="B478" s="166" t="s">
        <v>267</v>
      </c>
      <c r="C478" s="167" t="s">
        <v>372</v>
      </c>
      <c r="D478" s="14"/>
      <c r="E478" s="14"/>
      <c r="F478" s="167" t="s">
        <v>812</v>
      </c>
      <c r="G478" s="167" t="s">
        <v>1392</v>
      </c>
      <c r="H478" s="13"/>
      <c r="I478" s="167">
        <v>13.0</v>
      </c>
      <c r="J478" s="167" t="s">
        <v>1158</v>
      </c>
      <c r="K478" s="167" t="s">
        <v>1373</v>
      </c>
      <c r="L478" s="167" t="s">
        <v>1837</v>
      </c>
      <c r="M478" s="167" t="s">
        <v>2060</v>
      </c>
      <c r="N478" s="13"/>
      <c r="O478" s="14"/>
      <c r="P478" s="14"/>
      <c r="Q478" s="47" t="str">
        <f t="shared" si="2"/>
        <v>seascape-y-3003</v>
      </c>
      <c r="R478" s="47">
        <f t="shared" si="3"/>
        <v>1</v>
      </c>
    </row>
    <row r="479" ht="15.75" hidden="1" customHeight="1">
      <c r="A479" s="166">
        <v>3004.0</v>
      </c>
      <c r="B479" s="166" t="s">
        <v>267</v>
      </c>
      <c r="C479" s="167" t="s">
        <v>372</v>
      </c>
      <c r="D479" s="14"/>
      <c r="E479" s="14"/>
      <c r="F479" s="167" t="s">
        <v>812</v>
      </c>
      <c r="G479" s="167" t="s">
        <v>1513</v>
      </c>
      <c r="H479" s="13"/>
      <c r="I479" s="167">
        <v>14.0</v>
      </c>
      <c r="J479" s="167" t="s">
        <v>1160</v>
      </c>
      <c r="K479" s="167" t="s">
        <v>1373</v>
      </c>
      <c r="L479" s="167" t="s">
        <v>2007</v>
      </c>
      <c r="M479" s="167" t="s">
        <v>2061</v>
      </c>
      <c r="N479" s="13"/>
      <c r="O479" s="14"/>
      <c r="P479" s="14"/>
      <c r="Q479" s="47" t="str">
        <f t="shared" si="2"/>
        <v>seascape-y-3004</v>
      </c>
      <c r="R479" s="47">
        <f t="shared" si="3"/>
        <v>1</v>
      </c>
    </row>
    <row r="480" ht="15.75" hidden="1" customHeight="1">
      <c r="A480" s="166">
        <v>3005.0</v>
      </c>
      <c r="B480" s="166" t="s">
        <v>267</v>
      </c>
      <c r="C480" s="167" t="s">
        <v>372</v>
      </c>
      <c r="D480" s="14"/>
      <c r="E480" s="14"/>
      <c r="F480" s="167" t="s">
        <v>812</v>
      </c>
      <c r="G480" s="167" t="s">
        <v>1392</v>
      </c>
      <c r="H480" s="13"/>
      <c r="I480" s="167">
        <v>14.0</v>
      </c>
      <c r="J480" s="167" t="s">
        <v>1160</v>
      </c>
      <c r="K480" s="167" t="s">
        <v>1373</v>
      </c>
      <c r="L480" s="167" t="s">
        <v>1837</v>
      </c>
      <c r="M480" s="167" t="s">
        <v>2062</v>
      </c>
      <c r="N480" s="13"/>
      <c r="O480" s="14"/>
      <c r="P480" s="14"/>
      <c r="Q480" s="47" t="str">
        <f t="shared" si="2"/>
        <v>seascape-y-3005</v>
      </c>
      <c r="R480" s="47">
        <f t="shared" si="3"/>
        <v>1</v>
      </c>
    </row>
    <row r="481" ht="15.75" hidden="1" customHeight="1">
      <c r="A481" s="166">
        <v>3006.0</v>
      </c>
      <c r="B481" s="166" t="s">
        <v>267</v>
      </c>
      <c r="C481" s="167" t="s">
        <v>372</v>
      </c>
      <c r="D481" s="14"/>
      <c r="E481" s="14"/>
      <c r="F481" s="167" t="s">
        <v>812</v>
      </c>
      <c r="G481" s="167" t="s">
        <v>1482</v>
      </c>
      <c r="H481" s="13"/>
      <c r="I481" s="167">
        <v>15.0</v>
      </c>
      <c r="J481" s="167" t="s">
        <v>1160</v>
      </c>
      <c r="K481" s="167" t="s">
        <v>1373</v>
      </c>
      <c r="L481" s="167" t="s">
        <v>2007</v>
      </c>
      <c r="M481" s="167" t="s">
        <v>2063</v>
      </c>
      <c r="N481" s="13"/>
      <c r="O481" s="14"/>
      <c r="P481" s="14"/>
      <c r="Q481" s="47" t="str">
        <f t="shared" si="2"/>
        <v>seascape-y-3006</v>
      </c>
      <c r="R481" s="47">
        <f t="shared" si="3"/>
        <v>1</v>
      </c>
    </row>
    <row r="482" ht="15.75" hidden="1" customHeight="1">
      <c r="A482" s="166">
        <v>4000.0</v>
      </c>
      <c r="B482" s="166" t="s">
        <v>267</v>
      </c>
      <c r="C482" s="167" t="s">
        <v>372</v>
      </c>
      <c r="D482" s="14"/>
      <c r="E482" s="14"/>
      <c r="F482" s="167" t="s">
        <v>812</v>
      </c>
      <c r="G482" s="167" t="s">
        <v>1836</v>
      </c>
      <c r="H482" s="13"/>
      <c r="I482" s="167">
        <v>15.0</v>
      </c>
      <c r="J482" s="167" t="s">
        <v>1162</v>
      </c>
      <c r="K482" s="167" t="s">
        <v>1375</v>
      </c>
      <c r="L482" s="167" t="s">
        <v>1837</v>
      </c>
      <c r="M482" s="167" t="s">
        <v>2064</v>
      </c>
      <c r="N482" s="13"/>
      <c r="O482" s="14"/>
      <c r="P482" s="14"/>
      <c r="Q482" s="47" t="str">
        <f t="shared" si="2"/>
        <v>seascape-y-4000</v>
      </c>
      <c r="R482" s="47">
        <f t="shared" si="3"/>
        <v>1</v>
      </c>
    </row>
    <row r="483" ht="15.75" hidden="1" customHeight="1">
      <c r="A483" s="166">
        <v>4001.0</v>
      </c>
      <c r="B483" s="166" t="s">
        <v>267</v>
      </c>
      <c r="C483" s="167" t="s">
        <v>372</v>
      </c>
      <c r="D483" s="14"/>
      <c r="E483" s="14"/>
      <c r="F483" s="167" t="s">
        <v>812</v>
      </c>
      <c r="G483" s="167" t="s">
        <v>1404</v>
      </c>
      <c r="H483" s="13"/>
      <c r="I483" s="167">
        <v>16.0</v>
      </c>
      <c r="J483" s="167" t="s">
        <v>1162</v>
      </c>
      <c r="K483" s="167" t="s">
        <v>1375</v>
      </c>
      <c r="L483" s="167" t="s">
        <v>2007</v>
      </c>
      <c r="M483" s="167" t="s">
        <v>2065</v>
      </c>
      <c r="N483" s="13"/>
      <c r="O483" s="14"/>
      <c r="P483" s="14"/>
      <c r="Q483" s="47" t="str">
        <f t="shared" si="2"/>
        <v>seascape-y-4001</v>
      </c>
      <c r="R483" s="47">
        <f t="shared" si="3"/>
        <v>1</v>
      </c>
    </row>
    <row r="484" ht="15.75" hidden="1" customHeight="1">
      <c r="A484" s="166">
        <v>4002.0</v>
      </c>
      <c r="B484" s="166" t="s">
        <v>267</v>
      </c>
      <c r="C484" s="167" t="s">
        <v>372</v>
      </c>
      <c r="D484" s="14"/>
      <c r="E484" s="14"/>
      <c r="F484" s="167" t="s">
        <v>812</v>
      </c>
      <c r="G484" s="167" t="s">
        <v>1390</v>
      </c>
      <c r="H484" s="13"/>
      <c r="I484" s="167">
        <v>16.0</v>
      </c>
      <c r="J484" s="167" t="s">
        <v>1162</v>
      </c>
      <c r="K484" s="167" t="s">
        <v>1375</v>
      </c>
      <c r="L484" s="167" t="s">
        <v>1837</v>
      </c>
      <c r="M484" s="167" t="s">
        <v>2066</v>
      </c>
      <c r="N484" s="13"/>
      <c r="O484" s="14"/>
      <c r="P484" s="14"/>
      <c r="Q484" s="47" t="str">
        <f t="shared" si="2"/>
        <v>seascape-y-4002</v>
      </c>
      <c r="R484" s="47">
        <f t="shared" si="3"/>
        <v>1</v>
      </c>
    </row>
    <row r="485" ht="15.75" hidden="1" customHeight="1">
      <c r="A485" s="166">
        <v>4003.0</v>
      </c>
      <c r="B485" s="166" t="s">
        <v>267</v>
      </c>
      <c r="C485" s="167" t="s">
        <v>372</v>
      </c>
      <c r="D485" s="14"/>
      <c r="E485" s="14"/>
      <c r="F485" s="167" t="s">
        <v>812</v>
      </c>
      <c r="G485" s="167" t="s">
        <v>1392</v>
      </c>
      <c r="H485" s="13"/>
      <c r="I485" s="167">
        <v>17.0</v>
      </c>
      <c r="J485" s="167" t="s">
        <v>1162</v>
      </c>
      <c r="K485" s="167" t="s">
        <v>1375</v>
      </c>
      <c r="L485" s="167" t="s">
        <v>2032</v>
      </c>
      <c r="M485" s="167" t="s">
        <v>2067</v>
      </c>
      <c r="N485" s="13"/>
      <c r="O485" s="14"/>
      <c r="P485" s="14"/>
      <c r="Q485" s="47" t="str">
        <f t="shared" si="2"/>
        <v>seascape-y-4003</v>
      </c>
      <c r="R485" s="47">
        <f t="shared" si="3"/>
        <v>1</v>
      </c>
    </row>
    <row r="486" ht="15.75" hidden="1" customHeight="1">
      <c r="A486" s="166">
        <v>4004.0</v>
      </c>
      <c r="B486" s="166" t="s">
        <v>267</v>
      </c>
      <c r="C486" s="167" t="s">
        <v>372</v>
      </c>
      <c r="D486" s="14"/>
      <c r="E486" s="14"/>
      <c r="F486" s="167" t="s">
        <v>812</v>
      </c>
      <c r="G486" s="167" t="s">
        <v>1513</v>
      </c>
      <c r="H486" s="13"/>
      <c r="I486" s="167">
        <v>17.0</v>
      </c>
      <c r="J486" s="167" t="s">
        <v>1162</v>
      </c>
      <c r="K486" s="167" t="s">
        <v>1375</v>
      </c>
      <c r="L486" s="167" t="s">
        <v>1899</v>
      </c>
      <c r="M486" s="167" t="s">
        <v>2068</v>
      </c>
      <c r="N486" s="13"/>
      <c r="O486" s="14"/>
      <c r="P486" s="14"/>
      <c r="Q486" s="47" t="str">
        <f t="shared" si="2"/>
        <v>seascape-y-4004</v>
      </c>
      <c r="R486" s="47">
        <f t="shared" si="3"/>
        <v>1</v>
      </c>
    </row>
    <row r="487" ht="15.75" hidden="1" customHeight="1">
      <c r="A487" s="166">
        <v>4005.0</v>
      </c>
      <c r="B487" s="166" t="s">
        <v>267</v>
      </c>
      <c r="C487" s="167" t="s">
        <v>372</v>
      </c>
      <c r="D487" s="14"/>
      <c r="E487" s="14"/>
      <c r="F487" s="167" t="s">
        <v>812</v>
      </c>
      <c r="G487" s="167" t="s">
        <v>1392</v>
      </c>
      <c r="H487" s="13"/>
      <c r="I487" s="167">
        <v>18.0</v>
      </c>
      <c r="J487" s="167" t="s">
        <v>1162</v>
      </c>
      <c r="K487" s="167" t="s">
        <v>1375</v>
      </c>
      <c r="L487" s="167" t="s">
        <v>2032</v>
      </c>
      <c r="M487" s="167" t="s">
        <v>2069</v>
      </c>
      <c r="N487" s="13"/>
      <c r="O487" s="14"/>
      <c r="P487" s="14"/>
      <c r="Q487" s="47" t="str">
        <f t="shared" si="2"/>
        <v>seascape-y-4005</v>
      </c>
      <c r="R487" s="47">
        <f t="shared" si="3"/>
        <v>1</v>
      </c>
    </row>
    <row r="488" ht="15.75" hidden="1" customHeight="1">
      <c r="A488" s="166">
        <v>4006.0</v>
      </c>
      <c r="B488" s="166" t="s">
        <v>267</v>
      </c>
      <c r="C488" s="167" t="s">
        <v>372</v>
      </c>
      <c r="D488" s="14"/>
      <c r="E488" s="14"/>
      <c r="F488" s="167" t="s">
        <v>812</v>
      </c>
      <c r="G488" s="167" t="s">
        <v>1482</v>
      </c>
      <c r="H488" s="13"/>
      <c r="I488" s="167">
        <v>18.0</v>
      </c>
      <c r="J488" s="167" t="s">
        <v>1162</v>
      </c>
      <c r="K488" s="167" t="s">
        <v>1375</v>
      </c>
      <c r="L488" s="167" t="s">
        <v>1899</v>
      </c>
      <c r="M488" s="167" t="s">
        <v>2070</v>
      </c>
      <c r="N488" s="13"/>
      <c r="O488" s="14"/>
      <c r="P488" s="14"/>
      <c r="Q488" s="47" t="str">
        <f t="shared" si="2"/>
        <v>seascape-y-4006</v>
      </c>
      <c r="R488" s="47">
        <f t="shared" si="3"/>
        <v>1</v>
      </c>
    </row>
    <row r="489" ht="15.75" hidden="1" customHeight="1">
      <c r="A489" s="166" t="s">
        <v>1378</v>
      </c>
      <c r="B489" s="166" t="s">
        <v>267</v>
      </c>
      <c r="C489" s="13"/>
      <c r="D489" s="167">
        <v>25.0</v>
      </c>
      <c r="E489" s="14"/>
      <c r="F489" s="167" t="s">
        <v>1234</v>
      </c>
      <c r="G489" s="167" t="s">
        <v>1436</v>
      </c>
      <c r="H489" s="13"/>
      <c r="I489" s="13"/>
      <c r="J489" s="13"/>
      <c r="K489" s="167" t="s">
        <v>1377</v>
      </c>
      <c r="L489" s="13"/>
      <c r="M489" s="167" t="s">
        <v>1916</v>
      </c>
      <c r="N489" s="13"/>
      <c r="O489" s="14"/>
      <c r="P489" s="14"/>
      <c r="Q489" s="47" t="str">
        <f t="shared" si="2"/>
        <v>seascape--washerDryerCombo</v>
      </c>
      <c r="R489" s="47">
        <f t="shared" si="3"/>
        <v>1</v>
      </c>
    </row>
    <row r="490" ht="15.75" hidden="1" customHeight="1">
      <c r="A490" s="166" t="s">
        <v>1459</v>
      </c>
      <c r="B490" s="166" t="s">
        <v>267</v>
      </c>
      <c r="C490" s="167" t="s">
        <v>372</v>
      </c>
      <c r="D490" s="14"/>
      <c r="E490" s="167" t="s">
        <v>1389</v>
      </c>
      <c r="F490" s="167" t="s">
        <v>398</v>
      </c>
      <c r="G490" s="167" t="s">
        <v>1392</v>
      </c>
      <c r="H490" s="13"/>
      <c r="I490" s="13"/>
      <c r="J490" s="167" t="s">
        <v>1176</v>
      </c>
      <c r="K490" s="167" t="s">
        <v>1176</v>
      </c>
      <c r="L490" s="13"/>
      <c r="M490" s="167" t="s">
        <v>1917</v>
      </c>
      <c r="N490" s="13"/>
      <c r="O490" s="14"/>
      <c r="P490" s="14"/>
      <c r="Q490" s="47" t="str">
        <f t="shared" si="2"/>
        <v>seascape-y-s100</v>
      </c>
      <c r="R490" s="47">
        <f t="shared" si="3"/>
        <v>1</v>
      </c>
    </row>
    <row r="491" ht="15.75" hidden="1" customHeight="1">
      <c r="A491" s="166" t="s">
        <v>1918</v>
      </c>
      <c r="B491" s="166" t="s">
        <v>267</v>
      </c>
      <c r="C491" s="167" t="s">
        <v>372</v>
      </c>
      <c r="D491" s="14"/>
      <c r="E491" s="167" t="s">
        <v>1389</v>
      </c>
      <c r="F491" s="167" t="s">
        <v>398</v>
      </c>
      <c r="G491" s="167" t="s">
        <v>1392</v>
      </c>
      <c r="H491" s="13"/>
      <c r="I491" s="13"/>
      <c r="J491" s="167" t="s">
        <v>1176</v>
      </c>
      <c r="K491" s="167" t="s">
        <v>1176</v>
      </c>
      <c r="L491" s="13"/>
      <c r="M491" s="167" t="s">
        <v>1919</v>
      </c>
      <c r="N491" s="13"/>
      <c r="O491" s="14"/>
      <c r="P491" s="14"/>
      <c r="Q491" s="47" t="str">
        <f t="shared" si="2"/>
        <v>seascape-y-s200</v>
      </c>
      <c r="R491" s="47">
        <f t="shared" si="3"/>
        <v>1</v>
      </c>
    </row>
    <row r="492" ht="15.75" hidden="1" customHeight="1">
      <c r="A492" s="166" t="s">
        <v>1920</v>
      </c>
      <c r="B492" s="166" t="s">
        <v>267</v>
      </c>
      <c r="C492" s="167" t="s">
        <v>372</v>
      </c>
      <c r="D492" s="14"/>
      <c r="E492" s="167" t="s">
        <v>1389</v>
      </c>
      <c r="F492" s="167" t="s">
        <v>398</v>
      </c>
      <c r="G492" s="167" t="s">
        <v>1390</v>
      </c>
      <c r="H492" s="13"/>
      <c r="I492" s="13"/>
      <c r="J492" s="167" t="s">
        <v>1176</v>
      </c>
      <c r="K492" s="167" t="s">
        <v>1176</v>
      </c>
      <c r="L492" s="13"/>
      <c r="M492" s="167" t="s">
        <v>1921</v>
      </c>
      <c r="N492" s="13"/>
      <c r="O492" s="14"/>
      <c r="P492" s="14"/>
      <c r="Q492" s="47" t="str">
        <f t="shared" si="2"/>
        <v>seascape-y-s300</v>
      </c>
      <c r="R492" s="47">
        <f t="shared" si="3"/>
        <v>1</v>
      </c>
    </row>
    <row r="493" ht="15.75" hidden="1" customHeight="1">
      <c r="A493" s="166" t="s">
        <v>1446</v>
      </c>
      <c r="B493" s="166" t="s">
        <v>267</v>
      </c>
      <c r="C493" s="13"/>
      <c r="D493" s="14"/>
      <c r="E493" s="167" t="s">
        <v>1391</v>
      </c>
      <c r="F493" s="167" t="s">
        <v>392</v>
      </c>
      <c r="G493" s="167" t="s">
        <v>1392</v>
      </c>
      <c r="H493" s="13"/>
      <c r="I493" s="13"/>
      <c r="J493" s="13"/>
      <c r="K493" s="167" t="s">
        <v>1379</v>
      </c>
      <c r="L493" s="13"/>
      <c r="M493" s="167" t="s">
        <v>2037</v>
      </c>
      <c r="N493" s="13"/>
      <c r="O493" s="14"/>
      <c r="P493" s="14"/>
      <c r="Q493" s="47" t="str">
        <f t="shared" si="2"/>
        <v>seascape--p100</v>
      </c>
      <c r="R493" s="47">
        <f t="shared" si="3"/>
        <v>1</v>
      </c>
    </row>
    <row r="494" ht="15.75" hidden="1" customHeight="1">
      <c r="A494" s="166" t="s">
        <v>1448</v>
      </c>
      <c r="B494" s="166" t="s">
        <v>267</v>
      </c>
      <c r="C494" s="13"/>
      <c r="D494" s="14"/>
      <c r="E494" s="167" t="s">
        <v>1391</v>
      </c>
      <c r="F494" s="167" t="s">
        <v>392</v>
      </c>
      <c r="G494" s="167" t="s">
        <v>1392</v>
      </c>
      <c r="H494" s="13"/>
      <c r="I494" s="13"/>
      <c r="J494" s="167" t="s">
        <v>1177</v>
      </c>
      <c r="K494" s="167" t="s">
        <v>1379</v>
      </c>
      <c r="L494" s="13"/>
      <c r="M494" s="167" t="s">
        <v>2038</v>
      </c>
      <c r="N494" s="13"/>
      <c r="O494" s="14"/>
      <c r="P494" s="14"/>
      <c r="Q494" s="47" t="str">
        <f t="shared" si="2"/>
        <v>seascape--p101</v>
      </c>
      <c r="R494" s="47">
        <f t="shared" si="3"/>
        <v>1</v>
      </c>
    </row>
    <row r="495" ht="15.75" hidden="1" customHeight="1">
      <c r="A495" s="166" t="s">
        <v>1449</v>
      </c>
      <c r="B495" s="166" t="s">
        <v>267</v>
      </c>
      <c r="C495" s="13"/>
      <c r="D495" s="14"/>
      <c r="E495" s="167" t="s">
        <v>1391</v>
      </c>
      <c r="F495" s="167" t="s">
        <v>392</v>
      </c>
      <c r="G495" s="167" t="s">
        <v>1390</v>
      </c>
      <c r="H495" s="13"/>
      <c r="I495" s="13"/>
      <c r="J495" s="167" t="s">
        <v>1177</v>
      </c>
      <c r="K495" s="167" t="s">
        <v>1379</v>
      </c>
      <c r="L495" s="13"/>
      <c r="M495" s="167" t="s">
        <v>2039</v>
      </c>
      <c r="N495" s="13"/>
      <c r="O495" s="14"/>
      <c r="P495" s="14"/>
      <c r="Q495" s="47" t="str">
        <f t="shared" si="2"/>
        <v>seascape--p102</v>
      </c>
      <c r="R495" s="47">
        <f t="shared" si="3"/>
        <v>1</v>
      </c>
    </row>
    <row r="496" ht="15.75" hidden="1" customHeight="1">
      <c r="A496" s="166" t="s">
        <v>1925</v>
      </c>
      <c r="B496" s="166" t="s">
        <v>267</v>
      </c>
      <c r="C496" s="13"/>
      <c r="D496" s="14"/>
      <c r="E496" s="167" t="s">
        <v>1391</v>
      </c>
      <c r="F496" s="167" t="s">
        <v>392</v>
      </c>
      <c r="G496" s="167" t="s">
        <v>1392</v>
      </c>
      <c r="H496" s="13"/>
      <c r="I496" s="13"/>
      <c r="J496" s="13"/>
      <c r="K496" s="167" t="s">
        <v>1177</v>
      </c>
      <c r="L496" s="13"/>
      <c r="M496" s="167" t="s">
        <v>2040</v>
      </c>
      <c r="N496" s="13"/>
      <c r="O496" s="14"/>
      <c r="P496" s="14"/>
      <c r="Q496" s="47" t="str">
        <f t="shared" si="2"/>
        <v>seascape--p200</v>
      </c>
      <c r="R496" s="47">
        <f t="shared" si="3"/>
        <v>1</v>
      </c>
    </row>
    <row r="497" ht="15.75" hidden="1" customHeight="1">
      <c r="A497" s="166" t="s">
        <v>1927</v>
      </c>
      <c r="B497" s="166" t="s">
        <v>267</v>
      </c>
      <c r="C497" s="13"/>
      <c r="D497" s="14"/>
      <c r="E497" s="167" t="s">
        <v>1391</v>
      </c>
      <c r="F497" s="167" t="s">
        <v>392</v>
      </c>
      <c r="G497" s="167" t="s">
        <v>1392</v>
      </c>
      <c r="H497" s="13"/>
      <c r="I497" s="13"/>
      <c r="J497" s="167" t="s">
        <v>1177</v>
      </c>
      <c r="K497" s="167" t="s">
        <v>1177</v>
      </c>
      <c r="L497" s="13"/>
      <c r="M497" s="167" t="s">
        <v>2041</v>
      </c>
      <c r="N497" s="13"/>
      <c r="O497" s="14"/>
      <c r="P497" s="14"/>
      <c r="Q497" s="47" t="str">
        <f t="shared" si="2"/>
        <v>seascape--p201</v>
      </c>
      <c r="R497" s="47">
        <f t="shared" si="3"/>
        <v>1</v>
      </c>
    </row>
    <row r="498" ht="15.75" hidden="1" customHeight="1">
      <c r="A498" s="166" t="s">
        <v>1929</v>
      </c>
      <c r="B498" s="166" t="s">
        <v>267</v>
      </c>
      <c r="C498" s="13"/>
      <c r="D498" s="14"/>
      <c r="E498" s="167" t="s">
        <v>1391</v>
      </c>
      <c r="F498" s="167" t="s">
        <v>392</v>
      </c>
      <c r="G498" s="167" t="s">
        <v>1390</v>
      </c>
      <c r="H498" s="13"/>
      <c r="I498" s="13"/>
      <c r="J498" s="167" t="s">
        <v>1177</v>
      </c>
      <c r="K498" s="167" t="s">
        <v>1177</v>
      </c>
      <c r="L498" s="13"/>
      <c r="M498" s="167" t="s">
        <v>2042</v>
      </c>
      <c r="N498" s="13"/>
      <c r="O498" s="14"/>
      <c r="P498" s="14"/>
      <c r="Q498" s="47" t="str">
        <f t="shared" si="2"/>
        <v>seascape--p202</v>
      </c>
      <c r="R498" s="47">
        <f t="shared" si="3"/>
        <v>1</v>
      </c>
    </row>
    <row r="499" ht="15.75" hidden="1" customHeight="1">
      <c r="A499" s="166">
        <v>1000.0</v>
      </c>
      <c r="B499" s="166" t="s">
        <v>286</v>
      </c>
      <c r="C499" s="167" t="s">
        <v>374</v>
      </c>
      <c r="D499" s="14"/>
      <c r="E499" s="14"/>
      <c r="F499" s="167" t="s">
        <v>812</v>
      </c>
      <c r="G499" s="167" t="s">
        <v>1836</v>
      </c>
      <c r="H499" s="13"/>
      <c r="I499" s="167">
        <v>5.0</v>
      </c>
      <c r="J499" s="167" t="s">
        <v>1153</v>
      </c>
      <c r="K499" s="167" t="s">
        <v>1368</v>
      </c>
      <c r="L499" s="167" t="s">
        <v>2007</v>
      </c>
      <c r="M499" s="167" t="s">
        <v>2071</v>
      </c>
      <c r="N499" s="13"/>
      <c r="O499" s="14"/>
      <c r="P499" s="14"/>
      <c r="Q499" s="47" t="str">
        <f t="shared" si="2"/>
        <v>lakefront-z-1000</v>
      </c>
      <c r="R499" s="47">
        <f t="shared" si="3"/>
        <v>1</v>
      </c>
    </row>
    <row r="500" ht="15.75" hidden="1" customHeight="1">
      <c r="A500" s="166">
        <v>1001.0</v>
      </c>
      <c r="B500" s="166" t="s">
        <v>286</v>
      </c>
      <c r="C500" s="167" t="s">
        <v>374</v>
      </c>
      <c r="D500" s="14"/>
      <c r="E500" s="14"/>
      <c r="F500" s="167" t="s">
        <v>812</v>
      </c>
      <c r="G500" s="167" t="s">
        <v>1404</v>
      </c>
      <c r="H500" s="13"/>
      <c r="I500" s="167">
        <v>5.0</v>
      </c>
      <c r="J500" s="167" t="s">
        <v>1153</v>
      </c>
      <c r="K500" s="167" t="s">
        <v>1368</v>
      </c>
      <c r="L500" s="167" t="s">
        <v>1837</v>
      </c>
      <c r="M500" s="167" t="s">
        <v>2072</v>
      </c>
      <c r="N500" s="13"/>
      <c r="O500" s="14"/>
      <c r="P500" s="14"/>
      <c r="Q500" s="47" t="str">
        <f t="shared" si="2"/>
        <v>lakefront-z-1001</v>
      </c>
      <c r="R500" s="47">
        <f t="shared" si="3"/>
        <v>1</v>
      </c>
    </row>
    <row r="501" ht="15.75" hidden="1" customHeight="1">
      <c r="A501" s="166">
        <v>1002.0</v>
      </c>
      <c r="B501" s="166" t="s">
        <v>286</v>
      </c>
      <c r="C501" s="167" t="s">
        <v>374</v>
      </c>
      <c r="D501" s="14"/>
      <c r="E501" s="14"/>
      <c r="F501" s="167" t="s">
        <v>812</v>
      </c>
      <c r="G501" s="167" t="s">
        <v>1390</v>
      </c>
      <c r="H501" s="13"/>
      <c r="I501" s="167">
        <v>6.0</v>
      </c>
      <c r="J501" s="167" t="s">
        <v>1153</v>
      </c>
      <c r="K501" s="167" t="s">
        <v>1368</v>
      </c>
      <c r="L501" s="167" t="s">
        <v>2007</v>
      </c>
      <c r="M501" s="167" t="s">
        <v>2073</v>
      </c>
      <c r="N501" s="13"/>
      <c r="O501" s="14"/>
      <c r="P501" s="14"/>
      <c r="Q501" s="47" t="str">
        <f t="shared" si="2"/>
        <v>lakefront-z-1002</v>
      </c>
      <c r="R501" s="47">
        <f t="shared" si="3"/>
        <v>1</v>
      </c>
    </row>
    <row r="502" ht="15.75" hidden="1" customHeight="1">
      <c r="A502" s="166">
        <v>1003.0</v>
      </c>
      <c r="B502" s="166" t="s">
        <v>286</v>
      </c>
      <c r="C502" s="167" t="s">
        <v>374</v>
      </c>
      <c r="D502" s="14"/>
      <c r="E502" s="14"/>
      <c r="F502" s="167" t="s">
        <v>812</v>
      </c>
      <c r="G502" s="167" t="s">
        <v>1392</v>
      </c>
      <c r="H502" s="13"/>
      <c r="I502" s="167">
        <v>6.0</v>
      </c>
      <c r="J502" s="167" t="s">
        <v>1153</v>
      </c>
      <c r="K502" s="167" t="s">
        <v>1368</v>
      </c>
      <c r="L502" s="167" t="s">
        <v>1837</v>
      </c>
      <c r="M502" s="167" t="s">
        <v>2074</v>
      </c>
      <c r="N502" s="13"/>
      <c r="O502" s="14"/>
      <c r="P502" s="14"/>
      <c r="Q502" s="47" t="str">
        <f t="shared" si="2"/>
        <v>lakefront-z-1003</v>
      </c>
      <c r="R502" s="47">
        <f t="shared" si="3"/>
        <v>1</v>
      </c>
    </row>
    <row r="503" ht="15.75" hidden="1" customHeight="1">
      <c r="A503" s="166">
        <v>1004.0</v>
      </c>
      <c r="B503" s="166" t="s">
        <v>286</v>
      </c>
      <c r="C503" s="167" t="s">
        <v>374</v>
      </c>
      <c r="D503" s="14"/>
      <c r="E503" s="14"/>
      <c r="F503" s="167" t="s">
        <v>812</v>
      </c>
      <c r="G503" s="167" t="s">
        <v>1513</v>
      </c>
      <c r="H503" s="13"/>
      <c r="I503" s="167">
        <v>7.0</v>
      </c>
      <c r="J503" s="167" t="s">
        <v>1155</v>
      </c>
      <c r="K503" s="167" t="s">
        <v>1368</v>
      </c>
      <c r="L503" s="167" t="s">
        <v>2007</v>
      </c>
      <c r="M503" s="167" t="s">
        <v>2075</v>
      </c>
      <c r="N503" s="13"/>
      <c r="O503" s="14"/>
      <c r="P503" s="14"/>
      <c r="Q503" s="47" t="str">
        <f t="shared" si="2"/>
        <v>lakefront-z-1004</v>
      </c>
      <c r="R503" s="47">
        <f t="shared" si="3"/>
        <v>1</v>
      </c>
    </row>
    <row r="504" ht="15.75" hidden="1" customHeight="1">
      <c r="A504" s="166">
        <v>1005.0</v>
      </c>
      <c r="B504" s="166" t="s">
        <v>286</v>
      </c>
      <c r="C504" s="167" t="s">
        <v>374</v>
      </c>
      <c r="D504" s="14"/>
      <c r="E504" s="14"/>
      <c r="F504" s="167" t="s">
        <v>812</v>
      </c>
      <c r="G504" s="167" t="s">
        <v>1392</v>
      </c>
      <c r="H504" s="13"/>
      <c r="I504" s="167">
        <v>7.0</v>
      </c>
      <c r="J504" s="167" t="s">
        <v>1155</v>
      </c>
      <c r="K504" s="167" t="s">
        <v>1368</v>
      </c>
      <c r="L504" s="167" t="s">
        <v>1837</v>
      </c>
      <c r="M504" s="167" t="s">
        <v>2076</v>
      </c>
      <c r="N504" s="13"/>
      <c r="O504" s="14"/>
      <c r="P504" s="14"/>
      <c r="Q504" s="47" t="str">
        <f t="shared" si="2"/>
        <v>lakefront-z-1005</v>
      </c>
      <c r="R504" s="47">
        <f t="shared" si="3"/>
        <v>1</v>
      </c>
    </row>
    <row r="505" ht="15.75" hidden="1" customHeight="1">
      <c r="A505" s="166">
        <v>1006.0</v>
      </c>
      <c r="B505" s="166" t="s">
        <v>286</v>
      </c>
      <c r="C505" s="167" t="s">
        <v>374</v>
      </c>
      <c r="D505" s="14"/>
      <c r="E505" s="14"/>
      <c r="F505" s="167" t="s">
        <v>812</v>
      </c>
      <c r="G505" s="167" t="s">
        <v>1482</v>
      </c>
      <c r="H505" s="13"/>
      <c r="I505" s="167">
        <v>8.0</v>
      </c>
      <c r="J505" s="167" t="s">
        <v>1155</v>
      </c>
      <c r="K505" s="167" t="s">
        <v>1368</v>
      </c>
      <c r="L505" s="167" t="s">
        <v>2007</v>
      </c>
      <c r="M505" s="167" t="s">
        <v>2077</v>
      </c>
      <c r="N505" s="13"/>
      <c r="O505" s="14"/>
      <c r="P505" s="14"/>
      <c r="Q505" s="47" t="str">
        <f t="shared" si="2"/>
        <v>lakefront-z-1006</v>
      </c>
      <c r="R505" s="47">
        <f t="shared" si="3"/>
        <v>1</v>
      </c>
    </row>
    <row r="506" ht="15.75" hidden="1" customHeight="1">
      <c r="A506" s="166">
        <v>2000.0</v>
      </c>
      <c r="B506" s="166" t="s">
        <v>286</v>
      </c>
      <c r="C506" s="167" t="s">
        <v>374</v>
      </c>
      <c r="D506" s="14"/>
      <c r="E506" s="14"/>
      <c r="F506" s="167" t="s">
        <v>812</v>
      </c>
      <c r="G506" s="167" t="s">
        <v>1836</v>
      </c>
      <c r="H506" s="13"/>
      <c r="I506" s="167">
        <v>8.0</v>
      </c>
      <c r="J506" s="167" t="s">
        <v>1156</v>
      </c>
      <c r="K506" s="167" t="s">
        <v>1371</v>
      </c>
      <c r="L506" s="167" t="s">
        <v>1837</v>
      </c>
      <c r="M506" s="167" t="s">
        <v>2078</v>
      </c>
      <c r="N506" s="13"/>
      <c r="O506" s="14"/>
      <c r="P506" s="14"/>
      <c r="Q506" s="47" t="str">
        <f t="shared" si="2"/>
        <v>lakefront-z-2000</v>
      </c>
      <c r="R506" s="47">
        <f t="shared" si="3"/>
        <v>1</v>
      </c>
    </row>
    <row r="507" ht="15.75" hidden="1" customHeight="1">
      <c r="A507" s="166">
        <v>2001.0</v>
      </c>
      <c r="B507" s="166" t="s">
        <v>286</v>
      </c>
      <c r="C507" s="167" t="s">
        <v>374</v>
      </c>
      <c r="D507" s="14"/>
      <c r="E507" s="14"/>
      <c r="F507" s="167" t="s">
        <v>812</v>
      </c>
      <c r="G507" s="167" t="s">
        <v>1404</v>
      </c>
      <c r="H507" s="13"/>
      <c r="I507" s="167">
        <v>9.0</v>
      </c>
      <c r="J507" s="167" t="s">
        <v>1156</v>
      </c>
      <c r="K507" s="167" t="s">
        <v>1371</v>
      </c>
      <c r="L507" s="167" t="s">
        <v>2007</v>
      </c>
      <c r="M507" s="167" t="s">
        <v>2079</v>
      </c>
      <c r="N507" s="13"/>
      <c r="O507" s="14"/>
      <c r="P507" s="14"/>
      <c r="Q507" s="47" t="str">
        <f t="shared" si="2"/>
        <v>lakefront-z-2001</v>
      </c>
      <c r="R507" s="47">
        <f t="shared" si="3"/>
        <v>1</v>
      </c>
    </row>
    <row r="508" ht="15.75" hidden="1" customHeight="1">
      <c r="A508" s="166">
        <v>2002.0</v>
      </c>
      <c r="B508" s="166" t="s">
        <v>286</v>
      </c>
      <c r="C508" s="167" t="s">
        <v>374</v>
      </c>
      <c r="D508" s="14"/>
      <c r="E508" s="14"/>
      <c r="F508" s="167" t="s">
        <v>812</v>
      </c>
      <c r="G508" s="167" t="s">
        <v>1390</v>
      </c>
      <c r="H508" s="13"/>
      <c r="I508" s="167">
        <v>9.0</v>
      </c>
      <c r="J508" s="167" t="s">
        <v>1156</v>
      </c>
      <c r="K508" s="167" t="s">
        <v>1371</v>
      </c>
      <c r="L508" s="167" t="s">
        <v>1837</v>
      </c>
      <c r="M508" s="167" t="s">
        <v>2080</v>
      </c>
      <c r="N508" s="13"/>
      <c r="O508" s="14"/>
      <c r="P508" s="14"/>
      <c r="Q508" s="47" t="str">
        <f t="shared" si="2"/>
        <v>lakefront-z-2002</v>
      </c>
      <c r="R508" s="47">
        <f t="shared" si="3"/>
        <v>1</v>
      </c>
    </row>
    <row r="509" ht="15.75" hidden="1" customHeight="1">
      <c r="A509" s="166">
        <v>2003.0</v>
      </c>
      <c r="B509" s="166" t="s">
        <v>286</v>
      </c>
      <c r="C509" s="167" t="s">
        <v>374</v>
      </c>
      <c r="D509" s="14"/>
      <c r="E509" s="14"/>
      <c r="F509" s="167" t="s">
        <v>812</v>
      </c>
      <c r="G509" s="167" t="s">
        <v>1392</v>
      </c>
      <c r="H509" s="13"/>
      <c r="I509" s="167">
        <v>10.0</v>
      </c>
      <c r="J509" s="167" t="s">
        <v>1156</v>
      </c>
      <c r="K509" s="167" t="s">
        <v>1371</v>
      </c>
      <c r="L509" s="167" t="s">
        <v>2007</v>
      </c>
      <c r="M509" s="167" t="s">
        <v>2081</v>
      </c>
      <c r="N509" s="13"/>
      <c r="O509" s="14"/>
      <c r="P509" s="14"/>
      <c r="Q509" s="47" t="str">
        <f t="shared" si="2"/>
        <v>lakefront-z-2003</v>
      </c>
      <c r="R509" s="47">
        <f t="shared" si="3"/>
        <v>1</v>
      </c>
    </row>
    <row r="510" ht="15.75" hidden="1" customHeight="1">
      <c r="A510" s="166">
        <v>2004.0</v>
      </c>
      <c r="B510" s="166" t="s">
        <v>286</v>
      </c>
      <c r="C510" s="167" t="s">
        <v>374</v>
      </c>
      <c r="D510" s="14"/>
      <c r="E510" s="14"/>
      <c r="F510" s="167" t="s">
        <v>812</v>
      </c>
      <c r="G510" s="167" t="s">
        <v>1513</v>
      </c>
      <c r="H510" s="13"/>
      <c r="I510" s="167">
        <v>10.0</v>
      </c>
      <c r="J510" s="167" t="s">
        <v>1156</v>
      </c>
      <c r="K510" s="167" t="s">
        <v>1371</v>
      </c>
      <c r="L510" s="167" t="s">
        <v>1837</v>
      </c>
      <c r="M510" s="167" t="s">
        <v>2082</v>
      </c>
      <c r="N510" s="13"/>
      <c r="O510" s="14"/>
      <c r="P510" s="14"/>
      <c r="Q510" s="47" t="str">
        <f t="shared" si="2"/>
        <v>lakefront-z-2004</v>
      </c>
      <c r="R510" s="47">
        <f t="shared" si="3"/>
        <v>1</v>
      </c>
    </row>
    <row r="511" ht="15.75" hidden="1" customHeight="1">
      <c r="A511" s="166">
        <v>2005.0</v>
      </c>
      <c r="B511" s="166" t="s">
        <v>286</v>
      </c>
      <c r="C511" s="167" t="s">
        <v>374</v>
      </c>
      <c r="D511" s="14"/>
      <c r="E511" s="14"/>
      <c r="F511" s="167" t="s">
        <v>812</v>
      </c>
      <c r="G511" s="167" t="s">
        <v>1392</v>
      </c>
      <c r="H511" s="13"/>
      <c r="I511" s="167">
        <v>11.0</v>
      </c>
      <c r="J511" s="167" t="s">
        <v>1156</v>
      </c>
      <c r="K511" s="167" t="s">
        <v>1371</v>
      </c>
      <c r="L511" s="167" t="s">
        <v>2007</v>
      </c>
      <c r="M511" s="167" t="s">
        <v>2083</v>
      </c>
      <c r="N511" s="13"/>
      <c r="O511" s="14"/>
      <c r="P511" s="14"/>
      <c r="Q511" s="47" t="str">
        <f t="shared" si="2"/>
        <v>lakefront-z-2005</v>
      </c>
      <c r="R511" s="47">
        <f t="shared" si="3"/>
        <v>1</v>
      </c>
    </row>
    <row r="512" ht="15.75" hidden="1" customHeight="1">
      <c r="A512" s="166">
        <v>2006.0</v>
      </c>
      <c r="B512" s="166" t="s">
        <v>286</v>
      </c>
      <c r="C512" s="167" t="s">
        <v>374</v>
      </c>
      <c r="D512" s="14"/>
      <c r="E512" s="14"/>
      <c r="F512" s="167" t="s">
        <v>812</v>
      </c>
      <c r="G512" s="167" t="s">
        <v>1482</v>
      </c>
      <c r="H512" s="13"/>
      <c r="I512" s="167">
        <v>11.0</v>
      </c>
      <c r="J512" s="167" t="s">
        <v>1156</v>
      </c>
      <c r="K512" s="167" t="s">
        <v>1371</v>
      </c>
      <c r="L512" s="167" t="s">
        <v>1837</v>
      </c>
      <c r="M512" s="167" t="s">
        <v>2084</v>
      </c>
      <c r="N512" s="13"/>
      <c r="O512" s="14"/>
      <c r="P512" s="14"/>
      <c r="Q512" s="47" t="str">
        <f t="shared" si="2"/>
        <v>lakefront-z-2006</v>
      </c>
      <c r="R512" s="47">
        <f t="shared" si="3"/>
        <v>1</v>
      </c>
    </row>
    <row r="513" ht="15.75" hidden="1" customHeight="1">
      <c r="A513" s="166">
        <v>3000.0</v>
      </c>
      <c r="B513" s="166" t="s">
        <v>286</v>
      </c>
      <c r="C513" s="167" t="s">
        <v>374</v>
      </c>
      <c r="D513" s="14"/>
      <c r="E513" s="14"/>
      <c r="F513" s="167" t="s">
        <v>812</v>
      </c>
      <c r="G513" s="167" t="s">
        <v>1836</v>
      </c>
      <c r="H513" s="13"/>
      <c r="I513" s="167">
        <v>12.0</v>
      </c>
      <c r="J513" s="167" t="s">
        <v>1158</v>
      </c>
      <c r="K513" s="167" t="s">
        <v>1373</v>
      </c>
      <c r="L513" s="167" t="s">
        <v>2007</v>
      </c>
      <c r="M513" s="167" t="s">
        <v>2085</v>
      </c>
      <c r="N513" s="13"/>
      <c r="O513" s="14"/>
      <c r="P513" s="14"/>
      <c r="Q513" s="47" t="str">
        <f t="shared" si="2"/>
        <v>lakefront-z-3000</v>
      </c>
      <c r="R513" s="47">
        <f t="shared" si="3"/>
        <v>1</v>
      </c>
    </row>
    <row r="514" ht="15.75" hidden="1" customHeight="1">
      <c r="A514" s="166">
        <v>3001.0</v>
      </c>
      <c r="B514" s="166" t="s">
        <v>286</v>
      </c>
      <c r="C514" s="167" t="s">
        <v>374</v>
      </c>
      <c r="D514" s="14"/>
      <c r="E514" s="14"/>
      <c r="F514" s="167" t="s">
        <v>812</v>
      </c>
      <c r="G514" s="167" t="s">
        <v>1404</v>
      </c>
      <c r="H514" s="13"/>
      <c r="I514" s="167">
        <v>12.0</v>
      </c>
      <c r="J514" s="167" t="s">
        <v>1158</v>
      </c>
      <c r="K514" s="167" t="s">
        <v>1373</v>
      </c>
      <c r="L514" s="167" t="s">
        <v>1837</v>
      </c>
      <c r="M514" s="167" t="s">
        <v>2086</v>
      </c>
      <c r="N514" s="13"/>
      <c r="O514" s="14"/>
      <c r="P514" s="14"/>
      <c r="Q514" s="47" t="str">
        <f t="shared" si="2"/>
        <v>lakefront-z-3001</v>
      </c>
      <c r="R514" s="47">
        <f t="shared" si="3"/>
        <v>1</v>
      </c>
    </row>
    <row r="515" ht="15.75" hidden="1" customHeight="1">
      <c r="A515" s="166">
        <v>3002.0</v>
      </c>
      <c r="B515" s="166" t="s">
        <v>286</v>
      </c>
      <c r="C515" s="167" t="s">
        <v>374</v>
      </c>
      <c r="D515" s="14"/>
      <c r="E515" s="14"/>
      <c r="F515" s="167" t="s">
        <v>812</v>
      </c>
      <c r="G515" s="167" t="s">
        <v>1390</v>
      </c>
      <c r="H515" s="13"/>
      <c r="I515" s="167">
        <v>13.0</v>
      </c>
      <c r="J515" s="167" t="s">
        <v>1158</v>
      </c>
      <c r="K515" s="167" t="s">
        <v>1373</v>
      </c>
      <c r="L515" s="167" t="s">
        <v>2007</v>
      </c>
      <c r="M515" s="167" t="s">
        <v>2087</v>
      </c>
      <c r="N515" s="13"/>
      <c r="O515" s="14"/>
      <c r="P515" s="14"/>
      <c r="Q515" s="47" t="str">
        <f t="shared" si="2"/>
        <v>lakefront-z-3002</v>
      </c>
      <c r="R515" s="47">
        <f t="shared" si="3"/>
        <v>1</v>
      </c>
    </row>
    <row r="516" ht="15.75" hidden="1" customHeight="1">
      <c r="A516" s="166">
        <v>3003.0</v>
      </c>
      <c r="B516" s="166" t="s">
        <v>286</v>
      </c>
      <c r="C516" s="167" t="s">
        <v>374</v>
      </c>
      <c r="D516" s="14"/>
      <c r="E516" s="14"/>
      <c r="F516" s="167" t="s">
        <v>812</v>
      </c>
      <c r="G516" s="167" t="s">
        <v>1392</v>
      </c>
      <c r="H516" s="13"/>
      <c r="I516" s="167">
        <v>13.0</v>
      </c>
      <c r="J516" s="167" t="s">
        <v>1158</v>
      </c>
      <c r="K516" s="167" t="s">
        <v>1373</v>
      </c>
      <c r="L516" s="167" t="s">
        <v>1837</v>
      </c>
      <c r="M516" s="167" t="s">
        <v>2088</v>
      </c>
      <c r="N516" s="13"/>
      <c r="O516" s="14"/>
      <c r="P516" s="14"/>
      <c r="Q516" s="47" t="str">
        <f t="shared" si="2"/>
        <v>lakefront-z-3003</v>
      </c>
      <c r="R516" s="47">
        <f t="shared" si="3"/>
        <v>1</v>
      </c>
    </row>
    <row r="517" ht="15.75" hidden="1" customHeight="1">
      <c r="A517" s="166">
        <v>3004.0</v>
      </c>
      <c r="B517" s="166" t="s">
        <v>286</v>
      </c>
      <c r="C517" s="167" t="s">
        <v>374</v>
      </c>
      <c r="D517" s="14"/>
      <c r="E517" s="14"/>
      <c r="F517" s="167" t="s">
        <v>812</v>
      </c>
      <c r="G517" s="167" t="s">
        <v>1513</v>
      </c>
      <c r="H517" s="13"/>
      <c r="I517" s="167">
        <v>14.0</v>
      </c>
      <c r="J517" s="167" t="s">
        <v>1160</v>
      </c>
      <c r="K517" s="167" t="s">
        <v>1373</v>
      </c>
      <c r="L517" s="167" t="s">
        <v>2007</v>
      </c>
      <c r="M517" s="167" t="s">
        <v>2089</v>
      </c>
      <c r="N517" s="13"/>
      <c r="O517" s="14"/>
      <c r="P517" s="14"/>
      <c r="Q517" s="47" t="str">
        <f t="shared" si="2"/>
        <v>lakefront-z-3004</v>
      </c>
      <c r="R517" s="47">
        <f t="shared" si="3"/>
        <v>1</v>
      </c>
    </row>
    <row r="518" ht="15.75" hidden="1" customHeight="1">
      <c r="A518" s="166">
        <v>3005.0</v>
      </c>
      <c r="B518" s="166" t="s">
        <v>286</v>
      </c>
      <c r="C518" s="167" t="s">
        <v>374</v>
      </c>
      <c r="D518" s="14"/>
      <c r="E518" s="14"/>
      <c r="F518" s="167" t="s">
        <v>812</v>
      </c>
      <c r="G518" s="167" t="s">
        <v>1392</v>
      </c>
      <c r="H518" s="13"/>
      <c r="I518" s="167">
        <v>14.0</v>
      </c>
      <c r="J518" s="167" t="s">
        <v>1160</v>
      </c>
      <c r="K518" s="167" t="s">
        <v>1373</v>
      </c>
      <c r="L518" s="167" t="s">
        <v>1837</v>
      </c>
      <c r="M518" s="167" t="s">
        <v>2090</v>
      </c>
      <c r="N518" s="13"/>
      <c r="O518" s="14"/>
      <c r="P518" s="14"/>
      <c r="Q518" s="47" t="str">
        <f t="shared" si="2"/>
        <v>lakefront-z-3005</v>
      </c>
      <c r="R518" s="47">
        <f t="shared" si="3"/>
        <v>1</v>
      </c>
    </row>
    <row r="519" ht="15.75" hidden="1" customHeight="1">
      <c r="A519" s="166">
        <v>3006.0</v>
      </c>
      <c r="B519" s="166" t="s">
        <v>286</v>
      </c>
      <c r="C519" s="167" t="s">
        <v>374</v>
      </c>
      <c r="D519" s="14"/>
      <c r="E519" s="14"/>
      <c r="F519" s="167" t="s">
        <v>812</v>
      </c>
      <c r="G519" s="167" t="s">
        <v>1482</v>
      </c>
      <c r="H519" s="13"/>
      <c r="I519" s="167">
        <v>15.0</v>
      </c>
      <c r="J519" s="167" t="s">
        <v>1160</v>
      </c>
      <c r="K519" s="167" t="s">
        <v>1373</v>
      </c>
      <c r="L519" s="167" t="s">
        <v>2007</v>
      </c>
      <c r="M519" s="167" t="s">
        <v>2091</v>
      </c>
      <c r="N519" s="13"/>
      <c r="O519" s="14"/>
      <c r="P519" s="14"/>
      <c r="Q519" s="47" t="str">
        <f t="shared" si="2"/>
        <v>lakefront-z-3006</v>
      </c>
      <c r="R519" s="47">
        <f t="shared" si="3"/>
        <v>1</v>
      </c>
    </row>
    <row r="520" ht="15.75" hidden="1" customHeight="1">
      <c r="A520" s="166">
        <v>4000.0</v>
      </c>
      <c r="B520" s="166" t="s">
        <v>286</v>
      </c>
      <c r="C520" s="167" t="s">
        <v>374</v>
      </c>
      <c r="D520" s="14"/>
      <c r="E520" s="14"/>
      <c r="F520" s="167" t="s">
        <v>812</v>
      </c>
      <c r="G520" s="167" t="s">
        <v>1836</v>
      </c>
      <c r="H520" s="13"/>
      <c r="I520" s="167">
        <v>15.0</v>
      </c>
      <c r="J520" s="167" t="s">
        <v>1162</v>
      </c>
      <c r="K520" s="167" t="s">
        <v>1375</v>
      </c>
      <c r="L520" s="167" t="s">
        <v>1837</v>
      </c>
      <c r="M520" s="167" t="s">
        <v>2092</v>
      </c>
      <c r="N520" s="13"/>
      <c r="O520" s="14"/>
      <c r="P520" s="14"/>
      <c r="Q520" s="47" t="str">
        <f t="shared" si="2"/>
        <v>lakefront-z-4000</v>
      </c>
      <c r="R520" s="47">
        <f t="shared" si="3"/>
        <v>1</v>
      </c>
    </row>
    <row r="521" ht="15.75" hidden="1" customHeight="1">
      <c r="A521" s="166">
        <v>4001.0</v>
      </c>
      <c r="B521" s="166" t="s">
        <v>286</v>
      </c>
      <c r="C521" s="167" t="s">
        <v>374</v>
      </c>
      <c r="D521" s="14"/>
      <c r="E521" s="14"/>
      <c r="F521" s="167" t="s">
        <v>812</v>
      </c>
      <c r="G521" s="167" t="s">
        <v>1404</v>
      </c>
      <c r="H521" s="13"/>
      <c r="I521" s="167">
        <v>16.0</v>
      </c>
      <c r="J521" s="167" t="s">
        <v>1162</v>
      </c>
      <c r="K521" s="167" t="s">
        <v>1375</v>
      </c>
      <c r="L521" s="167" t="s">
        <v>2007</v>
      </c>
      <c r="M521" s="167" t="s">
        <v>2093</v>
      </c>
      <c r="N521" s="13"/>
      <c r="O521" s="14"/>
      <c r="P521" s="14"/>
      <c r="Q521" s="47" t="str">
        <f t="shared" si="2"/>
        <v>lakefront-z-4001</v>
      </c>
      <c r="R521" s="47">
        <f t="shared" si="3"/>
        <v>1</v>
      </c>
    </row>
    <row r="522" ht="15.75" hidden="1" customHeight="1">
      <c r="A522" s="166">
        <v>4002.0</v>
      </c>
      <c r="B522" s="166" t="s">
        <v>286</v>
      </c>
      <c r="C522" s="167" t="s">
        <v>374</v>
      </c>
      <c r="D522" s="14"/>
      <c r="E522" s="14"/>
      <c r="F522" s="167" t="s">
        <v>812</v>
      </c>
      <c r="G522" s="167" t="s">
        <v>1390</v>
      </c>
      <c r="H522" s="13"/>
      <c r="I522" s="167">
        <v>16.0</v>
      </c>
      <c r="J522" s="167" t="s">
        <v>1162</v>
      </c>
      <c r="K522" s="167" t="s">
        <v>1375</v>
      </c>
      <c r="L522" s="167" t="s">
        <v>1837</v>
      </c>
      <c r="M522" s="167" t="s">
        <v>2094</v>
      </c>
      <c r="N522" s="13"/>
      <c r="O522" s="14"/>
      <c r="P522" s="14"/>
      <c r="Q522" s="47" t="str">
        <f t="shared" si="2"/>
        <v>lakefront-z-4002</v>
      </c>
      <c r="R522" s="47">
        <f t="shared" si="3"/>
        <v>1</v>
      </c>
    </row>
    <row r="523" ht="15.75" hidden="1" customHeight="1">
      <c r="A523" s="166">
        <v>4003.0</v>
      </c>
      <c r="B523" s="166" t="s">
        <v>286</v>
      </c>
      <c r="C523" s="167" t="s">
        <v>374</v>
      </c>
      <c r="D523" s="14"/>
      <c r="E523" s="14"/>
      <c r="F523" s="167" t="s">
        <v>812</v>
      </c>
      <c r="G523" s="167" t="s">
        <v>1392</v>
      </c>
      <c r="H523" s="13"/>
      <c r="I523" s="167">
        <v>17.0</v>
      </c>
      <c r="J523" s="167" t="s">
        <v>1162</v>
      </c>
      <c r="K523" s="167" t="s">
        <v>1375</v>
      </c>
      <c r="L523" s="167" t="s">
        <v>2032</v>
      </c>
      <c r="M523" s="167" t="s">
        <v>2095</v>
      </c>
      <c r="N523" s="13"/>
      <c r="O523" s="14"/>
      <c r="P523" s="14"/>
      <c r="Q523" s="47" t="str">
        <f t="shared" si="2"/>
        <v>lakefront-z-4003</v>
      </c>
      <c r="R523" s="47">
        <f t="shared" si="3"/>
        <v>1</v>
      </c>
    </row>
    <row r="524" ht="15.75" hidden="1" customHeight="1">
      <c r="A524" s="166">
        <v>4004.0</v>
      </c>
      <c r="B524" s="166" t="s">
        <v>286</v>
      </c>
      <c r="C524" s="167" t="s">
        <v>374</v>
      </c>
      <c r="D524" s="14"/>
      <c r="E524" s="14"/>
      <c r="F524" s="167" t="s">
        <v>812</v>
      </c>
      <c r="G524" s="167" t="s">
        <v>1513</v>
      </c>
      <c r="H524" s="13"/>
      <c r="I524" s="167">
        <v>17.0</v>
      </c>
      <c r="J524" s="167" t="s">
        <v>1162</v>
      </c>
      <c r="K524" s="167" t="s">
        <v>1375</v>
      </c>
      <c r="L524" s="167" t="s">
        <v>1899</v>
      </c>
      <c r="M524" s="167" t="s">
        <v>2096</v>
      </c>
      <c r="N524" s="13"/>
      <c r="O524" s="14"/>
      <c r="P524" s="14"/>
      <c r="Q524" s="47" t="str">
        <f t="shared" si="2"/>
        <v>lakefront-z-4004</v>
      </c>
      <c r="R524" s="47">
        <f t="shared" si="3"/>
        <v>1</v>
      </c>
    </row>
    <row r="525" ht="15.75" hidden="1" customHeight="1">
      <c r="A525" s="166">
        <v>4005.0</v>
      </c>
      <c r="B525" s="166" t="s">
        <v>286</v>
      </c>
      <c r="C525" s="167" t="s">
        <v>374</v>
      </c>
      <c r="D525" s="14"/>
      <c r="E525" s="14"/>
      <c r="F525" s="167" t="s">
        <v>812</v>
      </c>
      <c r="G525" s="167" t="s">
        <v>1392</v>
      </c>
      <c r="H525" s="13"/>
      <c r="I525" s="167">
        <v>18.0</v>
      </c>
      <c r="J525" s="167" t="s">
        <v>1162</v>
      </c>
      <c r="K525" s="167" t="s">
        <v>1375</v>
      </c>
      <c r="L525" s="167" t="s">
        <v>2032</v>
      </c>
      <c r="M525" s="167" t="s">
        <v>2097</v>
      </c>
      <c r="N525" s="13"/>
      <c r="O525" s="14"/>
      <c r="P525" s="14"/>
      <c r="Q525" s="47" t="str">
        <f t="shared" si="2"/>
        <v>lakefront-z-4005</v>
      </c>
      <c r="R525" s="47">
        <f t="shared" si="3"/>
        <v>1</v>
      </c>
    </row>
    <row r="526" ht="15.75" hidden="1" customHeight="1">
      <c r="A526" s="166">
        <v>4006.0</v>
      </c>
      <c r="B526" s="166" t="s">
        <v>286</v>
      </c>
      <c r="C526" s="167" t="s">
        <v>374</v>
      </c>
      <c r="D526" s="14"/>
      <c r="E526" s="14"/>
      <c r="F526" s="167" t="s">
        <v>812</v>
      </c>
      <c r="G526" s="167" t="s">
        <v>1482</v>
      </c>
      <c r="H526" s="13"/>
      <c r="I526" s="167">
        <v>18.0</v>
      </c>
      <c r="J526" s="167" t="s">
        <v>1162</v>
      </c>
      <c r="K526" s="167" t="s">
        <v>1375</v>
      </c>
      <c r="L526" s="167" t="s">
        <v>1899</v>
      </c>
      <c r="M526" s="167" t="s">
        <v>2098</v>
      </c>
      <c r="N526" s="13"/>
      <c r="O526" s="14"/>
      <c r="P526" s="14"/>
      <c r="Q526" s="47" t="str">
        <f t="shared" si="2"/>
        <v>lakefront-z-4006</v>
      </c>
      <c r="R526" s="47">
        <f t="shared" si="3"/>
        <v>1</v>
      </c>
    </row>
    <row r="527" ht="15.75" hidden="1" customHeight="1">
      <c r="A527" s="166" t="s">
        <v>1378</v>
      </c>
      <c r="B527" s="166" t="s">
        <v>286</v>
      </c>
      <c r="C527" s="13"/>
      <c r="D527" s="167">
        <v>25.0</v>
      </c>
      <c r="E527" s="14"/>
      <c r="F527" s="167" t="s">
        <v>1234</v>
      </c>
      <c r="G527" s="167" t="s">
        <v>1436</v>
      </c>
      <c r="H527" s="13"/>
      <c r="I527" s="13"/>
      <c r="J527" s="13"/>
      <c r="K527" s="167" t="s">
        <v>1377</v>
      </c>
      <c r="L527" s="13"/>
      <c r="M527" s="167" t="s">
        <v>1916</v>
      </c>
      <c r="N527" s="13"/>
      <c r="O527" s="14"/>
      <c r="P527" s="14"/>
      <c r="Q527" s="47" t="str">
        <f t="shared" si="2"/>
        <v>lakefront--washerDryerCombo</v>
      </c>
      <c r="R527" s="47">
        <f t="shared" si="3"/>
        <v>1</v>
      </c>
    </row>
    <row r="528" ht="15.75" hidden="1" customHeight="1">
      <c r="A528" s="166" t="s">
        <v>1459</v>
      </c>
      <c r="B528" s="166" t="s">
        <v>286</v>
      </c>
      <c r="C528" s="167" t="s">
        <v>374</v>
      </c>
      <c r="D528" s="14"/>
      <c r="E528" s="167" t="s">
        <v>1389</v>
      </c>
      <c r="F528" s="167" t="s">
        <v>398</v>
      </c>
      <c r="G528" s="167" t="s">
        <v>1392</v>
      </c>
      <c r="H528" s="13"/>
      <c r="I528" s="13"/>
      <c r="J528" s="167" t="s">
        <v>1176</v>
      </c>
      <c r="K528" s="167" t="s">
        <v>1176</v>
      </c>
      <c r="L528" s="13"/>
      <c r="M528" s="167" t="s">
        <v>1917</v>
      </c>
      <c r="N528" s="13"/>
      <c r="O528" s="14"/>
      <c r="P528" s="14"/>
      <c r="Q528" s="47" t="str">
        <f t="shared" si="2"/>
        <v>lakefront-z-s100</v>
      </c>
      <c r="R528" s="47">
        <f t="shared" si="3"/>
        <v>1</v>
      </c>
    </row>
    <row r="529" ht="15.75" hidden="1" customHeight="1">
      <c r="A529" s="166" t="s">
        <v>1918</v>
      </c>
      <c r="B529" s="166" t="s">
        <v>286</v>
      </c>
      <c r="C529" s="167" t="s">
        <v>374</v>
      </c>
      <c r="D529" s="14"/>
      <c r="E529" s="167" t="s">
        <v>1389</v>
      </c>
      <c r="F529" s="167" t="s">
        <v>398</v>
      </c>
      <c r="G529" s="167" t="s">
        <v>1392</v>
      </c>
      <c r="H529" s="13"/>
      <c r="I529" s="13"/>
      <c r="J529" s="167" t="s">
        <v>1176</v>
      </c>
      <c r="K529" s="167" t="s">
        <v>1176</v>
      </c>
      <c r="L529" s="13"/>
      <c r="M529" s="167" t="s">
        <v>1919</v>
      </c>
      <c r="N529" s="13"/>
      <c r="O529" s="14"/>
      <c r="P529" s="14"/>
      <c r="Q529" s="47" t="str">
        <f t="shared" si="2"/>
        <v>lakefront-z-s200</v>
      </c>
      <c r="R529" s="47">
        <f t="shared" si="3"/>
        <v>1</v>
      </c>
    </row>
    <row r="530" ht="15.75" hidden="1" customHeight="1">
      <c r="A530" s="166" t="s">
        <v>1920</v>
      </c>
      <c r="B530" s="166" t="s">
        <v>286</v>
      </c>
      <c r="C530" s="167" t="s">
        <v>374</v>
      </c>
      <c r="D530" s="14"/>
      <c r="E530" s="167" t="s">
        <v>1389</v>
      </c>
      <c r="F530" s="167" t="s">
        <v>398</v>
      </c>
      <c r="G530" s="167" t="s">
        <v>1390</v>
      </c>
      <c r="H530" s="13"/>
      <c r="I530" s="13"/>
      <c r="J530" s="167" t="s">
        <v>1176</v>
      </c>
      <c r="K530" s="167" t="s">
        <v>1176</v>
      </c>
      <c r="L530" s="13"/>
      <c r="M530" s="167" t="s">
        <v>1921</v>
      </c>
      <c r="N530" s="13"/>
      <c r="O530" s="14"/>
      <c r="P530" s="14"/>
      <c r="Q530" s="47" t="str">
        <f t="shared" si="2"/>
        <v>lakefront-z-s300</v>
      </c>
      <c r="R530" s="47">
        <f t="shared" si="3"/>
        <v>1</v>
      </c>
    </row>
    <row r="531" ht="15.75" hidden="1" customHeight="1">
      <c r="A531" s="166" t="s">
        <v>1446</v>
      </c>
      <c r="B531" s="166" t="s">
        <v>286</v>
      </c>
      <c r="C531" s="13"/>
      <c r="D531" s="14"/>
      <c r="E531" s="167" t="s">
        <v>1391</v>
      </c>
      <c r="F531" s="167" t="s">
        <v>392</v>
      </c>
      <c r="G531" s="167" t="s">
        <v>1392</v>
      </c>
      <c r="H531" s="13"/>
      <c r="I531" s="13"/>
      <c r="J531" s="13"/>
      <c r="K531" s="167" t="s">
        <v>1379</v>
      </c>
      <c r="L531" s="13"/>
      <c r="M531" s="167" t="s">
        <v>2037</v>
      </c>
      <c r="N531" s="13"/>
      <c r="O531" s="14"/>
      <c r="P531" s="14"/>
      <c r="Q531" s="47" t="str">
        <f t="shared" si="2"/>
        <v>lakefront--p100</v>
      </c>
      <c r="R531" s="47">
        <f t="shared" si="3"/>
        <v>1</v>
      </c>
    </row>
    <row r="532" ht="15.75" hidden="1" customHeight="1">
      <c r="A532" s="166" t="s">
        <v>1448</v>
      </c>
      <c r="B532" s="166" t="s">
        <v>286</v>
      </c>
      <c r="C532" s="13"/>
      <c r="D532" s="14"/>
      <c r="E532" s="167" t="s">
        <v>1391</v>
      </c>
      <c r="F532" s="167" t="s">
        <v>392</v>
      </c>
      <c r="G532" s="167" t="s">
        <v>1392</v>
      </c>
      <c r="H532" s="13"/>
      <c r="I532" s="13"/>
      <c r="J532" s="167" t="s">
        <v>1177</v>
      </c>
      <c r="K532" s="167" t="s">
        <v>1379</v>
      </c>
      <c r="L532" s="13"/>
      <c r="M532" s="167" t="s">
        <v>2038</v>
      </c>
      <c r="N532" s="13"/>
      <c r="O532" s="14"/>
      <c r="P532" s="14"/>
      <c r="Q532" s="47" t="str">
        <f t="shared" si="2"/>
        <v>lakefront--p101</v>
      </c>
      <c r="R532" s="47">
        <f t="shared" si="3"/>
        <v>1</v>
      </c>
    </row>
    <row r="533" ht="15.75" hidden="1" customHeight="1">
      <c r="A533" s="166" t="s">
        <v>1449</v>
      </c>
      <c r="B533" s="166" t="s">
        <v>286</v>
      </c>
      <c r="C533" s="13"/>
      <c r="D533" s="14"/>
      <c r="E533" s="167" t="s">
        <v>1391</v>
      </c>
      <c r="F533" s="167" t="s">
        <v>392</v>
      </c>
      <c r="G533" s="167" t="s">
        <v>1390</v>
      </c>
      <c r="H533" s="13"/>
      <c r="I533" s="13"/>
      <c r="J533" s="167" t="s">
        <v>1177</v>
      </c>
      <c r="K533" s="167" t="s">
        <v>1379</v>
      </c>
      <c r="L533" s="13"/>
      <c r="M533" s="167" t="s">
        <v>2039</v>
      </c>
      <c r="N533" s="13"/>
      <c r="O533" s="14"/>
      <c r="P533" s="14"/>
      <c r="Q533" s="47" t="str">
        <f t="shared" si="2"/>
        <v>lakefront--p102</v>
      </c>
      <c r="R533" s="47">
        <f t="shared" si="3"/>
        <v>1</v>
      </c>
    </row>
    <row r="534" ht="15.75" hidden="1" customHeight="1">
      <c r="A534" s="166" t="s">
        <v>1925</v>
      </c>
      <c r="B534" s="166" t="s">
        <v>286</v>
      </c>
      <c r="C534" s="13"/>
      <c r="D534" s="14"/>
      <c r="E534" s="167" t="s">
        <v>1391</v>
      </c>
      <c r="F534" s="167" t="s">
        <v>392</v>
      </c>
      <c r="G534" s="167" t="s">
        <v>1392</v>
      </c>
      <c r="H534" s="13"/>
      <c r="I534" s="13"/>
      <c r="J534" s="13"/>
      <c r="K534" s="167" t="s">
        <v>1177</v>
      </c>
      <c r="L534" s="13"/>
      <c r="M534" s="167" t="s">
        <v>2040</v>
      </c>
      <c r="N534" s="13"/>
      <c r="O534" s="14"/>
      <c r="P534" s="14"/>
      <c r="Q534" s="47" t="str">
        <f t="shared" si="2"/>
        <v>lakefront--p200</v>
      </c>
      <c r="R534" s="47">
        <f t="shared" si="3"/>
        <v>1</v>
      </c>
    </row>
    <row r="535" ht="15.75" hidden="1" customHeight="1">
      <c r="A535" s="166" t="s">
        <v>1927</v>
      </c>
      <c r="B535" s="166" t="s">
        <v>286</v>
      </c>
      <c r="C535" s="13"/>
      <c r="D535" s="14"/>
      <c r="E535" s="167" t="s">
        <v>1391</v>
      </c>
      <c r="F535" s="167" t="s">
        <v>392</v>
      </c>
      <c r="G535" s="167" t="s">
        <v>1392</v>
      </c>
      <c r="H535" s="13"/>
      <c r="I535" s="13"/>
      <c r="J535" s="167" t="s">
        <v>1177</v>
      </c>
      <c r="K535" s="167" t="s">
        <v>1177</v>
      </c>
      <c r="L535" s="13"/>
      <c r="M535" s="167" t="s">
        <v>2041</v>
      </c>
      <c r="N535" s="13"/>
      <c r="O535" s="14"/>
      <c r="P535" s="14"/>
      <c r="Q535" s="47" t="str">
        <f t="shared" si="2"/>
        <v>lakefront--p201</v>
      </c>
      <c r="R535" s="47">
        <f t="shared" si="3"/>
        <v>1</v>
      </c>
    </row>
    <row r="536" ht="15.75" hidden="1" customHeight="1">
      <c r="A536" s="166" t="s">
        <v>1929</v>
      </c>
      <c r="B536" s="166" t="s">
        <v>286</v>
      </c>
      <c r="C536" s="13"/>
      <c r="D536" s="14"/>
      <c r="E536" s="167" t="s">
        <v>1391</v>
      </c>
      <c r="F536" s="167" t="s">
        <v>392</v>
      </c>
      <c r="G536" s="167" t="s">
        <v>1390</v>
      </c>
      <c r="H536" s="13"/>
      <c r="I536" s="13"/>
      <c r="J536" s="167" t="s">
        <v>1177</v>
      </c>
      <c r="K536" s="167" t="s">
        <v>1177</v>
      </c>
      <c r="L536" s="13"/>
      <c r="M536" s="167" t="s">
        <v>2042</v>
      </c>
      <c r="N536" s="13"/>
      <c r="O536" s="14"/>
      <c r="P536" s="14"/>
      <c r="Q536" s="47" t="str">
        <f t="shared" si="2"/>
        <v>lakefront--p202</v>
      </c>
      <c r="R536" s="47">
        <f t="shared" si="3"/>
        <v>1</v>
      </c>
    </row>
    <row r="537" ht="15.75" hidden="1" customHeight="1">
      <c r="A537" s="168"/>
      <c r="B537" s="166"/>
      <c r="C537" s="13"/>
      <c r="D537" s="14"/>
      <c r="E537" s="167"/>
      <c r="F537" s="167"/>
      <c r="G537" s="167"/>
      <c r="H537" s="13"/>
      <c r="I537" s="13"/>
      <c r="J537" s="167"/>
      <c r="K537" s="167"/>
      <c r="L537" s="13"/>
      <c r="M537" s="167"/>
      <c r="N537" s="13"/>
      <c r="O537" s="14"/>
      <c r="P537" s="14"/>
      <c r="Q537" s="14"/>
      <c r="R537" s="47">
        <f t="shared" si="3"/>
        <v>0</v>
      </c>
    </row>
  </sheetData>
  <autoFilter ref="$A$1:$R$537">
    <filterColumn colId="1">
      <filters>
        <filter val="skyline"/>
      </filters>
    </filterColumn>
    <filterColumn colId="6">
      <filters blank="1">
        <filter val="vacantDown"/>
        <filter val="vacantMakeReady"/>
        <filter val="vacantReserved"/>
        <filter val="vacantMakeReadyReserved"/>
        <filter val="model"/>
        <filter val="office"/>
        <filter val="vacantReady"/>
      </filters>
    </filterColumn>
  </autoFilter>
  <customSheetViews>
    <customSheetView guid="{CEB0CE3D-7C09-4714-B2A2-C8128E38C4F0}" filter="1" showAutoFilter="1">
      <autoFilter ref="$A$1:$P$64"/>
    </customSheetView>
    <customSheetView guid="{21BBD485-A972-46CD-95A8-E1D5B28171DC}" filter="1" showAutoFilter="1">
      <autoFilter ref="$A$1:$P$216">
        <filterColumn colId="1">
          <filters>
            <filter val="acme"/>
          </filters>
        </filterColumn>
        <filterColumn colId="5">
          <filters>
            <filter val="parking"/>
            <filter val="appliance"/>
            <filter val="common"/>
            <filter val="storage"/>
          </filters>
        </filterColumn>
      </autoFilter>
    </customSheetView>
    <customSheetView guid="{5E232ACB-A0FC-4DC7-917B-272BF492198D}" filter="1" showAutoFilter="1">
      <autoFilter ref="$A$1:$P$298">
        <filterColumn colId="1">
          <filters>
            <filter val="swparkme"/>
            <filter val="skyline"/>
          </filters>
        </filterColumn>
      </autoFilter>
    </customSheetView>
  </customSheetViews>
  <conditionalFormatting sqref="A2:R537">
    <cfRule type="expression" dxfId="1" priority="1">
      <formula>OR($P2:$P537="TRUE", $P2:$P537="true", $P2:$P537="x", $P2:$P537="X")</formula>
    </cfRule>
  </conditionalFormatting>
  <dataValidations>
    <dataValidation type="list" allowBlank="1" showErrorMessage="1" sqref="F2:F537">
      <formula1>"unit,storage,parking,appliance,common"</formula1>
    </dataValidation>
    <dataValidation type="list" allowBlank="1" sqref="G2:G537">
      <formula1>"occupiedNoticeReserved,occupiedNotice,occupied,vacantMakeReadyReserved,vacantReserved,vacantMakeReady,vacantReady,office,vacantDown,unavailable,model"</formula1>
    </dataValidation>
  </dataValidation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ySplit="1.0" topLeftCell="A2" activePane="bottomLeft" state="frozen"/>
      <selection activeCell="B3" sqref="B3" pane="bottomLeft"/>
    </sheetView>
  </sheetViews>
  <sheetFormatPr customHeight="1" defaultColWidth="11.0" defaultRowHeight="15.0"/>
  <cols>
    <col customWidth="1" min="1" max="1" width="18.73"/>
    <col customWidth="1" min="3" max="3" width="23.45"/>
    <col customWidth="1" min="6" max="7" width="14.27"/>
    <col customWidth="1" min="8" max="8" width="14.18"/>
    <col customWidth="1" min="9" max="9" width="27.27"/>
    <col customWidth="1" min="10" max="10" width="15.91"/>
    <col customWidth="1" min="11" max="11" width="13.09"/>
    <col customWidth="1" min="12" max="12" width="16.55"/>
    <col customWidth="1" min="13" max="13" width="13.09"/>
    <col customWidth="1" min="14" max="14" width="10.73"/>
    <col customWidth="1" min="15" max="15" width="10.91"/>
    <col customWidth="1" min="16" max="16" width="13.45"/>
    <col customWidth="1" min="17" max="17" width="14.73"/>
    <col customWidth="1" min="18" max="18" width="15.27"/>
    <col customWidth="1" min="19" max="19" width="22.82"/>
    <col customWidth="1" min="20" max="20" width="17.45"/>
    <col customWidth="1" min="21" max="21" width="13.36"/>
    <col customWidth="1" min="22" max="23" width="14.09"/>
    <col customWidth="1" min="24" max="24" width="18.82"/>
    <col customWidth="1" min="25" max="26" width="14.09"/>
    <col customWidth="1" min="27" max="27" width="15.36"/>
    <col customWidth="1" min="28" max="28" width="18.55"/>
    <col customWidth="1" min="29" max="36" width="14.09"/>
    <col customWidth="1" min="37" max="37" width="16.73"/>
    <col customWidth="1" min="38" max="38" width="12.18"/>
  </cols>
  <sheetData>
    <row r="1">
      <c r="A1" s="169" t="s">
        <v>0</v>
      </c>
      <c r="B1" s="169" t="s">
        <v>299</v>
      </c>
      <c r="C1" s="170" t="s">
        <v>92</v>
      </c>
      <c r="D1" s="171" t="s">
        <v>3</v>
      </c>
      <c r="E1" s="171" t="s">
        <v>2099</v>
      </c>
      <c r="F1" s="171" t="s">
        <v>2100</v>
      </c>
      <c r="G1" s="171" t="s">
        <v>2101</v>
      </c>
      <c r="H1" s="171" t="s">
        <v>2102</v>
      </c>
      <c r="I1" s="172" t="s">
        <v>2103</v>
      </c>
      <c r="J1" s="170" t="s">
        <v>2104</v>
      </c>
      <c r="K1" s="171" t="s">
        <v>2105</v>
      </c>
      <c r="L1" s="171" t="s">
        <v>2106</v>
      </c>
      <c r="M1" s="171" t="s">
        <v>2107</v>
      </c>
      <c r="N1" s="171" t="s">
        <v>380</v>
      </c>
      <c r="O1" s="173" t="s">
        <v>381</v>
      </c>
      <c r="P1" s="173" t="s">
        <v>2108</v>
      </c>
      <c r="Q1" s="174" t="s">
        <v>2109</v>
      </c>
      <c r="R1" s="174" t="s">
        <v>2110</v>
      </c>
      <c r="S1" s="175" t="s">
        <v>2111</v>
      </c>
      <c r="T1" s="176" t="s">
        <v>2112</v>
      </c>
      <c r="U1" s="177" t="s">
        <v>2113</v>
      </c>
      <c r="V1" s="178" t="s">
        <v>2114</v>
      </c>
      <c r="W1" s="178" t="s">
        <v>2115</v>
      </c>
      <c r="X1" s="178" t="s">
        <v>2116</v>
      </c>
      <c r="Y1" s="178" t="s">
        <v>2117</v>
      </c>
      <c r="Z1" s="178" t="s">
        <v>2118</v>
      </c>
      <c r="AA1" s="178" t="s">
        <v>2119</v>
      </c>
      <c r="AB1" s="178" t="s">
        <v>2120</v>
      </c>
      <c r="AC1" s="178" t="s">
        <v>2121</v>
      </c>
      <c r="AD1" s="178" t="s">
        <v>2122</v>
      </c>
      <c r="AE1" s="178" t="s">
        <v>2123</v>
      </c>
      <c r="AF1" s="178" t="s">
        <v>2124</v>
      </c>
      <c r="AG1" s="178" t="s">
        <v>2125</v>
      </c>
      <c r="AH1" s="178" t="s">
        <v>2126</v>
      </c>
      <c r="AI1" s="178" t="s">
        <v>2127</v>
      </c>
      <c r="AJ1" s="178" t="s">
        <v>2128</v>
      </c>
      <c r="AK1" s="179" t="s">
        <v>2129</v>
      </c>
      <c r="AL1" s="171" t="s">
        <v>147</v>
      </c>
    </row>
    <row r="2">
      <c r="A2" s="169" t="s">
        <v>1195</v>
      </c>
      <c r="B2" s="180" t="s">
        <v>213</v>
      </c>
      <c r="C2" s="181" t="s">
        <v>2130</v>
      </c>
      <c r="D2" s="104" t="s">
        <v>2131</v>
      </c>
      <c r="E2" s="182" t="s">
        <v>2132</v>
      </c>
      <c r="F2" s="182"/>
      <c r="G2" s="182" t="s">
        <v>388</v>
      </c>
      <c r="H2" s="182">
        <v>1.0</v>
      </c>
      <c r="I2" s="20" t="s">
        <v>2133</v>
      </c>
      <c r="J2" s="20" t="s">
        <v>2134</v>
      </c>
      <c r="K2" s="183"/>
      <c r="L2" s="183"/>
      <c r="M2" s="183"/>
      <c r="N2" s="183"/>
      <c r="O2" s="184"/>
      <c r="P2" s="184"/>
      <c r="Q2" s="65"/>
      <c r="R2" s="65"/>
      <c r="S2" s="91" t="s">
        <v>390</v>
      </c>
      <c r="T2" s="91"/>
      <c r="U2" s="183"/>
      <c r="V2" s="185" t="s">
        <v>2135</v>
      </c>
      <c r="W2" s="185"/>
      <c r="X2" s="185"/>
      <c r="Y2" s="185"/>
      <c r="Z2" s="185"/>
      <c r="AA2" s="185"/>
      <c r="AB2" s="185"/>
      <c r="AC2" s="185"/>
      <c r="AD2" s="185"/>
      <c r="AE2" s="185"/>
      <c r="AF2" s="185"/>
      <c r="AG2" s="185"/>
      <c r="AH2" s="185"/>
      <c r="AI2" s="185"/>
      <c r="AJ2" s="185"/>
      <c r="AK2" s="186"/>
      <c r="AL2" s="182"/>
    </row>
    <row r="3">
      <c r="A3" s="187" t="s">
        <v>1206</v>
      </c>
      <c r="B3" s="180" t="s">
        <v>213</v>
      </c>
      <c r="C3" s="181" t="s">
        <v>2136</v>
      </c>
      <c r="D3" s="104"/>
      <c r="E3" s="182" t="s">
        <v>2132</v>
      </c>
      <c r="F3" s="182"/>
      <c r="G3" s="182" t="s">
        <v>388</v>
      </c>
      <c r="H3" s="182">
        <v>1.0</v>
      </c>
      <c r="I3" s="188" t="s">
        <v>2137</v>
      </c>
      <c r="J3" s="20" t="s">
        <v>2138</v>
      </c>
      <c r="K3" s="183"/>
      <c r="L3" s="183"/>
      <c r="M3" s="183"/>
      <c r="N3" s="183"/>
      <c r="O3" s="184"/>
      <c r="P3" s="184"/>
      <c r="Q3" s="65"/>
      <c r="R3" s="65"/>
      <c r="S3" s="91" t="s">
        <v>390</v>
      </c>
      <c r="T3" s="91"/>
      <c r="U3" s="183"/>
      <c r="V3" s="185" t="s">
        <v>2135</v>
      </c>
      <c r="W3" s="185"/>
      <c r="X3" s="185"/>
      <c r="Y3" s="185"/>
      <c r="Z3" s="185"/>
      <c r="AA3" s="185"/>
      <c r="AB3" s="185"/>
      <c r="AC3" s="185"/>
      <c r="AD3" s="185"/>
      <c r="AE3" s="185"/>
      <c r="AF3" s="185"/>
      <c r="AG3" s="185"/>
      <c r="AH3" s="185"/>
      <c r="AI3" s="185"/>
      <c r="AJ3" s="185"/>
      <c r="AK3" s="186"/>
      <c r="AL3" s="182"/>
    </row>
    <row r="4">
      <c r="A4" s="189" t="s">
        <v>1228</v>
      </c>
      <c r="B4" s="180" t="s">
        <v>213</v>
      </c>
      <c r="C4" s="104" t="s">
        <v>2139</v>
      </c>
      <c r="D4" s="104" t="s">
        <v>2140</v>
      </c>
      <c r="E4" s="182" t="s">
        <v>2132</v>
      </c>
      <c r="F4" s="182" t="s">
        <v>390</v>
      </c>
      <c r="G4" s="182" t="s">
        <v>392</v>
      </c>
      <c r="H4" s="182">
        <v>4.0</v>
      </c>
      <c r="I4" s="190" t="s">
        <v>2141</v>
      </c>
      <c r="J4" s="181" t="s">
        <v>2142</v>
      </c>
      <c r="K4" s="19"/>
      <c r="L4" s="183"/>
      <c r="M4" s="183"/>
      <c r="N4" s="183"/>
      <c r="O4" s="184"/>
      <c r="P4" s="184"/>
      <c r="Q4" s="65"/>
      <c r="R4" s="65"/>
      <c r="S4" s="91" t="s">
        <v>390</v>
      </c>
      <c r="T4" s="91"/>
      <c r="U4" s="19"/>
      <c r="V4" s="185" t="s">
        <v>2143</v>
      </c>
      <c r="W4" s="185"/>
      <c r="X4" s="185"/>
      <c r="Y4" s="185"/>
      <c r="Z4" s="185"/>
      <c r="AA4" s="185"/>
      <c r="AB4" s="185"/>
      <c r="AC4" s="185"/>
      <c r="AD4" s="185"/>
      <c r="AE4" s="185"/>
      <c r="AF4" s="185"/>
      <c r="AG4" s="185"/>
      <c r="AH4" s="185"/>
      <c r="AI4" s="185"/>
      <c r="AJ4" s="185"/>
      <c r="AK4" s="186" t="s">
        <v>392</v>
      </c>
      <c r="AL4" s="191"/>
    </row>
    <row r="5">
      <c r="A5" s="189" t="s">
        <v>2144</v>
      </c>
      <c r="B5" s="180" t="s">
        <v>213</v>
      </c>
      <c r="C5" s="104" t="s">
        <v>2145</v>
      </c>
      <c r="D5" s="104" t="s">
        <v>2140</v>
      </c>
      <c r="E5" s="182" t="s">
        <v>2146</v>
      </c>
      <c r="F5" s="182"/>
      <c r="G5" s="182" t="s">
        <v>2146</v>
      </c>
      <c r="H5" s="182"/>
      <c r="I5" s="20"/>
      <c r="J5" s="20"/>
      <c r="K5" s="19"/>
      <c r="L5" s="183"/>
      <c r="M5" s="183"/>
      <c r="N5" s="183"/>
      <c r="O5" s="192">
        <v>400.0</v>
      </c>
      <c r="P5" s="192"/>
      <c r="Q5" s="193"/>
      <c r="R5" s="193"/>
      <c r="S5" s="194"/>
      <c r="T5" s="194"/>
      <c r="U5" s="19"/>
      <c r="V5" s="185" t="s">
        <v>2143</v>
      </c>
      <c r="W5" s="185"/>
      <c r="X5" s="185"/>
      <c r="Y5" s="185"/>
      <c r="Z5" s="185"/>
      <c r="AA5" s="185"/>
      <c r="AB5" s="185"/>
      <c r="AC5" s="185"/>
      <c r="AD5" s="185"/>
      <c r="AE5" s="185"/>
      <c r="AF5" s="185"/>
      <c r="AG5" s="185"/>
      <c r="AH5" s="185"/>
      <c r="AI5" s="185"/>
      <c r="AJ5" s="185"/>
      <c r="AK5" s="186"/>
      <c r="AL5" s="182"/>
    </row>
    <row r="6">
      <c r="A6" s="187" t="s">
        <v>1201</v>
      </c>
      <c r="B6" s="180" t="s">
        <v>213</v>
      </c>
      <c r="C6" s="181" t="s">
        <v>2147</v>
      </c>
      <c r="D6" s="104" t="s">
        <v>2148</v>
      </c>
      <c r="E6" s="182" t="s">
        <v>2132</v>
      </c>
      <c r="F6" s="182"/>
      <c r="G6" s="182" t="s">
        <v>388</v>
      </c>
      <c r="H6" s="182"/>
      <c r="I6" s="20" t="s">
        <v>2149</v>
      </c>
      <c r="J6" s="20" t="s">
        <v>2150</v>
      </c>
      <c r="K6" s="183"/>
      <c r="L6" s="183"/>
      <c r="M6" s="183"/>
      <c r="N6" s="183"/>
      <c r="O6" s="184"/>
      <c r="P6" s="184"/>
      <c r="Q6" s="91"/>
      <c r="R6" s="91"/>
      <c r="S6" s="91" t="s">
        <v>390</v>
      </c>
      <c r="T6" s="91"/>
      <c r="U6" s="195"/>
      <c r="V6" s="185" t="s">
        <v>2135</v>
      </c>
      <c r="W6" s="185"/>
      <c r="X6" s="185"/>
      <c r="Y6" s="185"/>
      <c r="Z6" s="185"/>
      <c r="AA6" s="185"/>
      <c r="AB6" s="185"/>
      <c r="AC6" s="185"/>
      <c r="AD6" s="185"/>
      <c r="AE6" s="185"/>
      <c r="AF6" s="185"/>
      <c r="AG6" s="185"/>
      <c r="AH6" s="185"/>
      <c r="AI6" s="185"/>
      <c r="AJ6" s="185"/>
      <c r="AK6" s="186"/>
      <c r="AL6" s="182"/>
    </row>
    <row r="7">
      <c r="A7" s="196" t="s">
        <v>2149</v>
      </c>
      <c r="B7" s="180" t="s">
        <v>213</v>
      </c>
      <c r="C7" s="104" t="s">
        <v>2151</v>
      </c>
      <c r="D7" s="197"/>
      <c r="E7" s="198" t="s">
        <v>2146</v>
      </c>
      <c r="F7" s="198"/>
      <c r="G7" s="198" t="s">
        <v>2146</v>
      </c>
      <c r="H7" s="198"/>
      <c r="I7" s="19"/>
      <c r="J7" s="19"/>
      <c r="K7" s="19"/>
      <c r="L7" s="199"/>
      <c r="M7" s="199"/>
      <c r="N7" s="200">
        <v>100.0</v>
      </c>
      <c r="O7" s="192"/>
      <c r="P7" s="192"/>
      <c r="Q7" s="193"/>
      <c r="R7" s="193"/>
      <c r="S7" s="194"/>
      <c r="T7" s="194"/>
      <c r="U7" s="201" t="s">
        <v>390</v>
      </c>
      <c r="V7" s="202" t="s">
        <v>2152</v>
      </c>
      <c r="W7" s="202"/>
      <c r="X7" s="202"/>
      <c r="Y7" s="202"/>
      <c r="Z7" s="202"/>
      <c r="AA7" s="202"/>
      <c r="AB7" s="202"/>
      <c r="AC7" s="202"/>
      <c r="AD7" s="202"/>
      <c r="AE7" s="202"/>
      <c r="AF7" s="202"/>
      <c r="AG7" s="202"/>
      <c r="AH7" s="202"/>
      <c r="AI7" s="202"/>
      <c r="AJ7" s="202"/>
      <c r="AK7" s="186"/>
      <c r="AL7" s="203"/>
    </row>
    <row r="8">
      <c r="A8" s="187" t="s">
        <v>1235</v>
      </c>
      <c r="B8" s="180" t="s">
        <v>213</v>
      </c>
      <c r="C8" s="104" t="s">
        <v>2153</v>
      </c>
      <c r="D8" s="104"/>
      <c r="E8" s="182" t="s">
        <v>2132</v>
      </c>
      <c r="F8" s="198"/>
      <c r="G8" s="198" t="s">
        <v>1234</v>
      </c>
      <c r="H8" s="198">
        <v>1.0</v>
      </c>
      <c r="I8" s="19"/>
      <c r="J8" s="19"/>
      <c r="K8" s="183"/>
      <c r="L8" s="183"/>
      <c r="M8" s="183"/>
      <c r="N8" s="183"/>
      <c r="O8" s="184"/>
      <c r="P8" s="184"/>
      <c r="Q8" s="65"/>
      <c r="R8" s="65"/>
      <c r="S8" s="91" t="s">
        <v>390</v>
      </c>
      <c r="T8" s="91"/>
      <c r="U8" s="204"/>
      <c r="V8" s="202" t="s">
        <v>2154</v>
      </c>
      <c r="W8" s="202"/>
      <c r="X8" s="202"/>
      <c r="Y8" s="202"/>
      <c r="Z8" s="202"/>
      <c r="AA8" s="202"/>
      <c r="AB8" s="202"/>
      <c r="AC8" s="202"/>
      <c r="AD8" s="202"/>
      <c r="AE8" s="202"/>
      <c r="AF8" s="202"/>
      <c r="AG8" s="202"/>
      <c r="AH8" s="202"/>
      <c r="AI8" s="202"/>
      <c r="AJ8" s="202"/>
      <c r="AK8" s="186"/>
      <c r="AL8" s="198"/>
    </row>
    <row r="9">
      <c r="A9" s="187" t="s">
        <v>1243</v>
      </c>
      <c r="B9" s="180" t="s">
        <v>213</v>
      </c>
      <c r="C9" s="104" t="s">
        <v>2155</v>
      </c>
      <c r="D9" s="104"/>
      <c r="E9" s="182" t="s">
        <v>2132</v>
      </c>
      <c r="F9" s="198" t="s">
        <v>390</v>
      </c>
      <c r="G9" s="198" t="s">
        <v>1234</v>
      </c>
      <c r="H9" s="198">
        <v>1.0</v>
      </c>
      <c r="I9" s="19"/>
      <c r="J9" s="19"/>
      <c r="K9" s="183"/>
      <c r="L9" s="183"/>
      <c r="M9" s="183"/>
      <c r="N9" s="183"/>
      <c r="O9" s="184"/>
      <c r="P9" s="184"/>
      <c r="Q9" s="65"/>
      <c r="R9" s="65"/>
      <c r="S9" s="91" t="s">
        <v>390</v>
      </c>
      <c r="T9" s="91"/>
      <c r="U9" s="204"/>
      <c r="V9" s="202" t="s">
        <v>2154</v>
      </c>
      <c r="W9" s="202"/>
      <c r="X9" s="202"/>
      <c r="Y9" s="202"/>
      <c r="Z9" s="202"/>
      <c r="AA9" s="202"/>
      <c r="AB9" s="202"/>
      <c r="AC9" s="202"/>
      <c r="AD9" s="202"/>
      <c r="AE9" s="202"/>
      <c r="AF9" s="202"/>
      <c r="AG9" s="202"/>
      <c r="AH9" s="202"/>
      <c r="AI9" s="202"/>
      <c r="AJ9" s="202"/>
      <c r="AK9" s="186"/>
      <c r="AL9" s="198"/>
    </row>
    <row r="10">
      <c r="A10" s="196" t="s">
        <v>1237</v>
      </c>
      <c r="B10" s="180" t="s">
        <v>213</v>
      </c>
      <c r="C10" s="104" t="s">
        <v>2156</v>
      </c>
      <c r="D10" s="197"/>
      <c r="E10" s="182" t="s">
        <v>2132</v>
      </c>
      <c r="F10" s="198" t="s">
        <v>390</v>
      </c>
      <c r="G10" s="198" t="s">
        <v>1234</v>
      </c>
      <c r="H10" s="198">
        <v>1.0</v>
      </c>
      <c r="I10" s="19"/>
      <c r="J10" s="19"/>
      <c r="K10" s="183"/>
      <c r="L10" s="183"/>
      <c r="M10" s="183"/>
      <c r="N10" s="183"/>
      <c r="O10" s="184"/>
      <c r="P10" s="184"/>
      <c r="Q10" s="65"/>
      <c r="R10" s="65"/>
      <c r="S10" s="91" t="s">
        <v>390</v>
      </c>
      <c r="T10" s="91"/>
      <c r="U10" s="204"/>
      <c r="V10" s="202" t="s">
        <v>2154</v>
      </c>
      <c r="W10" s="202"/>
      <c r="X10" s="202"/>
      <c r="Y10" s="202"/>
      <c r="Z10" s="202"/>
      <c r="AA10" s="202"/>
      <c r="AB10" s="202"/>
      <c r="AC10" s="202"/>
      <c r="AD10" s="202"/>
      <c r="AE10" s="202"/>
      <c r="AF10" s="202"/>
      <c r="AG10" s="202"/>
      <c r="AH10" s="202"/>
      <c r="AI10" s="202"/>
      <c r="AJ10" s="202"/>
      <c r="AK10" s="186"/>
      <c r="AL10" s="203"/>
    </row>
    <row r="11">
      <c r="A11" s="196" t="s">
        <v>1240</v>
      </c>
      <c r="B11" s="180" t="s">
        <v>213</v>
      </c>
      <c r="C11" s="104" t="s">
        <v>1239</v>
      </c>
      <c r="D11" s="197"/>
      <c r="E11" s="182" t="s">
        <v>2132</v>
      </c>
      <c r="F11" s="198" t="s">
        <v>390</v>
      </c>
      <c r="G11" s="198" t="s">
        <v>1234</v>
      </c>
      <c r="H11" s="198">
        <v>1.0</v>
      </c>
      <c r="I11" s="20" t="s">
        <v>2157</v>
      </c>
      <c r="J11" s="19"/>
      <c r="K11" s="183"/>
      <c r="L11" s="183"/>
      <c r="M11" s="183"/>
      <c r="N11" s="183"/>
      <c r="O11" s="184"/>
      <c r="P11" s="184"/>
      <c r="Q11" s="65"/>
      <c r="R11" s="65"/>
      <c r="S11" s="91" t="s">
        <v>390</v>
      </c>
      <c r="T11" s="91"/>
      <c r="U11" s="204"/>
      <c r="V11" s="202" t="s">
        <v>2154</v>
      </c>
      <c r="W11" s="202"/>
      <c r="X11" s="202"/>
      <c r="Y11" s="202"/>
      <c r="Z11" s="202"/>
      <c r="AA11" s="202"/>
      <c r="AB11" s="202"/>
      <c r="AC11" s="202"/>
      <c r="AD11" s="202"/>
      <c r="AE11" s="202"/>
      <c r="AF11" s="202"/>
      <c r="AG11" s="202"/>
      <c r="AH11" s="202"/>
      <c r="AI11" s="202"/>
      <c r="AJ11" s="202"/>
      <c r="AK11" s="186"/>
      <c r="AL11" s="203"/>
    </row>
    <row r="12">
      <c r="A12" s="196" t="s">
        <v>2158</v>
      </c>
      <c r="B12" s="180" t="s">
        <v>213</v>
      </c>
      <c r="C12" s="104" t="s">
        <v>2159</v>
      </c>
      <c r="D12" s="197"/>
      <c r="E12" s="198" t="s">
        <v>2160</v>
      </c>
      <c r="F12" s="198" t="s">
        <v>390</v>
      </c>
      <c r="G12" s="198" t="s">
        <v>1234</v>
      </c>
      <c r="H12" s="198">
        <v>3.0</v>
      </c>
      <c r="I12" s="19"/>
      <c r="J12" s="19"/>
      <c r="K12" s="122" t="s">
        <v>827</v>
      </c>
      <c r="L12" s="199"/>
      <c r="M12" s="199"/>
      <c r="N12" s="204"/>
      <c r="O12" s="192">
        <v>25.0</v>
      </c>
      <c r="P12" s="192"/>
      <c r="Q12" s="193"/>
      <c r="R12" s="193"/>
      <c r="S12" s="194" t="s">
        <v>390</v>
      </c>
      <c r="T12" s="194"/>
      <c r="U12" s="204"/>
      <c r="V12" s="202" t="s">
        <v>2154</v>
      </c>
      <c r="W12" s="202"/>
      <c r="X12" s="202"/>
      <c r="Y12" s="202"/>
      <c r="Z12" s="202"/>
      <c r="AA12" s="202"/>
      <c r="AB12" s="202"/>
      <c r="AC12" s="202"/>
      <c r="AD12" s="202"/>
      <c r="AE12" s="202"/>
      <c r="AF12" s="202"/>
      <c r="AG12" s="202"/>
      <c r="AH12" s="202"/>
      <c r="AI12" s="202"/>
      <c r="AJ12" s="202"/>
      <c r="AK12" s="186"/>
      <c r="AL12" s="203"/>
    </row>
    <row r="13">
      <c r="A13" s="196" t="s">
        <v>2161</v>
      </c>
      <c r="B13" s="180" t="s">
        <v>213</v>
      </c>
      <c r="C13" s="104" t="s">
        <v>2162</v>
      </c>
      <c r="D13" s="197"/>
      <c r="E13" s="198" t="s">
        <v>2160</v>
      </c>
      <c r="F13" s="198" t="s">
        <v>390</v>
      </c>
      <c r="G13" s="198" t="s">
        <v>1234</v>
      </c>
      <c r="H13" s="198">
        <v>1.0</v>
      </c>
      <c r="I13" s="19"/>
      <c r="J13" s="19"/>
      <c r="K13" s="122" t="s">
        <v>2163</v>
      </c>
      <c r="L13" s="199"/>
      <c r="M13" s="199"/>
      <c r="N13" s="204"/>
      <c r="O13" s="192">
        <v>25.0</v>
      </c>
      <c r="P13" s="192"/>
      <c r="Q13" s="193"/>
      <c r="R13" s="193"/>
      <c r="S13" s="194" t="s">
        <v>390</v>
      </c>
      <c r="T13" s="194"/>
      <c r="U13" s="204"/>
      <c r="V13" s="202" t="s">
        <v>2154</v>
      </c>
      <c r="W13" s="202"/>
      <c r="X13" s="202"/>
      <c r="Y13" s="202"/>
      <c r="Z13" s="202"/>
      <c r="AA13" s="202"/>
      <c r="AB13" s="202"/>
      <c r="AC13" s="202"/>
      <c r="AD13" s="202"/>
      <c r="AE13" s="202"/>
      <c r="AF13" s="202"/>
      <c r="AG13" s="202"/>
      <c r="AH13" s="202"/>
      <c r="AI13" s="202"/>
      <c r="AJ13" s="202"/>
      <c r="AK13" s="186"/>
      <c r="AL13" s="203"/>
    </row>
    <row r="14" ht="14.25" customHeight="1">
      <c r="A14" s="187" t="s">
        <v>2164</v>
      </c>
      <c r="B14" s="180" t="s">
        <v>213</v>
      </c>
      <c r="C14" s="104" t="s">
        <v>2165</v>
      </c>
      <c r="D14" s="197"/>
      <c r="E14" s="198" t="s">
        <v>2166</v>
      </c>
      <c r="F14" s="198"/>
      <c r="G14" s="198"/>
      <c r="H14" s="198"/>
      <c r="I14" s="19"/>
      <c r="J14" s="19"/>
      <c r="K14" s="136"/>
      <c r="L14" s="199"/>
      <c r="M14" s="199"/>
      <c r="N14" s="204"/>
      <c r="O14" s="192">
        <v>50.0</v>
      </c>
      <c r="P14" s="192"/>
      <c r="Q14" s="193"/>
      <c r="R14" s="193"/>
      <c r="S14" s="193"/>
      <c r="T14" s="193"/>
      <c r="U14" s="204"/>
      <c r="V14" s="202" t="s">
        <v>2167</v>
      </c>
      <c r="W14" s="202">
        <v>48916.0</v>
      </c>
      <c r="X14" s="202">
        <v>12000.0</v>
      </c>
      <c r="Y14" s="202" t="s">
        <v>2168</v>
      </c>
      <c r="Z14" s="202" t="s">
        <v>2169</v>
      </c>
      <c r="AA14" s="202">
        <v>48916.0</v>
      </c>
      <c r="AB14" s="202">
        <v>12000.0</v>
      </c>
      <c r="AC14" s="202"/>
      <c r="AD14" s="202" t="s">
        <v>2170</v>
      </c>
      <c r="AE14" s="202" t="s">
        <v>2169</v>
      </c>
      <c r="AF14" s="202">
        <v>48918.0</v>
      </c>
      <c r="AG14" s="202">
        <v>12000.0</v>
      </c>
      <c r="AH14" s="202" t="s">
        <v>2171</v>
      </c>
      <c r="AI14" s="202" t="s">
        <v>2172</v>
      </c>
      <c r="AJ14" s="202"/>
      <c r="AK14" s="186"/>
      <c r="AL14" s="203"/>
    </row>
    <row r="15">
      <c r="A15" s="187" t="s">
        <v>2173</v>
      </c>
      <c r="B15" s="180" t="s">
        <v>213</v>
      </c>
      <c r="C15" s="104" t="s">
        <v>2165</v>
      </c>
      <c r="D15" s="197"/>
      <c r="E15" s="198" t="s">
        <v>2166</v>
      </c>
      <c r="F15" s="198"/>
      <c r="G15" s="198"/>
      <c r="H15" s="198"/>
      <c r="I15" s="19"/>
      <c r="J15" s="19"/>
      <c r="K15" s="136"/>
      <c r="L15" s="199"/>
      <c r="M15" s="199"/>
      <c r="N15" s="204"/>
      <c r="O15" s="192">
        <v>40.0</v>
      </c>
      <c r="P15" s="192"/>
      <c r="Q15" s="193"/>
      <c r="R15" s="193"/>
      <c r="S15" s="193"/>
      <c r="T15" s="193"/>
      <c r="U15" s="204"/>
      <c r="V15" s="202" t="s">
        <v>2167</v>
      </c>
      <c r="W15" s="202">
        <v>48916.0</v>
      </c>
      <c r="X15" s="202">
        <v>12000.0</v>
      </c>
      <c r="Y15" s="202" t="s">
        <v>2168</v>
      </c>
      <c r="Z15" s="202" t="s">
        <v>2169</v>
      </c>
      <c r="AA15" s="202">
        <v>48916.0</v>
      </c>
      <c r="AB15" s="202">
        <v>12000.0</v>
      </c>
      <c r="AC15" s="202"/>
      <c r="AD15" s="202" t="s">
        <v>2170</v>
      </c>
      <c r="AE15" s="202" t="s">
        <v>2169</v>
      </c>
      <c r="AF15" s="202">
        <v>48918.0</v>
      </c>
      <c r="AG15" s="202">
        <v>12000.0</v>
      </c>
      <c r="AH15" s="202" t="s">
        <v>2171</v>
      </c>
      <c r="AI15" s="202" t="s">
        <v>2172</v>
      </c>
      <c r="AJ15" s="202"/>
      <c r="AK15" s="186"/>
      <c r="AL15" s="203"/>
    </row>
    <row r="16">
      <c r="A16" s="187" t="s">
        <v>2174</v>
      </c>
      <c r="B16" s="180" t="s">
        <v>213</v>
      </c>
      <c r="C16" s="104" t="s">
        <v>2165</v>
      </c>
      <c r="D16" s="197"/>
      <c r="E16" s="198" t="s">
        <v>2166</v>
      </c>
      <c r="F16" s="198"/>
      <c r="G16" s="198"/>
      <c r="H16" s="198"/>
      <c r="I16" s="19"/>
      <c r="J16" s="19"/>
      <c r="K16" s="136"/>
      <c r="L16" s="199"/>
      <c r="M16" s="199"/>
      <c r="N16" s="204"/>
      <c r="O16" s="192">
        <v>30.0</v>
      </c>
      <c r="P16" s="192"/>
      <c r="Q16" s="193"/>
      <c r="R16" s="193"/>
      <c r="S16" s="193"/>
      <c r="T16" s="193"/>
      <c r="U16" s="204"/>
      <c r="V16" s="202" t="s">
        <v>2167</v>
      </c>
      <c r="W16" s="202">
        <v>48916.0</v>
      </c>
      <c r="X16" s="202">
        <v>12000.0</v>
      </c>
      <c r="Y16" s="202" t="s">
        <v>2168</v>
      </c>
      <c r="Z16" s="202" t="s">
        <v>2169</v>
      </c>
      <c r="AA16" s="202">
        <v>48916.0</v>
      </c>
      <c r="AB16" s="202">
        <v>12000.0</v>
      </c>
      <c r="AC16" s="202"/>
      <c r="AD16" s="202" t="s">
        <v>2170</v>
      </c>
      <c r="AE16" s="202" t="s">
        <v>2169</v>
      </c>
      <c r="AF16" s="202">
        <v>48918.0</v>
      </c>
      <c r="AG16" s="202">
        <v>12000.0</v>
      </c>
      <c r="AH16" s="202" t="s">
        <v>2171</v>
      </c>
      <c r="AI16" s="202" t="s">
        <v>2172</v>
      </c>
      <c r="AJ16" s="202"/>
      <c r="AK16" s="186"/>
      <c r="AL16" s="203"/>
    </row>
    <row r="17">
      <c r="A17" s="196" t="s">
        <v>2175</v>
      </c>
      <c r="B17" s="180" t="s">
        <v>213</v>
      </c>
      <c r="C17" s="104" t="s">
        <v>2176</v>
      </c>
      <c r="D17" s="197"/>
      <c r="E17" s="198" t="s">
        <v>2177</v>
      </c>
      <c r="F17" s="205" t="s">
        <v>390</v>
      </c>
      <c r="G17" s="205"/>
      <c r="H17" s="206"/>
      <c r="I17" s="19"/>
      <c r="J17" s="19"/>
      <c r="K17" s="136"/>
      <c r="L17" s="199"/>
      <c r="M17" s="199"/>
      <c r="N17" s="204"/>
      <c r="O17" s="192">
        <v>25.0</v>
      </c>
      <c r="P17" s="192"/>
      <c r="Q17" s="193"/>
      <c r="R17" s="193"/>
      <c r="S17" s="193"/>
      <c r="T17" s="193"/>
      <c r="U17" s="204"/>
      <c r="V17" s="202" t="s">
        <v>2178</v>
      </c>
      <c r="W17" s="202"/>
      <c r="X17" s="202">
        <f>TYPE(X15)</f>
        <v>1</v>
      </c>
      <c r="Y17" s="202"/>
      <c r="Z17" s="202"/>
      <c r="AA17" s="202"/>
      <c r="AB17" s="202"/>
      <c r="AC17" s="202"/>
      <c r="AD17" s="202"/>
      <c r="AE17" s="202"/>
      <c r="AF17" s="202"/>
      <c r="AG17" s="202"/>
      <c r="AH17" s="202"/>
      <c r="AI17" s="202"/>
      <c r="AJ17" s="202"/>
      <c r="AK17" s="186"/>
      <c r="AL17" s="207"/>
    </row>
    <row r="18">
      <c r="A18" s="196" t="s">
        <v>1225</v>
      </c>
      <c r="B18" s="180" t="s">
        <v>213</v>
      </c>
      <c r="C18" s="104" t="s">
        <v>2179</v>
      </c>
      <c r="D18" s="197"/>
      <c r="E18" s="182" t="s">
        <v>2132</v>
      </c>
      <c r="F18" s="182" t="s">
        <v>390</v>
      </c>
      <c r="G18" s="182" t="s">
        <v>392</v>
      </c>
      <c r="H18" s="182">
        <v>5.0</v>
      </c>
      <c r="I18" s="20" t="s">
        <v>2144</v>
      </c>
      <c r="J18" s="19"/>
      <c r="K18" s="183"/>
      <c r="L18" s="208"/>
      <c r="M18" s="183"/>
      <c r="N18" s="183"/>
      <c r="O18" s="184"/>
      <c r="P18" s="184"/>
      <c r="Q18" s="65"/>
      <c r="R18" s="65"/>
      <c r="S18" s="91" t="s">
        <v>390</v>
      </c>
      <c r="T18" s="91"/>
      <c r="U18" s="204"/>
      <c r="V18" s="202" t="s">
        <v>2143</v>
      </c>
      <c r="W18" s="202"/>
      <c r="X18" s="202"/>
      <c r="Y18" s="202"/>
      <c r="Z18" s="202"/>
      <c r="AA18" s="202"/>
      <c r="AB18" s="202"/>
      <c r="AC18" s="202"/>
      <c r="AD18" s="202"/>
      <c r="AE18" s="202"/>
      <c r="AF18" s="202"/>
      <c r="AG18" s="202"/>
      <c r="AH18" s="202"/>
      <c r="AI18" s="202"/>
      <c r="AJ18" s="202"/>
      <c r="AK18" s="186"/>
      <c r="AL18" s="209"/>
    </row>
    <row r="19">
      <c r="A19" s="187" t="s">
        <v>2142</v>
      </c>
      <c r="B19" s="180" t="s">
        <v>213</v>
      </c>
      <c r="C19" s="104" t="s">
        <v>2180</v>
      </c>
      <c r="D19" s="197"/>
      <c r="E19" s="182" t="s">
        <v>2160</v>
      </c>
      <c r="F19" s="182" t="s">
        <v>390</v>
      </c>
      <c r="G19" s="182" t="s">
        <v>392</v>
      </c>
      <c r="H19" s="182">
        <v>5.0</v>
      </c>
      <c r="I19" s="20" t="s">
        <v>2181</v>
      </c>
      <c r="J19" s="19"/>
      <c r="K19" s="136" t="s">
        <v>827</v>
      </c>
      <c r="L19" s="199"/>
      <c r="M19" s="199"/>
      <c r="N19" s="204"/>
      <c r="O19" s="192">
        <v>30.0</v>
      </c>
      <c r="P19" s="192"/>
      <c r="Q19" s="193"/>
      <c r="R19" s="193"/>
      <c r="S19" s="194" t="s">
        <v>390</v>
      </c>
      <c r="T19" s="194"/>
      <c r="U19" s="204"/>
      <c r="V19" s="202" t="s">
        <v>2143</v>
      </c>
      <c r="W19" s="202"/>
      <c r="X19" s="202"/>
      <c r="Y19" s="202"/>
      <c r="Z19" s="202"/>
      <c r="AA19" s="202"/>
      <c r="AB19" s="202"/>
      <c r="AC19" s="202"/>
      <c r="AD19" s="202"/>
      <c r="AE19" s="202"/>
      <c r="AF19" s="202"/>
      <c r="AG19" s="202"/>
      <c r="AH19" s="202"/>
      <c r="AI19" s="202"/>
      <c r="AJ19" s="202"/>
      <c r="AK19" s="186"/>
      <c r="AL19" s="209"/>
    </row>
    <row r="20">
      <c r="A20" s="187" t="s">
        <v>2181</v>
      </c>
      <c r="B20" s="180" t="s">
        <v>213</v>
      </c>
      <c r="C20" s="104" t="s">
        <v>2182</v>
      </c>
      <c r="D20" s="197"/>
      <c r="E20" s="182" t="s">
        <v>2146</v>
      </c>
      <c r="F20" s="182"/>
      <c r="G20" s="182" t="s">
        <v>2146</v>
      </c>
      <c r="H20" s="182"/>
      <c r="I20" s="19"/>
      <c r="J20" s="19"/>
      <c r="K20" s="136"/>
      <c r="L20" s="199"/>
      <c r="M20" s="199"/>
      <c r="N20" s="200">
        <v>20.0</v>
      </c>
      <c r="O20" s="192"/>
      <c r="P20" s="192"/>
      <c r="Q20" s="193"/>
      <c r="R20" s="193"/>
      <c r="S20" s="193"/>
      <c r="T20" s="193"/>
      <c r="U20" s="204"/>
      <c r="V20" s="202" t="s">
        <v>2143</v>
      </c>
      <c r="W20" s="202"/>
      <c r="X20" s="202"/>
      <c r="Y20" s="202"/>
      <c r="Z20" s="202"/>
      <c r="AA20" s="202"/>
      <c r="AB20" s="202"/>
      <c r="AC20" s="202"/>
      <c r="AD20" s="202"/>
      <c r="AE20" s="202"/>
      <c r="AF20" s="202"/>
      <c r="AG20" s="202"/>
      <c r="AH20" s="202"/>
      <c r="AI20" s="202"/>
      <c r="AJ20" s="202"/>
      <c r="AK20" s="186"/>
      <c r="AL20" s="209"/>
    </row>
    <row r="21">
      <c r="A21" s="196" t="s">
        <v>2183</v>
      </c>
      <c r="B21" s="180" t="s">
        <v>213</v>
      </c>
      <c r="C21" s="104" t="s">
        <v>2184</v>
      </c>
      <c r="D21" s="197"/>
      <c r="E21" s="182" t="s">
        <v>2177</v>
      </c>
      <c r="F21" s="210"/>
      <c r="G21" s="210"/>
      <c r="H21" s="210"/>
      <c r="I21" s="19"/>
      <c r="J21" s="19"/>
      <c r="K21" s="136" t="s">
        <v>2185</v>
      </c>
      <c r="L21" s="199"/>
      <c r="M21" s="199"/>
      <c r="N21" s="204"/>
      <c r="O21" s="192">
        <v>20.0</v>
      </c>
      <c r="P21" s="192"/>
      <c r="Q21" s="193"/>
      <c r="R21" s="193"/>
      <c r="S21" s="193"/>
      <c r="T21" s="193"/>
      <c r="U21" s="204"/>
      <c r="V21" s="202" t="s">
        <v>2186</v>
      </c>
      <c r="W21" s="202"/>
      <c r="X21" s="202"/>
      <c r="Y21" s="202"/>
      <c r="Z21" s="202"/>
      <c r="AA21" s="202"/>
      <c r="AB21" s="202"/>
      <c r="AC21" s="202"/>
      <c r="AD21" s="202"/>
      <c r="AE21" s="202"/>
      <c r="AF21" s="202"/>
      <c r="AG21" s="202"/>
      <c r="AH21" s="202"/>
      <c r="AI21" s="202"/>
      <c r="AJ21" s="202"/>
      <c r="AK21" s="186"/>
      <c r="AL21" s="211"/>
    </row>
    <row r="22">
      <c r="A22" s="187" t="s">
        <v>2187</v>
      </c>
      <c r="B22" s="180" t="s">
        <v>213</v>
      </c>
      <c r="C22" s="104" t="s">
        <v>2188</v>
      </c>
      <c r="D22" s="197"/>
      <c r="E22" s="198" t="s">
        <v>2160</v>
      </c>
      <c r="F22" s="198"/>
      <c r="G22" s="198" t="s">
        <v>2189</v>
      </c>
      <c r="H22" s="198">
        <v>5.0</v>
      </c>
      <c r="I22" s="20" t="s">
        <v>2190</v>
      </c>
      <c r="J22" s="19"/>
      <c r="K22" s="122" t="s">
        <v>827</v>
      </c>
      <c r="L22" s="199"/>
      <c r="M22" s="199"/>
      <c r="N22" s="200"/>
      <c r="O22" s="192">
        <v>50.0</v>
      </c>
      <c r="P22" s="192"/>
      <c r="Q22" s="193"/>
      <c r="R22" s="193"/>
      <c r="S22" s="194" t="s">
        <v>390</v>
      </c>
      <c r="T22" s="194"/>
      <c r="U22" s="204"/>
      <c r="V22" s="202" t="s">
        <v>2189</v>
      </c>
      <c r="W22" s="202"/>
      <c r="X22" s="202"/>
      <c r="Y22" s="202"/>
      <c r="Z22" s="202"/>
      <c r="AA22" s="202"/>
      <c r="AB22" s="202"/>
      <c r="AC22" s="202"/>
      <c r="AD22" s="202"/>
      <c r="AE22" s="202"/>
      <c r="AF22" s="202"/>
      <c r="AG22" s="202"/>
      <c r="AH22" s="202"/>
      <c r="AI22" s="202"/>
      <c r="AJ22" s="202"/>
      <c r="AK22" s="186" t="s">
        <v>2189</v>
      </c>
      <c r="AL22" s="203"/>
    </row>
    <row r="23">
      <c r="A23" s="187" t="s">
        <v>2191</v>
      </c>
      <c r="B23" s="180" t="s">
        <v>213</v>
      </c>
      <c r="C23" s="104" t="s">
        <v>2192</v>
      </c>
      <c r="D23" s="197"/>
      <c r="E23" s="198" t="s">
        <v>2160</v>
      </c>
      <c r="F23" s="198"/>
      <c r="G23" s="198" t="s">
        <v>2189</v>
      </c>
      <c r="H23" s="198">
        <v>5.0</v>
      </c>
      <c r="I23" s="20" t="s">
        <v>2190</v>
      </c>
      <c r="J23" s="19"/>
      <c r="K23" s="122" t="s">
        <v>2163</v>
      </c>
      <c r="L23" s="199"/>
      <c r="M23" s="199"/>
      <c r="N23" s="204"/>
      <c r="O23" s="192">
        <v>30.0</v>
      </c>
      <c r="P23" s="192"/>
      <c r="Q23" s="193"/>
      <c r="R23" s="193"/>
      <c r="S23" s="194" t="s">
        <v>390</v>
      </c>
      <c r="T23" s="194"/>
      <c r="U23" s="204"/>
      <c r="V23" s="202" t="s">
        <v>2189</v>
      </c>
      <c r="W23" s="202"/>
      <c r="X23" s="202"/>
      <c r="Y23" s="202"/>
      <c r="Z23" s="202"/>
      <c r="AA23" s="202"/>
      <c r="AB23" s="202"/>
      <c r="AC23" s="202"/>
      <c r="AD23" s="202"/>
      <c r="AE23" s="202"/>
      <c r="AF23" s="202"/>
      <c r="AG23" s="202"/>
      <c r="AH23" s="202"/>
      <c r="AI23" s="202"/>
      <c r="AJ23" s="202"/>
      <c r="AK23" s="186"/>
      <c r="AL23" s="203"/>
    </row>
    <row r="24">
      <c r="A24" s="196" t="s">
        <v>2190</v>
      </c>
      <c r="B24" s="180" t="s">
        <v>213</v>
      </c>
      <c r="C24" s="104" t="s">
        <v>2193</v>
      </c>
      <c r="D24" s="197"/>
      <c r="E24" s="198" t="s">
        <v>2146</v>
      </c>
      <c r="F24" s="198"/>
      <c r="G24" s="198" t="s">
        <v>2146</v>
      </c>
      <c r="H24" s="198"/>
      <c r="I24" s="19"/>
      <c r="J24" s="19"/>
      <c r="K24" s="136"/>
      <c r="L24" s="199"/>
      <c r="M24" s="199"/>
      <c r="N24" s="200"/>
      <c r="O24" s="192">
        <v>300.0</v>
      </c>
      <c r="P24" s="192"/>
      <c r="Q24" s="193"/>
      <c r="R24" s="193"/>
      <c r="S24" s="193"/>
      <c r="T24" s="193"/>
      <c r="U24" s="204"/>
      <c r="V24" s="202" t="s">
        <v>2194</v>
      </c>
      <c r="W24" s="202"/>
      <c r="X24" s="202"/>
      <c r="Y24" s="202"/>
      <c r="Z24" s="202"/>
      <c r="AA24" s="202"/>
      <c r="AB24" s="202"/>
      <c r="AC24" s="202"/>
      <c r="AD24" s="202"/>
      <c r="AE24" s="202"/>
      <c r="AF24" s="202"/>
      <c r="AG24" s="202"/>
      <c r="AH24" s="202"/>
      <c r="AI24" s="202"/>
      <c r="AJ24" s="202"/>
      <c r="AK24" s="186"/>
      <c r="AL24" s="203"/>
    </row>
    <row r="25">
      <c r="A25" s="187" t="s">
        <v>2195</v>
      </c>
      <c r="B25" s="180" t="s">
        <v>213</v>
      </c>
      <c r="C25" s="104" t="s">
        <v>2196</v>
      </c>
      <c r="D25" s="69" t="s">
        <v>2197</v>
      </c>
      <c r="E25" s="198" t="s">
        <v>2160</v>
      </c>
      <c r="F25" s="198" t="s">
        <v>390</v>
      </c>
      <c r="G25" s="198" t="s">
        <v>2189</v>
      </c>
      <c r="H25" s="198">
        <v>5.0</v>
      </c>
      <c r="I25" s="104" t="s">
        <v>2198</v>
      </c>
      <c r="J25" s="19"/>
      <c r="K25" s="122" t="s">
        <v>827</v>
      </c>
      <c r="L25" s="199"/>
      <c r="M25" s="199"/>
      <c r="N25" s="204"/>
      <c r="O25" s="192">
        <v>100.0</v>
      </c>
      <c r="P25" s="192"/>
      <c r="Q25" s="193"/>
      <c r="R25" s="193"/>
      <c r="S25" s="194" t="s">
        <v>390</v>
      </c>
      <c r="T25" s="194"/>
      <c r="U25" s="204"/>
      <c r="V25" s="202" t="s">
        <v>2189</v>
      </c>
      <c r="W25" s="202"/>
      <c r="X25" s="202"/>
      <c r="Y25" s="202"/>
      <c r="Z25" s="202"/>
      <c r="AA25" s="202"/>
      <c r="AB25" s="202"/>
      <c r="AC25" s="202"/>
      <c r="AD25" s="202"/>
      <c r="AE25" s="202"/>
      <c r="AF25" s="202"/>
      <c r="AG25" s="202"/>
      <c r="AH25" s="202"/>
      <c r="AI25" s="202"/>
      <c r="AJ25" s="202"/>
      <c r="AK25" s="186"/>
      <c r="AL25" s="198"/>
    </row>
    <row r="26">
      <c r="A26" s="187" t="s">
        <v>2198</v>
      </c>
      <c r="B26" s="180" t="s">
        <v>213</v>
      </c>
      <c r="C26" s="104" t="s">
        <v>2193</v>
      </c>
      <c r="D26" s="69" t="s">
        <v>2199</v>
      </c>
      <c r="E26" s="198" t="s">
        <v>2146</v>
      </c>
      <c r="F26" s="198"/>
      <c r="G26" s="198" t="s">
        <v>2146</v>
      </c>
      <c r="H26" s="198"/>
      <c r="I26" s="19"/>
      <c r="J26" s="19"/>
      <c r="K26" s="136"/>
      <c r="L26" s="199"/>
      <c r="M26" s="199"/>
      <c r="N26" s="200"/>
      <c r="O26" s="192">
        <v>600.0</v>
      </c>
      <c r="P26" s="192"/>
      <c r="Q26" s="193"/>
      <c r="R26" s="193"/>
      <c r="S26" s="193"/>
      <c r="T26" s="193"/>
      <c r="U26" s="204"/>
      <c r="V26" s="202" t="s">
        <v>2194</v>
      </c>
      <c r="W26" s="202"/>
      <c r="X26" s="202"/>
      <c r="Y26" s="202"/>
      <c r="Z26" s="202"/>
      <c r="AA26" s="202"/>
      <c r="AB26" s="202"/>
      <c r="AC26" s="202"/>
      <c r="AD26" s="202"/>
      <c r="AE26" s="202"/>
      <c r="AF26" s="202"/>
      <c r="AG26" s="202"/>
      <c r="AH26" s="202"/>
      <c r="AI26" s="202"/>
      <c r="AJ26" s="202"/>
      <c r="AK26" s="186"/>
      <c r="AL26" s="198"/>
    </row>
    <row r="27">
      <c r="A27" s="196" t="s">
        <v>719</v>
      </c>
      <c r="B27" s="180" t="s">
        <v>213</v>
      </c>
      <c r="C27" s="104" t="s">
        <v>2200</v>
      </c>
      <c r="D27" s="197"/>
      <c r="E27" s="182" t="s">
        <v>2132</v>
      </c>
      <c r="F27" s="182"/>
      <c r="G27" s="182"/>
      <c r="H27" s="182"/>
      <c r="I27" s="19"/>
      <c r="J27" s="19"/>
      <c r="K27" s="183"/>
      <c r="L27" s="183"/>
      <c r="M27" s="183"/>
      <c r="N27" s="183"/>
      <c r="O27" s="184"/>
      <c r="P27" s="184"/>
      <c r="Q27" s="65"/>
      <c r="R27" s="65"/>
      <c r="S27" s="91"/>
      <c r="T27" s="91"/>
      <c r="U27" s="204"/>
      <c r="V27" s="202" t="s">
        <v>2201</v>
      </c>
      <c r="W27" s="202"/>
      <c r="X27" s="202"/>
      <c r="Y27" s="202"/>
      <c r="Z27" s="202"/>
      <c r="AA27" s="202"/>
      <c r="AB27" s="202"/>
      <c r="AC27" s="202"/>
      <c r="AD27" s="202"/>
      <c r="AE27" s="202"/>
      <c r="AF27" s="202"/>
      <c r="AG27" s="202"/>
      <c r="AH27" s="202"/>
      <c r="AI27" s="202"/>
      <c r="AJ27" s="202"/>
      <c r="AK27" s="186"/>
      <c r="AL27" s="209"/>
    </row>
    <row r="28">
      <c r="A28" s="196" t="s">
        <v>2202</v>
      </c>
      <c r="B28" s="180" t="s">
        <v>213</v>
      </c>
      <c r="C28" s="104" t="s">
        <v>2203</v>
      </c>
      <c r="D28" s="197"/>
      <c r="E28" s="182" t="s">
        <v>2132</v>
      </c>
      <c r="F28" s="182"/>
      <c r="G28" s="182"/>
      <c r="H28" s="182"/>
      <c r="I28" s="19"/>
      <c r="J28" s="19"/>
      <c r="K28" s="183"/>
      <c r="L28" s="183"/>
      <c r="M28" s="183"/>
      <c r="N28" s="183"/>
      <c r="O28" s="184"/>
      <c r="P28" s="184"/>
      <c r="Q28" s="65"/>
      <c r="R28" s="65"/>
      <c r="S28" s="65"/>
      <c r="T28" s="65"/>
      <c r="U28" s="204"/>
      <c r="V28" s="202" t="s">
        <v>2201</v>
      </c>
      <c r="W28" s="202"/>
      <c r="X28" s="202"/>
      <c r="Y28" s="202"/>
      <c r="Z28" s="202"/>
      <c r="AA28" s="202"/>
      <c r="AB28" s="202"/>
      <c r="AC28" s="202"/>
      <c r="AD28" s="202"/>
      <c r="AE28" s="202"/>
      <c r="AF28" s="202"/>
      <c r="AG28" s="202"/>
      <c r="AH28" s="202"/>
      <c r="AI28" s="202"/>
      <c r="AJ28" s="202"/>
      <c r="AK28" s="186"/>
      <c r="AL28" s="209"/>
    </row>
    <row r="29">
      <c r="A29" s="196" t="s">
        <v>2204</v>
      </c>
      <c r="B29" s="180" t="s">
        <v>213</v>
      </c>
      <c r="C29" s="104" t="s">
        <v>2205</v>
      </c>
      <c r="D29" s="197"/>
      <c r="E29" s="198" t="s">
        <v>2160</v>
      </c>
      <c r="F29" s="198" t="s">
        <v>390</v>
      </c>
      <c r="G29" s="198"/>
      <c r="H29" s="198"/>
      <c r="I29" s="19"/>
      <c r="J29" s="19"/>
      <c r="K29" s="136" t="s">
        <v>2185</v>
      </c>
      <c r="L29" s="199"/>
      <c r="M29" s="199"/>
      <c r="N29" s="204"/>
      <c r="O29" s="192">
        <v>5.0</v>
      </c>
      <c r="P29" s="192"/>
      <c r="Q29" s="193"/>
      <c r="R29" s="193"/>
      <c r="S29" s="194" t="s">
        <v>390</v>
      </c>
      <c r="T29" s="194"/>
      <c r="U29" s="204"/>
      <c r="V29" s="202" t="s">
        <v>2201</v>
      </c>
      <c r="W29" s="202"/>
      <c r="X29" s="202"/>
      <c r="Y29" s="202"/>
      <c r="Z29" s="202"/>
      <c r="AA29" s="202"/>
      <c r="AB29" s="202"/>
      <c r="AC29" s="202"/>
      <c r="AD29" s="202"/>
      <c r="AE29" s="202"/>
      <c r="AF29" s="202"/>
      <c r="AG29" s="202"/>
      <c r="AH29" s="202"/>
      <c r="AI29" s="202"/>
      <c r="AJ29" s="202"/>
      <c r="AK29" s="186"/>
      <c r="AL29" s="203"/>
    </row>
    <row r="30">
      <c r="A30" s="196" t="s">
        <v>2206</v>
      </c>
      <c r="B30" s="180" t="s">
        <v>213</v>
      </c>
      <c r="C30" s="104" t="s">
        <v>2207</v>
      </c>
      <c r="D30" s="197"/>
      <c r="E30" s="198" t="s">
        <v>2160</v>
      </c>
      <c r="F30" s="198" t="s">
        <v>390</v>
      </c>
      <c r="G30" s="198"/>
      <c r="H30" s="198"/>
      <c r="I30" s="19"/>
      <c r="J30" s="19"/>
      <c r="K30" s="136" t="s">
        <v>2185</v>
      </c>
      <c r="L30" s="199"/>
      <c r="M30" s="199"/>
      <c r="N30" s="204"/>
      <c r="O30" s="192">
        <v>12.0</v>
      </c>
      <c r="P30" s="192"/>
      <c r="Q30" s="193"/>
      <c r="R30" s="193"/>
      <c r="S30" s="194" t="s">
        <v>390</v>
      </c>
      <c r="T30" s="194"/>
      <c r="U30" s="204"/>
      <c r="V30" s="202" t="s">
        <v>2201</v>
      </c>
      <c r="W30" s="202"/>
      <c r="X30" s="202"/>
      <c r="Y30" s="202"/>
      <c r="Z30" s="202"/>
      <c r="AA30" s="202"/>
      <c r="AB30" s="202"/>
      <c r="AC30" s="202"/>
      <c r="AD30" s="202"/>
      <c r="AE30" s="202"/>
      <c r="AF30" s="202"/>
      <c r="AG30" s="202"/>
      <c r="AH30" s="202"/>
      <c r="AI30" s="202"/>
      <c r="AJ30" s="202"/>
      <c r="AK30" s="186"/>
      <c r="AL30" s="203"/>
    </row>
    <row r="31">
      <c r="A31" s="196" t="s">
        <v>1220</v>
      </c>
      <c r="B31" s="180" t="s">
        <v>213</v>
      </c>
      <c r="C31" s="104" t="s">
        <v>2208</v>
      </c>
      <c r="D31" s="197"/>
      <c r="E31" s="182" t="s">
        <v>2132</v>
      </c>
      <c r="F31" s="182" t="s">
        <v>390</v>
      </c>
      <c r="G31" s="182" t="s">
        <v>398</v>
      </c>
      <c r="H31" s="182">
        <v>5.0</v>
      </c>
      <c r="I31" s="20" t="s">
        <v>2209</v>
      </c>
      <c r="J31" s="19"/>
      <c r="K31" s="183"/>
      <c r="L31" s="183"/>
      <c r="M31" s="183"/>
      <c r="N31" s="183"/>
      <c r="O31" s="184"/>
      <c r="P31" s="184"/>
      <c r="Q31" s="65"/>
      <c r="R31" s="65"/>
      <c r="S31" s="91" t="s">
        <v>390</v>
      </c>
      <c r="T31" s="91"/>
      <c r="U31" s="204"/>
      <c r="V31" s="202" t="s">
        <v>2210</v>
      </c>
      <c r="W31" s="202"/>
      <c r="X31" s="202"/>
      <c r="Y31" s="202"/>
      <c r="Z31" s="202"/>
      <c r="AA31" s="202"/>
      <c r="AB31" s="202"/>
      <c r="AC31" s="202"/>
      <c r="AD31" s="202"/>
      <c r="AE31" s="202"/>
      <c r="AF31" s="202"/>
      <c r="AG31" s="202"/>
      <c r="AH31" s="202"/>
      <c r="AI31" s="202"/>
      <c r="AJ31" s="202"/>
      <c r="AK31" s="186" t="s">
        <v>398</v>
      </c>
      <c r="AL31" s="209"/>
    </row>
    <row r="32">
      <c r="A32" s="187" t="s">
        <v>2209</v>
      </c>
      <c r="B32" s="180" t="s">
        <v>213</v>
      </c>
      <c r="C32" s="104" t="s">
        <v>2211</v>
      </c>
      <c r="D32" s="197"/>
      <c r="E32" s="182" t="s">
        <v>2146</v>
      </c>
      <c r="F32" s="182"/>
      <c r="G32" s="182" t="s">
        <v>2146</v>
      </c>
      <c r="H32" s="182"/>
      <c r="I32" s="20"/>
      <c r="J32" s="19"/>
      <c r="K32" s="183"/>
      <c r="L32" s="183"/>
      <c r="M32" s="183"/>
      <c r="N32" s="200">
        <v>50.0</v>
      </c>
      <c r="O32" s="192"/>
      <c r="P32" s="192"/>
      <c r="Q32" s="193"/>
      <c r="R32" s="193"/>
      <c r="S32" s="193"/>
      <c r="T32" s="193"/>
      <c r="U32" s="204"/>
      <c r="V32" s="202" t="s">
        <v>2210</v>
      </c>
      <c r="W32" s="202"/>
      <c r="X32" s="202"/>
      <c r="Y32" s="202"/>
      <c r="Z32" s="202"/>
      <c r="AA32" s="202"/>
      <c r="AB32" s="202"/>
      <c r="AC32" s="202"/>
      <c r="AD32" s="202"/>
      <c r="AE32" s="202"/>
      <c r="AF32" s="202"/>
      <c r="AG32" s="202"/>
      <c r="AH32" s="202"/>
      <c r="AI32" s="202"/>
      <c r="AJ32" s="202"/>
      <c r="AK32" s="186"/>
      <c r="AL32" s="209"/>
    </row>
    <row r="33">
      <c r="A33" s="187" t="s">
        <v>654</v>
      </c>
      <c r="B33" s="180" t="s">
        <v>213</v>
      </c>
      <c r="C33" s="104" t="s">
        <v>2212</v>
      </c>
      <c r="D33" s="197"/>
      <c r="E33" s="182" t="s">
        <v>2160</v>
      </c>
      <c r="F33" s="182" t="s">
        <v>390</v>
      </c>
      <c r="G33" s="182" t="s">
        <v>392</v>
      </c>
      <c r="H33" s="182">
        <v>30.0</v>
      </c>
      <c r="I33" s="19"/>
      <c r="J33" s="19"/>
      <c r="K33" s="122" t="s">
        <v>827</v>
      </c>
      <c r="L33" s="199"/>
      <c r="M33" s="199"/>
      <c r="N33" s="204"/>
      <c r="O33" s="192">
        <v>10.0</v>
      </c>
      <c r="P33" s="192"/>
      <c r="Q33" s="193"/>
      <c r="R33" s="193"/>
      <c r="S33" s="194" t="s">
        <v>390</v>
      </c>
      <c r="T33" s="194"/>
      <c r="U33" s="204"/>
      <c r="V33" s="202" t="s">
        <v>2213</v>
      </c>
      <c r="W33" s="202"/>
      <c r="X33" s="202"/>
      <c r="Y33" s="202"/>
      <c r="Z33" s="202"/>
      <c r="AA33" s="202"/>
      <c r="AB33" s="202"/>
      <c r="AC33" s="202"/>
      <c r="AD33" s="202"/>
      <c r="AE33" s="202"/>
      <c r="AF33" s="202"/>
      <c r="AG33" s="202"/>
      <c r="AH33" s="202"/>
      <c r="AI33" s="202"/>
      <c r="AJ33" s="202"/>
      <c r="AK33" s="186"/>
      <c r="AL33" s="209"/>
    </row>
    <row r="34">
      <c r="A34" s="196" t="s">
        <v>2214</v>
      </c>
      <c r="B34" s="180" t="s">
        <v>213</v>
      </c>
      <c r="C34" s="104" t="s">
        <v>2215</v>
      </c>
      <c r="D34" s="197"/>
      <c r="E34" s="182" t="s">
        <v>2160</v>
      </c>
      <c r="F34" s="182"/>
      <c r="G34" s="182" t="s">
        <v>392</v>
      </c>
      <c r="H34" s="182">
        <v>5.0</v>
      </c>
      <c r="I34" s="19"/>
      <c r="J34" s="19"/>
      <c r="K34" s="122" t="s">
        <v>827</v>
      </c>
      <c r="L34" s="199"/>
      <c r="M34" s="199"/>
      <c r="N34" s="204"/>
      <c r="O34" s="192">
        <v>30.0</v>
      </c>
      <c r="P34" s="192"/>
      <c r="Q34" s="193"/>
      <c r="R34" s="193"/>
      <c r="S34" s="194" t="s">
        <v>390</v>
      </c>
      <c r="T34" s="194"/>
      <c r="U34" s="204"/>
      <c r="V34" s="202" t="s">
        <v>2213</v>
      </c>
      <c r="W34" s="202"/>
      <c r="X34" s="202"/>
      <c r="Y34" s="202"/>
      <c r="Z34" s="202"/>
      <c r="AA34" s="202"/>
      <c r="AB34" s="202"/>
      <c r="AC34" s="202"/>
      <c r="AD34" s="202"/>
      <c r="AE34" s="202"/>
      <c r="AF34" s="202"/>
      <c r="AG34" s="202"/>
      <c r="AH34" s="202"/>
      <c r="AI34" s="202"/>
      <c r="AJ34" s="202"/>
      <c r="AK34" s="186"/>
      <c r="AL34" s="209"/>
    </row>
    <row r="35">
      <c r="A35" s="196" t="s">
        <v>669</v>
      </c>
      <c r="B35" s="180" t="s">
        <v>213</v>
      </c>
      <c r="C35" s="104" t="s">
        <v>2216</v>
      </c>
      <c r="D35" s="197"/>
      <c r="E35" s="182" t="s">
        <v>2160</v>
      </c>
      <c r="F35" s="182" t="s">
        <v>390</v>
      </c>
      <c r="G35" s="182" t="s">
        <v>398</v>
      </c>
      <c r="H35" s="182">
        <v>10.0</v>
      </c>
      <c r="I35" s="19"/>
      <c r="J35" s="19"/>
      <c r="K35" s="122" t="s">
        <v>827</v>
      </c>
      <c r="L35" s="199"/>
      <c r="M35" s="199"/>
      <c r="N35" s="204"/>
      <c r="O35" s="192">
        <v>20.0</v>
      </c>
      <c r="P35" s="192"/>
      <c r="Q35" s="193"/>
      <c r="R35" s="193"/>
      <c r="S35" s="194" t="s">
        <v>390</v>
      </c>
      <c r="T35" s="194"/>
      <c r="U35" s="204"/>
      <c r="V35" s="202" t="s">
        <v>2210</v>
      </c>
      <c r="W35" s="202"/>
      <c r="X35" s="202"/>
      <c r="Y35" s="202"/>
      <c r="Z35" s="202"/>
      <c r="AA35" s="202"/>
      <c r="AB35" s="202"/>
      <c r="AC35" s="202"/>
      <c r="AD35" s="202"/>
      <c r="AE35" s="202"/>
      <c r="AF35" s="202"/>
      <c r="AG35" s="202"/>
      <c r="AH35" s="202"/>
      <c r="AI35" s="202"/>
      <c r="AJ35" s="202"/>
      <c r="AK35" s="186"/>
      <c r="AL35" s="209"/>
    </row>
    <row r="36">
      <c r="A36" s="196" t="s">
        <v>2217</v>
      </c>
      <c r="B36" s="180" t="s">
        <v>213</v>
      </c>
      <c r="C36" s="104" t="s">
        <v>2218</v>
      </c>
      <c r="D36" s="197"/>
      <c r="E36" s="182" t="s">
        <v>2160</v>
      </c>
      <c r="F36" s="182" t="s">
        <v>390</v>
      </c>
      <c r="G36" s="182" t="s">
        <v>398</v>
      </c>
      <c r="H36" s="182">
        <v>5.0</v>
      </c>
      <c r="I36" s="19"/>
      <c r="J36" s="19"/>
      <c r="K36" s="122" t="s">
        <v>827</v>
      </c>
      <c r="L36" s="199"/>
      <c r="M36" s="199"/>
      <c r="N36" s="204"/>
      <c r="O36" s="192">
        <v>5.0</v>
      </c>
      <c r="P36" s="192"/>
      <c r="Q36" s="193"/>
      <c r="R36" s="193"/>
      <c r="S36" s="194" t="s">
        <v>390</v>
      </c>
      <c r="T36" s="194"/>
      <c r="U36" s="204"/>
      <c r="V36" s="202" t="s">
        <v>2210</v>
      </c>
      <c r="W36" s="202"/>
      <c r="X36" s="202"/>
      <c r="Y36" s="202"/>
      <c r="Z36" s="202"/>
      <c r="AA36" s="202"/>
      <c r="AB36" s="202"/>
      <c r="AC36" s="202"/>
      <c r="AD36" s="202"/>
      <c r="AE36" s="202"/>
      <c r="AF36" s="202"/>
      <c r="AG36" s="202"/>
      <c r="AH36" s="202"/>
      <c r="AI36" s="202"/>
      <c r="AJ36" s="202"/>
      <c r="AK36" s="186"/>
      <c r="AL36" s="209"/>
    </row>
    <row r="37">
      <c r="A37" s="196" t="s">
        <v>2219</v>
      </c>
      <c r="B37" s="180" t="s">
        <v>213</v>
      </c>
      <c r="C37" s="104" t="s">
        <v>2220</v>
      </c>
      <c r="D37" s="197"/>
      <c r="E37" s="182" t="s">
        <v>2160</v>
      </c>
      <c r="F37" s="182"/>
      <c r="G37" s="182" t="s">
        <v>398</v>
      </c>
      <c r="H37" s="182">
        <v>5.0</v>
      </c>
      <c r="I37" s="19"/>
      <c r="J37" s="19"/>
      <c r="K37" s="122" t="s">
        <v>827</v>
      </c>
      <c r="L37" s="199"/>
      <c r="M37" s="199"/>
      <c r="N37" s="204"/>
      <c r="O37" s="192">
        <v>10.0</v>
      </c>
      <c r="P37" s="192"/>
      <c r="Q37" s="193"/>
      <c r="R37" s="193"/>
      <c r="S37" s="194" t="s">
        <v>390</v>
      </c>
      <c r="T37" s="194"/>
      <c r="U37" s="204"/>
      <c r="V37" s="202" t="s">
        <v>2210</v>
      </c>
      <c r="W37" s="202"/>
      <c r="X37" s="202"/>
      <c r="Y37" s="202"/>
      <c r="Z37" s="202"/>
      <c r="AA37" s="202"/>
      <c r="AB37" s="202"/>
      <c r="AC37" s="202"/>
      <c r="AD37" s="202"/>
      <c r="AE37" s="202"/>
      <c r="AF37" s="202"/>
      <c r="AG37" s="202"/>
      <c r="AH37" s="202"/>
      <c r="AI37" s="202"/>
      <c r="AJ37" s="202"/>
      <c r="AK37" s="186"/>
      <c r="AL37" s="209"/>
    </row>
    <row r="38">
      <c r="A38" s="196" t="s">
        <v>2221</v>
      </c>
      <c r="B38" s="180" t="s">
        <v>213</v>
      </c>
      <c r="C38" s="197" t="s">
        <v>2221</v>
      </c>
      <c r="D38" s="197"/>
      <c r="E38" s="182" t="s">
        <v>2160</v>
      </c>
      <c r="F38" s="182" t="s">
        <v>390</v>
      </c>
      <c r="G38" s="182" t="s">
        <v>2222</v>
      </c>
      <c r="H38" s="182"/>
      <c r="I38" s="19"/>
      <c r="J38" s="19"/>
      <c r="K38" s="122" t="s">
        <v>827</v>
      </c>
      <c r="L38" s="199"/>
      <c r="M38" s="212"/>
      <c r="N38" s="204"/>
      <c r="O38" s="192">
        <v>25.0</v>
      </c>
      <c r="P38" s="192"/>
      <c r="Q38" s="193"/>
      <c r="R38" s="193"/>
      <c r="S38" s="194" t="s">
        <v>390</v>
      </c>
      <c r="T38" s="194"/>
      <c r="U38" s="204"/>
      <c r="V38" s="202" t="s">
        <v>2223</v>
      </c>
      <c r="W38" s="202"/>
      <c r="X38" s="202"/>
      <c r="Y38" s="202"/>
      <c r="Z38" s="202"/>
      <c r="AA38" s="202"/>
      <c r="AB38" s="202"/>
      <c r="AC38" s="202"/>
      <c r="AD38" s="202"/>
      <c r="AE38" s="202"/>
      <c r="AF38" s="202"/>
      <c r="AG38" s="202"/>
      <c r="AH38" s="202"/>
      <c r="AI38" s="202"/>
      <c r="AJ38" s="202"/>
      <c r="AK38" s="186"/>
      <c r="AL38" s="209"/>
    </row>
    <row r="39">
      <c r="A39" s="196" t="s">
        <v>2224</v>
      </c>
      <c r="B39" s="180" t="s">
        <v>213</v>
      </c>
      <c r="C39" s="104" t="s">
        <v>2225</v>
      </c>
      <c r="D39" s="197"/>
      <c r="E39" s="182" t="s">
        <v>2160</v>
      </c>
      <c r="F39" s="182" t="s">
        <v>390</v>
      </c>
      <c r="G39" s="182" t="s">
        <v>2222</v>
      </c>
      <c r="H39" s="182"/>
      <c r="I39" s="19"/>
      <c r="J39" s="19"/>
      <c r="K39" s="122" t="s">
        <v>827</v>
      </c>
      <c r="L39" s="199"/>
      <c r="M39" s="212" t="s">
        <v>390</v>
      </c>
      <c r="N39" s="204"/>
      <c r="O39" s="192">
        <v>25.0</v>
      </c>
      <c r="P39" s="192"/>
      <c r="Q39" s="193"/>
      <c r="R39" s="193"/>
      <c r="S39" s="194" t="s">
        <v>390</v>
      </c>
      <c r="T39" s="194"/>
      <c r="U39" s="204"/>
      <c r="V39" s="202" t="s">
        <v>2223</v>
      </c>
      <c r="W39" s="202"/>
      <c r="X39" s="202"/>
      <c r="Y39" s="202"/>
      <c r="Z39" s="202"/>
      <c r="AA39" s="202"/>
      <c r="AB39" s="202"/>
      <c r="AC39" s="202"/>
      <c r="AD39" s="202"/>
      <c r="AE39" s="202"/>
      <c r="AF39" s="202"/>
      <c r="AG39" s="202"/>
      <c r="AH39" s="202"/>
      <c r="AI39" s="202"/>
      <c r="AJ39" s="202"/>
      <c r="AK39" s="186"/>
      <c r="AL39" s="209"/>
    </row>
    <row r="40">
      <c r="A40" s="196" t="s">
        <v>2226</v>
      </c>
      <c r="B40" s="180" t="s">
        <v>213</v>
      </c>
      <c r="C40" s="104" t="s">
        <v>2227</v>
      </c>
      <c r="D40" s="197"/>
      <c r="E40" s="182" t="s">
        <v>2160</v>
      </c>
      <c r="F40" s="182" t="s">
        <v>390</v>
      </c>
      <c r="G40" s="182" t="s">
        <v>2222</v>
      </c>
      <c r="H40" s="182"/>
      <c r="I40" s="19"/>
      <c r="J40" s="19"/>
      <c r="K40" s="122" t="s">
        <v>827</v>
      </c>
      <c r="L40" s="199"/>
      <c r="M40" s="212" t="s">
        <v>390</v>
      </c>
      <c r="N40" s="204"/>
      <c r="O40" s="192">
        <v>40.0</v>
      </c>
      <c r="P40" s="192"/>
      <c r="Q40" s="193"/>
      <c r="R40" s="193"/>
      <c r="S40" s="194" t="s">
        <v>390</v>
      </c>
      <c r="T40" s="194"/>
      <c r="U40" s="204"/>
      <c r="V40" s="202" t="s">
        <v>2223</v>
      </c>
      <c r="W40" s="202"/>
      <c r="X40" s="202"/>
      <c r="Y40" s="202"/>
      <c r="Z40" s="202"/>
      <c r="AA40" s="202"/>
      <c r="AB40" s="202"/>
      <c r="AC40" s="202"/>
      <c r="AD40" s="202"/>
      <c r="AE40" s="202"/>
      <c r="AF40" s="202"/>
      <c r="AG40" s="202"/>
      <c r="AH40" s="202"/>
      <c r="AI40" s="202"/>
      <c r="AJ40" s="202"/>
      <c r="AK40" s="186"/>
      <c r="AL40" s="209"/>
    </row>
    <row r="41">
      <c r="A41" s="187" t="s">
        <v>2228</v>
      </c>
      <c r="B41" s="180" t="s">
        <v>213</v>
      </c>
      <c r="C41" s="104" t="s">
        <v>2228</v>
      </c>
      <c r="D41" s="197"/>
      <c r="E41" s="182" t="s">
        <v>2160</v>
      </c>
      <c r="F41" s="182" t="s">
        <v>390</v>
      </c>
      <c r="G41" s="182" t="s">
        <v>2222</v>
      </c>
      <c r="H41" s="182"/>
      <c r="I41" s="19"/>
      <c r="J41" s="19"/>
      <c r="K41" s="122" t="s">
        <v>827</v>
      </c>
      <c r="L41" s="199"/>
      <c r="M41" s="212" t="s">
        <v>390</v>
      </c>
      <c r="N41" s="204"/>
      <c r="O41" s="192">
        <v>25.0</v>
      </c>
      <c r="P41" s="192"/>
      <c r="Q41" s="193"/>
      <c r="R41" s="193"/>
      <c r="S41" s="194" t="s">
        <v>390</v>
      </c>
      <c r="T41" s="194"/>
      <c r="U41" s="204"/>
      <c r="V41" s="202" t="s">
        <v>2229</v>
      </c>
      <c r="W41" s="202"/>
      <c r="X41" s="202"/>
      <c r="Y41" s="202"/>
      <c r="Z41" s="202"/>
      <c r="AA41" s="202"/>
      <c r="AB41" s="202"/>
      <c r="AC41" s="202"/>
      <c r="AD41" s="202"/>
      <c r="AE41" s="202"/>
      <c r="AF41" s="202"/>
      <c r="AG41" s="202"/>
      <c r="AH41" s="202"/>
      <c r="AI41" s="202"/>
      <c r="AJ41" s="202"/>
      <c r="AK41" s="186"/>
      <c r="AL41" s="209"/>
    </row>
    <row r="42">
      <c r="A42" s="187" t="s">
        <v>2230</v>
      </c>
      <c r="B42" s="180" t="s">
        <v>213</v>
      </c>
      <c r="C42" s="104" t="s">
        <v>2231</v>
      </c>
      <c r="D42" s="197"/>
      <c r="E42" s="182" t="s">
        <v>2160</v>
      </c>
      <c r="F42" s="182" t="s">
        <v>390</v>
      </c>
      <c r="G42" s="182" t="s">
        <v>2222</v>
      </c>
      <c r="H42" s="182"/>
      <c r="I42" s="19"/>
      <c r="J42" s="19"/>
      <c r="K42" s="122" t="s">
        <v>827</v>
      </c>
      <c r="L42" s="199"/>
      <c r="M42" s="212" t="s">
        <v>390</v>
      </c>
      <c r="N42" s="204"/>
      <c r="O42" s="192">
        <v>30.0</v>
      </c>
      <c r="P42" s="192"/>
      <c r="Q42" s="193"/>
      <c r="R42" s="193"/>
      <c r="S42" s="194" t="s">
        <v>390</v>
      </c>
      <c r="T42" s="194"/>
      <c r="U42" s="204"/>
      <c r="V42" s="202" t="s">
        <v>2232</v>
      </c>
      <c r="W42" s="202"/>
      <c r="X42" s="202"/>
      <c r="Y42" s="202"/>
      <c r="Z42" s="202"/>
      <c r="AA42" s="202"/>
      <c r="AB42" s="202"/>
      <c r="AC42" s="202"/>
      <c r="AD42" s="202"/>
      <c r="AE42" s="202"/>
      <c r="AF42" s="202"/>
      <c r="AG42" s="202"/>
      <c r="AH42" s="202"/>
      <c r="AI42" s="202"/>
      <c r="AJ42" s="202"/>
      <c r="AK42" s="186"/>
      <c r="AL42" s="209"/>
    </row>
    <row r="43">
      <c r="A43" s="187" t="s">
        <v>2233</v>
      </c>
      <c r="B43" s="180" t="s">
        <v>213</v>
      </c>
      <c r="C43" s="104" t="s">
        <v>2234</v>
      </c>
      <c r="D43" s="197"/>
      <c r="E43" s="182" t="s">
        <v>2160</v>
      </c>
      <c r="F43" s="182"/>
      <c r="G43" s="182" t="s">
        <v>2222</v>
      </c>
      <c r="H43" s="182"/>
      <c r="I43" s="19"/>
      <c r="J43" s="19"/>
      <c r="K43" s="122" t="s">
        <v>827</v>
      </c>
      <c r="L43" s="199"/>
      <c r="M43" s="212"/>
      <c r="N43" s="204"/>
      <c r="O43" s="192">
        <v>20.0</v>
      </c>
      <c r="P43" s="192"/>
      <c r="Q43" s="193"/>
      <c r="R43" s="193"/>
      <c r="S43" s="194" t="s">
        <v>390</v>
      </c>
      <c r="T43" s="194"/>
      <c r="U43" s="204"/>
      <c r="V43" s="202" t="s">
        <v>2235</v>
      </c>
      <c r="W43" s="202"/>
      <c r="X43" s="202"/>
      <c r="Y43" s="202"/>
      <c r="Z43" s="202"/>
      <c r="AA43" s="202"/>
      <c r="AB43" s="202"/>
      <c r="AC43" s="202"/>
      <c r="AD43" s="202"/>
      <c r="AE43" s="202"/>
      <c r="AF43" s="202"/>
      <c r="AG43" s="202"/>
      <c r="AH43" s="202"/>
      <c r="AI43" s="202"/>
      <c r="AJ43" s="202"/>
      <c r="AK43" s="186"/>
      <c r="AL43" s="209"/>
    </row>
    <row r="44">
      <c r="A44" s="187" t="s">
        <v>2236</v>
      </c>
      <c r="B44" s="180" t="s">
        <v>213</v>
      </c>
      <c r="C44" s="197" t="s">
        <v>2237</v>
      </c>
      <c r="D44" s="197"/>
      <c r="E44" s="182" t="s">
        <v>2160</v>
      </c>
      <c r="F44" s="182"/>
      <c r="G44" s="182" t="s">
        <v>2222</v>
      </c>
      <c r="H44" s="182"/>
      <c r="I44" s="19"/>
      <c r="J44" s="19"/>
      <c r="K44" s="122" t="s">
        <v>827</v>
      </c>
      <c r="L44" s="212"/>
      <c r="M44" s="212" t="s">
        <v>390</v>
      </c>
      <c r="N44" s="204"/>
      <c r="O44" s="192">
        <v>25.0</v>
      </c>
      <c r="P44" s="192"/>
      <c r="Q44" s="193"/>
      <c r="R44" s="193"/>
      <c r="S44" s="194" t="s">
        <v>390</v>
      </c>
      <c r="T44" s="194"/>
      <c r="U44" s="204"/>
      <c r="V44" s="202" t="s">
        <v>2238</v>
      </c>
      <c r="W44" s="202"/>
      <c r="X44" s="202"/>
      <c r="Y44" s="202"/>
      <c r="Z44" s="202"/>
      <c r="AA44" s="202"/>
      <c r="AB44" s="202"/>
      <c r="AC44" s="202"/>
      <c r="AD44" s="202"/>
      <c r="AE44" s="202"/>
      <c r="AF44" s="202"/>
      <c r="AG44" s="202"/>
      <c r="AH44" s="202"/>
      <c r="AI44" s="202"/>
      <c r="AJ44" s="202"/>
      <c r="AK44" s="186"/>
      <c r="AL44" s="209"/>
    </row>
    <row r="45">
      <c r="A45" s="196" t="s">
        <v>2239</v>
      </c>
      <c r="B45" s="180" t="s">
        <v>213</v>
      </c>
      <c r="C45" s="197" t="s">
        <v>2239</v>
      </c>
      <c r="D45" s="197"/>
      <c r="E45" s="182" t="s">
        <v>2160</v>
      </c>
      <c r="F45" s="182"/>
      <c r="G45" s="182" t="s">
        <v>2222</v>
      </c>
      <c r="H45" s="182"/>
      <c r="I45" s="19"/>
      <c r="J45" s="19"/>
      <c r="K45" s="122" t="s">
        <v>827</v>
      </c>
      <c r="L45" s="199"/>
      <c r="M45" s="212" t="s">
        <v>390</v>
      </c>
      <c r="N45" s="204"/>
      <c r="O45" s="192">
        <v>10.0</v>
      </c>
      <c r="P45" s="192"/>
      <c r="Q45" s="193"/>
      <c r="R45" s="193"/>
      <c r="S45" s="194" t="s">
        <v>390</v>
      </c>
      <c r="T45" s="194"/>
      <c r="U45" s="204"/>
      <c r="V45" s="202" t="s">
        <v>2240</v>
      </c>
      <c r="W45" s="202"/>
      <c r="X45" s="202"/>
      <c r="Y45" s="202"/>
      <c r="Z45" s="202"/>
      <c r="AA45" s="202"/>
      <c r="AB45" s="202"/>
      <c r="AC45" s="202"/>
      <c r="AD45" s="202"/>
      <c r="AE45" s="202"/>
      <c r="AF45" s="202"/>
      <c r="AG45" s="202"/>
      <c r="AH45" s="202"/>
      <c r="AI45" s="202"/>
      <c r="AJ45" s="202"/>
      <c r="AK45" s="186"/>
      <c r="AL45" s="209"/>
    </row>
    <row r="46">
      <c r="A46" s="187" t="s">
        <v>2241</v>
      </c>
      <c r="B46" s="180" t="s">
        <v>213</v>
      </c>
      <c r="C46" s="213" t="s">
        <v>2242</v>
      </c>
      <c r="D46" s="197"/>
      <c r="E46" s="182" t="s">
        <v>2160</v>
      </c>
      <c r="F46" s="182" t="s">
        <v>390</v>
      </c>
      <c r="G46" s="182" t="s">
        <v>2222</v>
      </c>
      <c r="H46" s="182"/>
      <c r="I46" s="19"/>
      <c r="J46" s="19"/>
      <c r="K46" s="122" t="s">
        <v>827</v>
      </c>
      <c r="L46" s="199"/>
      <c r="M46" s="212"/>
      <c r="N46" s="204"/>
      <c r="O46" s="192">
        <v>45.0</v>
      </c>
      <c r="P46" s="192"/>
      <c r="Q46" s="193"/>
      <c r="R46" s="193"/>
      <c r="S46" s="194" t="s">
        <v>390</v>
      </c>
      <c r="T46" s="194"/>
      <c r="U46" s="204"/>
      <c r="V46" s="202" t="s">
        <v>2223</v>
      </c>
      <c r="W46" s="202"/>
      <c r="X46" s="202"/>
      <c r="Y46" s="202"/>
      <c r="Z46" s="202"/>
      <c r="AA46" s="202"/>
      <c r="AB46" s="202"/>
      <c r="AC46" s="202"/>
      <c r="AD46" s="202"/>
      <c r="AE46" s="202"/>
      <c r="AF46" s="202"/>
      <c r="AG46" s="202"/>
      <c r="AH46" s="202"/>
      <c r="AI46" s="202"/>
      <c r="AJ46" s="202"/>
      <c r="AK46" s="186"/>
      <c r="AL46" s="209"/>
    </row>
    <row r="47">
      <c r="A47" s="187" t="s">
        <v>2243</v>
      </c>
      <c r="B47" s="180" t="s">
        <v>213</v>
      </c>
      <c r="C47" s="104" t="s">
        <v>2243</v>
      </c>
      <c r="D47" s="197"/>
      <c r="E47" s="182" t="s">
        <v>2160</v>
      </c>
      <c r="F47" s="182" t="s">
        <v>390</v>
      </c>
      <c r="G47" s="182" t="s">
        <v>2222</v>
      </c>
      <c r="H47" s="182"/>
      <c r="I47" s="19"/>
      <c r="J47" s="19"/>
      <c r="K47" s="122" t="s">
        <v>827</v>
      </c>
      <c r="L47" s="199"/>
      <c r="M47" s="212" t="s">
        <v>390</v>
      </c>
      <c r="N47" s="204"/>
      <c r="O47" s="192">
        <v>40.0</v>
      </c>
      <c r="P47" s="192"/>
      <c r="Q47" s="193"/>
      <c r="R47" s="193"/>
      <c r="S47" s="194" t="s">
        <v>390</v>
      </c>
      <c r="T47" s="194"/>
      <c r="U47" s="204"/>
      <c r="V47" s="202" t="s">
        <v>2244</v>
      </c>
      <c r="W47" s="202"/>
      <c r="X47" s="202"/>
      <c r="Y47" s="202"/>
      <c r="Z47" s="202"/>
      <c r="AA47" s="202"/>
      <c r="AB47" s="202"/>
      <c r="AC47" s="202"/>
      <c r="AD47" s="202"/>
      <c r="AE47" s="202"/>
      <c r="AF47" s="202"/>
      <c r="AG47" s="202"/>
      <c r="AH47" s="202"/>
      <c r="AI47" s="202"/>
      <c r="AJ47" s="202"/>
      <c r="AK47" s="186"/>
      <c r="AL47" s="209"/>
    </row>
    <row r="48">
      <c r="A48" s="196" t="s">
        <v>2245</v>
      </c>
      <c r="B48" s="180" t="s">
        <v>213</v>
      </c>
      <c r="C48" s="104" t="s">
        <v>2246</v>
      </c>
      <c r="D48" s="197"/>
      <c r="E48" s="182" t="s">
        <v>2160</v>
      </c>
      <c r="F48" s="182" t="s">
        <v>390</v>
      </c>
      <c r="G48" s="182"/>
      <c r="H48" s="182"/>
      <c r="I48" s="19"/>
      <c r="J48" s="19"/>
      <c r="K48" s="122" t="s">
        <v>827</v>
      </c>
      <c r="L48" s="199"/>
      <c r="M48" s="199"/>
      <c r="N48" s="204"/>
      <c r="O48" s="192">
        <v>100.0</v>
      </c>
      <c r="P48" s="192"/>
      <c r="Q48" s="193"/>
      <c r="R48" s="193"/>
      <c r="S48" s="194" t="s">
        <v>390</v>
      </c>
      <c r="T48" s="194"/>
      <c r="U48" s="204"/>
      <c r="V48" s="202" t="s">
        <v>2201</v>
      </c>
      <c r="W48" s="202"/>
      <c r="X48" s="202"/>
      <c r="Y48" s="202"/>
      <c r="Z48" s="202"/>
      <c r="AA48" s="202"/>
      <c r="AB48" s="202"/>
      <c r="AC48" s="202"/>
      <c r="AD48" s="202"/>
      <c r="AE48" s="202"/>
      <c r="AF48" s="202"/>
      <c r="AG48" s="202"/>
      <c r="AH48" s="202"/>
      <c r="AI48" s="202"/>
      <c r="AJ48" s="202"/>
      <c r="AK48" s="186"/>
      <c r="AL48" s="209"/>
    </row>
    <row r="49">
      <c r="A49" s="214" t="s">
        <v>1251</v>
      </c>
      <c r="B49" s="180" t="s">
        <v>213</v>
      </c>
      <c r="C49" s="200" t="s">
        <v>2247</v>
      </c>
      <c r="D49" s="204"/>
      <c r="E49" s="182" t="s">
        <v>2160</v>
      </c>
      <c r="F49" s="182"/>
      <c r="G49" s="182" t="s">
        <v>398</v>
      </c>
      <c r="H49" s="215"/>
      <c r="I49" s="19"/>
      <c r="J49" s="19"/>
      <c r="K49" s="212" t="s">
        <v>827</v>
      </c>
      <c r="L49" s="199"/>
      <c r="M49" s="199"/>
      <c r="N49" s="200"/>
      <c r="O49" s="192">
        <v>0.0</v>
      </c>
      <c r="P49" s="216"/>
      <c r="Q49" s="193"/>
      <c r="R49" s="193"/>
      <c r="S49" s="194" t="s">
        <v>390</v>
      </c>
      <c r="T49" s="193"/>
      <c r="U49" s="204"/>
      <c r="V49" s="202" t="s">
        <v>2248</v>
      </c>
      <c r="W49" s="202"/>
      <c r="X49" s="202"/>
      <c r="Y49" s="202"/>
      <c r="Z49" s="202"/>
      <c r="AA49" s="202"/>
      <c r="AB49" s="202"/>
      <c r="AC49" s="202"/>
      <c r="AD49" s="202"/>
      <c r="AE49" s="202"/>
      <c r="AF49" s="202"/>
      <c r="AG49" s="202"/>
      <c r="AH49" s="202"/>
      <c r="AI49" s="202"/>
      <c r="AJ49" s="202"/>
      <c r="AK49" s="186"/>
      <c r="AL49" s="209"/>
    </row>
    <row r="50">
      <c r="A50" s="217" t="s">
        <v>2249</v>
      </c>
      <c r="B50" s="180" t="s">
        <v>213</v>
      </c>
      <c r="C50" s="20" t="s">
        <v>2250</v>
      </c>
      <c r="D50" s="19"/>
      <c r="E50" s="202" t="s">
        <v>2160</v>
      </c>
      <c r="F50" s="202"/>
      <c r="G50" s="202" t="s">
        <v>2222</v>
      </c>
      <c r="H50" s="19"/>
      <c r="I50" s="19"/>
      <c r="J50" s="19"/>
      <c r="K50" s="202" t="s">
        <v>827</v>
      </c>
      <c r="L50" s="208"/>
      <c r="M50" s="19"/>
      <c r="N50" s="19"/>
      <c r="O50" s="218">
        <v>0.0</v>
      </c>
      <c r="P50" s="218"/>
      <c r="Q50" s="65"/>
      <c r="R50" s="65"/>
      <c r="S50" s="65"/>
      <c r="T50" s="65"/>
      <c r="U50" s="19"/>
      <c r="V50" s="202" t="s">
        <v>2248</v>
      </c>
      <c r="W50" s="202"/>
      <c r="X50" s="202"/>
      <c r="Y50" s="202"/>
      <c r="Z50" s="202"/>
      <c r="AA50" s="202"/>
      <c r="AB50" s="202"/>
      <c r="AC50" s="202"/>
      <c r="AD50" s="202"/>
      <c r="AE50" s="202"/>
      <c r="AF50" s="202"/>
      <c r="AG50" s="202"/>
      <c r="AH50" s="202"/>
      <c r="AI50" s="202"/>
      <c r="AJ50" s="202"/>
      <c r="AK50" s="186"/>
      <c r="AL50" s="219"/>
    </row>
    <row r="51">
      <c r="A51" s="217" t="s">
        <v>2251</v>
      </c>
      <c r="B51" s="180" t="s">
        <v>213</v>
      </c>
      <c r="C51" s="20" t="s">
        <v>2252</v>
      </c>
      <c r="D51" s="19"/>
      <c r="E51" s="220" t="s">
        <v>2160</v>
      </c>
      <c r="F51" s="202" t="s">
        <v>390</v>
      </c>
      <c r="G51" s="202" t="s">
        <v>398</v>
      </c>
      <c r="H51" s="19"/>
      <c r="I51" s="19"/>
      <c r="J51" s="19"/>
      <c r="K51" s="202" t="s">
        <v>827</v>
      </c>
      <c r="L51" s="19"/>
      <c r="M51" s="19"/>
      <c r="N51" s="19"/>
      <c r="O51" s="218">
        <v>0.0</v>
      </c>
      <c r="P51" s="218"/>
      <c r="Q51" s="65"/>
      <c r="R51" s="65"/>
      <c r="S51" s="65"/>
      <c r="T51" s="65"/>
      <c r="U51" s="19"/>
      <c r="V51" s="202" t="s">
        <v>2248</v>
      </c>
      <c r="W51" s="202"/>
      <c r="X51" s="202"/>
      <c r="Y51" s="202"/>
      <c r="Z51" s="202"/>
      <c r="AA51" s="202"/>
      <c r="AB51" s="202"/>
      <c r="AC51" s="202"/>
      <c r="AD51" s="202"/>
      <c r="AE51" s="202"/>
      <c r="AF51" s="202"/>
      <c r="AG51" s="202"/>
      <c r="AH51" s="202"/>
      <c r="AI51" s="202"/>
      <c r="AJ51" s="202"/>
      <c r="AK51" s="186"/>
      <c r="AL51" s="219"/>
    </row>
    <row r="52">
      <c r="A52" s="187" t="s">
        <v>1253</v>
      </c>
      <c r="B52" s="180" t="s">
        <v>213</v>
      </c>
      <c r="C52" s="104" t="s">
        <v>2208</v>
      </c>
      <c r="D52" s="197"/>
      <c r="E52" s="182" t="s">
        <v>2132</v>
      </c>
      <c r="F52" s="182"/>
      <c r="G52" s="182" t="s">
        <v>398</v>
      </c>
      <c r="H52" s="182">
        <v>5.0</v>
      </c>
      <c r="I52" s="20"/>
      <c r="J52" s="19"/>
      <c r="K52" s="183"/>
      <c r="L52" s="183"/>
      <c r="M52" s="183"/>
      <c r="N52" s="183"/>
      <c r="O52" s="184"/>
      <c r="P52" s="184"/>
      <c r="Q52" s="65"/>
      <c r="R52" s="65"/>
      <c r="S52" s="91" t="s">
        <v>390</v>
      </c>
      <c r="T52" s="91"/>
      <c r="U52" s="204"/>
      <c r="V52" s="202" t="s">
        <v>2210</v>
      </c>
      <c r="W52" s="202"/>
      <c r="X52" s="202"/>
      <c r="Y52" s="202"/>
      <c r="Z52" s="202"/>
      <c r="AA52" s="202"/>
      <c r="AB52" s="202"/>
      <c r="AC52" s="202"/>
      <c r="AD52" s="202"/>
      <c r="AE52" s="202"/>
      <c r="AF52" s="202"/>
      <c r="AG52" s="202"/>
      <c r="AH52" s="202"/>
      <c r="AI52" s="202"/>
      <c r="AJ52" s="202"/>
      <c r="AK52" s="186" t="s">
        <v>398</v>
      </c>
      <c r="AL52" s="209"/>
    </row>
    <row r="53">
      <c r="A53" s="214" t="s">
        <v>2157</v>
      </c>
      <c r="B53" s="180" t="s">
        <v>213</v>
      </c>
      <c r="C53" s="200" t="s">
        <v>2253</v>
      </c>
      <c r="D53" s="204"/>
      <c r="E53" s="220" t="s">
        <v>2146</v>
      </c>
      <c r="F53" s="220"/>
      <c r="G53" s="220" t="s">
        <v>2146</v>
      </c>
      <c r="H53" s="215"/>
      <c r="I53" s="19"/>
      <c r="J53" s="19"/>
      <c r="K53" s="204"/>
      <c r="L53" s="199"/>
      <c r="M53" s="199"/>
      <c r="N53" s="204"/>
      <c r="O53" s="192">
        <v>100.0</v>
      </c>
      <c r="P53" s="192"/>
      <c r="Q53" s="193"/>
      <c r="R53" s="193"/>
      <c r="S53" s="193"/>
      <c r="T53" s="193"/>
      <c r="U53" s="204"/>
      <c r="V53" s="202" t="s">
        <v>2154</v>
      </c>
      <c r="W53" s="202"/>
      <c r="X53" s="202"/>
      <c r="Y53" s="202"/>
      <c r="Z53" s="202"/>
      <c r="AA53" s="202"/>
      <c r="AB53" s="202"/>
      <c r="AC53" s="202"/>
      <c r="AD53" s="202"/>
      <c r="AE53" s="202"/>
      <c r="AF53" s="202"/>
      <c r="AG53" s="202"/>
      <c r="AH53" s="202"/>
      <c r="AI53" s="202"/>
      <c r="AJ53" s="202"/>
      <c r="AK53" s="186"/>
      <c r="AL53" s="221"/>
    </row>
    <row r="54">
      <c r="A54" s="214" t="s">
        <v>1255</v>
      </c>
      <c r="B54" s="180" t="s">
        <v>213</v>
      </c>
      <c r="C54" s="200" t="s">
        <v>2254</v>
      </c>
      <c r="D54" s="204"/>
      <c r="E54" s="220" t="s">
        <v>2132</v>
      </c>
      <c r="F54" s="220"/>
      <c r="G54" s="220" t="s">
        <v>392</v>
      </c>
      <c r="H54" s="220">
        <v>5.0</v>
      </c>
      <c r="I54" s="19"/>
      <c r="J54" s="19"/>
      <c r="K54" s="204"/>
      <c r="L54" s="199"/>
      <c r="M54" s="199"/>
      <c r="N54" s="204"/>
      <c r="O54" s="216"/>
      <c r="P54" s="216"/>
      <c r="Q54" s="193"/>
      <c r="R54" s="193"/>
      <c r="S54" s="194" t="s">
        <v>390</v>
      </c>
      <c r="T54" s="194"/>
      <c r="U54" s="204"/>
      <c r="V54" s="202" t="s">
        <v>2143</v>
      </c>
      <c r="W54" s="202"/>
      <c r="X54" s="202"/>
      <c r="Y54" s="202"/>
      <c r="Z54" s="202"/>
      <c r="AA54" s="202"/>
      <c r="AB54" s="202"/>
      <c r="AC54" s="202"/>
      <c r="AD54" s="202"/>
      <c r="AE54" s="202"/>
      <c r="AF54" s="202"/>
      <c r="AG54" s="202"/>
      <c r="AH54" s="202"/>
      <c r="AI54" s="202"/>
      <c r="AJ54" s="202"/>
      <c r="AK54" s="186" t="s">
        <v>392</v>
      </c>
      <c r="AL54" s="221"/>
    </row>
    <row r="55">
      <c r="A55" s="214" t="s">
        <v>1260</v>
      </c>
      <c r="B55" s="180" t="s">
        <v>213</v>
      </c>
      <c r="C55" s="200" t="s">
        <v>2255</v>
      </c>
      <c r="D55" s="204"/>
      <c r="E55" s="220" t="s">
        <v>2132</v>
      </c>
      <c r="F55" s="220" t="s">
        <v>390</v>
      </c>
      <c r="G55" s="220" t="s">
        <v>1234</v>
      </c>
      <c r="H55" s="215"/>
      <c r="I55" s="19"/>
      <c r="J55" s="19"/>
      <c r="K55" s="204"/>
      <c r="L55" s="199"/>
      <c r="M55" s="199"/>
      <c r="N55" s="204"/>
      <c r="O55" s="216"/>
      <c r="P55" s="216"/>
      <c r="Q55" s="193"/>
      <c r="R55" s="193"/>
      <c r="S55" s="194" t="s">
        <v>390</v>
      </c>
      <c r="T55" s="194"/>
      <c r="U55" s="204"/>
      <c r="V55" s="202" t="s">
        <v>2154</v>
      </c>
      <c r="W55" s="202"/>
      <c r="X55" s="202"/>
      <c r="Y55" s="202"/>
      <c r="Z55" s="202"/>
      <c r="AA55" s="202"/>
      <c r="AB55" s="202"/>
      <c r="AC55" s="202"/>
      <c r="AD55" s="202"/>
      <c r="AE55" s="202"/>
      <c r="AF55" s="202"/>
      <c r="AG55" s="202"/>
      <c r="AH55" s="202"/>
      <c r="AI55" s="202"/>
      <c r="AJ55" s="202"/>
      <c r="AK55" s="186"/>
      <c r="AL55" s="221"/>
    </row>
    <row r="56">
      <c r="A56" s="222" t="s">
        <v>2256</v>
      </c>
      <c r="B56" s="180" t="s">
        <v>213</v>
      </c>
      <c r="C56" s="223" t="s">
        <v>2257</v>
      </c>
      <c r="D56" s="224"/>
      <c r="E56" s="203" t="s">
        <v>2177</v>
      </c>
      <c r="F56" s="225"/>
      <c r="G56" s="225"/>
      <c r="H56" s="225"/>
      <c r="I56" s="224"/>
      <c r="J56" s="224"/>
      <c r="K56" s="225"/>
      <c r="L56" s="224"/>
      <c r="M56" s="224"/>
      <c r="N56" s="224"/>
      <c r="O56" s="226">
        <v>75.0</v>
      </c>
      <c r="P56" s="226"/>
      <c r="Q56" s="227"/>
      <c r="R56" s="227"/>
      <c r="S56" s="227"/>
      <c r="T56" s="227"/>
      <c r="U56" s="224"/>
      <c r="V56" s="203" t="s">
        <v>2186</v>
      </c>
      <c r="W56" s="225"/>
      <c r="X56" s="225"/>
      <c r="Y56" s="225"/>
      <c r="Z56" s="225"/>
      <c r="AA56" s="225"/>
      <c r="AB56" s="225"/>
      <c r="AC56" s="225"/>
      <c r="AD56" s="225"/>
      <c r="AE56" s="225"/>
      <c r="AF56" s="225"/>
      <c r="AG56" s="225"/>
      <c r="AH56" s="225"/>
      <c r="AI56" s="225"/>
      <c r="AJ56" s="225"/>
      <c r="AK56" s="186"/>
      <c r="AL56" s="225"/>
    </row>
    <row r="57">
      <c r="A57" s="222" t="s">
        <v>2258</v>
      </c>
      <c r="B57" s="180" t="s">
        <v>213</v>
      </c>
      <c r="C57" s="223" t="s">
        <v>2259</v>
      </c>
      <c r="D57" s="224"/>
      <c r="E57" s="203" t="s">
        <v>2177</v>
      </c>
      <c r="F57" s="225"/>
      <c r="G57" s="225"/>
      <c r="H57" s="225"/>
      <c r="I57" s="224"/>
      <c r="J57" s="224"/>
      <c r="K57" s="225"/>
      <c r="L57" s="224"/>
      <c r="M57" s="224"/>
      <c r="N57" s="224"/>
      <c r="O57" s="226">
        <v>75.0</v>
      </c>
      <c r="P57" s="226"/>
      <c r="Q57" s="227"/>
      <c r="R57" s="227"/>
      <c r="S57" s="227"/>
      <c r="T57" s="227"/>
      <c r="U57" s="224"/>
      <c r="V57" s="203" t="s">
        <v>2260</v>
      </c>
      <c r="W57" s="225"/>
      <c r="X57" s="225"/>
      <c r="Y57" s="225"/>
      <c r="Z57" s="225"/>
      <c r="AA57" s="225"/>
      <c r="AB57" s="225"/>
      <c r="AC57" s="225"/>
      <c r="AD57" s="225"/>
      <c r="AE57" s="225"/>
      <c r="AF57" s="225"/>
      <c r="AG57" s="225"/>
      <c r="AH57" s="225"/>
      <c r="AI57" s="225"/>
      <c r="AJ57" s="225"/>
      <c r="AK57" s="186"/>
      <c r="AL57" s="225"/>
    </row>
    <row r="58">
      <c r="A58" s="228" t="s">
        <v>2261</v>
      </c>
      <c r="B58" s="229" t="s">
        <v>213</v>
      </c>
      <c r="C58" s="230" t="s">
        <v>2262</v>
      </c>
      <c r="D58" s="231"/>
      <c r="E58" s="232" t="s">
        <v>2261</v>
      </c>
      <c r="F58" s="225"/>
      <c r="G58" s="225"/>
      <c r="H58" s="225"/>
      <c r="I58" s="224"/>
      <c r="J58" s="224"/>
      <c r="K58" s="232" t="s">
        <v>2185</v>
      </c>
      <c r="L58" s="224"/>
      <c r="M58" s="224"/>
      <c r="N58" s="233"/>
      <c r="O58" s="234">
        <v>1000.0</v>
      </c>
      <c r="P58" s="234"/>
      <c r="Q58" s="227"/>
      <c r="R58" s="227"/>
      <c r="S58" s="227"/>
      <c r="T58" s="227"/>
      <c r="U58" s="224"/>
      <c r="V58" s="198" t="s">
        <v>2152</v>
      </c>
      <c r="W58" s="225"/>
      <c r="X58" s="225"/>
      <c r="Y58" s="225"/>
      <c r="Z58" s="225"/>
      <c r="AA58" s="225"/>
      <c r="AB58" s="225"/>
      <c r="AC58" s="225"/>
      <c r="AD58" s="225"/>
      <c r="AE58" s="225"/>
      <c r="AF58" s="225"/>
      <c r="AG58" s="225"/>
      <c r="AH58" s="225"/>
      <c r="AI58" s="225"/>
      <c r="AJ58" s="225"/>
      <c r="AK58" s="186"/>
      <c r="AL58" s="225"/>
    </row>
    <row r="59">
      <c r="A59" s="187" t="s">
        <v>1262</v>
      </c>
      <c r="B59" s="180" t="s">
        <v>183</v>
      </c>
      <c r="C59" s="104" t="s">
        <v>2263</v>
      </c>
      <c r="D59" s="197"/>
      <c r="E59" s="198" t="s">
        <v>2132</v>
      </c>
      <c r="F59" s="198"/>
      <c r="G59" s="198" t="s">
        <v>388</v>
      </c>
      <c r="H59" s="198">
        <v>1.0</v>
      </c>
      <c r="I59" s="20" t="s">
        <v>2264</v>
      </c>
      <c r="J59" s="20" t="s">
        <v>2265</v>
      </c>
      <c r="K59" s="136"/>
      <c r="L59" s="199"/>
      <c r="M59" s="199"/>
      <c r="N59" s="200"/>
      <c r="O59" s="192"/>
      <c r="P59" s="192"/>
      <c r="Q59" s="193"/>
      <c r="R59" s="193"/>
      <c r="S59" s="194" t="s">
        <v>390</v>
      </c>
      <c r="T59" s="194"/>
      <c r="U59" s="200"/>
      <c r="V59" s="202" t="s">
        <v>2135</v>
      </c>
      <c r="W59" s="202"/>
      <c r="X59" s="202"/>
      <c r="Y59" s="202"/>
      <c r="Z59" s="202"/>
      <c r="AA59" s="202"/>
      <c r="AB59" s="202"/>
      <c r="AC59" s="202"/>
      <c r="AD59" s="202"/>
      <c r="AE59" s="202"/>
      <c r="AF59" s="202"/>
      <c r="AG59" s="202"/>
      <c r="AH59" s="202"/>
      <c r="AI59" s="202"/>
      <c r="AJ59" s="202"/>
      <c r="AK59" s="186"/>
      <c r="AL59" s="203"/>
    </row>
    <row r="60" ht="14.25" customHeight="1">
      <c r="A60" s="187" t="s">
        <v>2264</v>
      </c>
      <c r="B60" s="180" t="s">
        <v>183</v>
      </c>
      <c r="C60" s="104" t="s">
        <v>2266</v>
      </c>
      <c r="D60" s="197"/>
      <c r="E60" s="198" t="s">
        <v>2146</v>
      </c>
      <c r="F60" s="198"/>
      <c r="G60" s="198" t="s">
        <v>2146</v>
      </c>
      <c r="H60" s="198">
        <v>1.0</v>
      </c>
      <c r="I60" s="19"/>
      <c r="J60" s="19"/>
      <c r="K60" s="136"/>
      <c r="L60" s="199"/>
      <c r="M60" s="199"/>
      <c r="N60" s="204"/>
      <c r="O60" s="192">
        <v>750.0</v>
      </c>
      <c r="P60" s="192"/>
      <c r="Q60" s="193"/>
      <c r="R60" s="193"/>
      <c r="S60" s="193"/>
      <c r="T60" s="193"/>
      <c r="U60" s="204"/>
      <c r="V60" s="202" t="s">
        <v>2152</v>
      </c>
      <c r="W60" s="202">
        <v>24000.0</v>
      </c>
      <c r="X60" s="202">
        <v>12000.0</v>
      </c>
      <c r="Y60" s="202" t="s">
        <v>2267</v>
      </c>
      <c r="Z60" s="202" t="s">
        <v>2268</v>
      </c>
      <c r="AA60" s="202"/>
      <c r="AB60" s="202"/>
      <c r="AC60" s="202"/>
      <c r="AD60" s="202"/>
      <c r="AE60" s="202"/>
      <c r="AF60" s="202"/>
      <c r="AG60" s="202"/>
      <c r="AH60" s="202"/>
      <c r="AI60" s="202"/>
      <c r="AJ60" s="202"/>
      <c r="AK60" s="186"/>
      <c r="AL60" s="203"/>
    </row>
    <row r="61">
      <c r="A61" s="187" t="s">
        <v>2269</v>
      </c>
      <c r="B61" s="180" t="s">
        <v>183</v>
      </c>
      <c r="C61" s="104" t="s">
        <v>2270</v>
      </c>
      <c r="D61" s="197"/>
      <c r="E61" s="198" t="s">
        <v>2160</v>
      </c>
      <c r="F61" s="198"/>
      <c r="G61" s="198" t="s">
        <v>2146</v>
      </c>
      <c r="H61" s="198">
        <v>1.0</v>
      </c>
      <c r="I61" s="19"/>
      <c r="J61" s="19"/>
      <c r="K61" s="136" t="s">
        <v>2185</v>
      </c>
      <c r="L61" s="199"/>
      <c r="M61" s="199"/>
      <c r="N61" s="204"/>
      <c r="O61" s="192">
        <v>250.0</v>
      </c>
      <c r="P61" s="192"/>
      <c r="Q61" s="193"/>
      <c r="R61" s="193"/>
      <c r="S61" s="194"/>
      <c r="T61" s="194"/>
      <c r="U61" s="204"/>
      <c r="V61" s="202" t="s">
        <v>2271</v>
      </c>
      <c r="W61" s="202"/>
      <c r="X61" s="202"/>
      <c r="Y61" s="202"/>
      <c r="Z61" s="202"/>
      <c r="AA61" s="202"/>
      <c r="AB61" s="202"/>
      <c r="AC61" s="202"/>
      <c r="AD61" s="202"/>
      <c r="AE61" s="202"/>
      <c r="AF61" s="202"/>
      <c r="AG61" s="202"/>
      <c r="AH61" s="202"/>
      <c r="AI61" s="202"/>
      <c r="AJ61" s="202"/>
      <c r="AK61" s="186" t="s">
        <v>2189</v>
      </c>
      <c r="AL61" s="203"/>
    </row>
    <row r="62">
      <c r="A62" s="187" t="s">
        <v>2272</v>
      </c>
      <c r="B62" s="180" t="s">
        <v>183</v>
      </c>
      <c r="C62" s="104" t="s">
        <v>2273</v>
      </c>
      <c r="D62" s="197"/>
      <c r="E62" s="198" t="s">
        <v>2160</v>
      </c>
      <c r="F62" s="198" t="s">
        <v>390</v>
      </c>
      <c r="G62" s="198" t="s">
        <v>2189</v>
      </c>
      <c r="H62" s="198">
        <v>2.0</v>
      </c>
      <c r="I62" s="20" t="s">
        <v>2274</v>
      </c>
      <c r="J62" s="19"/>
      <c r="K62" s="136" t="s">
        <v>827</v>
      </c>
      <c r="L62" s="199"/>
      <c r="M62" s="199"/>
      <c r="N62" s="204"/>
      <c r="O62" s="192">
        <v>50.0</v>
      </c>
      <c r="P62" s="192"/>
      <c r="Q62" s="193"/>
      <c r="R62" s="193"/>
      <c r="S62" s="193"/>
      <c r="T62" s="193"/>
      <c r="U62" s="204"/>
      <c r="V62" s="202" t="s">
        <v>2189</v>
      </c>
      <c r="W62" s="202"/>
      <c r="X62" s="202"/>
      <c r="Y62" s="202"/>
      <c r="Z62" s="202"/>
      <c r="AA62" s="202"/>
      <c r="AB62" s="202"/>
      <c r="AC62" s="202"/>
      <c r="AD62" s="202"/>
      <c r="AE62" s="202"/>
      <c r="AF62" s="202"/>
      <c r="AG62" s="202"/>
      <c r="AH62" s="202"/>
      <c r="AI62" s="202"/>
      <c r="AJ62" s="202"/>
      <c r="AK62" s="186"/>
      <c r="AL62" s="203"/>
    </row>
    <row r="63">
      <c r="A63" s="187" t="s">
        <v>2275</v>
      </c>
      <c r="B63" s="180" t="s">
        <v>183</v>
      </c>
      <c r="C63" s="104" t="s">
        <v>2193</v>
      </c>
      <c r="D63" s="197"/>
      <c r="E63" s="198" t="s">
        <v>2146</v>
      </c>
      <c r="F63" s="198"/>
      <c r="G63" s="198" t="s">
        <v>2146</v>
      </c>
      <c r="H63" s="198">
        <v>1.0</v>
      </c>
      <c r="I63" s="19"/>
      <c r="J63" s="19"/>
      <c r="K63" s="136"/>
      <c r="L63" s="199"/>
      <c r="M63" s="199"/>
      <c r="N63" s="200"/>
      <c r="O63" s="192">
        <v>250.0</v>
      </c>
      <c r="P63" s="192"/>
      <c r="Q63" s="193"/>
      <c r="R63" s="193"/>
      <c r="S63" s="193"/>
      <c r="T63" s="193"/>
      <c r="U63" s="200"/>
      <c r="V63" s="202" t="s">
        <v>2194</v>
      </c>
      <c r="W63" s="202"/>
      <c r="X63" s="202"/>
      <c r="Y63" s="202"/>
      <c r="Z63" s="202"/>
      <c r="AA63" s="202"/>
      <c r="AB63" s="202"/>
      <c r="AC63" s="202"/>
      <c r="AD63" s="202"/>
      <c r="AE63" s="202"/>
      <c r="AF63" s="202"/>
      <c r="AG63" s="202"/>
      <c r="AH63" s="202"/>
      <c r="AI63" s="202"/>
      <c r="AJ63" s="202"/>
      <c r="AK63" s="186"/>
      <c r="AL63" s="203"/>
    </row>
    <row r="64">
      <c r="A64" s="187" t="s">
        <v>2164</v>
      </c>
      <c r="B64" s="180" t="s">
        <v>183</v>
      </c>
      <c r="C64" s="104" t="s">
        <v>2276</v>
      </c>
      <c r="D64" s="197"/>
      <c r="E64" s="198" t="s">
        <v>2166</v>
      </c>
      <c r="F64" s="198"/>
      <c r="G64" s="198"/>
      <c r="H64" s="198"/>
      <c r="I64" s="19"/>
      <c r="J64" s="19"/>
      <c r="K64" s="136"/>
      <c r="L64" s="199"/>
      <c r="M64" s="199"/>
      <c r="N64" s="204"/>
      <c r="O64" s="192">
        <v>43.5</v>
      </c>
      <c r="P64" s="192"/>
      <c r="Q64" s="193"/>
      <c r="R64" s="193"/>
      <c r="S64" s="193"/>
      <c r="T64" s="193"/>
      <c r="U64" s="204"/>
      <c r="V64" s="202" t="s">
        <v>2167</v>
      </c>
      <c r="W64" s="202">
        <v>48916.0</v>
      </c>
      <c r="X64" s="202">
        <v>12000.0</v>
      </c>
      <c r="Y64" s="202" t="s">
        <v>2168</v>
      </c>
      <c r="Z64" s="202" t="s">
        <v>2169</v>
      </c>
      <c r="AA64" s="202">
        <v>48916.0</v>
      </c>
      <c r="AB64" s="202">
        <v>12000.0</v>
      </c>
      <c r="AC64" s="202">
        <v>10091.0</v>
      </c>
      <c r="AD64" s="202" t="s">
        <v>2170</v>
      </c>
      <c r="AE64" s="202" t="s">
        <v>2169</v>
      </c>
      <c r="AF64" s="202">
        <v>48918.0</v>
      </c>
      <c r="AG64" s="202">
        <v>12000.0</v>
      </c>
      <c r="AH64" s="202" t="s">
        <v>2171</v>
      </c>
      <c r="AI64" s="202" t="s">
        <v>2172</v>
      </c>
      <c r="AJ64" s="202"/>
      <c r="AK64" s="186"/>
      <c r="AL64" s="203"/>
    </row>
    <row r="65">
      <c r="A65" s="187" t="s">
        <v>2256</v>
      </c>
      <c r="B65" s="180" t="s">
        <v>183</v>
      </c>
      <c r="C65" s="104" t="s">
        <v>2257</v>
      </c>
      <c r="D65" s="197"/>
      <c r="E65" s="198" t="s">
        <v>2177</v>
      </c>
      <c r="F65" s="198"/>
      <c r="G65" s="198"/>
      <c r="H65" s="198"/>
      <c r="I65" s="19"/>
      <c r="J65" s="19"/>
      <c r="K65" s="136"/>
      <c r="L65" s="199"/>
      <c r="M65" s="199"/>
      <c r="N65" s="204"/>
      <c r="O65" s="192">
        <v>75.0</v>
      </c>
      <c r="P65" s="192"/>
      <c r="Q65" s="193"/>
      <c r="R65" s="193"/>
      <c r="S65" s="193"/>
      <c r="T65" s="193"/>
      <c r="U65" s="204"/>
      <c r="V65" s="202" t="s">
        <v>2186</v>
      </c>
      <c r="W65" s="202"/>
      <c r="X65" s="202"/>
      <c r="Y65" s="202"/>
      <c r="Z65" s="202"/>
      <c r="AA65" s="202"/>
      <c r="AB65" s="202"/>
      <c r="AC65" s="202"/>
      <c r="AD65" s="202"/>
      <c r="AE65" s="202"/>
      <c r="AF65" s="202"/>
      <c r="AG65" s="202"/>
      <c r="AH65" s="202"/>
      <c r="AI65" s="202"/>
      <c r="AJ65" s="202"/>
      <c r="AK65" s="186"/>
      <c r="AL65" s="203"/>
    </row>
    <row r="66">
      <c r="A66" s="187" t="s">
        <v>2258</v>
      </c>
      <c r="B66" s="180" t="s">
        <v>183</v>
      </c>
      <c r="C66" s="104" t="s">
        <v>2259</v>
      </c>
      <c r="D66" s="197"/>
      <c r="E66" s="198" t="s">
        <v>2177</v>
      </c>
      <c r="F66" s="198"/>
      <c r="G66" s="198"/>
      <c r="H66" s="198"/>
      <c r="I66" s="19"/>
      <c r="J66" s="19"/>
      <c r="K66" s="136"/>
      <c r="L66" s="199"/>
      <c r="M66" s="199"/>
      <c r="N66" s="204"/>
      <c r="O66" s="192">
        <v>75.0</v>
      </c>
      <c r="P66" s="192"/>
      <c r="Q66" s="193"/>
      <c r="R66" s="193"/>
      <c r="S66" s="193"/>
      <c r="T66" s="193"/>
      <c r="U66" s="204"/>
      <c r="V66" s="202" t="s">
        <v>2260</v>
      </c>
      <c r="W66" s="202"/>
      <c r="X66" s="202"/>
      <c r="Y66" s="202"/>
      <c r="Z66" s="202"/>
      <c r="AA66" s="202"/>
      <c r="AB66" s="202"/>
      <c r="AC66" s="202"/>
      <c r="AD66" s="202"/>
      <c r="AE66" s="202"/>
      <c r="AF66" s="202"/>
      <c r="AG66" s="202"/>
      <c r="AH66" s="202"/>
      <c r="AI66" s="202"/>
      <c r="AJ66" s="202"/>
      <c r="AK66" s="186"/>
      <c r="AL66" s="203"/>
    </row>
    <row r="67">
      <c r="A67" s="187" t="s">
        <v>1262</v>
      </c>
      <c r="B67" s="180" t="s">
        <v>167</v>
      </c>
      <c r="C67" s="104" t="s">
        <v>2263</v>
      </c>
      <c r="D67" s="224"/>
      <c r="E67" s="198" t="s">
        <v>2132</v>
      </c>
      <c r="F67" s="235"/>
      <c r="G67" s="235" t="s">
        <v>388</v>
      </c>
      <c r="H67" s="235">
        <v>1.0</v>
      </c>
      <c r="I67" s="235" t="s">
        <v>2264</v>
      </c>
      <c r="J67" s="235" t="s">
        <v>2277</v>
      </c>
      <c r="K67" s="225"/>
      <c r="L67" s="224"/>
      <c r="M67" s="224"/>
      <c r="N67" s="224"/>
      <c r="O67" s="226"/>
      <c r="P67" s="226"/>
      <c r="Q67" s="227"/>
      <c r="R67" s="227"/>
      <c r="S67" s="236" t="s">
        <v>390</v>
      </c>
      <c r="T67" s="236"/>
      <c r="U67" s="224"/>
      <c r="V67" s="198" t="s">
        <v>2135</v>
      </c>
      <c r="W67" s="225"/>
      <c r="X67" s="225"/>
      <c r="Y67" s="225"/>
      <c r="Z67" s="225"/>
      <c r="AA67" s="225"/>
      <c r="AB67" s="225"/>
      <c r="AC67" s="225"/>
      <c r="AD67" s="225"/>
      <c r="AE67" s="225"/>
      <c r="AF67" s="225"/>
      <c r="AG67" s="225"/>
      <c r="AH67" s="225"/>
      <c r="AI67" s="225"/>
      <c r="AJ67" s="225"/>
      <c r="AK67" s="186"/>
      <c r="AL67" s="225"/>
    </row>
    <row r="68">
      <c r="A68" s="187" t="s">
        <v>2264</v>
      </c>
      <c r="B68" s="180" t="s">
        <v>167</v>
      </c>
      <c r="C68" s="104" t="s">
        <v>2266</v>
      </c>
      <c r="D68" s="224"/>
      <c r="E68" s="198" t="s">
        <v>2146</v>
      </c>
      <c r="F68" s="235"/>
      <c r="G68" s="235" t="s">
        <v>2146</v>
      </c>
      <c r="H68" s="235">
        <v>1.0</v>
      </c>
      <c r="I68" s="224"/>
      <c r="J68" s="224"/>
      <c r="K68" s="225"/>
      <c r="L68" s="224"/>
      <c r="M68" s="224"/>
      <c r="N68" s="224"/>
      <c r="O68" s="237">
        <v>750.0</v>
      </c>
      <c r="P68" s="226"/>
      <c r="Q68" s="227"/>
      <c r="R68" s="227"/>
      <c r="S68" s="227"/>
      <c r="T68" s="227"/>
      <c r="U68" s="224"/>
      <c r="V68" s="198" t="s">
        <v>2152</v>
      </c>
      <c r="W68" s="235">
        <v>24000.0</v>
      </c>
      <c r="X68" s="235">
        <v>12000.0</v>
      </c>
      <c r="Y68" s="235" t="s">
        <v>2267</v>
      </c>
      <c r="Z68" s="235" t="s">
        <v>2268</v>
      </c>
      <c r="AA68" s="225"/>
      <c r="AB68" s="225"/>
      <c r="AC68" s="225"/>
      <c r="AD68" s="225"/>
      <c r="AE68" s="225"/>
      <c r="AF68" s="225"/>
      <c r="AG68" s="225"/>
      <c r="AH68" s="225"/>
      <c r="AI68" s="225"/>
      <c r="AJ68" s="225"/>
      <c r="AK68" s="186"/>
      <c r="AL68" s="225"/>
    </row>
    <row r="69">
      <c r="A69" s="187" t="s">
        <v>2269</v>
      </c>
      <c r="B69" s="180" t="s">
        <v>167</v>
      </c>
      <c r="C69" s="104" t="s">
        <v>2270</v>
      </c>
      <c r="D69" s="197"/>
      <c r="E69" s="198" t="s">
        <v>2160</v>
      </c>
      <c r="F69" s="198"/>
      <c r="G69" s="198" t="s">
        <v>2146</v>
      </c>
      <c r="H69" s="198">
        <v>1.0</v>
      </c>
      <c r="I69" s="19"/>
      <c r="J69" s="19"/>
      <c r="K69" s="136" t="s">
        <v>2185</v>
      </c>
      <c r="L69" s="199"/>
      <c r="M69" s="199"/>
      <c r="N69" s="200"/>
      <c r="O69" s="192">
        <v>250.0</v>
      </c>
      <c r="P69" s="192"/>
      <c r="Q69" s="193"/>
      <c r="R69" s="193"/>
      <c r="S69" s="194"/>
      <c r="T69" s="194"/>
      <c r="U69" s="200"/>
      <c r="V69" s="202" t="s">
        <v>2271</v>
      </c>
      <c r="W69" s="202"/>
      <c r="X69" s="202"/>
      <c r="Y69" s="202"/>
      <c r="Z69" s="202"/>
      <c r="AA69" s="202"/>
      <c r="AB69" s="202"/>
      <c r="AC69" s="202"/>
      <c r="AD69" s="202"/>
      <c r="AE69" s="202"/>
      <c r="AF69" s="202"/>
      <c r="AG69" s="202"/>
      <c r="AH69" s="202"/>
      <c r="AI69" s="202"/>
      <c r="AJ69" s="202"/>
      <c r="AK69" s="186"/>
      <c r="AL69" s="203"/>
    </row>
    <row r="70">
      <c r="A70" s="187" t="s">
        <v>2272</v>
      </c>
      <c r="B70" s="180" t="s">
        <v>167</v>
      </c>
      <c r="C70" s="104" t="s">
        <v>2273</v>
      </c>
      <c r="D70" s="197"/>
      <c r="E70" s="198" t="s">
        <v>2160</v>
      </c>
      <c r="F70" s="198" t="s">
        <v>390</v>
      </c>
      <c r="G70" s="198" t="s">
        <v>2189</v>
      </c>
      <c r="H70" s="198">
        <v>2.0</v>
      </c>
      <c r="I70" s="20" t="s">
        <v>2278</v>
      </c>
      <c r="J70" s="19"/>
      <c r="K70" s="136" t="s">
        <v>827</v>
      </c>
      <c r="L70" s="199"/>
      <c r="M70" s="199"/>
      <c r="N70" s="204"/>
      <c r="O70" s="192">
        <v>35.0</v>
      </c>
      <c r="P70" s="192"/>
      <c r="Q70" s="193"/>
      <c r="R70" s="193"/>
      <c r="S70" s="194" t="s">
        <v>390</v>
      </c>
      <c r="T70" s="194"/>
      <c r="U70" s="204"/>
      <c r="V70" s="202" t="s">
        <v>2189</v>
      </c>
      <c r="W70" s="202"/>
      <c r="X70" s="202"/>
      <c r="Y70" s="202"/>
      <c r="Z70" s="202"/>
      <c r="AA70" s="202"/>
      <c r="AB70" s="202"/>
      <c r="AC70" s="202"/>
      <c r="AD70" s="202"/>
      <c r="AE70" s="202"/>
      <c r="AF70" s="202"/>
      <c r="AG70" s="202"/>
      <c r="AH70" s="202"/>
      <c r="AI70" s="202"/>
      <c r="AJ70" s="202"/>
      <c r="AK70" s="186" t="s">
        <v>2189</v>
      </c>
      <c r="AL70" s="203"/>
    </row>
    <row r="71">
      <c r="A71" s="187" t="s">
        <v>2275</v>
      </c>
      <c r="B71" s="180" t="s">
        <v>167</v>
      </c>
      <c r="C71" s="104" t="s">
        <v>2193</v>
      </c>
      <c r="D71" s="197"/>
      <c r="E71" s="198" t="s">
        <v>2146</v>
      </c>
      <c r="F71" s="198"/>
      <c r="G71" s="198" t="s">
        <v>2146</v>
      </c>
      <c r="H71" s="198">
        <v>1.0</v>
      </c>
      <c r="I71" s="19"/>
      <c r="J71" s="19"/>
      <c r="K71" s="136"/>
      <c r="L71" s="199"/>
      <c r="M71" s="199"/>
      <c r="N71" s="204"/>
      <c r="O71" s="192">
        <v>250.0</v>
      </c>
      <c r="P71" s="192"/>
      <c r="Q71" s="193"/>
      <c r="R71" s="193"/>
      <c r="S71" s="193"/>
      <c r="T71" s="193"/>
      <c r="U71" s="204"/>
      <c r="V71" s="202" t="s">
        <v>2194</v>
      </c>
      <c r="W71" s="202"/>
      <c r="X71" s="202"/>
      <c r="Y71" s="202"/>
      <c r="Z71" s="202"/>
      <c r="AA71" s="202"/>
      <c r="AB71" s="202"/>
      <c r="AC71" s="202"/>
      <c r="AD71" s="202"/>
      <c r="AE71" s="202"/>
      <c r="AF71" s="202"/>
      <c r="AG71" s="202"/>
      <c r="AH71" s="202"/>
      <c r="AI71" s="202"/>
      <c r="AJ71" s="202"/>
      <c r="AK71" s="186"/>
      <c r="AL71" s="203"/>
    </row>
    <row r="72">
      <c r="A72" s="187" t="s">
        <v>2164</v>
      </c>
      <c r="B72" s="180" t="s">
        <v>167</v>
      </c>
      <c r="C72" s="104" t="s">
        <v>2276</v>
      </c>
      <c r="D72" s="197"/>
      <c r="E72" s="198" t="s">
        <v>2166</v>
      </c>
      <c r="F72" s="198"/>
      <c r="G72" s="198"/>
      <c r="H72" s="198"/>
      <c r="I72" s="19"/>
      <c r="J72" s="19"/>
      <c r="K72" s="136"/>
      <c r="L72" s="199"/>
      <c r="M72" s="199"/>
      <c r="N72" s="204"/>
      <c r="O72" s="192">
        <v>43.5</v>
      </c>
      <c r="P72" s="192"/>
      <c r="Q72" s="193"/>
      <c r="R72" s="193"/>
      <c r="S72" s="193"/>
      <c r="T72" s="193"/>
      <c r="U72" s="204"/>
      <c r="V72" s="202" t="s">
        <v>2167</v>
      </c>
      <c r="W72" s="202">
        <v>48916.0</v>
      </c>
      <c r="X72" s="202">
        <v>12000.0</v>
      </c>
      <c r="Y72" s="202" t="s">
        <v>2168</v>
      </c>
      <c r="Z72" s="202" t="s">
        <v>2169</v>
      </c>
      <c r="AA72" s="202">
        <v>48916.0</v>
      </c>
      <c r="AB72" s="202">
        <v>12000.0</v>
      </c>
      <c r="AC72" s="202">
        <v>10005.0</v>
      </c>
      <c r="AD72" s="202" t="s">
        <v>2170</v>
      </c>
      <c r="AE72" s="202" t="s">
        <v>2169</v>
      </c>
      <c r="AF72" s="202">
        <v>48918.0</v>
      </c>
      <c r="AG72" s="202">
        <v>12000.0</v>
      </c>
      <c r="AH72" s="202" t="s">
        <v>2171</v>
      </c>
      <c r="AI72" s="202" t="s">
        <v>2172</v>
      </c>
      <c r="AJ72" s="202"/>
      <c r="AK72" s="186"/>
      <c r="AL72" s="203"/>
    </row>
    <row r="73">
      <c r="A73" s="187" t="s">
        <v>2279</v>
      </c>
      <c r="B73" s="180" t="s">
        <v>167</v>
      </c>
      <c r="C73" s="104" t="s">
        <v>2280</v>
      </c>
      <c r="D73" s="197"/>
      <c r="E73" s="198" t="s">
        <v>2160</v>
      </c>
      <c r="F73" s="198" t="s">
        <v>390</v>
      </c>
      <c r="G73" s="198" t="s">
        <v>392</v>
      </c>
      <c r="H73" s="198">
        <v>40.0</v>
      </c>
      <c r="I73" s="19"/>
      <c r="J73" s="19"/>
      <c r="K73" s="136" t="s">
        <v>827</v>
      </c>
      <c r="L73" s="199"/>
      <c r="M73" s="199"/>
      <c r="N73" s="200"/>
      <c r="O73" s="192">
        <v>10.0</v>
      </c>
      <c r="P73" s="192"/>
      <c r="Q73" s="193"/>
      <c r="R73" s="193"/>
      <c r="S73" s="194" t="s">
        <v>390</v>
      </c>
      <c r="T73" s="194"/>
      <c r="U73" s="200"/>
      <c r="V73" s="202" t="s">
        <v>2213</v>
      </c>
      <c r="W73" s="202"/>
      <c r="X73" s="202"/>
      <c r="Y73" s="202"/>
      <c r="Z73" s="202"/>
      <c r="AA73" s="202"/>
      <c r="AB73" s="202"/>
      <c r="AC73" s="202"/>
      <c r="AD73" s="202"/>
      <c r="AE73" s="202"/>
      <c r="AF73" s="202"/>
      <c r="AG73" s="202"/>
      <c r="AH73" s="202"/>
      <c r="AI73" s="202"/>
      <c r="AJ73" s="202"/>
      <c r="AK73" s="186"/>
      <c r="AL73" s="203"/>
    </row>
    <row r="74">
      <c r="A74" s="187" t="s">
        <v>2281</v>
      </c>
      <c r="B74" s="180" t="s">
        <v>167</v>
      </c>
      <c r="C74" s="104" t="s">
        <v>2282</v>
      </c>
      <c r="D74" s="197"/>
      <c r="E74" s="198" t="s">
        <v>2160</v>
      </c>
      <c r="F74" s="198" t="s">
        <v>390</v>
      </c>
      <c r="G74" s="198" t="s">
        <v>2160</v>
      </c>
      <c r="H74" s="198">
        <v>1.0</v>
      </c>
      <c r="I74" s="19"/>
      <c r="J74" s="19"/>
      <c r="K74" s="136" t="s">
        <v>827</v>
      </c>
      <c r="L74" s="212" t="s">
        <v>390</v>
      </c>
      <c r="M74" s="199"/>
      <c r="N74" s="204"/>
      <c r="O74" s="192">
        <v>110.0</v>
      </c>
      <c r="P74" s="192"/>
      <c r="Q74" s="193"/>
      <c r="R74" s="193"/>
      <c r="S74" s="194"/>
      <c r="T74" s="194"/>
      <c r="U74" s="204"/>
      <c r="V74" s="202" t="s">
        <v>2283</v>
      </c>
      <c r="W74" s="202"/>
      <c r="X74" s="202"/>
      <c r="Y74" s="202"/>
      <c r="Z74" s="202"/>
      <c r="AA74" s="202"/>
      <c r="AB74" s="202"/>
      <c r="AC74" s="202"/>
      <c r="AD74" s="202"/>
      <c r="AE74" s="202"/>
      <c r="AF74" s="202"/>
      <c r="AG74" s="202"/>
      <c r="AH74" s="202"/>
      <c r="AI74" s="202"/>
      <c r="AJ74" s="202"/>
      <c r="AK74" s="186"/>
      <c r="AL74" s="203"/>
    </row>
    <row r="75">
      <c r="A75" s="187" t="s">
        <v>2284</v>
      </c>
      <c r="B75" s="180" t="s">
        <v>167</v>
      </c>
      <c r="C75" s="104" t="s">
        <v>2285</v>
      </c>
      <c r="D75" s="197"/>
      <c r="E75" s="198" t="s">
        <v>2160</v>
      </c>
      <c r="F75" s="198" t="s">
        <v>390</v>
      </c>
      <c r="G75" s="198" t="s">
        <v>398</v>
      </c>
      <c r="H75" s="198">
        <v>3.0</v>
      </c>
      <c r="I75" s="19"/>
      <c r="J75" s="19"/>
      <c r="K75" s="136" t="s">
        <v>827</v>
      </c>
      <c r="L75" s="199"/>
      <c r="M75" s="199"/>
      <c r="N75" s="204"/>
      <c r="O75" s="192">
        <v>350.0</v>
      </c>
      <c r="P75" s="192"/>
      <c r="Q75" s="193"/>
      <c r="R75" s="193"/>
      <c r="S75" s="194" t="s">
        <v>390</v>
      </c>
      <c r="T75" s="194"/>
      <c r="U75" s="204"/>
      <c r="V75" s="202" t="s">
        <v>2210</v>
      </c>
      <c r="W75" s="202"/>
      <c r="X75" s="202"/>
      <c r="Y75" s="202"/>
      <c r="Z75" s="202"/>
      <c r="AA75" s="202"/>
      <c r="AB75" s="202"/>
      <c r="AC75" s="202"/>
      <c r="AD75" s="202"/>
      <c r="AE75" s="202"/>
      <c r="AF75" s="202"/>
      <c r="AG75" s="202"/>
      <c r="AH75" s="202"/>
      <c r="AI75" s="202"/>
      <c r="AJ75" s="202"/>
      <c r="AK75" s="213" t="s">
        <v>2284</v>
      </c>
      <c r="AL75" s="203"/>
    </row>
    <row r="76">
      <c r="A76" s="187" t="s">
        <v>2286</v>
      </c>
      <c r="B76" s="180" t="s">
        <v>167</v>
      </c>
      <c r="C76" s="104" t="s">
        <v>2287</v>
      </c>
      <c r="D76" s="197"/>
      <c r="E76" s="198" t="s">
        <v>2160</v>
      </c>
      <c r="F76" s="198" t="s">
        <v>390</v>
      </c>
      <c r="G76" s="198" t="s">
        <v>398</v>
      </c>
      <c r="H76" s="198">
        <v>3.0</v>
      </c>
      <c r="I76" s="19"/>
      <c r="J76" s="19"/>
      <c r="K76" s="136" t="s">
        <v>827</v>
      </c>
      <c r="L76" s="199"/>
      <c r="M76" s="199"/>
      <c r="N76" s="204"/>
      <c r="O76" s="192">
        <v>175.0</v>
      </c>
      <c r="P76" s="192"/>
      <c r="Q76" s="193"/>
      <c r="R76" s="193"/>
      <c r="S76" s="194" t="s">
        <v>390</v>
      </c>
      <c r="T76" s="194"/>
      <c r="U76" s="204"/>
      <c r="V76" s="202" t="s">
        <v>2210</v>
      </c>
      <c r="W76" s="202"/>
      <c r="X76" s="202"/>
      <c r="Y76" s="202"/>
      <c r="Z76" s="202"/>
      <c r="AA76" s="202"/>
      <c r="AB76" s="202"/>
      <c r="AC76" s="202"/>
      <c r="AD76" s="202"/>
      <c r="AE76" s="202"/>
      <c r="AF76" s="202"/>
      <c r="AG76" s="202"/>
      <c r="AH76" s="202"/>
      <c r="AI76" s="202"/>
      <c r="AJ76" s="202"/>
      <c r="AK76" s="213" t="s">
        <v>2286</v>
      </c>
      <c r="AL76" s="203"/>
    </row>
    <row r="77">
      <c r="A77" s="187" t="s">
        <v>2288</v>
      </c>
      <c r="B77" s="180" t="s">
        <v>167</v>
      </c>
      <c r="C77" s="181" t="s">
        <v>2289</v>
      </c>
      <c r="D77" s="104"/>
      <c r="E77" s="182" t="s">
        <v>2160</v>
      </c>
      <c r="F77" s="182" t="s">
        <v>390</v>
      </c>
      <c r="G77" s="182" t="s">
        <v>398</v>
      </c>
      <c r="H77" s="182">
        <v>3.0</v>
      </c>
      <c r="I77" s="19"/>
      <c r="J77" s="19"/>
      <c r="K77" s="200" t="s">
        <v>827</v>
      </c>
      <c r="L77" s="183"/>
      <c r="M77" s="183"/>
      <c r="N77" s="183"/>
      <c r="O77" s="238">
        <v>400.0</v>
      </c>
      <c r="P77" s="184"/>
      <c r="Q77" s="65"/>
      <c r="R77" s="65"/>
      <c r="S77" s="91" t="s">
        <v>390</v>
      </c>
      <c r="T77" s="91"/>
      <c r="U77" s="183"/>
      <c r="V77" s="202" t="s">
        <v>2210</v>
      </c>
      <c r="W77" s="202"/>
      <c r="X77" s="202"/>
      <c r="Y77" s="202"/>
      <c r="Z77" s="202"/>
      <c r="AA77" s="202"/>
      <c r="AB77" s="202"/>
      <c r="AC77" s="202"/>
      <c r="AD77" s="202"/>
      <c r="AE77" s="202"/>
      <c r="AF77" s="202"/>
      <c r="AG77" s="202"/>
      <c r="AH77" s="202"/>
      <c r="AI77" s="202"/>
      <c r="AJ77" s="202"/>
      <c r="AK77" s="213" t="s">
        <v>2288</v>
      </c>
      <c r="AL77" s="182"/>
    </row>
    <row r="78" ht="14.25" customHeight="1">
      <c r="A78" s="187" t="s">
        <v>2290</v>
      </c>
      <c r="B78" s="180" t="s">
        <v>167</v>
      </c>
      <c r="C78" s="181" t="s">
        <v>2291</v>
      </c>
      <c r="D78" s="104"/>
      <c r="E78" s="182" t="s">
        <v>2160</v>
      </c>
      <c r="F78" s="182" t="s">
        <v>390</v>
      </c>
      <c r="G78" s="182" t="s">
        <v>398</v>
      </c>
      <c r="H78" s="182">
        <v>3.0</v>
      </c>
      <c r="I78" s="181"/>
      <c r="J78" s="20"/>
      <c r="K78" s="183" t="s">
        <v>827</v>
      </c>
      <c r="L78" s="183"/>
      <c r="M78" s="183"/>
      <c r="N78" s="183"/>
      <c r="O78" s="238">
        <v>200.0</v>
      </c>
      <c r="P78" s="184"/>
      <c r="Q78" s="65"/>
      <c r="R78" s="65"/>
      <c r="S78" s="91" t="s">
        <v>390</v>
      </c>
      <c r="T78" s="91"/>
      <c r="U78" s="183"/>
      <c r="V78" s="185" t="s">
        <v>2210</v>
      </c>
      <c r="W78" s="185"/>
      <c r="X78" s="185"/>
      <c r="Y78" s="185"/>
      <c r="Z78" s="185"/>
      <c r="AA78" s="185"/>
      <c r="AB78" s="185"/>
      <c r="AC78" s="185"/>
      <c r="AD78" s="185"/>
      <c r="AE78" s="185"/>
      <c r="AF78" s="185"/>
      <c r="AG78" s="185"/>
      <c r="AH78" s="185"/>
      <c r="AI78" s="185"/>
      <c r="AJ78" s="185"/>
      <c r="AK78" s="213" t="s">
        <v>2290</v>
      </c>
      <c r="AL78" s="182"/>
    </row>
    <row r="79">
      <c r="A79" s="187" t="s">
        <v>2292</v>
      </c>
      <c r="B79" s="180" t="s">
        <v>167</v>
      </c>
      <c r="C79" s="104" t="s">
        <v>2293</v>
      </c>
      <c r="D79" s="197"/>
      <c r="E79" s="198" t="s">
        <v>2160</v>
      </c>
      <c r="F79" s="198" t="s">
        <v>390</v>
      </c>
      <c r="G79" s="198" t="s">
        <v>398</v>
      </c>
      <c r="H79" s="198">
        <v>3.0</v>
      </c>
      <c r="I79" s="19"/>
      <c r="J79" s="19"/>
      <c r="K79" s="20" t="s">
        <v>827</v>
      </c>
      <c r="L79" s="199"/>
      <c r="M79" s="199"/>
      <c r="N79" s="200"/>
      <c r="O79" s="192">
        <v>200.0</v>
      </c>
      <c r="P79" s="192"/>
      <c r="Q79" s="193"/>
      <c r="R79" s="193"/>
      <c r="S79" s="194" t="s">
        <v>390</v>
      </c>
      <c r="T79" s="194"/>
      <c r="U79" s="201"/>
      <c r="V79" s="202" t="s">
        <v>2210</v>
      </c>
      <c r="W79" s="202"/>
      <c r="X79" s="202"/>
      <c r="Y79" s="202"/>
      <c r="Z79" s="202"/>
      <c r="AA79" s="202"/>
      <c r="AB79" s="202"/>
      <c r="AC79" s="202"/>
      <c r="AD79" s="202"/>
      <c r="AE79" s="202"/>
      <c r="AF79" s="202"/>
      <c r="AG79" s="202"/>
      <c r="AH79" s="202"/>
      <c r="AI79" s="202"/>
      <c r="AJ79" s="202"/>
      <c r="AK79" s="213" t="s">
        <v>2292</v>
      </c>
      <c r="AL79" s="203"/>
    </row>
    <row r="80">
      <c r="A80" s="187" t="s">
        <v>2294</v>
      </c>
      <c r="B80" s="180" t="s">
        <v>167</v>
      </c>
      <c r="C80" s="104" t="s">
        <v>2295</v>
      </c>
      <c r="D80" s="197"/>
      <c r="E80" s="198" t="s">
        <v>2160</v>
      </c>
      <c r="F80" s="198" t="s">
        <v>390</v>
      </c>
      <c r="G80" s="198" t="s">
        <v>398</v>
      </c>
      <c r="H80" s="198">
        <v>3.0</v>
      </c>
      <c r="I80" s="19"/>
      <c r="J80" s="19"/>
      <c r="K80" s="136" t="s">
        <v>827</v>
      </c>
      <c r="L80" s="199"/>
      <c r="M80" s="199"/>
      <c r="N80" s="200"/>
      <c r="O80" s="192">
        <v>300.0</v>
      </c>
      <c r="P80" s="192"/>
      <c r="Q80" s="193"/>
      <c r="R80" s="193"/>
      <c r="S80" s="194" t="s">
        <v>390</v>
      </c>
      <c r="T80" s="194"/>
      <c r="U80" s="200"/>
      <c r="V80" s="202" t="s">
        <v>2210</v>
      </c>
      <c r="W80" s="202"/>
      <c r="X80" s="202"/>
      <c r="Y80" s="202"/>
      <c r="Z80" s="202"/>
      <c r="AA80" s="202"/>
      <c r="AB80" s="202"/>
      <c r="AC80" s="202"/>
      <c r="AD80" s="202"/>
      <c r="AE80" s="202"/>
      <c r="AF80" s="202"/>
      <c r="AG80" s="202"/>
      <c r="AH80" s="202"/>
      <c r="AI80" s="202"/>
      <c r="AJ80" s="202"/>
      <c r="AK80" s="213" t="s">
        <v>2294</v>
      </c>
      <c r="AL80" s="203"/>
    </row>
    <row r="81">
      <c r="A81" s="187" t="s">
        <v>2296</v>
      </c>
      <c r="B81" s="180" t="s">
        <v>167</v>
      </c>
      <c r="C81" s="104" t="s">
        <v>2297</v>
      </c>
      <c r="D81" s="197"/>
      <c r="E81" s="198" t="s">
        <v>2160</v>
      </c>
      <c r="F81" s="198" t="s">
        <v>390</v>
      </c>
      <c r="G81" s="198" t="s">
        <v>398</v>
      </c>
      <c r="H81" s="198">
        <v>3.0</v>
      </c>
      <c r="I81" s="19"/>
      <c r="J81" s="19"/>
      <c r="K81" s="136" t="s">
        <v>827</v>
      </c>
      <c r="L81" s="199"/>
      <c r="M81" s="199"/>
      <c r="N81" s="204"/>
      <c r="O81" s="192">
        <v>200.0</v>
      </c>
      <c r="P81" s="192"/>
      <c r="Q81" s="193"/>
      <c r="R81" s="193"/>
      <c r="S81" s="194" t="s">
        <v>390</v>
      </c>
      <c r="T81" s="194"/>
      <c r="U81" s="204"/>
      <c r="V81" s="202" t="s">
        <v>2210</v>
      </c>
      <c r="W81" s="202"/>
      <c r="X81" s="202"/>
      <c r="Y81" s="202"/>
      <c r="Z81" s="202"/>
      <c r="AA81" s="202"/>
      <c r="AB81" s="202"/>
      <c r="AC81" s="202"/>
      <c r="AD81" s="202"/>
      <c r="AE81" s="202"/>
      <c r="AF81" s="202"/>
      <c r="AG81" s="202"/>
      <c r="AH81" s="202"/>
      <c r="AI81" s="202"/>
      <c r="AJ81" s="202"/>
      <c r="AK81" s="213" t="s">
        <v>2296</v>
      </c>
      <c r="AL81" s="203"/>
    </row>
    <row r="82" ht="14.25" customHeight="1">
      <c r="A82" s="187" t="s">
        <v>2256</v>
      </c>
      <c r="B82" s="180" t="s">
        <v>167</v>
      </c>
      <c r="C82" s="104" t="s">
        <v>2257</v>
      </c>
      <c r="D82" s="197"/>
      <c r="E82" s="198" t="s">
        <v>2177</v>
      </c>
      <c r="F82" s="198"/>
      <c r="G82" s="198"/>
      <c r="H82" s="198"/>
      <c r="I82" s="19"/>
      <c r="J82" s="19"/>
      <c r="K82" s="136"/>
      <c r="L82" s="199"/>
      <c r="M82" s="199"/>
      <c r="N82" s="204"/>
      <c r="O82" s="192">
        <v>75.0</v>
      </c>
      <c r="P82" s="192"/>
      <c r="Q82" s="193"/>
      <c r="R82" s="193"/>
      <c r="S82" s="193"/>
      <c r="T82" s="193"/>
      <c r="U82" s="204"/>
      <c r="V82" s="202" t="s">
        <v>2186</v>
      </c>
      <c r="W82" s="202"/>
      <c r="X82" s="202"/>
      <c r="Y82" s="202"/>
      <c r="Z82" s="202"/>
      <c r="AA82" s="202"/>
      <c r="AB82" s="202"/>
      <c r="AC82" s="202"/>
      <c r="AD82" s="202"/>
      <c r="AE82" s="202"/>
      <c r="AF82" s="202"/>
      <c r="AG82" s="202"/>
      <c r="AH82" s="202"/>
      <c r="AI82" s="202"/>
      <c r="AJ82" s="202"/>
      <c r="AK82" s="186"/>
      <c r="AL82" s="203"/>
    </row>
    <row r="83">
      <c r="A83" s="187" t="s">
        <v>2258</v>
      </c>
      <c r="B83" s="180" t="s">
        <v>167</v>
      </c>
      <c r="C83" s="104" t="s">
        <v>2259</v>
      </c>
      <c r="D83" s="197"/>
      <c r="E83" s="198" t="s">
        <v>2177</v>
      </c>
      <c r="F83" s="198"/>
      <c r="G83" s="198"/>
      <c r="H83" s="198"/>
      <c r="I83" s="19"/>
      <c r="J83" s="19"/>
      <c r="K83" s="136"/>
      <c r="L83" s="199"/>
      <c r="M83" s="199"/>
      <c r="N83" s="204"/>
      <c r="O83" s="192">
        <v>50.0</v>
      </c>
      <c r="P83" s="192"/>
      <c r="Q83" s="193"/>
      <c r="R83" s="193"/>
      <c r="S83" s="193"/>
      <c r="T83" s="193"/>
      <c r="U83" s="204"/>
      <c r="V83" s="202" t="s">
        <v>2260</v>
      </c>
      <c r="W83" s="202"/>
      <c r="X83" s="202"/>
      <c r="Y83" s="202"/>
      <c r="Z83" s="202"/>
      <c r="AA83" s="202"/>
      <c r="AB83" s="202"/>
      <c r="AC83" s="202"/>
      <c r="AD83" s="202"/>
      <c r="AE83" s="202"/>
      <c r="AF83" s="202"/>
      <c r="AG83" s="202"/>
      <c r="AH83" s="202"/>
      <c r="AI83" s="202"/>
      <c r="AJ83" s="202"/>
      <c r="AK83" s="186"/>
      <c r="AL83" s="203"/>
    </row>
    <row r="84">
      <c r="A84" s="187" t="s">
        <v>2298</v>
      </c>
      <c r="B84" s="180" t="s">
        <v>167</v>
      </c>
      <c r="C84" s="104" t="s">
        <v>2299</v>
      </c>
      <c r="D84" s="197"/>
      <c r="E84" s="182" t="s">
        <v>2160</v>
      </c>
      <c r="F84" s="182" t="s">
        <v>390</v>
      </c>
      <c r="G84" s="182" t="s">
        <v>2146</v>
      </c>
      <c r="H84" s="182">
        <v>1.0</v>
      </c>
      <c r="I84" s="19"/>
      <c r="J84" s="19"/>
      <c r="K84" s="122" t="s">
        <v>2185</v>
      </c>
      <c r="L84" s="199"/>
      <c r="M84" s="212"/>
      <c r="N84" s="204"/>
      <c r="O84" s="192">
        <v>100.0</v>
      </c>
      <c r="P84" s="192"/>
      <c r="Q84" s="193"/>
      <c r="R84" s="193"/>
      <c r="S84" s="194"/>
      <c r="T84" s="194"/>
      <c r="U84" s="204"/>
      <c r="V84" s="202" t="s">
        <v>2300</v>
      </c>
      <c r="W84" s="202"/>
      <c r="X84" s="202"/>
      <c r="Y84" s="202"/>
      <c r="Z84" s="202"/>
      <c r="AA84" s="202"/>
      <c r="AB84" s="202"/>
      <c r="AC84" s="202"/>
      <c r="AD84" s="202"/>
      <c r="AE84" s="202"/>
      <c r="AF84" s="202"/>
      <c r="AG84" s="202"/>
      <c r="AH84" s="202"/>
      <c r="AI84" s="202"/>
      <c r="AJ84" s="202"/>
      <c r="AK84" s="186"/>
      <c r="AL84" s="209"/>
    </row>
    <row r="85">
      <c r="A85" s="189" t="s">
        <v>2301</v>
      </c>
      <c r="B85" s="180" t="s">
        <v>167</v>
      </c>
      <c r="C85" s="104" t="s">
        <v>2302</v>
      </c>
      <c r="D85" s="239"/>
      <c r="E85" s="198" t="s">
        <v>2160</v>
      </c>
      <c r="F85" s="198"/>
      <c r="G85" s="198" t="s">
        <v>2189</v>
      </c>
      <c r="H85" s="198">
        <v>5.0</v>
      </c>
      <c r="I85" s="240"/>
      <c r="J85" s="240"/>
      <c r="K85" s="135" t="s">
        <v>827</v>
      </c>
      <c r="L85" s="240"/>
      <c r="M85" s="241"/>
      <c r="N85" s="240"/>
      <c r="O85" s="242">
        <v>0.0</v>
      </c>
      <c r="P85" s="243"/>
      <c r="Q85" s="244"/>
      <c r="R85" s="244"/>
      <c r="S85" s="45" t="s">
        <v>390</v>
      </c>
      <c r="T85" s="244"/>
      <c r="U85" s="240"/>
      <c r="V85" s="241"/>
      <c r="W85" s="241"/>
      <c r="X85" s="241"/>
      <c r="Y85" s="241"/>
      <c r="Z85" s="241"/>
      <c r="AA85" s="241"/>
      <c r="AB85" s="241"/>
      <c r="AC85" s="241"/>
      <c r="AD85" s="241"/>
      <c r="AE85" s="241"/>
      <c r="AF85" s="241"/>
      <c r="AG85" s="241"/>
      <c r="AH85" s="241"/>
      <c r="AI85" s="241"/>
      <c r="AJ85" s="241"/>
      <c r="AK85" s="245" t="s">
        <v>2303</v>
      </c>
      <c r="AL85" s="209"/>
    </row>
    <row r="86">
      <c r="A86" s="187" t="s">
        <v>1262</v>
      </c>
      <c r="B86" s="180" t="s">
        <v>196</v>
      </c>
      <c r="C86" s="213" t="s">
        <v>2304</v>
      </c>
      <c r="D86" s="197"/>
      <c r="E86" s="182" t="s">
        <v>2132</v>
      </c>
      <c r="F86" s="182"/>
      <c r="G86" s="182" t="s">
        <v>388</v>
      </c>
      <c r="H86" s="182"/>
      <c r="I86" s="20" t="s">
        <v>2305</v>
      </c>
      <c r="J86" s="20" t="s">
        <v>2306</v>
      </c>
      <c r="K86" s="122"/>
      <c r="L86" s="199"/>
      <c r="M86" s="212"/>
      <c r="N86" s="204"/>
      <c r="O86" s="192"/>
      <c r="P86" s="192"/>
      <c r="Q86" s="193"/>
      <c r="R86" s="193"/>
      <c r="S86" s="194" t="s">
        <v>390</v>
      </c>
      <c r="T86" s="194"/>
      <c r="U86" s="204"/>
      <c r="V86" s="202" t="s">
        <v>2307</v>
      </c>
      <c r="W86" s="202"/>
      <c r="X86" s="202"/>
      <c r="Y86" s="202"/>
      <c r="Z86" s="202"/>
      <c r="AA86" s="202"/>
      <c r="AB86" s="202"/>
      <c r="AC86" s="202"/>
      <c r="AD86" s="202"/>
      <c r="AE86" s="202"/>
      <c r="AF86" s="202"/>
      <c r="AG86" s="202"/>
      <c r="AH86" s="202"/>
      <c r="AI86" s="202"/>
      <c r="AJ86" s="202"/>
      <c r="AK86" s="186"/>
      <c r="AL86" s="209"/>
    </row>
    <row r="87" ht="14.25" customHeight="1">
      <c r="A87" s="187" t="s">
        <v>2264</v>
      </c>
      <c r="B87" s="180" t="s">
        <v>196</v>
      </c>
      <c r="C87" s="104" t="s">
        <v>2266</v>
      </c>
      <c r="D87" s="197"/>
      <c r="E87" s="198" t="s">
        <v>2146</v>
      </c>
      <c r="F87" s="198"/>
      <c r="G87" s="198" t="s">
        <v>2146</v>
      </c>
      <c r="H87" s="198">
        <v>1.0</v>
      </c>
      <c r="I87" s="20"/>
      <c r="J87" s="19"/>
      <c r="K87" s="122"/>
      <c r="L87" s="199"/>
      <c r="M87" s="199"/>
      <c r="N87" s="200"/>
      <c r="O87" s="192">
        <v>400.0</v>
      </c>
      <c r="P87" s="192"/>
      <c r="Q87" s="193"/>
      <c r="R87" s="193"/>
      <c r="S87" s="193"/>
      <c r="T87" s="193"/>
      <c r="U87" s="204"/>
      <c r="V87" s="202" t="s">
        <v>2308</v>
      </c>
      <c r="W87" s="202"/>
      <c r="X87" s="202"/>
      <c r="Y87" s="202"/>
      <c r="Z87" s="202"/>
      <c r="AA87" s="202"/>
      <c r="AB87" s="202"/>
      <c r="AC87" s="202"/>
      <c r="AD87" s="202"/>
      <c r="AE87" s="202"/>
      <c r="AF87" s="202"/>
      <c r="AG87" s="202"/>
      <c r="AH87" s="202"/>
      <c r="AI87" s="202"/>
      <c r="AJ87" s="202"/>
      <c r="AK87" s="186"/>
      <c r="AL87" s="203"/>
    </row>
    <row r="88">
      <c r="A88" s="187" t="s">
        <v>2261</v>
      </c>
      <c r="B88" s="180" t="s">
        <v>196</v>
      </c>
      <c r="C88" s="104" t="s">
        <v>2262</v>
      </c>
      <c r="D88" s="197"/>
      <c r="E88" s="198" t="s">
        <v>2261</v>
      </c>
      <c r="F88" s="198"/>
      <c r="G88" s="198" t="s">
        <v>2146</v>
      </c>
      <c r="H88" s="198"/>
      <c r="I88" s="19"/>
      <c r="J88" s="19"/>
      <c r="K88" s="136"/>
      <c r="L88" s="199"/>
      <c r="M88" s="199"/>
      <c r="N88" s="200"/>
      <c r="O88" s="192">
        <v>100.0</v>
      </c>
      <c r="P88" s="192"/>
      <c r="Q88" s="193"/>
      <c r="R88" s="193"/>
      <c r="S88" s="193"/>
      <c r="T88" s="193"/>
      <c r="U88" s="204"/>
      <c r="V88" s="202" t="s">
        <v>2308</v>
      </c>
      <c r="W88" s="202"/>
      <c r="X88" s="202"/>
      <c r="Y88" s="202"/>
      <c r="Z88" s="202"/>
      <c r="AA88" s="202"/>
      <c r="AB88" s="202"/>
      <c r="AC88" s="202"/>
      <c r="AD88" s="202"/>
      <c r="AE88" s="202"/>
      <c r="AF88" s="202"/>
      <c r="AG88" s="202"/>
      <c r="AH88" s="202"/>
      <c r="AI88" s="202"/>
      <c r="AJ88" s="202"/>
      <c r="AK88" s="186"/>
      <c r="AL88" s="203"/>
    </row>
    <row r="89">
      <c r="A89" s="187" t="s">
        <v>2164</v>
      </c>
      <c r="B89" s="180" t="s">
        <v>196</v>
      </c>
      <c r="C89" s="104" t="s">
        <v>2276</v>
      </c>
      <c r="D89" s="197"/>
      <c r="E89" s="182" t="s">
        <v>2166</v>
      </c>
      <c r="F89" s="198"/>
      <c r="G89" s="198" t="s">
        <v>2166</v>
      </c>
      <c r="H89" s="198"/>
      <c r="I89" s="20"/>
      <c r="J89" s="19"/>
      <c r="K89" s="183"/>
      <c r="L89" s="183"/>
      <c r="M89" s="183"/>
      <c r="N89" s="183"/>
      <c r="O89" s="238">
        <v>50.0</v>
      </c>
      <c r="P89" s="184"/>
      <c r="Q89" s="65"/>
      <c r="R89" s="65"/>
      <c r="S89" s="65"/>
      <c r="T89" s="65"/>
      <c r="U89" s="204"/>
      <c r="V89" s="202" t="s">
        <v>2309</v>
      </c>
      <c r="W89" s="202"/>
      <c r="X89" s="202"/>
      <c r="Y89" s="202"/>
      <c r="Z89" s="202"/>
      <c r="AA89" s="202"/>
      <c r="AB89" s="202"/>
      <c r="AC89" s="202"/>
      <c r="AD89" s="202"/>
      <c r="AE89" s="202"/>
      <c r="AF89" s="202"/>
      <c r="AG89" s="202"/>
      <c r="AH89" s="202"/>
      <c r="AI89" s="202"/>
      <c r="AJ89" s="202"/>
      <c r="AK89" s="186"/>
      <c r="AL89" s="203"/>
    </row>
    <row r="90">
      <c r="A90" s="214" t="s">
        <v>2174</v>
      </c>
      <c r="B90" s="180" t="s">
        <v>196</v>
      </c>
      <c r="C90" s="200" t="s">
        <v>2310</v>
      </c>
      <c r="D90" s="204"/>
      <c r="E90" s="220" t="s">
        <v>2166</v>
      </c>
      <c r="F90" s="220"/>
      <c r="G90" s="220" t="s">
        <v>2166</v>
      </c>
      <c r="H90" s="215"/>
      <c r="I90" s="19"/>
      <c r="J90" s="19"/>
      <c r="K90" s="204"/>
      <c r="L90" s="199"/>
      <c r="M90" s="199"/>
      <c r="N90" s="204"/>
      <c r="O90" s="192">
        <v>35.0</v>
      </c>
      <c r="P90" s="192"/>
      <c r="Q90" s="193"/>
      <c r="R90" s="193"/>
      <c r="S90" s="193"/>
      <c r="T90" s="193"/>
      <c r="U90" s="204"/>
      <c r="V90" s="202" t="s">
        <v>2311</v>
      </c>
      <c r="W90" s="202"/>
      <c r="X90" s="202"/>
      <c r="Y90" s="202"/>
      <c r="Z90" s="202"/>
      <c r="AA90" s="202"/>
      <c r="AB90" s="202"/>
      <c r="AC90" s="202"/>
      <c r="AD90" s="202"/>
      <c r="AE90" s="202"/>
      <c r="AF90" s="202"/>
      <c r="AG90" s="202"/>
      <c r="AH90" s="202"/>
      <c r="AI90" s="202"/>
      <c r="AJ90" s="202"/>
      <c r="AK90" s="186"/>
      <c r="AL90" s="221"/>
    </row>
    <row r="91" ht="14.25" customHeight="1">
      <c r="A91" s="187" t="s">
        <v>2312</v>
      </c>
      <c r="B91" s="180" t="s">
        <v>196</v>
      </c>
      <c r="C91" s="104" t="s">
        <v>2313</v>
      </c>
      <c r="D91" s="197"/>
      <c r="E91" s="198" t="s">
        <v>2160</v>
      </c>
      <c r="F91" s="198"/>
      <c r="G91" s="198" t="s">
        <v>2146</v>
      </c>
      <c r="H91" s="198"/>
      <c r="I91" s="19"/>
      <c r="J91" s="19"/>
      <c r="K91" s="122" t="s">
        <v>2185</v>
      </c>
      <c r="L91" s="199"/>
      <c r="M91" s="199"/>
      <c r="N91" s="204"/>
      <c r="O91" s="192">
        <v>50.0</v>
      </c>
      <c r="P91" s="192"/>
      <c r="Q91" s="193"/>
      <c r="R91" s="193"/>
      <c r="S91" s="193"/>
      <c r="T91" s="193"/>
      <c r="U91" s="204"/>
      <c r="V91" s="202" t="s">
        <v>2314</v>
      </c>
      <c r="W91" s="202"/>
      <c r="X91" s="202"/>
      <c r="Y91" s="202"/>
      <c r="Z91" s="202"/>
      <c r="AA91" s="202"/>
      <c r="AB91" s="202"/>
      <c r="AC91" s="202"/>
      <c r="AD91" s="202"/>
      <c r="AE91" s="202"/>
      <c r="AF91" s="202"/>
      <c r="AG91" s="202"/>
      <c r="AH91" s="202"/>
      <c r="AI91" s="202"/>
      <c r="AJ91" s="202"/>
      <c r="AK91" s="186"/>
      <c r="AL91" s="203"/>
    </row>
    <row r="92">
      <c r="A92" s="187" t="s">
        <v>2315</v>
      </c>
      <c r="B92" s="180" t="s">
        <v>196</v>
      </c>
      <c r="C92" s="104" t="s">
        <v>2316</v>
      </c>
      <c r="D92" s="69"/>
      <c r="E92" s="198" t="s">
        <v>2160</v>
      </c>
      <c r="F92" s="198"/>
      <c r="G92" s="198" t="s">
        <v>2146</v>
      </c>
      <c r="H92" s="198"/>
      <c r="I92" s="104"/>
      <c r="J92" s="19"/>
      <c r="K92" s="122" t="s">
        <v>2185</v>
      </c>
      <c r="L92" s="199"/>
      <c r="M92" s="199"/>
      <c r="N92" s="204"/>
      <c r="O92" s="192">
        <v>5.0</v>
      </c>
      <c r="P92" s="192"/>
      <c r="Q92" s="193"/>
      <c r="R92" s="193"/>
      <c r="S92" s="193"/>
      <c r="T92" s="193"/>
      <c r="U92" s="204"/>
      <c r="V92" s="202"/>
      <c r="W92" s="202"/>
      <c r="X92" s="202"/>
      <c r="Y92" s="202"/>
      <c r="Z92" s="202"/>
      <c r="AA92" s="202"/>
      <c r="AB92" s="202"/>
      <c r="AC92" s="202"/>
      <c r="AD92" s="202"/>
      <c r="AE92" s="202"/>
      <c r="AF92" s="202"/>
      <c r="AG92" s="202"/>
      <c r="AH92" s="202"/>
      <c r="AI92" s="202"/>
      <c r="AJ92" s="202"/>
      <c r="AK92" s="186"/>
      <c r="AL92" s="198"/>
    </row>
    <row r="93">
      <c r="A93" s="187" t="s">
        <v>2272</v>
      </c>
      <c r="B93" s="180" t="s">
        <v>196</v>
      </c>
      <c r="C93" s="104" t="s">
        <v>2273</v>
      </c>
      <c r="D93" s="69"/>
      <c r="E93" s="198" t="s">
        <v>2160</v>
      </c>
      <c r="F93" s="198" t="s">
        <v>390</v>
      </c>
      <c r="G93" s="198" t="s">
        <v>2189</v>
      </c>
      <c r="H93" s="198">
        <v>2.0</v>
      </c>
      <c r="I93" s="20" t="s">
        <v>2274</v>
      </c>
      <c r="J93" s="19"/>
      <c r="K93" s="136" t="s">
        <v>827</v>
      </c>
      <c r="L93" s="199"/>
      <c r="M93" s="199"/>
      <c r="N93" s="200"/>
      <c r="O93" s="192">
        <v>30.0</v>
      </c>
      <c r="P93" s="192"/>
      <c r="Q93" s="193"/>
      <c r="R93" s="193"/>
      <c r="S93" s="194" t="s">
        <v>390</v>
      </c>
      <c r="T93" s="194"/>
      <c r="U93" s="204"/>
      <c r="V93" s="202" t="s">
        <v>2317</v>
      </c>
      <c r="W93" s="202"/>
      <c r="X93" s="202"/>
      <c r="Y93" s="202"/>
      <c r="Z93" s="202"/>
      <c r="AA93" s="202"/>
      <c r="AB93" s="202"/>
      <c r="AC93" s="202"/>
      <c r="AD93" s="202"/>
      <c r="AE93" s="202"/>
      <c r="AF93" s="202"/>
      <c r="AG93" s="202"/>
      <c r="AH93" s="202"/>
      <c r="AI93" s="202"/>
      <c r="AJ93" s="202"/>
      <c r="AK93" s="186" t="s">
        <v>2189</v>
      </c>
      <c r="AL93" s="198"/>
    </row>
    <row r="94">
      <c r="A94" s="187" t="s">
        <v>2269</v>
      </c>
      <c r="B94" s="180" t="s">
        <v>196</v>
      </c>
      <c r="C94" s="104" t="s">
        <v>2318</v>
      </c>
      <c r="D94" s="197"/>
      <c r="E94" s="182" t="s">
        <v>2160</v>
      </c>
      <c r="F94" s="182"/>
      <c r="G94" s="182" t="s">
        <v>2146</v>
      </c>
      <c r="H94" s="182"/>
      <c r="I94" s="19"/>
      <c r="J94" s="19"/>
      <c r="K94" s="122" t="s">
        <v>2185</v>
      </c>
      <c r="L94" s="199"/>
      <c r="M94" s="199"/>
      <c r="N94" s="204"/>
      <c r="O94" s="192">
        <v>200.0</v>
      </c>
      <c r="P94" s="192"/>
      <c r="Q94" s="193"/>
      <c r="R94" s="193"/>
      <c r="S94" s="193"/>
      <c r="T94" s="193"/>
      <c r="U94" s="204"/>
      <c r="V94" s="202" t="s">
        <v>2317</v>
      </c>
      <c r="W94" s="202"/>
      <c r="X94" s="202"/>
      <c r="Y94" s="202"/>
      <c r="Z94" s="202"/>
      <c r="AA94" s="202"/>
      <c r="AB94" s="202"/>
      <c r="AC94" s="202"/>
      <c r="AD94" s="202"/>
      <c r="AE94" s="202"/>
      <c r="AF94" s="202"/>
      <c r="AG94" s="202"/>
      <c r="AH94" s="202"/>
      <c r="AI94" s="202"/>
      <c r="AJ94" s="202"/>
      <c r="AK94" s="186"/>
      <c r="AL94" s="209"/>
    </row>
    <row r="95" ht="14.25" customHeight="1">
      <c r="A95" s="187" t="s">
        <v>2275</v>
      </c>
      <c r="B95" s="180" t="s">
        <v>196</v>
      </c>
      <c r="C95" s="104" t="s">
        <v>2193</v>
      </c>
      <c r="D95" s="197"/>
      <c r="E95" s="182" t="s">
        <v>2146</v>
      </c>
      <c r="F95" s="182"/>
      <c r="G95" s="182" t="s">
        <v>2146</v>
      </c>
      <c r="H95" s="182"/>
      <c r="I95" s="19"/>
      <c r="J95" s="19"/>
      <c r="K95" s="122"/>
      <c r="L95" s="199"/>
      <c r="M95" s="199"/>
      <c r="N95" s="204"/>
      <c r="O95" s="192">
        <v>75.0</v>
      </c>
      <c r="P95" s="192"/>
      <c r="Q95" s="193"/>
      <c r="R95" s="193"/>
      <c r="S95" s="193"/>
      <c r="T95" s="193"/>
      <c r="U95" s="204"/>
      <c r="V95" s="202" t="s">
        <v>2317</v>
      </c>
      <c r="W95" s="202"/>
      <c r="X95" s="202"/>
      <c r="Y95" s="202"/>
      <c r="Z95" s="202"/>
      <c r="AA95" s="202"/>
      <c r="AB95" s="202"/>
      <c r="AC95" s="202"/>
      <c r="AD95" s="202"/>
      <c r="AE95" s="202"/>
      <c r="AF95" s="202"/>
      <c r="AG95" s="202"/>
      <c r="AH95" s="202"/>
      <c r="AI95" s="202"/>
      <c r="AJ95" s="202"/>
      <c r="AK95" s="186"/>
      <c r="AL95" s="209"/>
    </row>
    <row r="96">
      <c r="A96" s="187" t="s">
        <v>1367</v>
      </c>
      <c r="B96" s="180" t="s">
        <v>196</v>
      </c>
      <c r="C96" s="104" t="s">
        <v>2319</v>
      </c>
      <c r="D96" s="197"/>
      <c r="E96" s="182" t="s">
        <v>2132</v>
      </c>
      <c r="F96" s="182" t="s">
        <v>390</v>
      </c>
      <c r="G96" s="182" t="s">
        <v>392</v>
      </c>
      <c r="H96" s="182">
        <v>5.0</v>
      </c>
      <c r="I96" s="19"/>
      <c r="J96" s="19"/>
      <c r="K96" s="122"/>
      <c r="L96" s="199"/>
      <c r="M96" s="212"/>
      <c r="N96" s="204"/>
      <c r="O96" s="192"/>
      <c r="P96" s="192"/>
      <c r="Q96" s="193"/>
      <c r="R96" s="193"/>
      <c r="S96" s="194" t="s">
        <v>390</v>
      </c>
      <c r="T96" s="194"/>
      <c r="U96" s="204"/>
      <c r="V96" s="202" t="s">
        <v>2320</v>
      </c>
      <c r="W96" s="202"/>
      <c r="X96" s="202"/>
      <c r="Y96" s="202"/>
      <c r="Z96" s="202"/>
      <c r="AA96" s="202"/>
      <c r="AB96" s="202"/>
      <c r="AC96" s="202"/>
      <c r="AD96" s="202"/>
      <c r="AE96" s="202"/>
      <c r="AF96" s="202"/>
      <c r="AG96" s="202"/>
      <c r="AH96" s="202"/>
      <c r="AI96" s="202"/>
      <c r="AJ96" s="202"/>
      <c r="AK96" s="186"/>
      <c r="AL96" s="209"/>
    </row>
    <row r="97">
      <c r="A97" s="187" t="s">
        <v>2301</v>
      </c>
      <c r="B97" s="180" t="s">
        <v>196</v>
      </c>
      <c r="C97" s="104" t="s">
        <v>2302</v>
      </c>
      <c r="D97" s="197"/>
      <c r="E97" s="182" t="s">
        <v>2160</v>
      </c>
      <c r="F97" s="182"/>
      <c r="G97" s="182" t="s">
        <v>2189</v>
      </c>
      <c r="H97" s="182">
        <v>5.0</v>
      </c>
      <c r="I97" s="20"/>
      <c r="J97" s="19"/>
      <c r="K97" s="136" t="s">
        <v>827</v>
      </c>
      <c r="L97" s="183"/>
      <c r="M97" s="183"/>
      <c r="N97" s="183"/>
      <c r="O97" s="238">
        <v>0.0</v>
      </c>
      <c r="P97" s="184"/>
      <c r="Q97" s="65"/>
      <c r="R97" s="65"/>
      <c r="S97" s="91" t="s">
        <v>390</v>
      </c>
      <c r="T97" s="91"/>
      <c r="U97" s="204"/>
      <c r="V97" s="202" t="s">
        <v>2317</v>
      </c>
      <c r="W97" s="202"/>
      <c r="X97" s="202"/>
      <c r="Y97" s="202"/>
      <c r="Z97" s="202"/>
      <c r="AA97" s="202"/>
      <c r="AB97" s="202"/>
      <c r="AC97" s="202"/>
      <c r="AD97" s="202"/>
      <c r="AE97" s="202"/>
      <c r="AF97" s="202"/>
      <c r="AG97" s="202"/>
      <c r="AH97" s="202"/>
      <c r="AI97" s="202"/>
      <c r="AJ97" s="202"/>
      <c r="AK97" s="186" t="s">
        <v>2303</v>
      </c>
      <c r="AL97" s="209"/>
    </row>
    <row r="98">
      <c r="A98" s="187" t="s">
        <v>2321</v>
      </c>
      <c r="B98" s="180" t="s">
        <v>196</v>
      </c>
      <c r="C98" s="104" t="s">
        <v>2322</v>
      </c>
      <c r="D98" s="197"/>
      <c r="E98" s="182" t="s">
        <v>2160</v>
      </c>
      <c r="F98" s="182" t="s">
        <v>390</v>
      </c>
      <c r="G98" s="182" t="s">
        <v>392</v>
      </c>
      <c r="H98" s="182">
        <v>1.0</v>
      </c>
      <c r="I98" s="20"/>
      <c r="J98" s="19"/>
      <c r="K98" s="136" t="s">
        <v>827</v>
      </c>
      <c r="L98" s="183"/>
      <c r="M98" s="183"/>
      <c r="N98" s="183"/>
      <c r="O98" s="238">
        <v>0.0</v>
      </c>
      <c r="P98" s="184"/>
      <c r="Q98" s="65"/>
      <c r="R98" s="65"/>
      <c r="S98" s="65"/>
      <c r="T98" s="65"/>
      <c r="U98" s="204"/>
      <c r="V98" s="202" t="s">
        <v>2323</v>
      </c>
      <c r="W98" s="202"/>
      <c r="X98" s="202"/>
      <c r="Y98" s="202"/>
      <c r="Z98" s="202"/>
      <c r="AA98" s="202"/>
      <c r="AB98" s="202"/>
      <c r="AC98" s="202"/>
      <c r="AD98" s="202"/>
      <c r="AE98" s="202"/>
      <c r="AF98" s="202"/>
      <c r="AG98" s="202"/>
      <c r="AH98" s="202"/>
      <c r="AI98" s="202"/>
      <c r="AJ98" s="202"/>
      <c r="AK98" s="186"/>
      <c r="AL98" s="209"/>
    </row>
    <row r="99">
      <c r="A99" s="187" t="s">
        <v>2324</v>
      </c>
      <c r="B99" s="180" t="s">
        <v>196</v>
      </c>
      <c r="C99" s="104" t="s">
        <v>2325</v>
      </c>
      <c r="D99" s="197"/>
      <c r="E99" s="182" t="s">
        <v>2160</v>
      </c>
      <c r="F99" s="182" t="s">
        <v>390</v>
      </c>
      <c r="G99" s="182" t="s">
        <v>392</v>
      </c>
      <c r="H99" s="182">
        <v>1.0</v>
      </c>
      <c r="I99" s="20"/>
      <c r="J99" s="19"/>
      <c r="K99" s="136" t="s">
        <v>827</v>
      </c>
      <c r="L99" s="183"/>
      <c r="M99" s="183"/>
      <c r="N99" s="183"/>
      <c r="O99" s="238">
        <v>0.0</v>
      </c>
      <c r="P99" s="184"/>
      <c r="Q99" s="65"/>
      <c r="R99" s="65"/>
      <c r="S99" s="65"/>
      <c r="T99" s="65"/>
      <c r="U99" s="204"/>
      <c r="V99" s="202" t="s">
        <v>2320</v>
      </c>
      <c r="W99" s="202"/>
      <c r="X99" s="202"/>
      <c r="Y99" s="202"/>
      <c r="Z99" s="202"/>
      <c r="AA99" s="202"/>
      <c r="AB99" s="202"/>
      <c r="AC99" s="202"/>
      <c r="AD99" s="202"/>
      <c r="AE99" s="202"/>
      <c r="AF99" s="202"/>
      <c r="AG99" s="202"/>
      <c r="AH99" s="202"/>
      <c r="AI99" s="202"/>
      <c r="AJ99" s="202"/>
      <c r="AK99" s="186"/>
      <c r="AL99" s="209"/>
    </row>
    <row r="100">
      <c r="A100" s="187" t="s">
        <v>2326</v>
      </c>
      <c r="B100" s="180" t="s">
        <v>196</v>
      </c>
      <c r="C100" s="104" t="s">
        <v>2327</v>
      </c>
      <c r="D100" s="197"/>
      <c r="E100" s="182" t="s">
        <v>2160</v>
      </c>
      <c r="F100" s="182"/>
      <c r="G100" s="182" t="s">
        <v>398</v>
      </c>
      <c r="H100" s="182">
        <v>1.0</v>
      </c>
      <c r="I100" s="20"/>
      <c r="J100" s="19"/>
      <c r="K100" s="136" t="s">
        <v>827</v>
      </c>
      <c r="L100" s="183"/>
      <c r="M100" s="183"/>
      <c r="N100" s="183"/>
      <c r="O100" s="238">
        <v>0.0</v>
      </c>
      <c r="P100" s="184"/>
      <c r="Q100" s="65"/>
      <c r="R100" s="65"/>
      <c r="S100" s="65"/>
      <c r="T100" s="65"/>
      <c r="U100" s="204"/>
      <c r="V100" s="202" t="s">
        <v>2328</v>
      </c>
      <c r="W100" s="202"/>
      <c r="X100" s="202"/>
      <c r="Y100" s="202"/>
      <c r="Z100" s="202"/>
      <c r="AA100" s="202"/>
      <c r="AB100" s="202"/>
      <c r="AC100" s="202"/>
      <c r="AD100" s="202"/>
      <c r="AE100" s="202"/>
      <c r="AF100" s="202"/>
      <c r="AG100" s="202"/>
      <c r="AH100" s="202"/>
      <c r="AI100" s="202"/>
      <c r="AJ100" s="202"/>
      <c r="AK100" s="186"/>
      <c r="AL100" s="209"/>
    </row>
    <row r="101">
      <c r="A101" s="187" t="s">
        <v>2329</v>
      </c>
      <c r="B101" s="180" t="s">
        <v>196</v>
      </c>
      <c r="C101" s="104" t="s">
        <v>2330</v>
      </c>
      <c r="D101" s="197"/>
      <c r="E101" s="182" t="s">
        <v>2160</v>
      </c>
      <c r="F101" s="182"/>
      <c r="G101" s="182" t="s">
        <v>398</v>
      </c>
      <c r="H101" s="182">
        <v>1.0</v>
      </c>
      <c r="I101" s="20"/>
      <c r="J101" s="19"/>
      <c r="K101" s="136" t="s">
        <v>827</v>
      </c>
      <c r="L101" s="183"/>
      <c r="M101" s="183"/>
      <c r="N101" s="183"/>
      <c r="O101" s="238">
        <v>0.0</v>
      </c>
      <c r="P101" s="184"/>
      <c r="Q101" s="65"/>
      <c r="R101" s="65"/>
      <c r="S101" s="65"/>
      <c r="T101" s="65"/>
      <c r="U101" s="204"/>
      <c r="V101" s="202" t="s">
        <v>2328</v>
      </c>
      <c r="W101" s="202"/>
      <c r="X101" s="202"/>
      <c r="Y101" s="202"/>
      <c r="Z101" s="202"/>
      <c r="AA101" s="202"/>
      <c r="AB101" s="202"/>
      <c r="AC101" s="202"/>
      <c r="AD101" s="202"/>
      <c r="AE101" s="202"/>
      <c r="AF101" s="202"/>
      <c r="AG101" s="202"/>
      <c r="AH101" s="202"/>
      <c r="AI101" s="202"/>
      <c r="AJ101" s="202"/>
      <c r="AK101" s="186"/>
      <c r="AL101" s="209"/>
    </row>
    <row r="102">
      <c r="A102" s="214" t="s">
        <v>1262</v>
      </c>
      <c r="B102" s="180" t="s">
        <v>148</v>
      </c>
      <c r="C102" s="200" t="s">
        <v>2304</v>
      </c>
      <c r="D102" s="204"/>
      <c r="E102" s="220" t="s">
        <v>2132</v>
      </c>
      <c r="F102" s="220"/>
      <c r="G102" s="220" t="s">
        <v>388</v>
      </c>
      <c r="H102" s="220"/>
      <c r="I102" s="20" t="s">
        <v>2331</v>
      </c>
      <c r="J102" s="20" t="s">
        <v>2332</v>
      </c>
      <c r="K102" s="204"/>
      <c r="L102" s="199"/>
      <c r="M102" s="199"/>
      <c r="N102" s="204"/>
      <c r="O102" s="216"/>
      <c r="P102" s="216"/>
      <c r="Q102" s="193"/>
      <c r="R102" s="193"/>
      <c r="S102" s="194" t="s">
        <v>390</v>
      </c>
      <c r="T102" s="194"/>
      <c r="U102" s="204"/>
      <c r="V102" s="202"/>
      <c r="W102" s="202"/>
      <c r="X102" s="202"/>
      <c r="Y102" s="202"/>
      <c r="Z102" s="202"/>
      <c r="AA102" s="202"/>
      <c r="AB102" s="202"/>
      <c r="AC102" s="202"/>
      <c r="AD102" s="202"/>
      <c r="AE102" s="202"/>
      <c r="AF102" s="202"/>
      <c r="AG102" s="202"/>
      <c r="AH102" s="202"/>
      <c r="AI102" s="202"/>
      <c r="AJ102" s="202"/>
      <c r="AK102" s="216"/>
      <c r="AL102" s="221"/>
    </row>
    <row r="103">
      <c r="A103" s="214" t="s">
        <v>2264</v>
      </c>
      <c r="B103" s="180" t="s">
        <v>148</v>
      </c>
      <c r="C103" s="200" t="s">
        <v>2266</v>
      </c>
      <c r="D103" s="204"/>
      <c r="E103" s="220" t="s">
        <v>2146</v>
      </c>
      <c r="F103" s="220"/>
      <c r="G103" s="220" t="s">
        <v>2146</v>
      </c>
      <c r="H103" s="220">
        <v>1.0</v>
      </c>
      <c r="I103" s="19"/>
      <c r="J103" s="19"/>
      <c r="K103" s="204"/>
      <c r="L103" s="199"/>
      <c r="M103" s="199"/>
      <c r="N103" s="204"/>
      <c r="O103" s="192">
        <v>400.0</v>
      </c>
      <c r="P103" s="216"/>
      <c r="Q103" s="193"/>
      <c r="R103" s="193"/>
      <c r="S103" s="193"/>
      <c r="T103" s="193"/>
      <c r="U103" s="204"/>
      <c r="V103" s="202"/>
      <c r="W103" s="202"/>
      <c r="X103" s="202"/>
      <c r="Y103" s="202"/>
      <c r="Z103" s="202"/>
      <c r="AA103" s="202"/>
      <c r="AB103" s="202"/>
      <c r="AC103" s="202"/>
      <c r="AD103" s="202"/>
      <c r="AE103" s="202"/>
      <c r="AF103" s="202"/>
      <c r="AG103" s="202"/>
      <c r="AH103" s="202"/>
      <c r="AI103" s="202"/>
      <c r="AJ103" s="202"/>
      <c r="AK103" s="216"/>
      <c r="AL103" s="221"/>
    </row>
    <row r="104">
      <c r="A104" s="214" t="s">
        <v>2261</v>
      </c>
      <c r="B104" s="180" t="s">
        <v>148</v>
      </c>
      <c r="C104" s="200" t="s">
        <v>2262</v>
      </c>
      <c r="D104" s="204"/>
      <c r="E104" s="220" t="s">
        <v>2261</v>
      </c>
      <c r="F104" s="220"/>
      <c r="G104" s="220" t="s">
        <v>2146</v>
      </c>
      <c r="H104" s="220"/>
      <c r="I104" s="19"/>
      <c r="J104" s="19"/>
      <c r="K104" s="204"/>
      <c r="L104" s="199"/>
      <c r="M104" s="199"/>
      <c r="N104" s="204"/>
      <c r="O104" s="192">
        <v>100.0</v>
      </c>
      <c r="P104" s="216"/>
      <c r="Q104" s="193"/>
      <c r="R104" s="193"/>
      <c r="S104" s="193"/>
      <c r="T104" s="193"/>
      <c r="U104" s="204"/>
      <c r="V104" s="202"/>
      <c r="W104" s="202"/>
      <c r="X104" s="202"/>
      <c r="Y104" s="202"/>
      <c r="Z104" s="202"/>
      <c r="AA104" s="202"/>
      <c r="AB104" s="202"/>
      <c r="AC104" s="202"/>
      <c r="AD104" s="202"/>
      <c r="AE104" s="202"/>
      <c r="AF104" s="202"/>
      <c r="AG104" s="202"/>
      <c r="AH104" s="202"/>
      <c r="AI104" s="202"/>
      <c r="AJ104" s="202"/>
      <c r="AK104" s="216"/>
      <c r="AL104" s="221"/>
    </row>
    <row r="105">
      <c r="A105" s="214" t="s">
        <v>2164</v>
      </c>
      <c r="B105" s="180" t="s">
        <v>148</v>
      </c>
      <c r="C105" s="200" t="s">
        <v>2276</v>
      </c>
      <c r="D105" s="204"/>
      <c r="E105" s="220" t="s">
        <v>2166</v>
      </c>
      <c r="F105" s="220"/>
      <c r="G105" s="220" t="s">
        <v>2166</v>
      </c>
      <c r="H105" s="220"/>
      <c r="I105" s="19"/>
      <c r="J105" s="19"/>
      <c r="K105" s="204"/>
      <c r="L105" s="199"/>
      <c r="M105" s="199"/>
      <c r="N105" s="204"/>
      <c r="O105" s="192">
        <v>50.0</v>
      </c>
      <c r="P105" s="216"/>
      <c r="Q105" s="193"/>
      <c r="R105" s="193"/>
      <c r="S105" s="193"/>
      <c r="T105" s="193"/>
      <c r="U105" s="204"/>
      <c r="V105" s="202"/>
      <c r="W105" s="202"/>
      <c r="X105" s="202"/>
      <c r="Y105" s="202"/>
      <c r="Z105" s="202"/>
      <c r="AA105" s="202"/>
      <c r="AB105" s="202"/>
      <c r="AC105" s="202"/>
      <c r="AD105" s="202"/>
      <c r="AE105" s="202"/>
      <c r="AF105" s="202"/>
      <c r="AG105" s="202"/>
      <c r="AH105" s="202"/>
      <c r="AI105" s="202"/>
      <c r="AJ105" s="202"/>
      <c r="AK105" s="216"/>
      <c r="AL105" s="221"/>
    </row>
    <row r="106">
      <c r="A106" s="214" t="s">
        <v>2174</v>
      </c>
      <c r="B106" s="180" t="s">
        <v>148</v>
      </c>
      <c r="C106" s="200" t="s">
        <v>2310</v>
      </c>
      <c r="D106" s="204"/>
      <c r="E106" s="220" t="s">
        <v>2166</v>
      </c>
      <c r="F106" s="220"/>
      <c r="G106" s="220" t="s">
        <v>2166</v>
      </c>
      <c r="H106" s="220"/>
      <c r="I106" s="19"/>
      <c r="J106" s="19"/>
      <c r="K106" s="204"/>
      <c r="L106" s="199"/>
      <c r="M106" s="199"/>
      <c r="N106" s="204"/>
      <c r="O106" s="192">
        <v>35.0</v>
      </c>
      <c r="P106" s="216"/>
      <c r="Q106" s="193"/>
      <c r="R106" s="193"/>
      <c r="S106" s="193"/>
      <c r="T106" s="193"/>
      <c r="U106" s="204"/>
      <c r="V106" s="202"/>
      <c r="W106" s="202"/>
      <c r="X106" s="202"/>
      <c r="Y106" s="202"/>
      <c r="Z106" s="202"/>
      <c r="AA106" s="202"/>
      <c r="AB106" s="202"/>
      <c r="AC106" s="202"/>
      <c r="AD106" s="202"/>
      <c r="AE106" s="202"/>
      <c r="AF106" s="202"/>
      <c r="AG106" s="202"/>
      <c r="AH106" s="202"/>
      <c r="AI106" s="202"/>
      <c r="AJ106" s="202"/>
      <c r="AK106" s="216"/>
      <c r="AL106" s="221"/>
    </row>
    <row r="107">
      <c r="A107" s="214" t="s">
        <v>2312</v>
      </c>
      <c r="B107" s="180" t="s">
        <v>148</v>
      </c>
      <c r="C107" s="200" t="s">
        <v>2313</v>
      </c>
      <c r="D107" s="204"/>
      <c r="E107" s="220" t="s">
        <v>2160</v>
      </c>
      <c r="F107" s="220"/>
      <c r="G107" s="220" t="s">
        <v>2146</v>
      </c>
      <c r="H107" s="220"/>
      <c r="I107" s="19"/>
      <c r="J107" s="19"/>
      <c r="K107" s="200" t="s">
        <v>2185</v>
      </c>
      <c r="L107" s="199"/>
      <c r="M107" s="199"/>
      <c r="N107" s="204"/>
      <c r="O107" s="192">
        <v>50.0</v>
      </c>
      <c r="P107" s="216"/>
      <c r="Q107" s="193"/>
      <c r="R107" s="193"/>
      <c r="S107" s="193"/>
      <c r="T107" s="193"/>
      <c r="U107" s="204"/>
      <c r="V107" s="202"/>
      <c r="W107" s="202"/>
      <c r="X107" s="202"/>
      <c r="Y107" s="202"/>
      <c r="Z107" s="202"/>
      <c r="AA107" s="202"/>
      <c r="AB107" s="202"/>
      <c r="AC107" s="202"/>
      <c r="AD107" s="202"/>
      <c r="AE107" s="202"/>
      <c r="AF107" s="202"/>
      <c r="AG107" s="202"/>
      <c r="AH107" s="202"/>
      <c r="AI107" s="202"/>
      <c r="AJ107" s="202"/>
      <c r="AK107" s="216"/>
      <c r="AL107" s="221"/>
    </row>
    <row r="108">
      <c r="A108" s="214" t="s">
        <v>2315</v>
      </c>
      <c r="B108" s="180" t="s">
        <v>148</v>
      </c>
      <c r="C108" s="200" t="s">
        <v>2316</v>
      </c>
      <c r="D108" s="204"/>
      <c r="E108" s="220" t="s">
        <v>2160</v>
      </c>
      <c r="F108" s="220"/>
      <c r="G108" s="220" t="s">
        <v>2146</v>
      </c>
      <c r="H108" s="220"/>
      <c r="I108" s="19"/>
      <c r="J108" s="19"/>
      <c r="K108" s="200" t="s">
        <v>2185</v>
      </c>
      <c r="L108" s="199"/>
      <c r="M108" s="199"/>
      <c r="N108" s="204"/>
      <c r="O108" s="192">
        <v>5.0</v>
      </c>
      <c r="P108" s="216"/>
      <c r="Q108" s="193"/>
      <c r="R108" s="193"/>
      <c r="S108" s="193"/>
      <c r="T108" s="193"/>
      <c r="U108" s="204"/>
      <c r="V108" s="202"/>
      <c r="W108" s="202"/>
      <c r="X108" s="202"/>
      <c r="Y108" s="202"/>
      <c r="Z108" s="202"/>
      <c r="AA108" s="202"/>
      <c r="AB108" s="202"/>
      <c r="AC108" s="202"/>
      <c r="AD108" s="202"/>
      <c r="AE108" s="202"/>
      <c r="AF108" s="202"/>
      <c r="AG108" s="202"/>
      <c r="AH108" s="202"/>
      <c r="AI108" s="202"/>
      <c r="AJ108" s="202"/>
      <c r="AK108" s="216"/>
      <c r="AL108" s="221"/>
    </row>
    <row r="109" ht="14.25" customHeight="1">
      <c r="A109" s="187" t="s">
        <v>2272</v>
      </c>
      <c r="B109" s="180" t="s">
        <v>148</v>
      </c>
      <c r="C109" s="104" t="s">
        <v>2273</v>
      </c>
      <c r="D109" s="224"/>
      <c r="E109" s="198" t="s">
        <v>2160</v>
      </c>
      <c r="F109" s="235" t="s">
        <v>390</v>
      </c>
      <c r="G109" s="235" t="s">
        <v>2189</v>
      </c>
      <c r="H109" s="235">
        <v>2.0</v>
      </c>
      <c r="I109" s="235" t="s">
        <v>2274</v>
      </c>
      <c r="J109" s="224"/>
      <c r="K109" s="235" t="s">
        <v>827</v>
      </c>
      <c r="L109" s="224"/>
      <c r="M109" s="224"/>
      <c r="N109" s="224"/>
      <c r="O109" s="237">
        <v>30.0</v>
      </c>
      <c r="P109" s="226"/>
      <c r="Q109" s="227"/>
      <c r="R109" s="227"/>
      <c r="S109" s="236" t="s">
        <v>390</v>
      </c>
      <c r="T109" s="236"/>
      <c r="U109" s="224"/>
      <c r="V109" s="203"/>
      <c r="W109" s="225"/>
      <c r="X109" s="225"/>
      <c r="Y109" s="225"/>
      <c r="Z109" s="225"/>
      <c r="AA109" s="225"/>
      <c r="AB109" s="225"/>
      <c r="AC109" s="225"/>
      <c r="AD109" s="225"/>
      <c r="AE109" s="225"/>
      <c r="AF109" s="225"/>
      <c r="AG109" s="225"/>
      <c r="AH109" s="225"/>
      <c r="AI109" s="225"/>
      <c r="AJ109" s="225"/>
      <c r="AK109" s="237" t="s">
        <v>2189</v>
      </c>
      <c r="AL109" s="225"/>
    </row>
    <row r="110">
      <c r="A110" s="187" t="s">
        <v>2269</v>
      </c>
      <c r="B110" s="180" t="s">
        <v>148</v>
      </c>
      <c r="C110" s="104" t="s">
        <v>2318</v>
      </c>
      <c r="D110" s="224"/>
      <c r="E110" s="198" t="s">
        <v>2160</v>
      </c>
      <c r="F110" s="235"/>
      <c r="G110" s="235" t="s">
        <v>2146</v>
      </c>
      <c r="H110" s="225"/>
      <c r="I110" s="224"/>
      <c r="J110" s="224"/>
      <c r="K110" s="235" t="s">
        <v>2185</v>
      </c>
      <c r="L110" s="224"/>
      <c r="M110" s="224"/>
      <c r="N110" s="224"/>
      <c r="O110" s="237">
        <v>200.0</v>
      </c>
      <c r="P110" s="226"/>
      <c r="Q110" s="227"/>
      <c r="R110" s="227"/>
      <c r="S110" s="227"/>
      <c r="T110" s="227"/>
      <c r="U110" s="224"/>
      <c r="V110" s="203"/>
      <c r="W110" s="225"/>
      <c r="X110" s="225"/>
      <c r="Y110" s="225"/>
      <c r="Z110" s="225"/>
      <c r="AA110" s="225"/>
      <c r="AB110" s="225"/>
      <c r="AC110" s="225"/>
      <c r="AD110" s="225"/>
      <c r="AE110" s="225"/>
      <c r="AF110" s="225"/>
      <c r="AG110" s="225"/>
      <c r="AH110" s="225"/>
      <c r="AI110" s="225"/>
      <c r="AJ110" s="225"/>
      <c r="AK110" s="226"/>
      <c r="AL110" s="225"/>
    </row>
    <row r="111">
      <c r="A111" s="187" t="s">
        <v>2333</v>
      </c>
      <c r="B111" s="180" t="s">
        <v>148</v>
      </c>
      <c r="C111" s="104" t="s">
        <v>2334</v>
      </c>
      <c r="D111" s="224"/>
      <c r="E111" s="198" t="s">
        <v>2160</v>
      </c>
      <c r="F111" s="235" t="s">
        <v>390</v>
      </c>
      <c r="G111" s="235" t="s">
        <v>2189</v>
      </c>
      <c r="H111" s="225">
        <v>3.0</v>
      </c>
      <c r="I111" s="224"/>
      <c r="J111" s="224"/>
      <c r="K111" s="235" t="s">
        <v>827</v>
      </c>
      <c r="L111" s="224" t="s">
        <v>390</v>
      </c>
      <c r="M111" s="224"/>
      <c r="N111" s="224"/>
      <c r="O111" s="237">
        <v>150.0</v>
      </c>
      <c r="P111" s="226"/>
      <c r="Q111" s="227"/>
      <c r="R111" s="227"/>
      <c r="S111" s="227" t="s">
        <v>390</v>
      </c>
      <c r="T111" s="227"/>
      <c r="U111" s="224"/>
      <c r="V111" s="203"/>
      <c r="W111" s="225"/>
      <c r="X111" s="225"/>
      <c r="Y111" s="225"/>
      <c r="Z111" s="225"/>
      <c r="AA111" s="225"/>
      <c r="AB111" s="225"/>
      <c r="AC111" s="225"/>
      <c r="AD111" s="225"/>
      <c r="AE111" s="225"/>
      <c r="AF111" s="225"/>
      <c r="AG111" s="225"/>
      <c r="AH111" s="225"/>
      <c r="AI111" s="225"/>
      <c r="AJ111" s="225"/>
      <c r="AK111" s="226" t="s">
        <v>2189</v>
      </c>
      <c r="AL111" s="225"/>
    </row>
    <row r="112">
      <c r="A112" s="187" t="s">
        <v>2335</v>
      </c>
      <c r="B112" s="180" t="s">
        <v>148</v>
      </c>
      <c r="C112" s="104" t="s">
        <v>2336</v>
      </c>
      <c r="D112" s="224"/>
      <c r="E112" s="198" t="s">
        <v>2160</v>
      </c>
      <c r="F112" s="235" t="s">
        <v>390</v>
      </c>
      <c r="G112" s="235" t="s">
        <v>2189</v>
      </c>
      <c r="H112" s="225">
        <v>3.0</v>
      </c>
      <c r="I112" s="224"/>
      <c r="J112" s="224"/>
      <c r="K112" s="235" t="s">
        <v>827</v>
      </c>
      <c r="L112" s="224" t="s">
        <v>390</v>
      </c>
      <c r="M112" s="224"/>
      <c r="N112" s="224"/>
      <c r="O112" s="237">
        <v>150.0</v>
      </c>
      <c r="P112" s="226"/>
      <c r="Q112" s="227"/>
      <c r="R112" s="227">
        <v>100.0</v>
      </c>
      <c r="S112" s="227" t="s">
        <v>390</v>
      </c>
      <c r="T112" s="227"/>
      <c r="U112" s="224"/>
      <c r="V112" s="203"/>
      <c r="W112" s="225"/>
      <c r="X112" s="225"/>
      <c r="Y112" s="225"/>
      <c r="Z112" s="225"/>
      <c r="AA112" s="225"/>
      <c r="AB112" s="225"/>
      <c r="AC112" s="225"/>
      <c r="AD112" s="225"/>
      <c r="AE112" s="225"/>
      <c r="AF112" s="225"/>
      <c r="AG112" s="225"/>
      <c r="AH112" s="225"/>
      <c r="AI112" s="225"/>
      <c r="AJ112" s="225"/>
      <c r="AK112" s="226" t="s">
        <v>2189</v>
      </c>
      <c r="AL112" s="225"/>
    </row>
    <row r="113">
      <c r="A113" s="187" t="s">
        <v>2337</v>
      </c>
      <c r="B113" s="180" t="s">
        <v>148</v>
      </c>
      <c r="C113" s="104" t="s">
        <v>2338</v>
      </c>
      <c r="D113" s="224"/>
      <c r="E113" s="198" t="s">
        <v>2160</v>
      </c>
      <c r="F113" s="235" t="s">
        <v>390</v>
      </c>
      <c r="G113" s="235" t="s">
        <v>2189</v>
      </c>
      <c r="H113" s="225">
        <v>3.0</v>
      </c>
      <c r="I113" s="224"/>
      <c r="J113" s="224"/>
      <c r="K113" s="235" t="s">
        <v>827</v>
      </c>
      <c r="L113" s="224" t="s">
        <v>390</v>
      </c>
      <c r="M113" s="224"/>
      <c r="N113" s="224"/>
      <c r="O113" s="237">
        <v>150.0</v>
      </c>
      <c r="P113" s="226"/>
      <c r="Q113" s="227"/>
      <c r="R113" s="227">
        <v>300.0</v>
      </c>
      <c r="S113" s="227" t="s">
        <v>390</v>
      </c>
      <c r="T113" s="227"/>
      <c r="U113" s="224"/>
      <c r="V113" s="203"/>
      <c r="W113" s="225"/>
      <c r="X113" s="225"/>
      <c r="Y113" s="225"/>
      <c r="Z113" s="225"/>
      <c r="AA113" s="225"/>
      <c r="AB113" s="225"/>
      <c r="AC113" s="225"/>
      <c r="AD113" s="225"/>
      <c r="AE113" s="225"/>
      <c r="AF113" s="225"/>
      <c r="AG113" s="225"/>
      <c r="AH113" s="225"/>
      <c r="AI113" s="225"/>
      <c r="AJ113" s="225"/>
      <c r="AK113" s="226" t="s">
        <v>2189</v>
      </c>
      <c r="AL113" s="225"/>
    </row>
    <row r="114">
      <c r="A114" s="187" t="s">
        <v>2275</v>
      </c>
      <c r="B114" s="180" t="s">
        <v>148</v>
      </c>
      <c r="C114" s="104" t="s">
        <v>2193</v>
      </c>
      <c r="D114" s="197"/>
      <c r="E114" s="198" t="s">
        <v>2146</v>
      </c>
      <c r="F114" s="198"/>
      <c r="G114" s="198" t="s">
        <v>2146</v>
      </c>
      <c r="H114" s="198"/>
      <c r="I114" s="19"/>
      <c r="J114" s="19"/>
      <c r="K114" s="136"/>
      <c r="L114" s="199"/>
      <c r="M114" s="199"/>
      <c r="N114" s="200"/>
      <c r="O114" s="192">
        <v>75.0</v>
      </c>
      <c r="P114" s="192"/>
      <c r="Q114" s="193"/>
      <c r="R114" s="193"/>
      <c r="S114" s="193"/>
      <c r="T114" s="193"/>
      <c r="U114" s="200"/>
      <c r="V114" s="202"/>
      <c r="W114" s="202"/>
      <c r="X114" s="202"/>
      <c r="Y114" s="202"/>
      <c r="Z114" s="202"/>
      <c r="AA114" s="202"/>
      <c r="AB114" s="202"/>
      <c r="AC114" s="202"/>
      <c r="AD114" s="202"/>
      <c r="AE114" s="202"/>
      <c r="AF114" s="202"/>
      <c r="AG114" s="202"/>
      <c r="AH114" s="202"/>
      <c r="AI114" s="202"/>
      <c r="AJ114" s="202"/>
      <c r="AK114" s="192"/>
      <c r="AL114" s="203"/>
    </row>
    <row r="115">
      <c r="A115" s="187" t="s">
        <v>1367</v>
      </c>
      <c r="B115" s="180" t="s">
        <v>148</v>
      </c>
      <c r="C115" s="104" t="s">
        <v>2339</v>
      </c>
      <c r="D115" s="197"/>
      <c r="E115" s="198" t="s">
        <v>2132</v>
      </c>
      <c r="F115" s="198" t="s">
        <v>390</v>
      </c>
      <c r="G115" s="198" t="s">
        <v>392</v>
      </c>
      <c r="H115" s="198">
        <v>5.0</v>
      </c>
      <c r="I115" s="19"/>
      <c r="J115" s="19"/>
      <c r="K115" s="136"/>
      <c r="L115" s="199"/>
      <c r="M115" s="199"/>
      <c r="N115" s="204"/>
      <c r="O115" s="192"/>
      <c r="P115" s="192"/>
      <c r="Q115" s="193"/>
      <c r="R115" s="193"/>
      <c r="S115" s="194" t="s">
        <v>390</v>
      </c>
      <c r="T115" s="194"/>
      <c r="U115" s="204"/>
      <c r="V115" s="202"/>
      <c r="W115" s="202"/>
      <c r="X115" s="202"/>
      <c r="Y115" s="202"/>
      <c r="Z115" s="202"/>
      <c r="AA115" s="202"/>
      <c r="AB115" s="202"/>
      <c r="AC115" s="202"/>
      <c r="AD115" s="202"/>
      <c r="AE115" s="202"/>
      <c r="AF115" s="202"/>
      <c r="AG115" s="202"/>
      <c r="AH115" s="202"/>
      <c r="AI115" s="202"/>
      <c r="AJ115" s="202"/>
      <c r="AK115" s="192"/>
      <c r="AL115" s="203"/>
    </row>
    <row r="116">
      <c r="A116" s="187" t="s">
        <v>2340</v>
      </c>
      <c r="B116" s="180" t="s">
        <v>148</v>
      </c>
      <c r="C116" s="104" t="s">
        <v>2341</v>
      </c>
      <c r="D116" s="197"/>
      <c r="E116" s="198" t="s">
        <v>2160</v>
      </c>
      <c r="F116" s="198" t="s">
        <v>390</v>
      </c>
      <c r="G116" s="198" t="s">
        <v>392</v>
      </c>
      <c r="H116" s="198">
        <v>5.0</v>
      </c>
      <c r="I116" s="19"/>
      <c r="J116" s="19"/>
      <c r="K116" s="136" t="s">
        <v>827</v>
      </c>
      <c r="L116" s="199"/>
      <c r="M116" s="199"/>
      <c r="N116" s="204"/>
      <c r="O116" s="192">
        <v>55.0</v>
      </c>
      <c r="P116" s="192"/>
      <c r="Q116" s="193"/>
      <c r="R116" s="193"/>
      <c r="S116" s="194" t="s">
        <v>390</v>
      </c>
      <c r="T116" s="194"/>
      <c r="U116" s="204"/>
      <c r="V116" s="202"/>
      <c r="W116" s="202"/>
      <c r="X116" s="202"/>
      <c r="Y116" s="202"/>
      <c r="Z116" s="202"/>
      <c r="AA116" s="202"/>
      <c r="AB116" s="202"/>
      <c r="AC116" s="202"/>
      <c r="AD116" s="202"/>
      <c r="AE116" s="202"/>
      <c r="AF116" s="202"/>
      <c r="AG116" s="202"/>
      <c r="AH116" s="202"/>
      <c r="AI116" s="202"/>
      <c r="AJ116" s="202"/>
      <c r="AK116" s="192"/>
      <c r="AL116" s="203"/>
    </row>
    <row r="117">
      <c r="A117" s="187" t="s">
        <v>2301</v>
      </c>
      <c r="B117" s="180" t="s">
        <v>148</v>
      </c>
      <c r="C117" s="104" t="s">
        <v>2302</v>
      </c>
      <c r="D117" s="197"/>
      <c r="E117" s="198" t="s">
        <v>2160</v>
      </c>
      <c r="F117" s="198"/>
      <c r="G117" s="198" t="s">
        <v>2189</v>
      </c>
      <c r="H117" s="198">
        <v>5.0</v>
      </c>
      <c r="I117" s="19"/>
      <c r="J117" s="19"/>
      <c r="K117" s="136" t="s">
        <v>827</v>
      </c>
      <c r="L117" s="199"/>
      <c r="M117" s="199"/>
      <c r="N117" s="204"/>
      <c r="O117" s="192">
        <v>0.0</v>
      </c>
      <c r="P117" s="192"/>
      <c r="Q117" s="193"/>
      <c r="R117" s="193"/>
      <c r="S117" s="194" t="s">
        <v>390</v>
      </c>
      <c r="T117" s="194"/>
      <c r="U117" s="204"/>
      <c r="V117" s="202"/>
      <c r="W117" s="202"/>
      <c r="X117" s="202"/>
      <c r="Y117" s="202"/>
      <c r="Z117" s="202"/>
      <c r="AA117" s="202"/>
      <c r="AB117" s="202"/>
      <c r="AC117" s="202"/>
      <c r="AD117" s="202"/>
      <c r="AE117" s="202"/>
      <c r="AF117" s="202"/>
      <c r="AG117" s="202"/>
      <c r="AH117" s="202"/>
      <c r="AI117" s="202"/>
      <c r="AJ117" s="202"/>
      <c r="AK117" s="192" t="s">
        <v>2303</v>
      </c>
      <c r="AL117" s="203"/>
    </row>
    <row r="118">
      <c r="A118" s="187" t="s">
        <v>1220</v>
      </c>
      <c r="B118" s="180" t="s">
        <v>148</v>
      </c>
      <c r="C118" s="104" t="s">
        <v>1365</v>
      </c>
      <c r="D118" s="197"/>
      <c r="E118" s="198" t="s">
        <v>2132</v>
      </c>
      <c r="F118" s="198" t="s">
        <v>390</v>
      </c>
      <c r="G118" s="198" t="s">
        <v>398</v>
      </c>
      <c r="H118" s="198">
        <v>5.0</v>
      </c>
      <c r="I118" s="20" t="s">
        <v>2209</v>
      </c>
      <c r="J118" s="19"/>
      <c r="K118" s="136"/>
      <c r="L118" s="199"/>
      <c r="M118" s="199"/>
      <c r="N118" s="204"/>
      <c r="O118" s="192"/>
      <c r="P118" s="192"/>
      <c r="Q118" s="193"/>
      <c r="R118" s="193"/>
      <c r="S118" s="194" t="s">
        <v>390</v>
      </c>
      <c r="T118" s="194"/>
      <c r="U118" s="204"/>
      <c r="V118" s="202" t="s">
        <v>2210</v>
      </c>
      <c r="W118" s="202"/>
      <c r="X118" s="202"/>
      <c r="Y118" s="202"/>
      <c r="Z118" s="202"/>
      <c r="AA118" s="202"/>
      <c r="AB118" s="202"/>
      <c r="AC118" s="202"/>
      <c r="AD118" s="202"/>
      <c r="AE118" s="202"/>
      <c r="AF118" s="202"/>
      <c r="AG118" s="202"/>
      <c r="AH118" s="202"/>
      <c r="AI118" s="202"/>
      <c r="AJ118" s="202"/>
      <c r="AK118" s="192" t="s">
        <v>398</v>
      </c>
      <c r="AL118" s="203"/>
    </row>
    <row r="119">
      <c r="A119" s="187" t="s">
        <v>2209</v>
      </c>
      <c r="B119" s="180" t="s">
        <v>148</v>
      </c>
      <c r="C119" s="104" t="s">
        <v>2211</v>
      </c>
      <c r="D119" s="197"/>
      <c r="E119" s="198" t="s">
        <v>2146</v>
      </c>
      <c r="F119" s="198"/>
      <c r="G119" s="198" t="s">
        <v>2146</v>
      </c>
      <c r="H119" s="198"/>
      <c r="I119" s="19"/>
      <c r="J119" s="19"/>
      <c r="K119" s="136"/>
      <c r="L119" s="199"/>
      <c r="M119" s="199"/>
      <c r="N119" s="200">
        <v>50.0</v>
      </c>
      <c r="O119" s="192"/>
      <c r="P119" s="192"/>
      <c r="Q119" s="193"/>
      <c r="R119" s="193"/>
      <c r="S119" s="193"/>
      <c r="T119" s="193"/>
      <c r="U119" s="200"/>
      <c r="V119" s="202" t="s">
        <v>2210</v>
      </c>
      <c r="W119" s="202"/>
      <c r="X119" s="202"/>
      <c r="Y119" s="202"/>
      <c r="Z119" s="202"/>
      <c r="AA119" s="202"/>
      <c r="AB119" s="202"/>
      <c r="AC119" s="202"/>
      <c r="AD119" s="202"/>
      <c r="AE119" s="202"/>
      <c r="AF119" s="202"/>
      <c r="AG119" s="202"/>
      <c r="AH119" s="202"/>
      <c r="AI119" s="202"/>
      <c r="AJ119" s="202"/>
      <c r="AK119" s="192"/>
      <c r="AL119" s="203"/>
    </row>
    <row r="120">
      <c r="A120" s="196" t="s">
        <v>2342</v>
      </c>
      <c r="B120" s="180" t="s">
        <v>213</v>
      </c>
      <c r="C120" s="104" t="s">
        <v>2343</v>
      </c>
      <c r="D120" s="197"/>
      <c r="E120" s="182" t="s">
        <v>2160</v>
      </c>
      <c r="F120" s="182" t="s">
        <v>390</v>
      </c>
      <c r="G120" s="182" t="s">
        <v>2160</v>
      </c>
      <c r="H120" s="182"/>
      <c r="I120" s="19"/>
      <c r="J120" s="19"/>
      <c r="K120" s="122" t="s">
        <v>827</v>
      </c>
      <c r="L120" s="199"/>
      <c r="M120" s="212" t="s">
        <v>390</v>
      </c>
      <c r="N120" s="204"/>
      <c r="O120" s="192">
        <v>500.0</v>
      </c>
      <c r="P120" s="192"/>
      <c r="Q120" s="193"/>
      <c r="R120" s="193"/>
      <c r="S120" s="194" t="s">
        <v>390</v>
      </c>
      <c r="T120" s="194"/>
      <c r="U120" s="195"/>
      <c r="V120" s="202" t="s">
        <v>2154</v>
      </c>
      <c r="W120" s="202"/>
      <c r="X120" s="202"/>
      <c r="Y120" s="202"/>
      <c r="Z120" s="202"/>
      <c r="AA120" s="202"/>
      <c r="AB120" s="202"/>
      <c r="AC120" s="202"/>
      <c r="AD120" s="202"/>
      <c r="AE120" s="202"/>
      <c r="AF120" s="202"/>
      <c r="AG120" s="202"/>
      <c r="AH120" s="202"/>
      <c r="AI120" s="202"/>
      <c r="AJ120" s="202"/>
      <c r="AK120" s="186"/>
      <c r="AL120" s="209"/>
    </row>
    <row r="121">
      <c r="A121" s="187" t="s">
        <v>2344</v>
      </c>
      <c r="B121" s="246" t="s">
        <v>213</v>
      </c>
      <c r="C121" s="104" t="s">
        <v>2345</v>
      </c>
      <c r="D121" s="197"/>
      <c r="E121" s="198" t="s">
        <v>2160</v>
      </c>
      <c r="F121" s="182"/>
      <c r="G121" s="182" t="s">
        <v>2160</v>
      </c>
      <c r="H121" s="198"/>
      <c r="I121" s="19"/>
      <c r="J121" s="19"/>
      <c r="K121" s="122" t="s">
        <v>827</v>
      </c>
      <c r="L121" s="212" t="s">
        <v>390</v>
      </c>
      <c r="M121" s="199"/>
      <c r="N121" s="200"/>
      <c r="O121" s="192">
        <v>200.0</v>
      </c>
      <c r="P121" s="192"/>
      <c r="Q121" s="193"/>
      <c r="R121" s="194">
        <v>0.0</v>
      </c>
      <c r="S121" s="194" t="s">
        <v>390</v>
      </c>
      <c r="T121" s="193"/>
      <c r="U121" s="200"/>
      <c r="V121" s="202" t="s">
        <v>2154</v>
      </c>
      <c r="W121" s="202"/>
      <c r="X121" s="202"/>
      <c r="Y121" s="202"/>
      <c r="Z121" s="202"/>
      <c r="AA121" s="202"/>
      <c r="AB121" s="202"/>
      <c r="AC121" s="202"/>
      <c r="AD121" s="202"/>
      <c r="AE121" s="202"/>
      <c r="AF121" s="202"/>
      <c r="AG121" s="202"/>
      <c r="AH121" s="202"/>
      <c r="AI121" s="202"/>
      <c r="AJ121" s="202"/>
      <c r="AK121" s="192"/>
      <c r="AL121" s="203"/>
    </row>
    <row r="122">
      <c r="A122" s="187" t="s">
        <v>2344</v>
      </c>
      <c r="B122" s="246" t="s">
        <v>167</v>
      </c>
      <c r="C122" s="104" t="s">
        <v>2345</v>
      </c>
      <c r="D122" s="197"/>
      <c r="E122" s="198" t="s">
        <v>2160</v>
      </c>
      <c r="F122" s="182"/>
      <c r="G122" s="182" t="s">
        <v>2160</v>
      </c>
      <c r="H122" s="198"/>
      <c r="I122" s="19"/>
      <c r="J122" s="19"/>
      <c r="K122" s="122" t="s">
        <v>827</v>
      </c>
      <c r="L122" s="212" t="s">
        <v>390</v>
      </c>
      <c r="M122" s="199"/>
      <c r="N122" s="200"/>
      <c r="O122" s="192">
        <v>200.0</v>
      </c>
      <c r="P122" s="192"/>
      <c r="Q122" s="193"/>
      <c r="R122" s="194">
        <v>0.0</v>
      </c>
      <c r="S122" s="194" t="s">
        <v>390</v>
      </c>
      <c r="T122" s="193"/>
      <c r="U122" s="200"/>
      <c r="V122" s="202" t="s">
        <v>2154</v>
      </c>
      <c r="W122" s="202"/>
      <c r="X122" s="202"/>
      <c r="Y122" s="202"/>
      <c r="Z122" s="202"/>
      <c r="AA122" s="202"/>
      <c r="AB122" s="202"/>
      <c r="AC122" s="202"/>
      <c r="AD122" s="202"/>
      <c r="AE122" s="202"/>
      <c r="AF122" s="202"/>
      <c r="AG122" s="202"/>
      <c r="AH122" s="202"/>
      <c r="AI122" s="202"/>
      <c r="AJ122" s="202"/>
      <c r="AK122" s="192"/>
      <c r="AL122" s="203"/>
    </row>
    <row r="123">
      <c r="A123" s="187" t="s">
        <v>2344</v>
      </c>
      <c r="B123" s="246" t="s">
        <v>183</v>
      </c>
      <c r="C123" s="104" t="s">
        <v>2345</v>
      </c>
      <c r="D123" s="197"/>
      <c r="E123" s="198" t="s">
        <v>2160</v>
      </c>
      <c r="F123" s="182"/>
      <c r="G123" s="182" t="s">
        <v>2160</v>
      </c>
      <c r="H123" s="198"/>
      <c r="I123" s="19"/>
      <c r="J123" s="19"/>
      <c r="K123" s="122" t="s">
        <v>827</v>
      </c>
      <c r="L123" s="212" t="s">
        <v>390</v>
      </c>
      <c r="M123" s="199"/>
      <c r="N123" s="200"/>
      <c r="O123" s="192">
        <v>200.0</v>
      </c>
      <c r="P123" s="192"/>
      <c r="Q123" s="193"/>
      <c r="R123" s="194">
        <v>0.0</v>
      </c>
      <c r="S123" s="194" t="s">
        <v>390</v>
      </c>
      <c r="T123" s="193"/>
      <c r="U123" s="200"/>
      <c r="V123" s="202" t="s">
        <v>2154</v>
      </c>
      <c r="W123" s="202"/>
      <c r="X123" s="202"/>
      <c r="Y123" s="202"/>
      <c r="Z123" s="202"/>
      <c r="AA123" s="202"/>
      <c r="AB123" s="202"/>
      <c r="AC123" s="202"/>
      <c r="AD123" s="202"/>
      <c r="AE123" s="202"/>
      <c r="AF123" s="202"/>
      <c r="AG123" s="202"/>
      <c r="AH123" s="202"/>
      <c r="AI123" s="202"/>
      <c r="AJ123" s="202"/>
      <c r="AK123" s="192"/>
      <c r="AL123" s="203"/>
    </row>
    <row r="124">
      <c r="A124" s="187" t="s">
        <v>1370</v>
      </c>
      <c r="B124" s="180" t="s">
        <v>227</v>
      </c>
      <c r="C124" s="104" t="s">
        <v>2304</v>
      </c>
      <c r="D124" s="197"/>
      <c r="E124" s="198" t="s">
        <v>2132</v>
      </c>
      <c r="F124" s="198"/>
      <c r="G124" s="198" t="s">
        <v>388</v>
      </c>
      <c r="H124" s="198"/>
      <c r="I124" s="20" t="s">
        <v>2346</v>
      </c>
      <c r="J124" s="20" t="s">
        <v>2347</v>
      </c>
      <c r="K124" s="247"/>
      <c r="L124" s="199"/>
      <c r="M124" s="199"/>
      <c r="N124" s="248"/>
      <c r="O124" s="216"/>
      <c r="P124" s="216"/>
      <c r="Q124" s="193"/>
      <c r="R124" s="193"/>
      <c r="S124" s="194" t="s">
        <v>390</v>
      </c>
      <c r="T124" s="194"/>
      <c r="U124" s="248"/>
      <c r="V124" s="202"/>
      <c r="W124" s="202"/>
      <c r="X124" s="202"/>
      <c r="Y124" s="202"/>
      <c r="Z124" s="202"/>
      <c r="AA124" s="202"/>
      <c r="AB124" s="202"/>
      <c r="AC124" s="202"/>
      <c r="AD124" s="202"/>
      <c r="AE124" s="202"/>
      <c r="AF124" s="202"/>
      <c r="AG124" s="202"/>
      <c r="AH124" s="202"/>
      <c r="AI124" s="202"/>
      <c r="AJ124" s="202"/>
      <c r="AK124" s="216"/>
      <c r="AL124" s="203"/>
    </row>
    <row r="125">
      <c r="A125" s="187" t="s">
        <v>2348</v>
      </c>
      <c r="B125" s="180" t="s">
        <v>227</v>
      </c>
      <c r="C125" s="104" t="s">
        <v>2151</v>
      </c>
      <c r="D125" s="197"/>
      <c r="E125" s="198" t="s">
        <v>2146</v>
      </c>
      <c r="F125" s="198"/>
      <c r="G125" s="198" t="s">
        <v>2146</v>
      </c>
      <c r="H125" s="198"/>
      <c r="I125" s="19"/>
      <c r="J125" s="19"/>
      <c r="K125" s="247"/>
      <c r="L125" s="199"/>
      <c r="M125" s="199"/>
      <c r="N125" s="200">
        <v>100.0</v>
      </c>
      <c r="O125" s="192"/>
      <c r="P125" s="216"/>
      <c r="Q125" s="193"/>
      <c r="R125" s="193"/>
      <c r="S125" s="193"/>
      <c r="T125" s="193"/>
      <c r="U125" s="200" t="s">
        <v>390</v>
      </c>
      <c r="V125" s="202" t="s">
        <v>2152</v>
      </c>
      <c r="W125" s="202"/>
      <c r="X125" s="202"/>
      <c r="Y125" s="202"/>
      <c r="Z125" s="202"/>
      <c r="AA125" s="202"/>
      <c r="AB125" s="202"/>
      <c r="AC125" s="202"/>
      <c r="AD125" s="202"/>
      <c r="AE125" s="202"/>
      <c r="AF125" s="202"/>
      <c r="AG125" s="202"/>
      <c r="AH125" s="202"/>
      <c r="AI125" s="202"/>
      <c r="AJ125" s="202"/>
      <c r="AK125" s="216"/>
      <c r="AL125" s="203"/>
    </row>
    <row r="126">
      <c r="A126" s="187" t="s">
        <v>2349</v>
      </c>
      <c r="B126" s="180" t="s">
        <v>227</v>
      </c>
      <c r="C126" s="104" t="s">
        <v>2242</v>
      </c>
      <c r="D126" s="197"/>
      <c r="E126" s="198" t="s">
        <v>2160</v>
      </c>
      <c r="F126" s="198" t="s">
        <v>390</v>
      </c>
      <c r="G126" s="198" t="s">
        <v>2222</v>
      </c>
      <c r="H126" s="198"/>
      <c r="I126" s="19"/>
      <c r="J126" s="19"/>
      <c r="K126" s="136" t="s">
        <v>827</v>
      </c>
      <c r="L126" s="199"/>
      <c r="M126" s="199"/>
      <c r="N126" s="248"/>
      <c r="O126" s="192">
        <v>45.0</v>
      </c>
      <c r="P126" s="216"/>
      <c r="Q126" s="193"/>
      <c r="R126" s="193"/>
      <c r="S126" s="194" t="s">
        <v>390</v>
      </c>
      <c r="T126" s="193"/>
      <c r="U126" s="248"/>
      <c r="V126" s="202" t="s">
        <v>2223</v>
      </c>
      <c r="W126" s="202"/>
      <c r="X126" s="202"/>
      <c r="Y126" s="202"/>
      <c r="Z126" s="202"/>
      <c r="AA126" s="202"/>
      <c r="AB126" s="202"/>
      <c r="AC126" s="202"/>
      <c r="AD126" s="202"/>
      <c r="AE126" s="202"/>
      <c r="AF126" s="202"/>
      <c r="AG126" s="202"/>
      <c r="AH126" s="202"/>
      <c r="AI126" s="202"/>
      <c r="AJ126" s="202"/>
      <c r="AK126" s="216"/>
      <c r="AL126" s="203"/>
    </row>
    <row r="127">
      <c r="A127" s="187" t="s">
        <v>2350</v>
      </c>
      <c r="B127" s="180" t="s">
        <v>227</v>
      </c>
      <c r="C127" s="104" t="s">
        <v>2228</v>
      </c>
      <c r="D127" s="197"/>
      <c r="E127" s="198" t="s">
        <v>2160</v>
      </c>
      <c r="F127" s="198" t="s">
        <v>390</v>
      </c>
      <c r="G127" s="198" t="s">
        <v>2222</v>
      </c>
      <c r="H127" s="198"/>
      <c r="I127" s="249"/>
      <c r="J127" s="249"/>
      <c r="K127" s="136" t="s">
        <v>827</v>
      </c>
      <c r="L127" s="199"/>
      <c r="M127" s="212" t="s">
        <v>390</v>
      </c>
      <c r="N127" s="248"/>
      <c r="O127" s="192">
        <v>25.0</v>
      </c>
      <c r="P127" s="216"/>
      <c r="Q127" s="193"/>
      <c r="R127" s="193"/>
      <c r="S127" s="194" t="s">
        <v>390</v>
      </c>
      <c r="T127" s="194"/>
      <c r="U127" s="248"/>
      <c r="V127" s="202" t="s">
        <v>2229</v>
      </c>
      <c r="W127" s="202"/>
      <c r="X127" s="202"/>
      <c r="Y127" s="202"/>
      <c r="Z127" s="202"/>
      <c r="AA127" s="202"/>
      <c r="AB127" s="202"/>
      <c r="AC127" s="202"/>
      <c r="AD127" s="202"/>
      <c r="AE127" s="202"/>
      <c r="AF127" s="202"/>
      <c r="AG127" s="202"/>
      <c r="AH127" s="202"/>
      <c r="AI127" s="202"/>
      <c r="AJ127" s="202"/>
      <c r="AK127" s="216"/>
      <c r="AL127" s="203"/>
    </row>
    <row r="128">
      <c r="A128" s="187" t="s">
        <v>2351</v>
      </c>
      <c r="B128" s="180" t="s">
        <v>227</v>
      </c>
      <c r="C128" s="104" t="s">
        <v>2188</v>
      </c>
      <c r="D128" s="197"/>
      <c r="E128" s="198" t="s">
        <v>2160</v>
      </c>
      <c r="F128" s="198"/>
      <c r="G128" s="198" t="s">
        <v>2189</v>
      </c>
      <c r="H128" s="198">
        <v>5.0</v>
      </c>
      <c r="I128" s="20" t="s">
        <v>2352</v>
      </c>
      <c r="J128" s="19"/>
      <c r="K128" s="136" t="s">
        <v>827</v>
      </c>
      <c r="L128" s="199"/>
      <c r="M128" s="199"/>
      <c r="N128" s="248"/>
      <c r="O128" s="192">
        <v>50.0</v>
      </c>
      <c r="P128" s="216"/>
      <c r="Q128" s="193"/>
      <c r="R128" s="193"/>
      <c r="S128" s="194" t="s">
        <v>390</v>
      </c>
      <c r="T128" s="193"/>
      <c r="U128" s="248"/>
      <c r="V128" s="202" t="s">
        <v>2189</v>
      </c>
      <c r="W128" s="202"/>
      <c r="X128" s="202"/>
      <c r="Y128" s="202"/>
      <c r="Z128" s="202"/>
      <c r="AA128" s="202"/>
      <c r="AB128" s="202"/>
      <c r="AC128" s="202"/>
      <c r="AD128" s="202"/>
      <c r="AE128" s="202"/>
      <c r="AF128" s="202"/>
      <c r="AG128" s="202"/>
      <c r="AH128" s="202"/>
      <c r="AI128" s="202"/>
      <c r="AJ128" s="202"/>
      <c r="AK128" s="192" t="s">
        <v>2189</v>
      </c>
      <c r="AL128" s="203"/>
    </row>
    <row r="129">
      <c r="A129" s="187" t="s">
        <v>1378</v>
      </c>
      <c r="B129" s="180" t="s">
        <v>227</v>
      </c>
      <c r="C129" s="104" t="s">
        <v>2353</v>
      </c>
      <c r="D129" s="197"/>
      <c r="E129" s="198" t="s">
        <v>2132</v>
      </c>
      <c r="F129" s="198" t="s">
        <v>390</v>
      </c>
      <c r="G129" s="198" t="s">
        <v>1234</v>
      </c>
      <c r="H129" s="198">
        <v>1.0</v>
      </c>
      <c r="I129" s="20" t="s">
        <v>2354</v>
      </c>
      <c r="J129" s="19"/>
      <c r="K129" s="136"/>
      <c r="L129" s="199"/>
      <c r="M129" s="199"/>
      <c r="N129" s="248"/>
      <c r="O129" s="192"/>
      <c r="P129" s="216"/>
      <c r="Q129" s="193"/>
      <c r="R129" s="193"/>
      <c r="S129" s="194" t="s">
        <v>390</v>
      </c>
      <c r="T129" s="193"/>
      <c r="U129" s="248"/>
      <c r="V129" s="202" t="s">
        <v>2154</v>
      </c>
      <c r="W129" s="202"/>
      <c r="X129" s="202"/>
      <c r="Y129" s="202"/>
      <c r="Z129" s="202"/>
      <c r="AA129" s="202"/>
      <c r="AB129" s="202"/>
      <c r="AC129" s="202"/>
      <c r="AD129" s="202"/>
      <c r="AE129" s="202"/>
      <c r="AF129" s="202"/>
      <c r="AG129" s="202"/>
      <c r="AH129" s="202"/>
      <c r="AI129" s="202"/>
      <c r="AJ129" s="202"/>
      <c r="AK129" s="216"/>
      <c r="AL129" s="203"/>
    </row>
    <row r="130">
      <c r="A130" s="187" t="s">
        <v>2355</v>
      </c>
      <c r="B130" s="250" t="s">
        <v>227</v>
      </c>
      <c r="C130" s="104" t="s">
        <v>2159</v>
      </c>
      <c r="D130" s="197"/>
      <c r="E130" s="198" t="s">
        <v>2160</v>
      </c>
      <c r="F130" s="198" t="s">
        <v>390</v>
      </c>
      <c r="G130" s="198" t="s">
        <v>1234</v>
      </c>
      <c r="H130" s="198">
        <v>3.0</v>
      </c>
      <c r="I130" s="19"/>
      <c r="J130" s="19"/>
      <c r="K130" s="136" t="s">
        <v>827</v>
      </c>
      <c r="L130" s="199"/>
      <c r="M130" s="199"/>
      <c r="N130" s="248"/>
      <c r="O130" s="251">
        <v>25.0</v>
      </c>
      <c r="P130" s="216"/>
      <c r="Q130" s="193"/>
      <c r="R130" s="193"/>
      <c r="S130" s="91" t="s">
        <v>390</v>
      </c>
      <c r="T130" s="193"/>
      <c r="U130" s="248"/>
      <c r="V130" s="202" t="s">
        <v>2154</v>
      </c>
      <c r="W130" s="202"/>
      <c r="X130" s="202"/>
      <c r="Y130" s="202"/>
      <c r="Z130" s="202"/>
      <c r="AA130" s="202"/>
      <c r="AB130" s="202"/>
      <c r="AC130" s="202"/>
      <c r="AD130" s="202"/>
      <c r="AE130" s="202"/>
      <c r="AF130" s="202"/>
      <c r="AG130" s="202"/>
      <c r="AH130" s="202"/>
      <c r="AI130" s="202"/>
      <c r="AJ130" s="202"/>
      <c r="AK130" s="216"/>
      <c r="AL130" s="203"/>
    </row>
    <row r="131">
      <c r="A131" s="187" t="s">
        <v>2356</v>
      </c>
      <c r="B131" s="250" t="s">
        <v>227</v>
      </c>
      <c r="C131" s="104" t="s">
        <v>2196</v>
      </c>
      <c r="D131" s="104" t="s">
        <v>2197</v>
      </c>
      <c r="E131" s="198" t="s">
        <v>2160</v>
      </c>
      <c r="F131" s="198" t="s">
        <v>390</v>
      </c>
      <c r="G131" s="198" t="s">
        <v>2189</v>
      </c>
      <c r="H131" s="198">
        <v>5.0</v>
      </c>
      <c r="I131" s="20" t="s">
        <v>2357</v>
      </c>
      <c r="J131" s="19"/>
      <c r="K131" s="136" t="s">
        <v>827</v>
      </c>
      <c r="L131" s="199"/>
      <c r="M131" s="199"/>
      <c r="N131" s="248"/>
      <c r="O131" s="251">
        <v>100.0</v>
      </c>
      <c r="P131" s="216"/>
      <c r="Q131" s="193"/>
      <c r="R131" s="193"/>
      <c r="S131" s="91" t="s">
        <v>390</v>
      </c>
      <c r="T131" s="193"/>
      <c r="U131" s="248"/>
      <c r="V131" s="202" t="s">
        <v>2189</v>
      </c>
      <c r="W131" s="202"/>
      <c r="X131" s="202"/>
      <c r="Y131" s="202"/>
      <c r="Z131" s="202"/>
      <c r="AA131" s="202"/>
      <c r="AB131" s="202"/>
      <c r="AC131" s="202"/>
      <c r="AD131" s="202"/>
      <c r="AE131" s="202"/>
      <c r="AF131" s="202"/>
      <c r="AG131" s="202"/>
      <c r="AH131" s="202"/>
      <c r="AI131" s="202"/>
      <c r="AJ131" s="202"/>
      <c r="AK131" s="216"/>
      <c r="AL131" s="203"/>
    </row>
    <row r="132">
      <c r="A132" s="187" t="s">
        <v>2358</v>
      </c>
      <c r="B132" s="250" t="s">
        <v>227</v>
      </c>
      <c r="C132" s="104" t="s">
        <v>2212</v>
      </c>
      <c r="D132" s="197"/>
      <c r="E132" s="198" t="s">
        <v>2160</v>
      </c>
      <c r="F132" s="198" t="s">
        <v>390</v>
      </c>
      <c r="G132" s="198" t="s">
        <v>392</v>
      </c>
      <c r="H132" s="198">
        <v>30.0</v>
      </c>
      <c r="I132" s="19"/>
      <c r="J132" s="19"/>
      <c r="K132" s="136" t="s">
        <v>827</v>
      </c>
      <c r="L132" s="199"/>
      <c r="M132" s="199"/>
      <c r="N132" s="248"/>
      <c r="O132" s="251">
        <v>10.0</v>
      </c>
      <c r="P132" s="216"/>
      <c r="Q132" s="193"/>
      <c r="R132" s="193"/>
      <c r="S132" s="91" t="s">
        <v>390</v>
      </c>
      <c r="T132" s="193"/>
      <c r="U132" s="248"/>
      <c r="V132" s="202" t="s">
        <v>2213</v>
      </c>
      <c r="W132" s="202"/>
      <c r="X132" s="202"/>
      <c r="Y132" s="202"/>
      <c r="Z132" s="202"/>
      <c r="AA132" s="202"/>
      <c r="AB132" s="202"/>
      <c r="AC132" s="202"/>
      <c r="AD132" s="202"/>
      <c r="AE132" s="202"/>
      <c r="AF132" s="202"/>
      <c r="AG132" s="202"/>
      <c r="AH132" s="202"/>
      <c r="AI132" s="202"/>
      <c r="AJ132" s="202"/>
      <c r="AK132" s="216"/>
      <c r="AL132" s="203"/>
    </row>
    <row r="133">
      <c r="A133" s="187" t="s">
        <v>758</v>
      </c>
      <c r="B133" s="250" t="s">
        <v>227</v>
      </c>
      <c r="C133" s="104" t="s">
        <v>2216</v>
      </c>
      <c r="D133" s="197"/>
      <c r="E133" s="198" t="s">
        <v>2160</v>
      </c>
      <c r="F133" s="198" t="s">
        <v>390</v>
      </c>
      <c r="G133" s="198" t="s">
        <v>398</v>
      </c>
      <c r="H133" s="198">
        <v>10.0</v>
      </c>
      <c r="I133" s="19"/>
      <c r="J133" s="19"/>
      <c r="K133" s="136" t="s">
        <v>827</v>
      </c>
      <c r="L133" s="199"/>
      <c r="M133" s="199"/>
      <c r="N133" s="248"/>
      <c r="O133" s="251">
        <v>20.0</v>
      </c>
      <c r="P133" s="216"/>
      <c r="Q133" s="193"/>
      <c r="R133" s="193"/>
      <c r="S133" s="91" t="s">
        <v>390</v>
      </c>
      <c r="T133" s="193"/>
      <c r="U133" s="248"/>
      <c r="V133" s="202" t="s">
        <v>2210</v>
      </c>
      <c r="W133" s="202"/>
      <c r="X133" s="202"/>
      <c r="Y133" s="202"/>
      <c r="Z133" s="202"/>
      <c r="AA133" s="202"/>
      <c r="AB133" s="202"/>
      <c r="AC133" s="202"/>
      <c r="AD133" s="202"/>
      <c r="AE133" s="202"/>
      <c r="AF133" s="202"/>
      <c r="AG133" s="202"/>
      <c r="AH133" s="202"/>
      <c r="AI133" s="202"/>
      <c r="AJ133" s="202"/>
      <c r="AK133" s="216"/>
      <c r="AL133" s="203"/>
    </row>
    <row r="134">
      <c r="A134" s="187" t="s">
        <v>2359</v>
      </c>
      <c r="B134" s="250" t="s">
        <v>227</v>
      </c>
      <c r="C134" s="104" t="s">
        <v>2221</v>
      </c>
      <c r="D134" s="197"/>
      <c r="E134" s="198" t="s">
        <v>2160</v>
      </c>
      <c r="F134" s="198" t="s">
        <v>390</v>
      </c>
      <c r="G134" s="198" t="s">
        <v>2222</v>
      </c>
      <c r="H134" s="198"/>
      <c r="I134" s="19"/>
      <c r="J134" s="19"/>
      <c r="K134" s="136" t="s">
        <v>827</v>
      </c>
      <c r="L134" s="199"/>
      <c r="M134" s="199"/>
      <c r="N134" s="248"/>
      <c r="O134" s="251">
        <v>25.0</v>
      </c>
      <c r="P134" s="216"/>
      <c r="Q134" s="193"/>
      <c r="R134" s="193"/>
      <c r="S134" s="91" t="s">
        <v>390</v>
      </c>
      <c r="T134" s="193"/>
      <c r="U134" s="248"/>
      <c r="V134" s="202" t="s">
        <v>2223</v>
      </c>
      <c r="W134" s="202"/>
      <c r="X134" s="202"/>
      <c r="Y134" s="202"/>
      <c r="Z134" s="202"/>
      <c r="AA134" s="202"/>
      <c r="AB134" s="202"/>
      <c r="AC134" s="202"/>
      <c r="AD134" s="202"/>
      <c r="AE134" s="202"/>
      <c r="AF134" s="202"/>
      <c r="AG134" s="202"/>
      <c r="AH134" s="202"/>
      <c r="AI134" s="202"/>
      <c r="AJ134" s="202"/>
      <c r="AK134" s="216"/>
      <c r="AL134" s="203"/>
    </row>
    <row r="135">
      <c r="A135" s="187" t="s">
        <v>398</v>
      </c>
      <c r="B135" s="250" t="s">
        <v>227</v>
      </c>
      <c r="C135" s="104" t="s">
        <v>1220</v>
      </c>
      <c r="D135" s="197"/>
      <c r="E135" s="198" t="s">
        <v>2132</v>
      </c>
      <c r="F135" s="198"/>
      <c r="G135" s="198" t="s">
        <v>398</v>
      </c>
      <c r="H135" s="198">
        <v>5.0</v>
      </c>
      <c r="I135" s="19"/>
      <c r="J135" s="19"/>
      <c r="K135" s="136"/>
      <c r="L135" s="199"/>
      <c r="M135" s="199"/>
      <c r="N135" s="248"/>
      <c r="O135" s="192"/>
      <c r="P135" s="216"/>
      <c r="Q135" s="193"/>
      <c r="R135" s="193"/>
      <c r="S135" s="91" t="s">
        <v>390</v>
      </c>
      <c r="T135" s="193"/>
      <c r="U135" s="248"/>
      <c r="V135" s="202" t="s">
        <v>2210</v>
      </c>
      <c r="W135" s="202"/>
      <c r="X135" s="202"/>
      <c r="Y135" s="202"/>
      <c r="Z135" s="202"/>
      <c r="AA135" s="202"/>
      <c r="AB135" s="202"/>
      <c r="AC135" s="202"/>
      <c r="AD135" s="202"/>
      <c r="AE135" s="202"/>
      <c r="AF135" s="202"/>
      <c r="AG135" s="202"/>
      <c r="AH135" s="202"/>
      <c r="AI135" s="202"/>
      <c r="AJ135" s="202"/>
      <c r="AK135" s="252" t="s">
        <v>398</v>
      </c>
      <c r="AL135" s="203"/>
    </row>
    <row r="136">
      <c r="A136" s="187" t="s">
        <v>392</v>
      </c>
      <c r="B136" s="250" t="s">
        <v>227</v>
      </c>
      <c r="C136" s="104" t="s">
        <v>1225</v>
      </c>
      <c r="D136" s="197"/>
      <c r="E136" s="198" t="s">
        <v>2132</v>
      </c>
      <c r="F136" s="198"/>
      <c r="G136" s="198" t="s">
        <v>392</v>
      </c>
      <c r="H136" s="198">
        <v>5.0</v>
      </c>
      <c r="I136" s="19"/>
      <c r="J136" s="19"/>
      <c r="K136" s="136"/>
      <c r="L136" s="199"/>
      <c r="M136" s="199"/>
      <c r="N136" s="248"/>
      <c r="O136" s="192"/>
      <c r="P136" s="216"/>
      <c r="Q136" s="193"/>
      <c r="R136" s="193"/>
      <c r="S136" s="91" t="s">
        <v>390</v>
      </c>
      <c r="T136" s="193"/>
      <c r="U136" s="248"/>
      <c r="V136" s="202" t="s">
        <v>2143</v>
      </c>
      <c r="W136" s="202"/>
      <c r="X136" s="202"/>
      <c r="Y136" s="202"/>
      <c r="Z136" s="202"/>
      <c r="AA136" s="202"/>
      <c r="AB136" s="202"/>
      <c r="AC136" s="202"/>
      <c r="AD136" s="202"/>
      <c r="AE136" s="202"/>
      <c r="AF136" s="202"/>
      <c r="AG136" s="202"/>
      <c r="AH136" s="202"/>
      <c r="AI136" s="202"/>
      <c r="AJ136" s="202"/>
      <c r="AK136" s="252" t="s">
        <v>392</v>
      </c>
      <c r="AL136" s="203"/>
    </row>
    <row r="137">
      <c r="A137" s="187" t="s">
        <v>2352</v>
      </c>
      <c r="B137" s="250" t="s">
        <v>227</v>
      </c>
      <c r="C137" s="104" t="s">
        <v>2193</v>
      </c>
      <c r="D137" s="197"/>
      <c r="E137" s="198" t="s">
        <v>2146</v>
      </c>
      <c r="F137" s="198"/>
      <c r="G137" s="198" t="s">
        <v>2146</v>
      </c>
      <c r="H137" s="198"/>
      <c r="I137" s="19"/>
      <c r="J137" s="19"/>
      <c r="K137" s="136"/>
      <c r="L137" s="199"/>
      <c r="M137" s="199"/>
      <c r="N137" s="248"/>
      <c r="O137" s="251">
        <v>300.0</v>
      </c>
      <c r="P137" s="216"/>
      <c r="Q137" s="193"/>
      <c r="R137" s="193"/>
      <c r="S137" s="193"/>
      <c r="T137" s="193"/>
      <c r="U137" s="248"/>
      <c r="V137" s="202" t="s">
        <v>2194</v>
      </c>
      <c r="W137" s="202"/>
      <c r="X137" s="202"/>
      <c r="Y137" s="202"/>
      <c r="Z137" s="202"/>
      <c r="AA137" s="202"/>
      <c r="AB137" s="202"/>
      <c r="AC137" s="202"/>
      <c r="AD137" s="202"/>
      <c r="AE137" s="202"/>
      <c r="AF137" s="202"/>
      <c r="AG137" s="202"/>
      <c r="AH137" s="202"/>
      <c r="AI137" s="202"/>
      <c r="AJ137" s="202"/>
      <c r="AK137" s="216"/>
      <c r="AL137" s="203"/>
    </row>
    <row r="138">
      <c r="A138" s="187" t="s">
        <v>2354</v>
      </c>
      <c r="B138" s="250" t="s">
        <v>227</v>
      </c>
      <c r="C138" s="104" t="s">
        <v>2253</v>
      </c>
      <c r="D138" s="197"/>
      <c r="E138" s="198" t="s">
        <v>2146</v>
      </c>
      <c r="F138" s="198"/>
      <c r="G138" s="198" t="s">
        <v>2146</v>
      </c>
      <c r="H138" s="198"/>
      <c r="I138" s="19"/>
      <c r="J138" s="19"/>
      <c r="K138" s="136"/>
      <c r="L138" s="199"/>
      <c r="M138" s="199"/>
      <c r="N138" s="248"/>
      <c r="O138" s="251">
        <v>100.0</v>
      </c>
      <c r="P138" s="216"/>
      <c r="Q138" s="193"/>
      <c r="R138" s="193"/>
      <c r="S138" s="193"/>
      <c r="T138" s="193"/>
      <c r="U138" s="248"/>
      <c r="V138" s="202" t="s">
        <v>2154</v>
      </c>
      <c r="W138" s="202"/>
      <c r="X138" s="202"/>
      <c r="Y138" s="202"/>
      <c r="Z138" s="202"/>
      <c r="AA138" s="202"/>
      <c r="AB138" s="202"/>
      <c r="AC138" s="202"/>
      <c r="AD138" s="202"/>
      <c r="AE138" s="202"/>
      <c r="AF138" s="202"/>
      <c r="AG138" s="202"/>
      <c r="AH138" s="202"/>
      <c r="AI138" s="202"/>
      <c r="AJ138" s="202"/>
      <c r="AK138" s="216"/>
      <c r="AL138" s="203"/>
    </row>
    <row r="139">
      <c r="A139" s="187" t="s">
        <v>2357</v>
      </c>
      <c r="B139" s="250" t="s">
        <v>227</v>
      </c>
      <c r="C139" s="104" t="s">
        <v>2193</v>
      </c>
      <c r="D139" s="104" t="s">
        <v>2199</v>
      </c>
      <c r="E139" s="198" t="s">
        <v>2146</v>
      </c>
      <c r="F139" s="198"/>
      <c r="G139" s="198" t="s">
        <v>2146</v>
      </c>
      <c r="H139" s="198"/>
      <c r="I139" s="19"/>
      <c r="J139" s="19"/>
      <c r="K139" s="136"/>
      <c r="L139" s="199"/>
      <c r="M139" s="199"/>
      <c r="N139" s="248"/>
      <c r="O139" s="251">
        <v>600.0</v>
      </c>
      <c r="P139" s="216"/>
      <c r="Q139" s="193"/>
      <c r="R139" s="193"/>
      <c r="S139" s="193"/>
      <c r="T139" s="193"/>
      <c r="U139" s="248"/>
      <c r="V139" s="202" t="s">
        <v>2194</v>
      </c>
      <c r="W139" s="202"/>
      <c r="X139" s="202"/>
      <c r="Y139" s="202"/>
      <c r="Z139" s="202"/>
      <c r="AA139" s="202"/>
      <c r="AB139" s="202"/>
      <c r="AC139" s="202"/>
      <c r="AD139" s="202"/>
      <c r="AE139" s="202"/>
      <c r="AF139" s="202"/>
      <c r="AG139" s="202"/>
      <c r="AH139" s="202"/>
      <c r="AI139" s="202"/>
      <c r="AJ139" s="202"/>
      <c r="AK139" s="216"/>
      <c r="AL139" s="203"/>
    </row>
    <row r="140">
      <c r="A140" s="222" t="s">
        <v>2164</v>
      </c>
      <c r="B140" s="250" t="s">
        <v>227</v>
      </c>
      <c r="C140" s="223" t="s">
        <v>2276</v>
      </c>
      <c r="D140" s="223"/>
      <c r="E140" s="203" t="s">
        <v>2166</v>
      </c>
      <c r="F140" s="203"/>
      <c r="G140" s="203" t="s">
        <v>2166</v>
      </c>
      <c r="H140" s="203"/>
      <c r="I140" s="19"/>
      <c r="J140" s="19"/>
      <c r="K140" s="247"/>
      <c r="L140" s="199"/>
      <c r="M140" s="199"/>
      <c r="N140" s="248"/>
      <c r="O140" s="253">
        <v>50.0</v>
      </c>
      <c r="P140" s="216"/>
      <c r="Q140" s="193"/>
      <c r="R140" s="193"/>
      <c r="S140" s="193"/>
      <c r="T140" s="193"/>
      <c r="U140" s="248"/>
      <c r="V140" s="219"/>
      <c r="W140" s="219"/>
      <c r="X140" s="219"/>
      <c r="Y140" s="219"/>
      <c r="Z140" s="219"/>
      <c r="AA140" s="219"/>
      <c r="AB140" s="219"/>
      <c r="AC140" s="219"/>
      <c r="AD140" s="219"/>
      <c r="AE140" s="219"/>
      <c r="AF140" s="219"/>
      <c r="AG140" s="219"/>
      <c r="AH140" s="219"/>
      <c r="AI140" s="219"/>
      <c r="AJ140" s="219"/>
      <c r="AK140" s="216"/>
      <c r="AL140" s="203"/>
    </row>
    <row r="141">
      <c r="A141" s="187" t="s">
        <v>1370</v>
      </c>
      <c r="B141" s="250" t="s">
        <v>243</v>
      </c>
      <c r="C141" s="104" t="s">
        <v>2304</v>
      </c>
      <c r="D141" s="197"/>
      <c r="E141" s="198" t="s">
        <v>2132</v>
      </c>
      <c r="F141" s="198"/>
      <c r="G141" s="198" t="s">
        <v>388</v>
      </c>
      <c r="H141" s="198"/>
      <c r="I141" s="20" t="s">
        <v>2346</v>
      </c>
      <c r="J141" s="20" t="s">
        <v>2347</v>
      </c>
      <c r="K141" s="136"/>
      <c r="L141" s="199"/>
      <c r="M141" s="199"/>
      <c r="N141" s="248"/>
      <c r="O141" s="192"/>
      <c r="P141" s="216"/>
      <c r="Q141" s="193"/>
      <c r="R141" s="193"/>
      <c r="S141" s="91" t="s">
        <v>390</v>
      </c>
      <c r="T141" s="193"/>
      <c r="U141" s="248"/>
      <c r="V141" s="202"/>
      <c r="W141" s="202"/>
      <c r="X141" s="202"/>
      <c r="Y141" s="202"/>
      <c r="Z141" s="202"/>
      <c r="AA141" s="202"/>
      <c r="AB141" s="202"/>
      <c r="AC141" s="202"/>
      <c r="AD141" s="202"/>
      <c r="AE141" s="202"/>
      <c r="AF141" s="202"/>
      <c r="AG141" s="202"/>
      <c r="AH141" s="202"/>
      <c r="AI141" s="202"/>
      <c r="AJ141" s="202"/>
      <c r="AK141" s="216"/>
      <c r="AL141" s="203"/>
    </row>
    <row r="142">
      <c r="A142" s="187" t="s">
        <v>2348</v>
      </c>
      <c r="B142" s="250" t="s">
        <v>243</v>
      </c>
      <c r="C142" s="104" t="s">
        <v>2151</v>
      </c>
      <c r="D142" s="197"/>
      <c r="E142" s="198" t="s">
        <v>2146</v>
      </c>
      <c r="F142" s="198"/>
      <c r="G142" s="198" t="s">
        <v>2146</v>
      </c>
      <c r="H142" s="198"/>
      <c r="I142" s="19"/>
      <c r="J142" s="19"/>
      <c r="K142" s="136"/>
      <c r="L142" s="199"/>
      <c r="M142" s="199"/>
      <c r="N142" s="200">
        <v>100.0</v>
      </c>
      <c r="O142" s="192"/>
      <c r="P142" s="216"/>
      <c r="Q142" s="193"/>
      <c r="R142" s="193"/>
      <c r="S142" s="193"/>
      <c r="T142" s="193"/>
      <c r="U142" s="200" t="s">
        <v>390</v>
      </c>
      <c r="V142" s="202" t="s">
        <v>2152</v>
      </c>
      <c r="W142" s="202"/>
      <c r="X142" s="202"/>
      <c r="Y142" s="202"/>
      <c r="Z142" s="202"/>
      <c r="AA142" s="202"/>
      <c r="AB142" s="202"/>
      <c r="AC142" s="202"/>
      <c r="AD142" s="202"/>
      <c r="AE142" s="202"/>
      <c r="AF142" s="202"/>
      <c r="AG142" s="202"/>
      <c r="AH142" s="202"/>
      <c r="AI142" s="202"/>
      <c r="AJ142" s="202"/>
      <c r="AK142" s="216"/>
      <c r="AL142" s="203"/>
    </row>
    <row r="143">
      <c r="A143" s="187" t="s">
        <v>2349</v>
      </c>
      <c r="B143" s="250" t="s">
        <v>243</v>
      </c>
      <c r="C143" s="104" t="s">
        <v>2242</v>
      </c>
      <c r="D143" s="197"/>
      <c r="E143" s="198" t="s">
        <v>2160</v>
      </c>
      <c r="F143" s="198" t="s">
        <v>390</v>
      </c>
      <c r="G143" s="198" t="s">
        <v>2222</v>
      </c>
      <c r="H143" s="198"/>
      <c r="I143" s="19"/>
      <c r="J143" s="19"/>
      <c r="K143" s="136" t="s">
        <v>827</v>
      </c>
      <c r="L143" s="199"/>
      <c r="M143" s="199"/>
      <c r="N143" s="248"/>
      <c r="O143" s="251">
        <v>45.0</v>
      </c>
      <c r="P143" s="216"/>
      <c r="Q143" s="193"/>
      <c r="R143" s="193"/>
      <c r="S143" s="91" t="s">
        <v>390</v>
      </c>
      <c r="T143" s="193"/>
      <c r="U143" s="248"/>
      <c r="V143" s="202" t="s">
        <v>2223</v>
      </c>
      <c r="W143" s="202"/>
      <c r="X143" s="202"/>
      <c r="Y143" s="202"/>
      <c r="Z143" s="202"/>
      <c r="AA143" s="202"/>
      <c r="AB143" s="202"/>
      <c r="AC143" s="202"/>
      <c r="AD143" s="202"/>
      <c r="AE143" s="202"/>
      <c r="AF143" s="202"/>
      <c r="AG143" s="202"/>
      <c r="AH143" s="202"/>
      <c r="AI143" s="202"/>
      <c r="AJ143" s="202"/>
      <c r="AK143" s="216"/>
      <c r="AL143" s="203"/>
    </row>
    <row r="144">
      <c r="A144" s="187" t="s">
        <v>2350</v>
      </c>
      <c r="B144" s="250" t="s">
        <v>243</v>
      </c>
      <c r="C144" s="104" t="s">
        <v>2228</v>
      </c>
      <c r="D144" s="197"/>
      <c r="E144" s="198" t="s">
        <v>2160</v>
      </c>
      <c r="F144" s="198" t="s">
        <v>390</v>
      </c>
      <c r="G144" s="198" t="s">
        <v>2222</v>
      </c>
      <c r="H144" s="198"/>
      <c r="I144" s="19"/>
      <c r="J144" s="19"/>
      <c r="K144" s="136" t="s">
        <v>827</v>
      </c>
      <c r="L144" s="199"/>
      <c r="M144" s="212" t="s">
        <v>390</v>
      </c>
      <c r="N144" s="248"/>
      <c r="O144" s="251">
        <v>25.0</v>
      </c>
      <c r="P144" s="216"/>
      <c r="Q144" s="193"/>
      <c r="R144" s="193"/>
      <c r="S144" s="91" t="s">
        <v>390</v>
      </c>
      <c r="T144" s="193"/>
      <c r="U144" s="248"/>
      <c r="V144" s="202" t="s">
        <v>2229</v>
      </c>
      <c r="W144" s="202"/>
      <c r="X144" s="202"/>
      <c r="Y144" s="202"/>
      <c r="Z144" s="202"/>
      <c r="AA144" s="202"/>
      <c r="AB144" s="202"/>
      <c r="AC144" s="202"/>
      <c r="AD144" s="202"/>
      <c r="AE144" s="202"/>
      <c r="AF144" s="202"/>
      <c r="AG144" s="202"/>
      <c r="AH144" s="202"/>
      <c r="AI144" s="202"/>
      <c r="AJ144" s="202"/>
      <c r="AK144" s="216"/>
      <c r="AL144" s="203"/>
    </row>
    <row r="145">
      <c r="A145" s="187" t="s">
        <v>2351</v>
      </c>
      <c r="B145" s="250" t="s">
        <v>243</v>
      </c>
      <c r="C145" s="104" t="s">
        <v>2188</v>
      </c>
      <c r="D145" s="197"/>
      <c r="E145" s="198" t="s">
        <v>2160</v>
      </c>
      <c r="F145" s="198"/>
      <c r="G145" s="198" t="s">
        <v>2189</v>
      </c>
      <c r="H145" s="198">
        <v>5.0</v>
      </c>
      <c r="I145" s="20" t="s">
        <v>2352</v>
      </c>
      <c r="J145" s="19"/>
      <c r="K145" s="136" t="s">
        <v>827</v>
      </c>
      <c r="L145" s="199"/>
      <c r="M145" s="199"/>
      <c r="N145" s="248"/>
      <c r="O145" s="251">
        <v>50.0</v>
      </c>
      <c r="P145" s="216"/>
      <c r="Q145" s="193"/>
      <c r="R145" s="193"/>
      <c r="S145" s="91" t="s">
        <v>390</v>
      </c>
      <c r="T145" s="193"/>
      <c r="U145" s="248"/>
      <c r="V145" s="202" t="s">
        <v>2189</v>
      </c>
      <c r="W145" s="202"/>
      <c r="X145" s="202"/>
      <c r="Y145" s="202"/>
      <c r="Z145" s="202"/>
      <c r="AA145" s="202"/>
      <c r="AB145" s="202"/>
      <c r="AC145" s="202"/>
      <c r="AD145" s="202"/>
      <c r="AE145" s="202"/>
      <c r="AF145" s="202"/>
      <c r="AG145" s="202"/>
      <c r="AH145" s="202"/>
      <c r="AI145" s="202"/>
      <c r="AJ145" s="202"/>
      <c r="AK145" s="252" t="s">
        <v>2189</v>
      </c>
      <c r="AL145" s="203"/>
    </row>
    <row r="146">
      <c r="A146" s="187" t="s">
        <v>1378</v>
      </c>
      <c r="B146" s="250" t="s">
        <v>243</v>
      </c>
      <c r="C146" s="104" t="s">
        <v>2353</v>
      </c>
      <c r="D146" s="197"/>
      <c r="E146" s="198" t="s">
        <v>2132</v>
      </c>
      <c r="F146" s="198" t="s">
        <v>390</v>
      </c>
      <c r="G146" s="198" t="s">
        <v>1234</v>
      </c>
      <c r="H146" s="198">
        <v>1.0</v>
      </c>
      <c r="I146" s="20" t="s">
        <v>2354</v>
      </c>
      <c r="J146" s="19"/>
      <c r="K146" s="136"/>
      <c r="L146" s="199"/>
      <c r="M146" s="199"/>
      <c r="N146" s="248"/>
      <c r="O146" s="192"/>
      <c r="P146" s="216"/>
      <c r="Q146" s="193"/>
      <c r="R146" s="193"/>
      <c r="S146" s="91" t="s">
        <v>390</v>
      </c>
      <c r="T146" s="193"/>
      <c r="U146" s="248"/>
      <c r="V146" s="202" t="s">
        <v>2154</v>
      </c>
      <c r="W146" s="202"/>
      <c r="X146" s="202"/>
      <c r="Y146" s="202"/>
      <c r="Z146" s="202"/>
      <c r="AA146" s="202"/>
      <c r="AB146" s="202"/>
      <c r="AC146" s="202"/>
      <c r="AD146" s="202"/>
      <c r="AE146" s="202"/>
      <c r="AF146" s="202"/>
      <c r="AG146" s="202"/>
      <c r="AH146" s="202"/>
      <c r="AI146" s="202"/>
      <c r="AJ146" s="202"/>
      <c r="AK146" s="216"/>
      <c r="AL146" s="203"/>
    </row>
    <row r="147">
      <c r="A147" s="187" t="s">
        <v>2355</v>
      </c>
      <c r="B147" s="250" t="s">
        <v>243</v>
      </c>
      <c r="C147" s="104" t="s">
        <v>2159</v>
      </c>
      <c r="D147" s="197"/>
      <c r="E147" s="198" t="s">
        <v>2160</v>
      </c>
      <c r="F147" s="198" t="s">
        <v>390</v>
      </c>
      <c r="G147" s="198" t="s">
        <v>1234</v>
      </c>
      <c r="H147" s="198">
        <v>3.0</v>
      </c>
      <c r="I147" s="19"/>
      <c r="J147" s="19"/>
      <c r="K147" s="136" t="s">
        <v>827</v>
      </c>
      <c r="L147" s="199"/>
      <c r="M147" s="199"/>
      <c r="N147" s="248"/>
      <c r="O147" s="251">
        <v>25.0</v>
      </c>
      <c r="P147" s="216"/>
      <c r="Q147" s="193"/>
      <c r="R147" s="193"/>
      <c r="S147" s="91" t="s">
        <v>390</v>
      </c>
      <c r="T147" s="193"/>
      <c r="U147" s="248"/>
      <c r="V147" s="202" t="s">
        <v>2154</v>
      </c>
      <c r="W147" s="202"/>
      <c r="X147" s="202"/>
      <c r="Y147" s="202"/>
      <c r="Z147" s="202"/>
      <c r="AA147" s="202"/>
      <c r="AB147" s="202"/>
      <c r="AC147" s="202"/>
      <c r="AD147" s="202"/>
      <c r="AE147" s="202"/>
      <c r="AF147" s="202"/>
      <c r="AG147" s="202"/>
      <c r="AH147" s="202"/>
      <c r="AI147" s="202"/>
      <c r="AJ147" s="202"/>
      <c r="AK147" s="216"/>
      <c r="AL147" s="203"/>
    </row>
    <row r="148">
      <c r="A148" s="187" t="s">
        <v>2356</v>
      </c>
      <c r="B148" s="250" t="s">
        <v>243</v>
      </c>
      <c r="C148" s="104" t="s">
        <v>2196</v>
      </c>
      <c r="D148" s="104" t="s">
        <v>2197</v>
      </c>
      <c r="E148" s="198" t="s">
        <v>2160</v>
      </c>
      <c r="F148" s="198" t="s">
        <v>390</v>
      </c>
      <c r="G148" s="198" t="s">
        <v>2189</v>
      </c>
      <c r="H148" s="198">
        <v>5.0</v>
      </c>
      <c r="I148" s="20" t="s">
        <v>2357</v>
      </c>
      <c r="J148" s="19"/>
      <c r="K148" s="136" t="s">
        <v>827</v>
      </c>
      <c r="L148" s="199"/>
      <c r="M148" s="199"/>
      <c r="N148" s="248"/>
      <c r="O148" s="251">
        <v>100.0</v>
      </c>
      <c r="P148" s="216"/>
      <c r="Q148" s="193"/>
      <c r="R148" s="193"/>
      <c r="S148" s="91" t="s">
        <v>390</v>
      </c>
      <c r="T148" s="193"/>
      <c r="U148" s="248"/>
      <c r="V148" s="202" t="s">
        <v>2189</v>
      </c>
      <c r="W148" s="202"/>
      <c r="X148" s="202"/>
      <c r="Y148" s="202"/>
      <c r="Z148" s="202"/>
      <c r="AA148" s="202"/>
      <c r="AB148" s="202"/>
      <c r="AC148" s="202"/>
      <c r="AD148" s="202"/>
      <c r="AE148" s="202"/>
      <c r="AF148" s="202"/>
      <c r="AG148" s="202"/>
      <c r="AH148" s="202"/>
      <c r="AI148" s="202"/>
      <c r="AJ148" s="202"/>
      <c r="AK148" s="216"/>
      <c r="AL148" s="203"/>
    </row>
    <row r="149">
      <c r="A149" s="187" t="s">
        <v>2358</v>
      </c>
      <c r="B149" s="250" t="s">
        <v>243</v>
      </c>
      <c r="C149" s="104" t="s">
        <v>2212</v>
      </c>
      <c r="D149" s="197"/>
      <c r="E149" s="198" t="s">
        <v>2160</v>
      </c>
      <c r="F149" s="198" t="s">
        <v>390</v>
      </c>
      <c r="G149" s="198" t="s">
        <v>392</v>
      </c>
      <c r="H149" s="198">
        <v>30.0</v>
      </c>
      <c r="I149" s="19"/>
      <c r="J149" s="19"/>
      <c r="K149" s="136" t="s">
        <v>827</v>
      </c>
      <c r="L149" s="199"/>
      <c r="M149" s="199"/>
      <c r="N149" s="248"/>
      <c r="O149" s="251">
        <v>10.0</v>
      </c>
      <c r="P149" s="216"/>
      <c r="Q149" s="193"/>
      <c r="R149" s="193"/>
      <c r="S149" s="91" t="s">
        <v>390</v>
      </c>
      <c r="T149" s="193"/>
      <c r="U149" s="248"/>
      <c r="V149" s="202" t="s">
        <v>2213</v>
      </c>
      <c r="W149" s="202"/>
      <c r="X149" s="202"/>
      <c r="Y149" s="202"/>
      <c r="Z149" s="202"/>
      <c r="AA149" s="202"/>
      <c r="AB149" s="202"/>
      <c r="AC149" s="202"/>
      <c r="AD149" s="202"/>
      <c r="AE149" s="202"/>
      <c r="AF149" s="202"/>
      <c r="AG149" s="202"/>
      <c r="AH149" s="202"/>
      <c r="AI149" s="202"/>
      <c r="AJ149" s="202"/>
      <c r="AK149" s="216"/>
      <c r="AL149" s="203"/>
    </row>
    <row r="150">
      <c r="A150" s="187" t="s">
        <v>758</v>
      </c>
      <c r="B150" s="250" t="s">
        <v>243</v>
      </c>
      <c r="C150" s="104" t="s">
        <v>2216</v>
      </c>
      <c r="D150" s="197"/>
      <c r="E150" s="198" t="s">
        <v>2160</v>
      </c>
      <c r="F150" s="198" t="s">
        <v>390</v>
      </c>
      <c r="G150" s="198" t="s">
        <v>398</v>
      </c>
      <c r="H150" s="198">
        <v>10.0</v>
      </c>
      <c r="I150" s="19"/>
      <c r="J150" s="19"/>
      <c r="K150" s="136" t="s">
        <v>827</v>
      </c>
      <c r="L150" s="199"/>
      <c r="M150" s="199"/>
      <c r="N150" s="248"/>
      <c r="O150" s="251">
        <v>20.0</v>
      </c>
      <c r="P150" s="216"/>
      <c r="Q150" s="193"/>
      <c r="R150" s="193"/>
      <c r="S150" s="91" t="s">
        <v>390</v>
      </c>
      <c r="T150" s="193"/>
      <c r="U150" s="248"/>
      <c r="V150" s="202" t="s">
        <v>2210</v>
      </c>
      <c r="W150" s="202"/>
      <c r="X150" s="202"/>
      <c r="Y150" s="202"/>
      <c r="Z150" s="202"/>
      <c r="AA150" s="202"/>
      <c r="AB150" s="202"/>
      <c r="AC150" s="202"/>
      <c r="AD150" s="202"/>
      <c r="AE150" s="202"/>
      <c r="AF150" s="202"/>
      <c r="AG150" s="202"/>
      <c r="AH150" s="202"/>
      <c r="AI150" s="202"/>
      <c r="AJ150" s="202"/>
      <c r="AK150" s="216"/>
      <c r="AL150" s="203"/>
    </row>
    <row r="151">
      <c r="A151" s="187" t="s">
        <v>2359</v>
      </c>
      <c r="B151" s="250" t="s">
        <v>243</v>
      </c>
      <c r="C151" s="104" t="s">
        <v>2221</v>
      </c>
      <c r="D151" s="197"/>
      <c r="E151" s="198" t="s">
        <v>2160</v>
      </c>
      <c r="F151" s="198" t="s">
        <v>390</v>
      </c>
      <c r="G151" s="198" t="s">
        <v>2222</v>
      </c>
      <c r="H151" s="198"/>
      <c r="I151" s="19"/>
      <c r="J151" s="19"/>
      <c r="K151" s="136" t="s">
        <v>827</v>
      </c>
      <c r="L151" s="199"/>
      <c r="M151" s="199"/>
      <c r="N151" s="248"/>
      <c r="O151" s="251">
        <v>25.0</v>
      </c>
      <c r="P151" s="216"/>
      <c r="Q151" s="193"/>
      <c r="R151" s="193"/>
      <c r="S151" s="91" t="s">
        <v>390</v>
      </c>
      <c r="T151" s="193"/>
      <c r="U151" s="248"/>
      <c r="V151" s="202" t="s">
        <v>2223</v>
      </c>
      <c r="W151" s="202"/>
      <c r="X151" s="202"/>
      <c r="Y151" s="202"/>
      <c r="Z151" s="202"/>
      <c r="AA151" s="202"/>
      <c r="AB151" s="202"/>
      <c r="AC151" s="202"/>
      <c r="AD151" s="202"/>
      <c r="AE151" s="202"/>
      <c r="AF151" s="202"/>
      <c r="AG151" s="202"/>
      <c r="AH151" s="202"/>
      <c r="AI151" s="202"/>
      <c r="AJ151" s="202"/>
      <c r="AK151" s="216"/>
      <c r="AL151" s="203"/>
    </row>
    <row r="152">
      <c r="A152" s="187" t="s">
        <v>398</v>
      </c>
      <c r="B152" s="250" t="s">
        <v>243</v>
      </c>
      <c r="C152" s="104" t="s">
        <v>1220</v>
      </c>
      <c r="D152" s="197"/>
      <c r="E152" s="198" t="s">
        <v>2132</v>
      </c>
      <c r="F152" s="198"/>
      <c r="G152" s="198" t="s">
        <v>398</v>
      </c>
      <c r="H152" s="198">
        <v>5.0</v>
      </c>
      <c r="I152" s="19"/>
      <c r="J152" s="19"/>
      <c r="K152" s="136"/>
      <c r="L152" s="199"/>
      <c r="M152" s="199"/>
      <c r="N152" s="248"/>
      <c r="O152" s="192"/>
      <c r="P152" s="216"/>
      <c r="Q152" s="193"/>
      <c r="R152" s="193"/>
      <c r="S152" s="91" t="s">
        <v>390</v>
      </c>
      <c r="T152" s="193"/>
      <c r="U152" s="248"/>
      <c r="V152" s="202" t="s">
        <v>2210</v>
      </c>
      <c r="W152" s="202"/>
      <c r="X152" s="202"/>
      <c r="Y152" s="202"/>
      <c r="Z152" s="202"/>
      <c r="AA152" s="202"/>
      <c r="AB152" s="202"/>
      <c r="AC152" s="202"/>
      <c r="AD152" s="202"/>
      <c r="AE152" s="202"/>
      <c r="AF152" s="202"/>
      <c r="AG152" s="202"/>
      <c r="AH152" s="202"/>
      <c r="AI152" s="202"/>
      <c r="AJ152" s="202"/>
      <c r="AK152" s="252" t="s">
        <v>398</v>
      </c>
      <c r="AL152" s="203"/>
    </row>
    <row r="153">
      <c r="A153" s="187" t="s">
        <v>392</v>
      </c>
      <c r="B153" s="250" t="s">
        <v>243</v>
      </c>
      <c r="C153" s="104" t="s">
        <v>1225</v>
      </c>
      <c r="D153" s="197"/>
      <c r="E153" s="198" t="s">
        <v>2132</v>
      </c>
      <c r="F153" s="198"/>
      <c r="G153" s="198" t="s">
        <v>392</v>
      </c>
      <c r="H153" s="198">
        <v>5.0</v>
      </c>
      <c r="I153" s="19"/>
      <c r="J153" s="19"/>
      <c r="K153" s="136"/>
      <c r="L153" s="199"/>
      <c r="M153" s="199"/>
      <c r="N153" s="248"/>
      <c r="O153" s="192"/>
      <c r="P153" s="216"/>
      <c r="Q153" s="193"/>
      <c r="R153" s="193"/>
      <c r="S153" s="91" t="s">
        <v>390</v>
      </c>
      <c r="T153" s="193"/>
      <c r="U153" s="248"/>
      <c r="V153" s="202" t="s">
        <v>2143</v>
      </c>
      <c r="W153" s="202"/>
      <c r="X153" s="202"/>
      <c r="Y153" s="202"/>
      <c r="Z153" s="202"/>
      <c r="AA153" s="202"/>
      <c r="AB153" s="202"/>
      <c r="AC153" s="202"/>
      <c r="AD153" s="202"/>
      <c r="AE153" s="202"/>
      <c r="AF153" s="202"/>
      <c r="AG153" s="202"/>
      <c r="AH153" s="202"/>
      <c r="AI153" s="202"/>
      <c r="AJ153" s="202"/>
      <c r="AK153" s="252" t="s">
        <v>392</v>
      </c>
      <c r="AL153" s="203"/>
    </row>
    <row r="154">
      <c r="A154" s="187" t="s">
        <v>2352</v>
      </c>
      <c r="B154" s="250" t="s">
        <v>243</v>
      </c>
      <c r="C154" s="104" t="s">
        <v>2193</v>
      </c>
      <c r="D154" s="197"/>
      <c r="E154" s="198" t="s">
        <v>2146</v>
      </c>
      <c r="F154" s="198"/>
      <c r="G154" s="198" t="s">
        <v>2146</v>
      </c>
      <c r="H154" s="198"/>
      <c r="I154" s="19"/>
      <c r="J154" s="19"/>
      <c r="K154" s="136"/>
      <c r="L154" s="199"/>
      <c r="M154" s="199"/>
      <c r="N154" s="248"/>
      <c r="O154" s="251">
        <v>300.0</v>
      </c>
      <c r="P154" s="216"/>
      <c r="Q154" s="193"/>
      <c r="R154" s="193"/>
      <c r="S154" s="193"/>
      <c r="T154" s="193"/>
      <c r="U154" s="248"/>
      <c r="V154" s="202" t="s">
        <v>2194</v>
      </c>
      <c r="W154" s="202"/>
      <c r="X154" s="202"/>
      <c r="Y154" s="202"/>
      <c r="Z154" s="202"/>
      <c r="AA154" s="202"/>
      <c r="AB154" s="202"/>
      <c r="AC154" s="202"/>
      <c r="AD154" s="202"/>
      <c r="AE154" s="202"/>
      <c r="AF154" s="202"/>
      <c r="AG154" s="202"/>
      <c r="AH154" s="202"/>
      <c r="AI154" s="202"/>
      <c r="AJ154" s="202"/>
      <c r="AK154" s="216"/>
      <c r="AL154" s="203"/>
    </row>
    <row r="155">
      <c r="A155" s="187" t="s">
        <v>2354</v>
      </c>
      <c r="B155" s="250" t="s">
        <v>243</v>
      </c>
      <c r="C155" s="104" t="s">
        <v>2253</v>
      </c>
      <c r="D155" s="197"/>
      <c r="E155" s="198" t="s">
        <v>2146</v>
      </c>
      <c r="F155" s="198"/>
      <c r="G155" s="198" t="s">
        <v>2146</v>
      </c>
      <c r="H155" s="198"/>
      <c r="I155" s="19"/>
      <c r="J155" s="19"/>
      <c r="K155" s="136"/>
      <c r="L155" s="199"/>
      <c r="M155" s="199"/>
      <c r="N155" s="248"/>
      <c r="O155" s="251">
        <v>100.0</v>
      </c>
      <c r="P155" s="216"/>
      <c r="Q155" s="193"/>
      <c r="R155" s="193"/>
      <c r="S155" s="193"/>
      <c r="T155" s="193"/>
      <c r="U155" s="248"/>
      <c r="V155" s="202" t="s">
        <v>2154</v>
      </c>
      <c r="W155" s="202"/>
      <c r="X155" s="202"/>
      <c r="Y155" s="202"/>
      <c r="Z155" s="202"/>
      <c r="AA155" s="202"/>
      <c r="AB155" s="202"/>
      <c r="AC155" s="202"/>
      <c r="AD155" s="202"/>
      <c r="AE155" s="202"/>
      <c r="AF155" s="202"/>
      <c r="AG155" s="202"/>
      <c r="AH155" s="202"/>
      <c r="AI155" s="202"/>
      <c r="AJ155" s="202"/>
      <c r="AK155" s="216"/>
      <c r="AL155" s="203"/>
    </row>
    <row r="156">
      <c r="A156" s="187" t="s">
        <v>2357</v>
      </c>
      <c r="B156" s="250" t="s">
        <v>243</v>
      </c>
      <c r="C156" s="104" t="s">
        <v>2193</v>
      </c>
      <c r="D156" s="104" t="s">
        <v>2199</v>
      </c>
      <c r="E156" s="198" t="s">
        <v>2146</v>
      </c>
      <c r="F156" s="198"/>
      <c r="G156" s="198" t="s">
        <v>2146</v>
      </c>
      <c r="H156" s="198"/>
      <c r="I156" s="19"/>
      <c r="J156" s="19"/>
      <c r="K156" s="136"/>
      <c r="L156" s="199"/>
      <c r="M156" s="199"/>
      <c r="N156" s="248"/>
      <c r="O156" s="251">
        <v>600.0</v>
      </c>
      <c r="P156" s="216"/>
      <c r="Q156" s="193"/>
      <c r="R156" s="193"/>
      <c r="S156" s="193"/>
      <c r="T156" s="193"/>
      <c r="U156" s="248"/>
      <c r="V156" s="202" t="s">
        <v>2194</v>
      </c>
      <c r="W156" s="202"/>
      <c r="X156" s="202"/>
      <c r="Y156" s="202"/>
      <c r="Z156" s="202"/>
      <c r="AA156" s="202"/>
      <c r="AB156" s="202"/>
      <c r="AC156" s="202"/>
      <c r="AD156" s="202"/>
      <c r="AE156" s="202"/>
      <c r="AF156" s="202"/>
      <c r="AG156" s="202"/>
      <c r="AH156" s="202"/>
      <c r="AI156" s="202"/>
      <c r="AJ156" s="202"/>
      <c r="AK156" s="216"/>
      <c r="AL156" s="203"/>
    </row>
    <row r="157">
      <c r="A157" s="222" t="s">
        <v>2164</v>
      </c>
      <c r="B157" s="250" t="s">
        <v>243</v>
      </c>
      <c r="C157" s="223" t="s">
        <v>2276</v>
      </c>
      <c r="D157" s="197"/>
      <c r="E157" s="203" t="s">
        <v>2166</v>
      </c>
      <c r="F157" s="203"/>
      <c r="G157" s="203" t="s">
        <v>2166</v>
      </c>
      <c r="H157" s="203"/>
      <c r="I157" s="254"/>
      <c r="J157" s="254"/>
      <c r="K157" s="247"/>
      <c r="L157" s="199"/>
      <c r="M157" s="199"/>
      <c r="N157" s="248"/>
      <c r="O157" s="216">
        <v>50.0</v>
      </c>
      <c r="P157" s="216"/>
      <c r="Q157" s="193"/>
      <c r="R157" s="193"/>
      <c r="S157" s="65"/>
      <c r="T157" s="193"/>
      <c r="U157" s="248"/>
      <c r="V157" s="219"/>
      <c r="W157" s="219"/>
      <c r="X157" s="219"/>
      <c r="Y157" s="219"/>
      <c r="Z157" s="219"/>
      <c r="AA157" s="219"/>
      <c r="AB157" s="219"/>
      <c r="AC157" s="219"/>
      <c r="AD157" s="219"/>
      <c r="AE157" s="219"/>
      <c r="AF157" s="219"/>
      <c r="AG157" s="219"/>
      <c r="AH157" s="219"/>
      <c r="AI157" s="219"/>
      <c r="AJ157" s="219"/>
      <c r="AK157" s="216"/>
      <c r="AL157" s="203"/>
    </row>
    <row r="158">
      <c r="A158" s="187" t="s">
        <v>1370</v>
      </c>
      <c r="B158" s="250" t="s">
        <v>252</v>
      </c>
      <c r="C158" s="104" t="s">
        <v>2304</v>
      </c>
      <c r="D158" s="197"/>
      <c r="E158" s="198" t="s">
        <v>2132</v>
      </c>
      <c r="F158" s="198"/>
      <c r="G158" s="198" t="s">
        <v>388</v>
      </c>
      <c r="H158" s="198"/>
      <c r="I158" s="20" t="s">
        <v>2346</v>
      </c>
      <c r="J158" s="20" t="s">
        <v>2347</v>
      </c>
      <c r="K158" s="136"/>
      <c r="L158" s="199"/>
      <c r="M158" s="199"/>
      <c r="N158" s="248"/>
      <c r="O158" s="192"/>
      <c r="P158" s="216"/>
      <c r="Q158" s="193"/>
      <c r="R158" s="193"/>
      <c r="S158" s="91" t="s">
        <v>390</v>
      </c>
      <c r="T158" s="193"/>
      <c r="U158" s="248"/>
      <c r="V158" s="202"/>
      <c r="W158" s="202"/>
      <c r="X158" s="202"/>
      <c r="Y158" s="202"/>
      <c r="Z158" s="202"/>
      <c r="AA158" s="202"/>
      <c r="AB158" s="202"/>
      <c r="AC158" s="202"/>
      <c r="AD158" s="202"/>
      <c r="AE158" s="202"/>
      <c r="AF158" s="202"/>
      <c r="AG158" s="202"/>
      <c r="AH158" s="202"/>
      <c r="AI158" s="202"/>
      <c r="AJ158" s="202"/>
      <c r="AK158" s="216"/>
      <c r="AL158" s="203"/>
    </row>
    <row r="159">
      <c r="A159" s="187" t="s">
        <v>2348</v>
      </c>
      <c r="B159" s="250" t="s">
        <v>252</v>
      </c>
      <c r="C159" s="104" t="s">
        <v>2151</v>
      </c>
      <c r="D159" s="197"/>
      <c r="E159" s="198" t="s">
        <v>2146</v>
      </c>
      <c r="F159" s="198"/>
      <c r="G159" s="198" t="s">
        <v>2146</v>
      </c>
      <c r="H159" s="198"/>
      <c r="I159" s="19"/>
      <c r="J159" s="19"/>
      <c r="K159" s="136"/>
      <c r="L159" s="199"/>
      <c r="M159" s="199"/>
      <c r="N159" s="200">
        <v>100.0</v>
      </c>
      <c r="O159" s="192"/>
      <c r="P159" s="216"/>
      <c r="Q159" s="193"/>
      <c r="R159" s="193"/>
      <c r="S159" s="193"/>
      <c r="T159" s="193"/>
      <c r="U159" s="200" t="s">
        <v>390</v>
      </c>
      <c r="V159" s="202" t="s">
        <v>2152</v>
      </c>
      <c r="W159" s="202"/>
      <c r="X159" s="202"/>
      <c r="Y159" s="202"/>
      <c r="Z159" s="202"/>
      <c r="AA159" s="202"/>
      <c r="AB159" s="202"/>
      <c r="AC159" s="202"/>
      <c r="AD159" s="202"/>
      <c r="AE159" s="202"/>
      <c r="AF159" s="202"/>
      <c r="AG159" s="202"/>
      <c r="AH159" s="202"/>
      <c r="AI159" s="202"/>
      <c r="AJ159" s="202"/>
      <c r="AK159" s="216"/>
      <c r="AL159" s="203"/>
    </row>
    <row r="160">
      <c r="A160" s="187" t="s">
        <v>2349</v>
      </c>
      <c r="B160" s="250" t="s">
        <v>252</v>
      </c>
      <c r="C160" s="104" t="s">
        <v>2242</v>
      </c>
      <c r="D160" s="197"/>
      <c r="E160" s="198" t="s">
        <v>2160</v>
      </c>
      <c r="F160" s="198" t="s">
        <v>390</v>
      </c>
      <c r="G160" s="198" t="s">
        <v>2222</v>
      </c>
      <c r="H160" s="198"/>
      <c r="I160" s="19"/>
      <c r="J160" s="19"/>
      <c r="K160" s="136" t="s">
        <v>827</v>
      </c>
      <c r="L160" s="199"/>
      <c r="M160" s="199"/>
      <c r="N160" s="248"/>
      <c r="O160" s="251">
        <v>45.0</v>
      </c>
      <c r="P160" s="216"/>
      <c r="Q160" s="193"/>
      <c r="R160" s="193"/>
      <c r="S160" s="91" t="s">
        <v>390</v>
      </c>
      <c r="T160" s="193"/>
      <c r="U160" s="248"/>
      <c r="V160" s="202" t="s">
        <v>2223</v>
      </c>
      <c r="W160" s="202"/>
      <c r="X160" s="202"/>
      <c r="Y160" s="202"/>
      <c r="Z160" s="202"/>
      <c r="AA160" s="202"/>
      <c r="AB160" s="202"/>
      <c r="AC160" s="202"/>
      <c r="AD160" s="202"/>
      <c r="AE160" s="202"/>
      <c r="AF160" s="202"/>
      <c r="AG160" s="202"/>
      <c r="AH160" s="202"/>
      <c r="AI160" s="202"/>
      <c r="AJ160" s="202"/>
      <c r="AK160" s="216"/>
      <c r="AL160" s="203"/>
    </row>
    <row r="161">
      <c r="A161" s="187" t="s">
        <v>2350</v>
      </c>
      <c r="B161" s="250" t="s">
        <v>252</v>
      </c>
      <c r="C161" s="104" t="s">
        <v>2228</v>
      </c>
      <c r="D161" s="197"/>
      <c r="E161" s="198" t="s">
        <v>2160</v>
      </c>
      <c r="F161" s="198" t="s">
        <v>390</v>
      </c>
      <c r="G161" s="198" t="s">
        <v>2222</v>
      </c>
      <c r="H161" s="198"/>
      <c r="I161" s="19"/>
      <c r="J161" s="19"/>
      <c r="K161" s="136" t="s">
        <v>827</v>
      </c>
      <c r="L161" s="199"/>
      <c r="M161" s="212" t="s">
        <v>390</v>
      </c>
      <c r="N161" s="248"/>
      <c r="O161" s="251">
        <v>25.0</v>
      </c>
      <c r="P161" s="216"/>
      <c r="Q161" s="193"/>
      <c r="R161" s="193"/>
      <c r="S161" s="91" t="s">
        <v>390</v>
      </c>
      <c r="T161" s="193"/>
      <c r="U161" s="248"/>
      <c r="V161" s="202" t="s">
        <v>2229</v>
      </c>
      <c r="W161" s="202"/>
      <c r="X161" s="202"/>
      <c r="Y161" s="202"/>
      <c r="Z161" s="202"/>
      <c r="AA161" s="202"/>
      <c r="AB161" s="202"/>
      <c r="AC161" s="202"/>
      <c r="AD161" s="202"/>
      <c r="AE161" s="202"/>
      <c r="AF161" s="202"/>
      <c r="AG161" s="202"/>
      <c r="AH161" s="202"/>
      <c r="AI161" s="202"/>
      <c r="AJ161" s="202"/>
      <c r="AK161" s="216"/>
      <c r="AL161" s="203"/>
    </row>
    <row r="162">
      <c r="A162" s="187" t="s">
        <v>2351</v>
      </c>
      <c r="B162" s="250" t="s">
        <v>252</v>
      </c>
      <c r="C162" s="104" t="s">
        <v>2188</v>
      </c>
      <c r="D162" s="197"/>
      <c r="E162" s="198" t="s">
        <v>2160</v>
      </c>
      <c r="F162" s="198"/>
      <c r="G162" s="198" t="s">
        <v>2189</v>
      </c>
      <c r="H162" s="198">
        <v>5.0</v>
      </c>
      <c r="I162" s="20" t="s">
        <v>2352</v>
      </c>
      <c r="J162" s="19"/>
      <c r="K162" s="136" t="s">
        <v>827</v>
      </c>
      <c r="L162" s="199"/>
      <c r="M162" s="199"/>
      <c r="N162" s="248"/>
      <c r="O162" s="251">
        <v>50.0</v>
      </c>
      <c r="P162" s="216"/>
      <c r="Q162" s="193"/>
      <c r="R162" s="193"/>
      <c r="S162" s="91" t="s">
        <v>390</v>
      </c>
      <c r="T162" s="193"/>
      <c r="U162" s="248"/>
      <c r="V162" s="202" t="s">
        <v>2189</v>
      </c>
      <c r="W162" s="202"/>
      <c r="X162" s="202"/>
      <c r="Y162" s="202"/>
      <c r="Z162" s="202"/>
      <c r="AA162" s="202"/>
      <c r="AB162" s="202"/>
      <c r="AC162" s="202"/>
      <c r="AD162" s="202"/>
      <c r="AE162" s="202"/>
      <c r="AF162" s="202"/>
      <c r="AG162" s="202"/>
      <c r="AH162" s="202"/>
      <c r="AI162" s="202"/>
      <c r="AJ162" s="202"/>
      <c r="AK162" s="252" t="s">
        <v>2189</v>
      </c>
      <c r="AL162" s="203"/>
    </row>
    <row r="163">
      <c r="A163" s="187" t="s">
        <v>1378</v>
      </c>
      <c r="B163" s="250" t="s">
        <v>252</v>
      </c>
      <c r="C163" s="104" t="s">
        <v>2353</v>
      </c>
      <c r="D163" s="197"/>
      <c r="E163" s="198" t="s">
        <v>2132</v>
      </c>
      <c r="F163" s="198" t="s">
        <v>390</v>
      </c>
      <c r="G163" s="198" t="s">
        <v>1234</v>
      </c>
      <c r="H163" s="198">
        <v>1.0</v>
      </c>
      <c r="I163" s="20" t="s">
        <v>2354</v>
      </c>
      <c r="J163" s="19"/>
      <c r="K163" s="136"/>
      <c r="L163" s="199"/>
      <c r="M163" s="199"/>
      <c r="N163" s="248"/>
      <c r="O163" s="192"/>
      <c r="P163" s="216"/>
      <c r="Q163" s="193"/>
      <c r="R163" s="193"/>
      <c r="S163" s="91" t="s">
        <v>390</v>
      </c>
      <c r="T163" s="193"/>
      <c r="U163" s="248"/>
      <c r="V163" s="202" t="s">
        <v>2154</v>
      </c>
      <c r="W163" s="202"/>
      <c r="X163" s="202"/>
      <c r="Y163" s="202"/>
      <c r="Z163" s="202"/>
      <c r="AA163" s="202"/>
      <c r="AB163" s="202"/>
      <c r="AC163" s="202"/>
      <c r="AD163" s="202"/>
      <c r="AE163" s="202"/>
      <c r="AF163" s="202"/>
      <c r="AG163" s="202"/>
      <c r="AH163" s="202"/>
      <c r="AI163" s="202"/>
      <c r="AJ163" s="202"/>
      <c r="AK163" s="216"/>
      <c r="AL163" s="203"/>
    </row>
    <row r="164">
      <c r="A164" s="187" t="s">
        <v>2355</v>
      </c>
      <c r="B164" s="250" t="s">
        <v>252</v>
      </c>
      <c r="C164" s="104" t="s">
        <v>2159</v>
      </c>
      <c r="D164" s="197"/>
      <c r="E164" s="198" t="s">
        <v>2160</v>
      </c>
      <c r="F164" s="198" t="s">
        <v>390</v>
      </c>
      <c r="G164" s="198" t="s">
        <v>1234</v>
      </c>
      <c r="H164" s="198">
        <v>3.0</v>
      </c>
      <c r="I164" s="19"/>
      <c r="J164" s="19"/>
      <c r="K164" s="136" t="s">
        <v>827</v>
      </c>
      <c r="L164" s="199"/>
      <c r="M164" s="199"/>
      <c r="N164" s="248"/>
      <c r="O164" s="251">
        <v>25.0</v>
      </c>
      <c r="P164" s="216"/>
      <c r="Q164" s="193"/>
      <c r="R164" s="193"/>
      <c r="S164" s="91" t="s">
        <v>390</v>
      </c>
      <c r="T164" s="193"/>
      <c r="U164" s="248"/>
      <c r="V164" s="202" t="s">
        <v>2154</v>
      </c>
      <c r="W164" s="202"/>
      <c r="X164" s="202"/>
      <c r="Y164" s="202"/>
      <c r="Z164" s="202"/>
      <c r="AA164" s="202"/>
      <c r="AB164" s="202"/>
      <c r="AC164" s="202"/>
      <c r="AD164" s="202"/>
      <c r="AE164" s="202"/>
      <c r="AF164" s="202"/>
      <c r="AG164" s="202"/>
      <c r="AH164" s="202"/>
      <c r="AI164" s="202"/>
      <c r="AJ164" s="202"/>
      <c r="AK164" s="216"/>
      <c r="AL164" s="203"/>
    </row>
    <row r="165">
      <c r="A165" s="187" t="s">
        <v>2356</v>
      </c>
      <c r="B165" s="250" t="s">
        <v>252</v>
      </c>
      <c r="C165" s="104" t="s">
        <v>2196</v>
      </c>
      <c r="D165" s="104" t="s">
        <v>2197</v>
      </c>
      <c r="E165" s="198" t="s">
        <v>2160</v>
      </c>
      <c r="F165" s="198" t="s">
        <v>390</v>
      </c>
      <c r="G165" s="198" t="s">
        <v>2189</v>
      </c>
      <c r="H165" s="198">
        <v>5.0</v>
      </c>
      <c r="I165" s="20" t="s">
        <v>2357</v>
      </c>
      <c r="J165" s="19"/>
      <c r="K165" s="136" t="s">
        <v>827</v>
      </c>
      <c r="L165" s="199"/>
      <c r="M165" s="199"/>
      <c r="N165" s="248"/>
      <c r="O165" s="251">
        <v>100.0</v>
      </c>
      <c r="P165" s="216"/>
      <c r="Q165" s="193"/>
      <c r="R165" s="193"/>
      <c r="S165" s="91" t="s">
        <v>390</v>
      </c>
      <c r="T165" s="193"/>
      <c r="U165" s="248"/>
      <c r="V165" s="202" t="s">
        <v>2189</v>
      </c>
      <c r="W165" s="202"/>
      <c r="X165" s="202"/>
      <c r="Y165" s="202"/>
      <c r="Z165" s="202"/>
      <c r="AA165" s="202"/>
      <c r="AB165" s="202"/>
      <c r="AC165" s="202"/>
      <c r="AD165" s="202"/>
      <c r="AE165" s="202"/>
      <c r="AF165" s="202"/>
      <c r="AG165" s="202"/>
      <c r="AH165" s="202"/>
      <c r="AI165" s="202"/>
      <c r="AJ165" s="202"/>
      <c r="AK165" s="216"/>
      <c r="AL165" s="203"/>
    </row>
    <row r="166">
      <c r="A166" s="187" t="s">
        <v>2358</v>
      </c>
      <c r="B166" s="250" t="s">
        <v>252</v>
      </c>
      <c r="C166" s="104" t="s">
        <v>2212</v>
      </c>
      <c r="D166" s="197"/>
      <c r="E166" s="198" t="s">
        <v>2160</v>
      </c>
      <c r="F166" s="198" t="s">
        <v>390</v>
      </c>
      <c r="G166" s="198" t="s">
        <v>392</v>
      </c>
      <c r="H166" s="198">
        <v>30.0</v>
      </c>
      <c r="I166" s="19"/>
      <c r="J166" s="19"/>
      <c r="K166" s="136" t="s">
        <v>827</v>
      </c>
      <c r="L166" s="199"/>
      <c r="M166" s="199"/>
      <c r="N166" s="248"/>
      <c r="O166" s="251">
        <v>10.0</v>
      </c>
      <c r="P166" s="216"/>
      <c r="Q166" s="193"/>
      <c r="R166" s="193"/>
      <c r="S166" s="91" t="s">
        <v>390</v>
      </c>
      <c r="T166" s="193"/>
      <c r="U166" s="248"/>
      <c r="V166" s="202" t="s">
        <v>2213</v>
      </c>
      <c r="W166" s="202"/>
      <c r="X166" s="202"/>
      <c r="Y166" s="202"/>
      <c r="Z166" s="202"/>
      <c r="AA166" s="202"/>
      <c r="AB166" s="202"/>
      <c r="AC166" s="202"/>
      <c r="AD166" s="202"/>
      <c r="AE166" s="202"/>
      <c r="AF166" s="202"/>
      <c r="AG166" s="202"/>
      <c r="AH166" s="202"/>
      <c r="AI166" s="202"/>
      <c r="AJ166" s="202"/>
      <c r="AK166" s="216"/>
      <c r="AL166" s="203"/>
    </row>
    <row r="167">
      <c r="A167" s="187" t="s">
        <v>758</v>
      </c>
      <c r="B167" s="250" t="s">
        <v>252</v>
      </c>
      <c r="C167" s="104" t="s">
        <v>2216</v>
      </c>
      <c r="D167" s="197"/>
      <c r="E167" s="198" t="s">
        <v>2160</v>
      </c>
      <c r="F167" s="198" t="s">
        <v>390</v>
      </c>
      <c r="G167" s="198" t="s">
        <v>398</v>
      </c>
      <c r="H167" s="198">
        <v>10.0</v>
      </c>
      <c r="I167" s="19"/>
      <c r="J167" s="19"/>
      <c r="K167" s="136" t="s">
        <v>827</v>
      </c>
      <c r="L167" s="199"/>
      <c r="M167" s="199"/>
      <c r="N167" s="248"/>
      <c r="O167" s="251">
        <v>20.0</v>
      </c>
      <c r="P167" s="216"/>
      <c r="Q167" s="193"/>
      <c r="R167" s="193"/>
      <c r="S167" s="91" t="s">
        <v>390</v>
      </c>
      <c r="T167" s="193"/>
      <c r="U167" s="248"/>
      <c r="V167" s="202" t="s">
        <v>2210</v>
      </c>
      <c r="W167" s="202"/>
      <c r="X167" s="202"/>
      <c r="Y167" s="202"/>
      <c r="Z167" s="202"/>
      <c r="AA167" s="202"/>
      <c r="AB167" s="202"/>
      <c r="AC167" s="202"/>
      <c r="AD167" s="202"/>
      <c r="AE167" s="202"/>
      <c r="AF167" s="202"/>
      <c r="AG167" s="202"/>
      <c r="AH167" s="202"/>
      <c r="AI167" s="202"/>
      <c r="AJ167" s="202"/>
      <c r="AK167" s="216"/>
      <c r="AL167" s="203"/>
    </row>
    <row r="168">
      <c r="A168" s="187" t="s">
        <v>2359</v>
      </c>
      <c r="B168" s="250" t="s">
        <v>252</v>
      </c>
      <c r="C168" s="104" t="s">
        <v>2221</v>
      </c>
      <c r="D168" s="197"/>
      <c r="E168" s="198" t="s">
        <v>2160</v>
      </c>
      <c r="F168" s="198" t="s">
        <v>390</v>
      </c>
      <c r="G168" s="198" t="s">
        <v>2222</v>
      </c>
      <c r="H168" s="198"/>
      <c r="I168" s="19"/>
      <c r="J168" s="19"/>
      <c r="K168" s="136" t="s">
        <v>827</v>
      </c>
      <c r="L168" s="199"/>
      <c r="M168" s="199"/>
      <c r="N168" s="248"/>
      <c r="O168" s="251">
        <v>25.0</v>
      </c>
      <c r="P168" s="216"/>
      <c r="Q168" s="193"/>
      <c r="R168" s="193"/>
      <c r="S168" s="91" t="s">
        <v>390</v>
      </c>
      <c r="T168" s="193"/>
      <c r="U168" s="248"/>
      <c r="V168" s="202" t="s">
        <v>2223</v>
      </c>
      <c r="W168" s="202"/>
      <c r="X168" s="202"/>
      <c r="Y168" s="202"/>
      <c r="Z168" s="202"/>
      <c r="AA168" s="202"/>
      <c r="AB168" s="202"/>
      <c r="AC168" s="202"/>
      <c r="AD168" s="202"/>
      <c r="AE168" s="202"/>
      <c r="AF168" s="202"/>
      <c r="AG168" s="202"/>
      <c r="AH168" s="202"/>
      <c r="AI168" s="202"/>
      <c r="AJ168" s="202"/>
      <c r="AK168" s="216"/>
      <c r="AL168" s="203"/>
    </row>
    <row r="169">
      <c r="A169" s="187" t="s">
        <v>398</v>
      </c>
      <c r="B169" s="250" t="s">
        <v>252</v>
      </c>
      <c r="C169" s="104" t="s">
        <v>1220</v>
      </c>
      <c r="D169" s="197"/>
      <c r="E169" s="198" t="s">
        <v>2132</v>
      </c>
      <c r="F169" s="198"/>
      <c r="G169" s="198" t="s">
        <v>398</v>
      </c>
      <c r="H169" s="198">
        <v>5.0</v>
      </c>
      <c r="I169" s="19"/>
      <c r="J169" s="19"/>
      <c r="K169" s="136"/>
      <c r="L169" s="199"/>
      <c r="M169" s="199"/>
      <c r="N169" s="248"/>
      <c r="O169" s="192"/>
      <c r="P169" s="216"/>
      <c r="Q169" s="193"/>
      <c r="R169" s="193"/>
      <c r="S169" s="91" t="s">
        <v>390</v>
      </c>
      <c r="T169" s="193"/>
      <c r="U169" s="248"/>
      <c r="V169" s="202" t="s">
        <v>2210</v>
      </c>
      <c r="W169" s="202"/>
      <c r="X169" s="202"/>
      <c r="Y169" s="202"/>
      <c r="Z169" s="202"/>
      <c r="AA169" s="202"/>
      <c r="AB169" s="202"/>
      <c r="AC169" s="202"/>
      <c r="AD169" s="202"/>
      <c r="AE169" s="202"/>
      <c r="AF169" s="202"/>
      <c r="AG169" s="202"/>
      <c r="AH169" s="202"/>
      <c r="AI169" s="202"/>
      <c r="AJ169" s="202"/>
      <c r="AK169" s="252" t="s">
        <v>398</v>
      </c>
      <c r="AL169" s="203"/>
    </row>
    <row r="170">
      <c r="A170" s="187" t="s">
        <v>392</v>
      </c>
      <c r="B170" s="250" t="s">
        <v>252</v>
      </c>
      <c r="C170" s="104" t="s">
        <v>1225</v>
      </c>
      <c r="D170" s="197"/>
      <c r="E170" s="198" t="s">
        <v>2132</v>
      </c>
      <c r="F170" s="198"/>
      <c r="G170" s="198" t="s">
        <v>392</v>
      </c>
      <c r="H170" s="198">
        <v>5.0</v>
      </c>
      <c r="I170" s="19"/>
      <c r="J170" s="19"/>
      <c r="K170" s="136"/>
      <c r="L170" s="199"/>
      <c r="M170" s="199"/>
      <c r="N170" s="248"/>
      <c r="O170" s="192"/>
      <c r="P170" s="216"/>
      <c r="Q170" s="193"/>
      <c r="R170" s="193"/>
      <c r="S170" s="91" t="s">
        <v>390</v>
      </c>
      <c r="T170" s="193"/>
      <c r="U170" s="248"/>
      <c r="V170" s="202" t="s">
        <v>2143</v>
      </c>
      <c r="W170" s="202"/>
      <c r="X170" s="202"/>
      <c r="Y170" s="202"/>
      <c r="Z170" s="202"/>
      <c r="AA170" s="202"/>
      <c r="AB170" s="202"/>
      <c r="AC170" s="202"/>
      <c r="AD170" s="202"/>
      <c r="AE170" s="202"/>
      <c r="AF170" s="202"/>
      <c r="AG170" s="202"/>
      <c r="AH170" s="202"/>
      <c r="AI170" s="202"/>
      <c r="AJ170" s="202"/>
      <c r="AK170" s="252" t="s">
        <v>392</v>
      </c>
      <c r="AL170" s="203"/>
    </row>
    <row r="171">
      <c r="A171" s="187" t="s">
        <v>2352</v>
      </c>
      <c r="B171" s="250" t="s">
        <v>252</v>
      </c>
      <c r="C171" s="104" t="s">
        <v>2193</v>
      </c>
      <c r="D171" s="197"/>
      <c r="E171" s="198" t="s">
        <v>2146</v>
      </c>
      <c r="F171" s="198"/>
      <c r="G171" s="198" t="s">
        <v>2146</v>
      </c>
      <c r="H171" s="198"/>
      <c r="I171" s="19"/>
      <c r="J171" s="19"/>
      <c r="K171" s="136"/>
      <c r="L171" s="199"/>
      <c r="M171" s="199"/>
      <c r="N171" s="248"/>
      <c r="O171" s="251">
        <v>300.0</v>
      </c>
      <c r="P171" s="216"/>
      <c r="Q171" s="193"/>
      <c r="R171" s="193"/>
      <c r="S171" s="193"/>
      <c r="T171" s="193"/>
      <c r="U171" s="248"/>
      <c r="V171" s="202" t="s">
        <v>2194</v>
      </c>
      <c r="W171" s="202"/>
      <c r="X171" s="202"/>
      <c r="Y171" s="202"/>
      <c r="Z171" s="202"/>
      <c r="AA171" s="202"/>
      <c r="AB171" s="202"/>
      <c r="AC171" s="202"/>
      <c r="AD171" s="202"/>
      <c r="AE171" s="202"/>
      <c r="AF171" s="202"/>
      <c r="AG171" s="202"/>
      <c r="AH171" s="202"/>
      <c r="AI171" s="202"/>
      <c r="AJ171" s="202"/>
      <c r="AK171" s="216"/>
      <c r="AL171" s="203"/>
    </row>
    <row r="172">
      <c r="A172" s="187" t="s">
        <v>2354</v>
      </c>
      <c r="B172" s="250" t="s">
        <v>252</v>
      </c>
      <c r="C172" s="104" t="s">
        <v>2253</v>
      </c>
      <c r="D172" s="197"/>
      <c r="E172" s="198" t="s">
        <v>2146</v>
      </c>
      <c r="F172" s="198"/>
      <c r="G172" s="198" t="s">
        <v>2146</v>
      </c>
      <c r="H172" s="198"/>
      <c r="I172" s="19"/>
      <c r="J172" s="19"/>
      <c r="K172" s="136"/>
      <c r="L172" s="199"/>
      <c r="M172" s="199"/>
      <c r="N172" s="248"/>
      <c r="O172" s="251">
        <v>100.0</v>
      </c>
      <c r="P172" s="216"/>
      <c r="Q172" s="193"/>
      <c r="R172" s="193"/>
      <c r="S172" s="193"/>
      <c r="T172" s="193"/>
      <c r="U172" s="248"/>
      <c r="V172" s="202" t="s">
        <v>2154</v>
      </c>
      <c r="W172" s="202"/>
      <c r="X172" s="202"/>
      <c r="Y172" s="202"/>
      <c r="Z172" s="202"/>
      <c r="AA172" s="202"/>
      <c r="AB172" s="202"/>
      <c r="AC172" s="202"/>
      <c r="AD172" s="202"/>
      <c r="AE172" s="202"/>
      <c r="AF172" s="202"/>
      <c r="AG172" s="202"/>
      <c r="AH172" s="202"/>
      <c r="AI172" s="202"/>
      <c r="AJ172" s="202"/>
      <c r="AK172" s="216"/>
      <c r="AL172" s="203"/>
    </row>
    <row r="173">
      <c r="A173" s="187" t="s">
        <v>2357</v>
      </c>
      <c r="B173" s="250" t="s">
        <v>252</v>
      </c>
      <c r="C173" s="104" t="s">
        <v>2193</v>
      </c>
      <c r="D173" s="104" t="s">
        <v>2199</v>
      </c>
      <c r="E173" s="198" t="s">
        <v>2146</v>
      </c>
      <c r="F173" s="198"/>
      <c r="G173" s="198" t="s">
        <v>2146</v>
      </c>
      <c r="H173" s="198"/>
      <c r="I173" s="19"/>
      <c r="J173" s="19"/>
      <c r="K173" s="136"/>
      <c r="L173" s="199"/>
      <c r="M173" s="199"/>
      <c r="N173" s="248"/>
      <c r="O173" s="251">
        <v>600.0</v>
      </c>
      <c r="P173" s="216"/>
      <c r="Q173" s="193"/>
      <c r="R173" s="193"/>
      <c r="S173" s="193"/>
      <c r="T173" s="193"/>
      <c r="U173" s="248"/>
      <c r="V173" s="202" t="s">
        <v>2194</v>
      </c>
      <c r="W173" s="202"/>
      <c r="X173" s="202"/>
      <c r="Y173" s="202"/>
      <c r="Z173" s="202"/>
      <c r="AA173" s="202"/>
      <c r="AB173" s="202"/>
      <c r="AC173" s="202"/>
      <c r="AD173" s="202"/>
      <c r="AE173" s="202"/>
      <c r="AF173" s="202"/>
      <c r="AG173" s="202"/>
      <c r="AH173" s="202"/>
      <c r="AI173" s="202"/>
      <c r="AJ173" s="202"/>
      <c r="AK173" s="216"/>
      <c r="AL173" s="203"/>
    </row>
    <row r="174">
      <c r="A174" s="222" t="s">
        <v>2164</v>
      </c>
      <c r="B174" s="250" t="s">
        <v>252</v>
      </c>
      <c r="C174" s="223" t="s">
        <v>2276</v>
      </c>
      <c r="D174" s="223"/>
      <c r="E174" s="203" t="s">
        <v>2166</v>
      </c>
      <c r="F174" s="203"/>
      <c r="G174" s="203" t="s">
        <v>2166</v>
      </c>
      <c r="H174" s="203"/>
      <c r="I174" s="19"/>
      <c r="J174" s="19"/>
      <c r="K174" s="247"/>
      <c r="L174" s="199"/>
      <c r="M174" s="199"/>
      <c r="N174" s="248"/>
      <c r="O174" s="253">
        <v>50.0</v>
      </c>
      <c r="P174" s="216"/>
      <c r="Q174" s="193"/>
      <c r="R174" s="193"/>
      <c r="S174" s="193"/>
      <c r="T174" s="193"/>
      <c r="U174" s="248"/>
      <c r="V174" s="219"/>
      <c r="W174" s="219"/>
      <c r="X174" s="219"/>
      <c r="Y174" s="219"/>
      <c r="Z174" s="219"/>
      <c r="AA174" s="219"/>
      <c r="AB174" s="219"/>
      <c r="AC174" s="219"/>
      <c r="AD174" s="219"/>
      <c r="AE174" s="219"/>
      <c r="AF174" s="219"/>
      <c r="AG174" s="219"/>
      <c r="AH174" s="219"/>
      <c r="AI174" s="219"/>
      <c r="AJ174" s="219"/>
      <c r="AK174" s="216"/>
      <c r="AL174" s="203"/>
    </row>
    <row r="175">
      <c r="A175" s="187" t="s">
        <v>1370</v>
      </c>
      <c r="B175" s="250" t="s">
        <v>263</v>
      </c>
      <c r="C175" s="104" t="s">
        <v>2304</v>
      </c>
      <c r="D175" s="197"/>
      <c r="E175" s="198" t="s">
        <v>2132</v>
      </c>
      <c r="F175" s="198"/>
      <c r="G175" s="198" t="s">
        <v>388</v>
      </c>
      <c r="H175" s="198"/>
      <c r="I175" s="20" t="s">
        <v>2346</v>
      </c>
      <c r="J175" s="20" t="s">
        <v>2347</v>
      </c>
      <c r="K175" s="136"/>
      <c r="L175" s="199"/>
      <c r="M175" s="199"/>
      <c r="N175" s="248"/>
      <c r="O175" s="192"/>
      <c r="P175" s="216"/>
      <c r="Q175" s="193"/>
      <c r="R175" s="193"/>
      <c r="S175" s="91" t="s">
        <v>390</v>
      </c>
      <c r="T175" s="193"/>
      <c r="U175" s="248"/>
      <c r="V175" s="202"/>
      <c r="W175" s="202"/>
      <c r="X175" s="202"/>
      <c r="Y175" s="202"/>
      <c r="Z175" s="202"/>
      <c r="AA175" s="202"/>
      <c r="AB175" s="202"/>
      <c r="AC175" s="202"/>
      <c r="AD175" s="202"/>
      <c r="AE175" s="202"/>
      <c r="AF175" s="202"/>
      <c r="AG175" s="202"/>
      <c r="AH175" s="202"/>
      <c r="AI175" s="202"/>
      <c r="AJ175" s="202"/>
      <c r="AK175" s="216"/>
      <c r="AL175" s="203"/>
    </row>
    <row r="176">
      <c r="A176" s="187" t="s">
        <v>2348</v>
      </c>
      <c r="B176" s="250" t="s">
        <v>263</v>
      </c>
      <c r="C176" s="104" t="s">
        <v>2151</v>
      </c>
      <c r="D176" s="197"/>
      <c r="E176" s="198" t="s">
        <v>2146</v>
      </c>
      <c r="F176" s="198"/>
      <c r="G176" s="198" t="s">
        <v>2146</v>
      </c>
      <c r="H176" s="198"/>
      <c r="I176" s="19"/>
      <c r="J176" s="19"/>
      <c r="K176" s="136"/>
      <c r="L176" s="199"/>
      <c r="M176" s="199"/>
      <c r="N176" s="200">
        <v>100.0</v>
      </c>
      <c r="O176" s="192"/>
      <c r="P176" s="216"/>
      <c r="Q176" s="193"/>
      <c r="R176" s="193"/>
      <c r="S176" s="193"/>
      <c r="T176" s="193"/>
      <c r="U176" s="200" t="s">
        <v>390</v>
      </c>
      <c r="V176" s="202" t="s">
        <v>2152</v>
      </c>
      <c r="W176" s="202"/>
      <c r="X176" s="202"/>
      <c r="Y176" s="202"/>
      <c r="Z176" s="202"/>
      <c r="AA176" s="202"/>
      <c r="AB176" s="202"/>
      <c r="AC176" s="202"/>
      <c r="AD176" s="202"/>
      <c r="AE176" s="202"/>
      <c r="AF176" s="202"/>
      <c r="AG176" s="202"/>
      <c r="AH176" s="202"/>
      <c r="AI176" s="202"/>
      <c r="AJ176" s="202"/>
      <c r="AK176" s="216"/>
      <c r="AL176" s="203"/>
    </row>
    <row r="177">
      <c r="A177" s="187" t="s">
        <v>2349</v>
      </c>
      <c r="B177" s="250" t="s">
        <v>263</v>
      </c>
      <c r="C177" s="104" t="s">
        <v>2242</v>
      </c>
      <c r="D177" s="197"/>
      <c r="E177" s="198" t="s">
        <v>2160</v>
      </c>
      <c r="F177" s="198" t="s">
        <v>390</v>
      </c>
      <c r="G177" s="198" t="s">
        <v>2222</v>
      </c>
      <c r="H177" s="198"/>
      <c r="I177" s="19"/>
      <c r="J177" s="19"/>
      <c r="K177" s="136" t="s">
        <v>827</v>
      </c>
      <c r="L177" s="199"/>
      <c r="M177" s="199"/>
      <c r="N177" s="248"/>
      <c r="O177" s="251">
        <v>45.0</v>
      </c>
      <c r="P177" s="216"/>
      <c r="Q177" s="193"/>
      <c r="R177" s="193"/>
      <c r="S177" s="91" t="s">
        <v>390</v>
      </c>
      <c r="T177" s="193"/>
      <c r="U177" s="248"/>
      <c r="V177" s="202" t="s">
        <v>2223</v>
      </c>
      <c r="W177" s="202"/>
      <c r="X177" s="202"/>
      <c r="Y177" s="202"/>
      <c r="Z177" s="202"/>
      <c r="AA177" s="202"/>
      <c r="AB177" s="202"/>
      <c r="AC177" s="202"/>
      <c r="AD177" s="202"/>
      <c r="AE177" s="202"/>
      <c r="AF177" s="202"/>
      <c r="AG177" s="202"/>
      <c r="AH177" s="202"/>
      <c r="AI177" s="202"/>
      <c r="AJ177" s="202"/>
      <c r="AK177" s="216"/>
      <c r="AL177" s="203"/>
    </row>
    <row r="178">
      <c r="A178" s="187" t="s">
        <v>2350</v>
      </c>
      <c r="B178" s="250" t="s">
        <v>263</v>
      </c>
      <c r="C178" s="104" t="s">
        <v>2228</v>
      </c>
      <c r="D178" s="197"/>
      <c r="E178" s="198" t="s">
        <v>2160</v>
      </c>
      <c r="F178" s="198" t="s">
        <v>390</v>
      </c>
      <c r="G178" s="198" t="s">
        <v>2222</v>
      </c>
      <c r="H178" s="198"/>
      <c r="I178" s="19"/>
      <c r="J178" s="19"/>
      <c r="K178" s="136" t="s">
        <v>827</v>
      </c>
      <c r="L178" s="199"/>
      <c r="M178" s="212" t="s">
        <v>390</v>
      </c>
      <c r="N178" s="248"/>
      <c r="O178" s="251">
        <v>25.0</v>
      </c>
      <c r="P178" s="216"/>
      <c r="Q178" s="193"/>
      <c r="R178" s="193"/>
      <c r="S178" s="91" t="s">
        <v>390</v>
      </c>
      <c r="T178" s="193"/>
      <c r="U178" s="248"/>
      <c r="V178" s="202" t="s">
        <v>2229</v>
      </c>
      <c r="W178" s="202"/>
      <c r="X178" s="202"/>
      <c r="Y178" s="202"/>
      <c r="Z178" s="202"/>
      <c r="AA178" s="202"/>
      <c r="AB178" s="202"/>
      <c r="AC178" s="202"/>
      <c r="AD178" s="202"/>
      <c r="AE178" s="202"/>
      <c r="AF178" s="202"/>
      <c r="AG178" s="202"/>
      <c r="AH178" s="202"/>
      <c r="AI178" s="202"/>
      <c r="AJ178" s="202"/>
      <c r="AK178" s="216"/>
      <c r="AL178" s="203"/>
    </row>
    <row r="179">
      <c r="A179" s="187" t="s">
        <v>2351</v>
      </c>
      <c r="B179" s="250" t="s">
        <v>263</v>
      </c>
      <c r="C179" s="104" t="s">
        <v>2188</v>
      </c>
      <c r="D179" s="197"/>
      <c r="E179" s="198" t="s">
        <v>2160</v>
      </c>
      <c r="F179" s="198"/>
      <c r="G179" s="198" t="s">
        <v>2189</v>
      </c>
      <c r="H179" s="198">
        <v>5.0</v>
      </c>
      <c r="I179" s="20" t="s">
        <v>2352</v>
      </c>
      <c r="J179" s="19"/>
      <c r="K179" s="136" t="s">
        <v>827</v>
      </c>
      <c r="L179" s="199"/>
      <c r="M179" s="199"/>
      <c r="N179" s="248"/>
      <c r="O179" s="251">
        <v>50.0</v>
      </c>
      <c r="P179" s="216"/>
      <c r="Q179" s="193"/>
      <c r="R179" s="193"/>
      <c r="S179" s="91" t="s">
        <v>390</v>
      </c>
      <c r="T179" s="193"/>
      <c r="U179" s="248"/>
      <c r="V179" s="202" t="s">
        <v>2189</v>
      </c>
      <c r="W179" s="202"/>
      <c r="X179" s="202"/>
      <c r="Y179" s="202"/>
      <c r="Z179" s="202"/>
      <c r="AA179" s="202"/>
      <c r="AB179" s="202"/>
      <c r="AC179" s="202"/>
      <c r="AD179" s="202"/>
      <c r="AE179" s="202"/>
      <c r="AF179" s="202"/>
      <c r="AG179" s="202"/>
      <c r="AH179" s="202"/>
      <c r="AI179" s="202"/>
      <c r="AJ179" s="202"/>
      <c r="AK179" s="252" t="s">
        <v>2189</v>
      </c>
      <c r="AL179" s="203"/>
    </row>
    <row r="180">
      <c r="A180" s="187" t="s">
        <v>1378</v>
      </c>
      <c r="B180" s="250" t="s">
        <v>263</v>
      </c>
      <c r="C180" s="104" t="s">
        <v>2353</v>
      </c>
      <c r="D180" s="197"/>
      <c r="E180" s="198" t="s">
        <v>2132</v>
      </c>
      <c r="F180" s="198" t="s">
        <v>390</v>
      </c>
      <c r="G180" s="198" t="s">
        <v>1234</v>
      </c>
      <c r="H180" s="198">
        <v>1.0</v>
      </c>
      <c r="I180" s="20" t="s">
        <v>2354</v>
      </c>
      <c r="J180" s="19"/>
      <c r="K180" s="136"/>
      <c r="L180" s="199"/>
      <c r="M180" s="199"/>
      <c r="N180" s="248"/>
      <c r="O180" s="192"/>
      <c r="P180" s="216"/>
      <c r="Q180" s="193"/>
      <c r="R180" s="193"/>
      <c r="S180" s="91" t="s">
        <v>390</v>
      </c>
      <c r="T180" s="193"/>
      <c r="U180" s="248"/>
      <c r="V180" s="202" t="s">
        <v>2154</v>
      </c>
      <c r="W180" s="202"/>
      <c r="X180" s="202"/>
      <c r="Y180" s="202"/>
      <c r="Z180" s="202"/>
      <c r="AA180" s="202"/>
      <c r="AB180" s="202"/>
      <c r="AC180" s="202"/>
      <c r="AD180" s="202"/>
      <c r="AE180" s="202"/>
      <c r="AF180" s="202"/>
      <c r="AG180" s="202"/>
      <c r="AH180" s="202"/>
      <c r="AI180" s="202"/>
      <c r="AJ180" s="202"/>
      <c r="AK180" s="216"/>
      <c r="AL180" s="203"/>
    </row>
    <row r="181">
      <c r="A181" s="187" t="s">
        <v>2355</v>
      </c>
      <c r="B181" s="250" t="s">
        <v>263</v>
      </c>
      <c r="C181" s="104" t="s">
        <v>2159</v>
      </c>
      <c r="D181" s="197"/>
      <c r="E181" s="198" t="s">
        <v>2160</v>
      </c>
      <c r="F181" s="198" t="s">
        <v>390</v>
      </c>
      <c r="G181" s="198" t="s">
        <v>1234</v>
      </c>
      <c r="H181" s="198">
        <v>3.0</v>
      </c>
      <c r="I181" s="19"/>
      <c r="J181" s="19"/>
      <c r="K181" s="136" t="s">
        <v>827</v>
      </c>
      <c r="L181" s="199"/>
      <c r="M181" s="199"/>
      <c r="N181" s="248"/>
      <c r="O181" s="251">
        <v>25.0</v>
      </c>
      <c r="P181" s="216"/>
      <c r="Q181" s="193"/>
      <c r="R181" s="193"/>
      <c r="S181" s="91" t="s">
        <v>390</v>
      </c>
      <c r="T181" s="193"/>
      <c r="U181" s="248"/>
      <c r="V181" s="202" t="s">
        <v>2154</v>
      </c>
      <c r="W181" s="202"/>
      <c r="X181" s="202"/>
      <c r="Y181" s="202"/>
      <c r="Z181" s="202"/>
      <c r="AA181" s="202"/>
      <c r="AB181" s="202"/>
      <c r="AC181" s="202"/>
      <c r="AD181" s="202"/>
      <c r="AE181" s="202"/>
      <c r="AF181" s="202"/>
      <c r="AG181" s="202"/>
      <c r="AH181" s="202"/>
      <c r="AI181" s="202"/>
      <c r="AJ181" s="202"/>
      <c r="AK181" s="216"/>
      <c r="AL181" s="203"/>
    </row>
    <row r="182">
      <c r="A182" s="187" t="s">
        <v>2356</v>
      </c>
      <c r="B182" s="250" t="s">
        <v>263</v>
      </c>
      <c r="C182" s="104" t="s">
        <v>2196</v>
      </c>
      <c r="D182" s="104" t="s">
        <v>2197</v>
      </c>
      <c r="E182" s="198" t="s">
        <v>2160</v>
      </c>
      <c r="F182" s="198" t="s">
        <v>390</v>
      </c>
      <c r="G182" s="198" t="s">
        <v>2189</v>
      </c>
      <c r="H182" s="198">
        <v>5.0</v>
      </c>
      <c r="I182" s="20" t="s">
        <v>2357</v>
      </c>
      <c r="J182" s="19"/>
      <c r="K182" s="136" t="s">
        <v>827</v>
      </c>
      <c r="L182" s="199"/>
      <c r="M182" s="199"/>
      <c r="N182" s="248"/>
      <c r="O182" s="251">
        <v>100.0</v>
      </c>
      <c r="P182" s="216"/>
      <c r="Q182" s="193"/>
      <c r="R182" s="193"/>
      <c r="S182" s="91" t="s">
        <v>390</v>
      </c>
      <c r="T182" s="193"/>
      <c r="U182" s="248"/>
      <c r="V182" s="202" t="s">
        <v>2189</v>
      </c>
      <c r="W182" s="202"/>
      <c r="X182" s="202"/>
      <c r="Y182" s="202"/>
      <c r="Z182" s="202"/>
      <c r="AA182" s="202"/>
      <c r="AB182" s="202"/>
      <c r="AC182" s="202"/>
      <c r="AD182" s="202"/>
      <c r="AE182" s="202"/>
      <c r="AF182" s="202"/>
      <c r="AG182" s="202"/>
      <c r="AH182" s="202"/>
      <c r="AI182" s="202"/>
      <c r="AJ182" s="202"/>
      <c r="AK182" s="216"/>
      <c r="AL182" s="203"/>
    </row>
    <row r="183">
      <c r="A183" s="187" t="s">
        <v>2358</v>
      </c>
      <c r="B183" s="250" t="s">
        <v>263</v>
      </c>
      <c r="C183" s="104" t="s">
        <v>2212</v>
      </c>
      <c r="D183" s="197"/>
      <c r="E183" s="198" t="s">
        <v>2160</v>
      </c>
      <c r="F183" s="198" t="s">
        <v>390</v>
      </c>
      <c r="G183" s="198" t="s">
        <v>392</v>
      </c>
      <c r="H183" s="198">
        <v>30.0</v>
      </c>
      <c r="I183" s="19"/>
      <c r="J183" s="19"/>
      <c r="K183" s="136" t="s">
        <v>827</v>
      </c>
      <c r="L183" s="199"/>
      <c r="M183" s="199"/>
      <c r="N183" s="248"/>
      <c r="O183" s="251">
        <v>10.0</v>
      </c>
      <c r="P183" s="216"/>
      <c r="Q183" s="193"/>
      <c r="R183" s="193"/>
      <c r="S183" s="91" t="s">
        <v>390</v>
      </c>
      <c r="T183" s="193"/>
      <c r="U183" s="248"/>
      <c r="V183" s="202" t="s">
        <v>2213</v>
      </c>
      <c r="W183" s="202"/>
      <c r="X183" s="202"/>
      <c r="Y183" s="202"/>
      <c r="Z183" s="202"/>
      <c r="AA183" s="202"/>
      <c r="AB183" s="202"/>
      <c r="AC183" s="202"/>
      <c r="AD183" s="202"/>
      <c r="AE183" s="202"/>
      <c r="AF183" s="202"/>
      <c r="AG183" s="202"/>
      <c r="AH183" s="202"/>
      <c r="AI183" s="202"/>
      <c r="AJ183" s="202"/>
      <c r="AK183" s="216"/>
      <c r="AL183" s="203"/>
    </row>
    <row r="184">
      <c r="A184" s="187" t="s">
        <v>758</v>
      </c>
      <c r="B184" s="250" t="s">
        <v>263</v>
      </c>
      <c r="C184" s="104" t="s">
        <v>2216</v>
      </c>
      <c r="D184" s="197"/>
      <c r="E184" s="198" t="s">
        <v>2160</v>
      </c>
      <c r="F184" s="198" t="s">
        <v>390</v>
      </c>
      <c r="G184" s="198" t="s">
        <v>398</v>
      </c>
      <c r="H184" s="198">
        <v>10.0</v>
      </c>
      <c r="I184" s="19"/>
      <c r="J184" s="19"/>
      <c r="K184" s="136" t="s">
        <v>827</v>
      </c>
      <c r="L184" s="199"/>
      <c r="M184" s="199"/>
      <c r="N184" s="248"/>
      <c r="O184" s="251">
        <v>20.0</v>
      </c>
      <c r="P184" s="216"/>
      <c r="Q184" s="193"/>
      <c r="R184" s="193"/>
      <c r="S184" s="91" t="s">
        <v>390</v>
      </c>
      <c r="T184" s="193"/>
      <c r="U184" s="248"/>
      <c r="V184" s="202" t="s">
        <v>2210</v>
      </c>
      <c r="W184" s="202"/>
      <c r="X184" s="202"/>
      <c r="Y184" s="202"/>
      <c r="Z184" s="202"/>
      <c r="AA184" s="202"/>
      <c r="AB184" s="202"/>
      <c r="AC184" s="202"/>
      <c r="AD184" s="202"/>
      <c r="AE184" s="202"/>
      <c r="AF184" s="202"/>
      <c r="AG184" s="202"/>
      <c r="AH184" s="202"/>
      <c r="AI184" s="202"/>
      <c r="AJ184" s="202"/>
      <c r="AK184" s="216"/>
      <c r="AL184" s="203"/>
    </row>
    <row r="185">
      <c r="A185" s="187" t="s">
        <v>2359</v>
      </c>
      <c r="B185" s="250" t="s">
        <v>263</v>
      </c>
      <c r="C185" s="104" t="s">
        <v>2221</v>
      </c>
      <c r="D185" s="197"/>
      <c r="E185" s="198" t="s">
        <v>2160</v>
      </c>
      <c r="F185" s="198" t="s">
        <v>390</v>
      </c>
      <c r="G185" s="198" t="s">
        <v>2222</v>
      </c>
      <c r="H185" s="198"/>
      <c r="I185" s="19"/>
      <c r="J185" s="19"/>
      <c r="K185" s="136" t="s">
        <v>827</v>
      </c>
      <c r="L185" s="199"/>
      <c r="M185" s="199"/>
      <c r="N185" s="248"/>
      <c r="O185" s="251">
        <v>25.0</v>
      </c>
      <c r="P185" s="216"/>
      <c r="Q185" s="193"/>
      <c r="R185" s="193"/>
      <c r="S185" s="91" t="s">
        <v>390</v>
      </c>
      <c r="T185" s="193"/>
      <c r="U185" s="248"/>
      <c r="V185" s="202" t="s">
        <v>2223</v>
      </c>
      <c r="W185" s="202"/>
      <c r="X185" s="202"/>
      <c r="Y185" s="202"/>
      <c r="Z185" s="202"/>
      <c r="AA185" s="202"/>
      <c r="AB185" s="202"/>
      <c r="AC185" s="202"/>
      <c r="AD185" s="202"/>
      <c r="AE185" s="202"/>
      <c r="AF185" s="202"/>
      <c r="AG185" s="202"/>
      <c r="AH185" s="202"/>
      <c r="AI185" s="202"/>
      <c r="AJ185" s="202"/>
      <c r="AK185" s="216"/>
      <c r="AL185" s="203"/>
    </row>
    <row r="186">
      <c r="A186" s="187" t="s">
        <v>398</v>
      </c>
      <c r="B186" s="250" t="s">
        <v>263</v>
      </c>
      <c r="C186" s="104" t="s">
        <v>1220</v>
      </c>
      <c r="D186" s="197"/>
      <c r="E186" s="198" t="s">
        <v>2132</v>
      </c>
      <c r="F186" s="198"/>
      <c r="G186" s="198" t="s">
        <v>398</v>
      </c>
      <c r="H186" s="198">
        <v>5.0</v>
      </c>
      <c r="I186" s="19"/>
      <c r="J186" s="19"/>
      <c r="K186" s="136"/>
      <c r="L186" s="199"/>
      <c r="M186" s="199"/>
      <c r="N186" s="248"/>
      <c r="O186" s="192"/>
      <c r="P186" s="216"/>
      <c r="Q186" s="193"/>
      <c r="R186" s="193"/>
      <c r="S186" s="91" t="s">
        <v>390</v>
      </c>
      <c r="T186" s="193"/>
      <c r="U186" s="248"/>
      <c r="V186" s="202" t="s">
        <v>2210</v>
      </c>
      <c r="W186" s="202"/>
      <c r="X186" s="202"/>
      <c r="Y186" s="202"/>
      <c r="Z186" s="202"/>
      <c r="AA186" s="202"/>
      <c r="AB186" s="202"/>
      <c r="AC186" s="202"/>
      <c r="AD186" s="202"/>
      <c r="AE186" s="202"/>
      <c r="AF186" s="202"/>
      <c r="AG186" s="202"/>
      <c r="AH186" s="202"/>
      <c r="AI186" s="202"/>
      <c r="AJ186" s="202"/>
      <c r="AK186" s="252" t="s">
        <v>398</v>
      </c>
      <c r="AL186" s="203"/>
    </row>
    <row r="187">
      <c r="A187" s="187" t="s">
        <v>392</v>
      </c>
      <c r="B187" s="250" t="s">
        <v>263</v>
      </c>
      <c r="C187" s="104" t="s">
        <v>1225</v>
      </c>
      <c r="D187" s="197"/>
      <c r="E187" s="198" t="s">
        <v>2132</v>
      </c>
      <c r="F187" s="198"/>
      <c r="G187" s="198" t="s">
        <v>392</v>
      </c>
      <c r="H187" s="198">
        <v>5.0</v>
      </c>
      <c r="I187" s="19"/>
      <c r="J187" s="19"/>
      <c r="K187" s="136"/>
      <c r="L187" s="199"/>
      <c r="M187" s="199"/>
      <c r="N187" s="248"/>
      <c r="O187" s="192"/>
      <c r="P187" s="216"/>
      <c r="Q187" s="193"/>
      <c r="R187" s="193"/>
      <c r="S187" s="91" t="s">
        <v>390</v>
      </c>
      <c r="T187" s="193"/>
      <c r="U187" s="248"/>
      <c r="V187" s="202" t="s">
        <v>2143</v>
      </c>
      <c r="W187" s="202"/>
      <c r="X187" s="202"/>
      <c r="Y187" s="202"/>
      <c r="Z187" s="202"/>
      <c r="AA187" s="202"/>
      <c r="AB187" s="202"/>
      <c r="AC187" s="202"/>
      <c r="AD187" s="202"/>
      <c r="AE187" s="202"/>
      <c r="AF187" s="202"/>
      <c r="AG187" s="202"/>
      <c r="AH187" s="202"/>
      <c r="AI187" s="202"/>
      <c r="AJ187" s="202"/>
      <c r="AK187" s="252" t="s">
        <v>392</v>
      </c>
      <c r="AL187" s="203"/>
    </row>
    <row r="188">
      <c r="A188" s="187" t="s">
        <v>2352</v>
      </c>
      <c r="B188" s="250" t="s">
        <v>263</v>
      </c>
      <c r="C188" s="104" t="s">
        <v>2193</v>
      </c>
      <c r="D188" s="197"/>
      <c r="E188" s="198" t="s">
        <v>2146</v>
      </c>
      <c r="F188" s="198"/>
      <c r="G188" s="198" t="s">
        <v>2146</v>
      </c>
      <c r="H188" s="198"/>
      <c r="I188" s="19"/>
      <c r="J188" s="19"/>
      <c r="K188" s="136"/>
      <c r="L188" s="199"/>
      <c r="M188" s="199"/>
      <c r="N188" s="248"/>
      <c r="O188" s="251">
        <v>300.0</v>
      </c>
      <c r="P188" s="216"/>
      <c r="Q188" s="193"/>
      <c r="R188" s="193"/>
      <c r="S188" s="193"/>
      <c r="T188" s="193"/>
      <c r="U188" s="248"/>
      <c r="V188" s="202" t="s">
        <v>2194</v>
      </c>
      <c r="W188" s="202"/>
      <c r="X188" s="202"/>
      <c r="Y188" s="202"/>
      <c r="Z188" s="202"/>
      <c r="AA188" s="202"/>
      <c r="AB188" s="202"/>
      <c r="AC188" s="202"/>
      <c r="AD188" s="202"/>
      <c r="AE188" s="202"/>
      <c r="AF188" s="202"/>
      <c r="AG188" s="202"/>
      <c r="AH188" s="202"/>
      <c r="AI188" s="202"/>
      <c r="AJ188" s="202"/>
      <c r="AK188" s="216"/>
      <c r="AL188" s="203"/>
    </row>
    <row r="189">
      <c r="A189" s="187" t="s">
        <v>2354</v>
      </c>
      <c r="B189" s="250" t="s">
        <v>263</v>
      </c>
      <c r="C189" s="104" t="s">
        <v>2253</v>
      </c>
      <c r="D189" s="197"/>
      <c r="E189" s="198" t="s">
        <v>2146</v>
      </c>
      <c r="F189" s="198"/>
      <c r="G189" s="198" t="s">
        <v>2146</v>
      </c>
      <c r="H189" s="198"/>
      <c r="I189" s="19"/>
      <c r="J189" s="19"/>
      <c r="K189" s="136"/>
      <c r="L189" s="199"/>
      <c r="M189" s="199"/>
      <c r="N189" s="248"/>
      <c r="O189" s="251">
        <v>100.0</v>
      </c>
      <c r="P189" s="216"/>
      <c r="Q189" s="193"/>
      <c r="R189" s="193"/>
      <c r="S189" s="193"/>
      <c r="T189" s="193"/>
      <c r="U189" s="248"/>
      <c r="V189" s="202" t="s">
        <v>2154</v>
      </c>
      <c r="W189" s="202"/>
      <c r="X189" s="202"/>
      <c r="Y189" s="202"/>
      <c r="Z189" s="202"/>
      <c r="AA189" s="202"/>
      <c r="AB189" s="202"/>
      <c r="AC189" s="202"/>
      <c r="AD189" s="202"/>
      <c r="AE189" s="202"/>
      <c r="AF189" s="202"/>
      <c r="AG189" s="202"/>
      <c r="AH189" s="202"/>
      <c r="AI189" s="202"/>
      <c r="AJ189" s="202"/>
      <c r="AK189" s="216"/>
      <c r="AL189" s="203"/>
    </row>
    <row r="190">
      <c r="A190" s="187" t="s">
        <v>2357</v>
      </c>
      <c r="B190" s="250" t="s">
        <v>263</v>
      </c>
      <c r="C190" s="104" t="s">
        <v>2193</v>
      </c>
      <c r="D190" s="104" t="s">
        <v>2199</v>
      </c>
      <c r="E190" s="198" t="s">
        <v>2146</v>
      </c>
      <c r="F190" s="198"/>
      <c r="G190" s="198" t="s">
        <v>2146</v>
      </c>
      <c r="H190" s="198"/>
      <c r="I190" s="19"/>
      <c r="J190" s="19"/>
      <c r="K190" s="136"/>
      <c r="L190" s="199"/>
      <c r="M190" s="199"/>
      <c r="N190" s="248"/>
      <c r="O190" s="251">
        <v>600.0</v>
      </c>
      <c r="P190" s="216"/>
      <c r="Q190" s="193"/>
      <c r="R190" s="193"/>
      <c r="S190" s="193"/>
      <c r="T190" s="193"/>
      <c r="U190" s="248"/>
      <c r="V190" s="202" t="s">
        <v>2194</v>
      </c>
      <c r="W190" s="202"/>
      <c r="X190" s="202"/>
      <c r="Y190" s="202"/>
      <c r="Z190" s="202"/>
      <c r="AA190" s="202"/>
      <c r="AB190" s="202"/>
      <c r="AC190" s="202"/>
      <c r="AD190" s="202"/>
      <c r="AE190" s="202"/>
      <c r="AF190" s="202"/>
      <c r="AG190" s="202"/>
      <c r="AH190" s="202"/>
      <c r="AI190" s="202"/>
      <c r="AJ190" s="202"/>
      <c r="AK190" s="216"/>
      <c r="AL190" s="203"/>
    </row>
    <row r="191">
      <c r="A191" s="222" t="s">
        <v>2164</v>
      </c>
      <c r="B191" s="250" t="s">
        <v>263</v>
      </c>
      <c r="C191" s="223" t="s">
        <v>2276</v>
      </c>
      <c r="D191" s="223"/>
      <c r="E191" s="203" t="s">
        <v>2166</v>
      </c>
      <c r="F191" s="203"/>
      <c r="G191" s="203" t="s">
        <v>2166</v>
      </c>
      <c r="H191" s="203"/>
      <c r="I191" s="19"/>
      <c r="J191" s="19"/>
      <c r="K191" s="247"/>
      <c r="L191" s="199"/>
      <c r="M191" s="199"/>
      <c r="N191" s="248"/>
      <c r="O191" s="253">
        <v>50.0</v>
      </c>
      <c r="P191" s="216"/>
      <c r="Q191" s="193"/>
      <c r="R191" s="193"/>
      <c r="S191" s="193"/>
      <c r="T191" s="193"/>
      <c r="U191" s="248"/>
      <c r="V191" s="219"/>
      <c r="W191" s="219"/>
      <c r="X191" s="219"/>
      <c r="Y191" s="219"/>
      <c r="Z191" s="219"/>
      <c r="AA191" s="219"/>
      <c r="AB191" s="219"/>
      <c r="AC191" s="219"/>
      <c r="AD191" s="219"/>
      <c r="AE191" s="219"/>
      <c r="AF191" s="219"/>
      <c r="AG191" s="219"/>
      <c r="AH191" s="219"/>
      <c r="AI191" s="219"/>
      <c r="AJ191" s="219"/>
      <c r="AK191" s="216"/>
      <c r="AL191" s="203"/>
    </row>
    <row r="192">
      <c r="A192" s="187" t="s">
        <v>1370</v>
      </c>
      <c r="B192" s="250" t="s">
        <v>267</v>
      </c>
      <c r="C192" s="104" t="s">
        <v>2304</v>
      </c>
      <c r="D192" s="197"/>
      <c r="E192" s="198" t="s">
        <v>2132</v>
      </c>
      <c r="F192" s="198"/>
      <c r="G192" s="198" t="s">
        <v>388</v>
      </c>
      <c r="H192" s="198"/>
      <c r="I192" s="20" t="s">
        <v>2346</v>
      </c>
      <c r="J192" s="20" t="s">
        <v>2347</v>
      </c>
      <c r="K192" s="136"/>
      <c r="L192" s="199"/>
      <c r="M192" s="199"/>
      <c r="N192" s="248"/>
      <c r="O192" s="192"/>
      <c r="P192" s="216"/>
      <c r="Q192" s="193"/>
      <c r="R192" s="193"/>
      <c r="S192" s="91" t="s">
        <v>390</v>
      </c>
      <c r="T192" s="193"/>
      <c r="U192" s="248"/>
      <c r="V192" s="202"/>
      <c r="W192" s="202"/>
      <c r="X192" s="202"/>
      <c r="Y192" s="202"/>
      <c r="Z192" s="202"/>
      <c r="AA192" s="202"/>
      <c r="AB192" s="202"/>
      <c r="AC192" s="202"/>
      <c r="AD192" s="202"/>
      <c r="AE192" s="202"/>
      <c r="AF192" s="202"/>
      <c r="AG192" s="202"/>
      <c r="AH192" s="202"/>
      <c r="AI192" s="202"/>
      <c r="AJ192" s="202"/>
      <c r="AK192" s="216"/>
      <c r="AL192" s="203"/>
    </row>
    <row r="193">
      <c r="A193" s="187" t="s">
        <v>2348</v>
      </c>
      <c r="B193" s="250" t="s">
        <v>267</v>
      </c>
      <c r="C193" s="104" t="s">
        <v>2151</v>
      </c>
      <c r="D193" s="197"/>
      <c r="E193" s="198" t="s">
        <v>2146</v>
      </c>
      <c r="F193" s="198"/>
      <c r="G193" s="198" t="s">
        <v>2146</v>
      </c>
      <c r="H193" s="198"/>
      <c r="I193" s="19"/>
      <c r="J193" s="19"/>
      <c r="K193" s="136"/>
      <c r="L193" s="199"/>
      <c r="M193" s="199"/>
      <c r="N193" s="200">
        <v>100.0</v>
      </c>
      <c r="O193" s="192"/>
      <c r="P193" s="216"/>
      <c r="Q193" s="193"/>
      <c r="R193" s="193"/>
      <c r="S193" s="193"/>
      <c r="T193" s="193"/>
      <c r="U193" s="200" t="s">
        <v>390</v>
      </c>
      <c r="V193" s="202" t="s">
        <v>2152</v>
      </c>
      <c r="W193" s="202"/>
      <c r="X193" s="202"/>
      <c r="Y193" s="202"/>
      <c r="Z193" s="202"/>
      <c r="AA193" s="202"/>
      <c r="AB193" s="202"/>
      <c r="AC193" s="202"/>
      <c r="AD193" s="202"/>
      <c r="AE193" s="202"/>
      <c r="AF193" s="202"/>
      <c r="AG193" s="202"/>
      <c r="AH193" s="202"/>
      <c r="AI193" s="202"/>
      <c r="AJ193" s="202"/>
      <c r="AK193" s="216"/>
      <c r="AL193" s="203"/>
    </row>
    <row r="194">
      <c r="A194" s="187" t="s">
        <v>2349</v>
      </c>
      <c r="B194" s="250" t="s">
        <v>267</v>
      </c>
      <c r="C194" s="104" t="s">
        <v>2242</v>
      </c>
      <c r="D194" s="197"/>
      <c r="E194" s="198" t="s">
        <v>2160</v>
      </c>
      <c r="F194" s="198" t="s">
        <v>390</v>
      </c>
      <c r="G194" s="198" t="s">
        <v>2222</v>
      </c>
      <c r="H194" s="198"/>
      <c r="I194" s="19"/>
      <c r="J194" s="19"/>
      <c r="K194" s="136" t="s">
        <v>827</v>
      </c>
      <c r="L194" s="199"/>
      <c r="M194" s="199"/>
      <c r="N194" s="248"/>
      <c r="O194" s="251">
        <v>45.0</v>
      </c>
      <c r="P194" s="216"/>
      <c r="Q194" s="193"/>
      <c r="R194" s="193"/>
      <c r="S194" s="91" t="s">
        <v>390</v>
      </c>
      <c r="T194" s="193"/>
      <c r="U194" s="248"/>
      <c r="V194" s="202" t="s">
        <v>2223</v>
      </c>
      <c r="W194" s="202"/>
      <c r="X194" s="202"/>
      <c r="Y194" s="202"/>
      <c r="Z194" s="202"/>
      <c r="AA194" s="202"/>
      <c r="AB194" s="202"/>
      <c r="AC194" s="202"/>
      <c r="AD194" s="202"/>
      <c r="AE194" s="202"/>
      <c r="AF194" s="202"/>
      <c r="AG194" s="202"/>
      <c r="AH194" s="202"/>
      <c r="AI194" s="202"/>
      <c r="AJ194" s="202"/>
      <c r="AK194" s="216"/>
      <c r="AL194" s="203"/>
    </row>
    <row r="195">
      <c r="A195" s="187" t="s">
        <v>2350</v>
      </c>
      <c r="B195" s="250" t="s">
        <v>267</v>
      </c>
      <c r="C195" s="104" t="s">
        <v>2228</v>
      </c>
      <c r="D195" s="197"/>
      <c r="E195" s="198" t="s">
        <v>2160</v>
      </c>
      <c r="F195" s="198" t="s">
        <v>390</v>
      </c>
      <c r="G195" s="198" t="s">
        <v>2222</v>
      </c>
      <c r="H195" s="198"/>
      <c r="I195" s="19"/>
      <c r="J195" s="19"/>
      <c r="K195" s="136" t="s">
        <v>827</v>
      </c>
      <c r="L195" s="199"/>
      <c r="M195" s="212" t="s">
        <v>390</v>
      </c>
      <c r="N195" s="248"/>
      <c r="O195" s="251">
        <v>25.0</v>
      </c>
      <c r="P195" s="216"/>
      <c r="Q195" s="193"/>
      <c r="R195" s="193"/>
      <c r="S195" s="91" t="s">
        <v>390</v>
      </c>
      <c r="T195" s="193"/>
      <c r="U195" s="248"/>
      <c r="V195" s="202" t="s">
        <v>2229</v>
      </c>
      <c r="W195" s="202"/>
      <c r="X195" s="202"/>
      <c r="Y195" s="202"/>
      <c r="Z195" s="202"/>
      <c r="AA195" s="202"/>
      <c r="AB195" s="202"/>
      <c r="AC195" s="202"/>
      <c r="AD195" s="202"/>
      <c r="AE195" s="202"/>
      <c r="AF195" s="202"/>
      <c r="AG195" s="202"/>
      <c r="AH195" s="202"/>
      <c r="AI195" s="202"/>
      <c r="AJ195" s="202"/>
      <c r="AK195" s="216"/>
      <c r="AL195" s="203"/>
    </row>
    <row r="196">
      <c r="A196" s="187" t="s">
        <v>2351</v>
      </c>
      <c r="B196" s="250" t="s">
        <v>267</v>
      </c>
      <c r="C196" s="104" t="s">
        <v>2188</v>
      </c>
      <c r="D196" s="197"/>
      <c r="E196" s="198" t="s">
        <v>2160</v>
      </c>
      <c r="F196" s="198"/>
      <c r="G196" s="198" t="s">
        <v>2189</v>
      </c>
      <c r="H196" s="198">
        <v>5.0</v>
      </c>
      <c r="I196" s="20" t="s">
        <v>2352</v>
      </c>
      <c r="J196" s="19"/>
      <c r="K196" s="136" t="s">
        <v>827</v>
      </c>
      <c r="L196" s="199"/>
      <c r="M196" s="199"/>
      <c r="N196" s="248"/>
      <c r="O196" s="251">
        <v>50.0</v>
      </c>
      <c r="P196" s="216"/>
      <c r="Q196" s="193"/>
      <c r="R196" s="193"/>
      <c r="S196" s="91" t="s">
        <v>390</v>
      </c>
      <c r="T196" s="193"/>
      <c r="U196" s="248"/>
      <c r="V196" s="202" t="s">
        <v>2189</v>
      </c>
      <c r="W196" s="202"/>
      <c r="X196" s="202"/>
      <c r="Y196" s="202"/>
      <c r="Z196" s="202"/>
      <c r="AA196" s="202"/>
      <c r="AB196" s="202"/>
      <c r="AC196" s="202"/>
      <c r="AD196" s="202"/>
      <c r="AE196" s="202"/>
      <c r="AF196" s="202"/>
      <c r="AG196" s="202"/>
      <c r="AH196" s="202"/>
      <c r="AI196" s="202"/>
      <c r="AJ196" s="202"/>
      <c r="AK196" s="252" t="s">
        <v>2189</v>
      </c>
      <c r="AL196" s="203"/>
    </row>
    <row r="197">
      <c r="A197" s="187" t="s">
        <v>1378</v>
      </c>
      <c r="B197" s="250" t="s">
        <v>267</v>
      </c>
      <c r="C197" s="104" t="s">
        <v>2353</v>
      </c>
      <c r="D197" s="197"/>
      <c r="E197" s="198" t="s">
        <v>2132</v>
      </c>
      <c r="F197" s="198" t="s">
        <v>390</v>
      </c>
      <c r="G197" s="198" t="s">
        <v>1234</v>
      </c>
      <c r="H197" s="198">
        <v>1.0</v>
      </c>
      <c r="I197" s="20" t="s">
        <v>2354</v>
      </c>
      <c r="J197" s="19"/>
      <c r="K197" s="136"/>
      <c r="L197" s="199"/>
      <c r="M197" s="199"/>
      <c r="N197" s="248"/>
      <c r="O197" s="192"/>
      <c r="P197" s="216"/>
      <c r="Q197" s="193"/>
      <c r="R197" s="193"/>
      <c r="S197" s="91" t="s">
        <v>390</v>
      </c>
      <c r="T197" s="193"/>
      <c r="U197" s="248"/>
      <c r="V197" s="202" t="s">
        <v>2154</v>
      </c>
      <c r="W197" s="202"/>
      <c r="X197" s="202"/>
      <c r="Y197" s="202"/>
      <c r="Z197" s="202"/>
      <c r="AA197" s="202"/>
      <c r="AB197" s="202"/>
      <c r="AC197" s="202"/>
      <c r="AD197" s="202"/>
      <c r="AE197" s="202"/>
      <c r="AF197" s="202"/>
      <c r="AG197" s="202"/>
      <c r="AH197" s="202"/>
      <c r="AI197" s="202"/>
      <c r="AJ197" s="202"/>
      <c r="AK197" s="216"/>
      <c r="AL197" s="203"/>
    </row>
    <row r="198">
      <c r="A198" s="187" t="s">
        <v>2355</v>
      </c>
      <c r="B198" s="250" t="s">
        <v>267</v>
      </c>
      <c r="C198" s="104" t="s">
        <v>2159</v>
      </c>
      <c r="D198" s="197"/>
      <c r="E198" s="198" t="s">
        <v>2160</v>
      </c>
      <c r="F198" s="198" t="s">
        <v>390</v>
      </c>
      <c r="G198" s="198" t="s">
        <v>1234</v>
      </c>
      <c r="H198" s="198">
        <v>3.0</v>
      </c>
      <c r="I198" s="19"/>
      <c r="J198" s="19"/>
      <c r="K198" s="136" t="s">
        <v>827</v>
      </c>
      <c r="L198" s="199"/>
      <c r="M198" s="199"/>
      <c r="N198" s="248"/>
      <c r="O198" s="251">
        <v>25.0</v>
      </c>
      <c r="P198" s="216"/>
      <c r="Q198" s="193"/>
      <c r="R198" s="193"/>
      <c r="S198" s="91" t="s">
        <v>390</v>
      </c>
      <c r="T198" s="193"/>
      <c r="U198" s="248"/>
      <c r="V198" s="202" t="s">
        <v>2154</v>
      </c>
      <c r="W198" s="202"/>
      <c r="X198" s="202"/>
      <c r="Y198" s="202"/>
      <c r="Z198" s="202"/>
      <c r="AA198" s="202"/>
      <c r="AB198" s="202"/>
      <c r="AC198" s="202"/>
      <c r="AD198" s="202"/>
      <c r="AE198" s="202"/>
      <c r="AF198" s="202"/>
      <c r="AG198" s="202"/>
      <c r="AH198" s="202"/>
      <c r="AI198" s="202"/>
      <c r="AJ198" s="202"/>
      <c r="AK198" s="216"/>
      <c r="AL198" s="203"/>
    </row>
    <row r="199">
      <c r="A199" s="187" t="s">
        <v>2356</v>
      </c>
      <c r="B199" s="250" t="s">
        <v>267</v>
      </c>
      <c r="C199" s="104" t="s">
        <v>2196</v>
      </c>
      <c r="D199" s="104" t="s">
        <v>2197</v>
      </c>
      <c r="E199" s="198" t="s">
        <v>2160</v>
      </c>
      <c r="F199" s="198" t="s">
        <v>390</v>
      </c>
      <c r="G199" s="198" t="s">
        <v>2189</v>
      </c>
      <c r="H199" s="198">
        <v>5.0</v>
      </c>
      <c r="I199" s="20" t="s">
        <v>2357</v>
      </c>
      <c r="J199" s="19"/>
      <c r="K199" s="136" t="s">
        <v>827</v>
      </c>
      <c r="L199" s="199"/>
      <c r="M199" s="199"/>
      <c r="N199" s="248"/>
      <c r="O199" s="251">
        <v>100.0</v>
      </c>
      <c r="P199" s="216"/>
      <c r="Q199" s="193"/>
      <c r="R199" s="193"/>
      <c r="S199" s="91" t="s">
        <v>390</v>
      </c>
      <c r="T199" s="193"/>
      <c r="U199" s="248"/>
      <c r="V199" s="202" t="s">
        <v>2189</v>
      </c>
      <c r="W199" s="202"/>
      <c r="X199" s="202"/>
      <c r="Y199" s="202"/>
      <c r="Z199" s="202"/>
      <c r="AA199" s="202"/>
      <c r="AB199" s="202"/>
      <c r="AC199" s="202"/>
      <c r="AD199" s="202"/>
      <c r="AE199" s="202"/>
      <c r="AF199" s="202"/>
      <c r="AG199" s="202"/>
      <c r="AH199" s="202"/>
      <c r="AI199" s="202"/>
      <c r="AJ199" s="202"/>
      <c r="AK199" s="216"/>
      <c r="AL199" s="203"/>
    </row>
    <row r="200">
      <c r="A200" s="187" t="s">
        <v>2358</v>
      </c>
      <c r="B200" s="250" t="s">
        <v>267</v>
      </c>
      <c r="C200" s="104" t="s">
        <v>2212</v>
      </c>
      <c r="D200" s="197"/>
      <c r="E200" s="198" t="s">
        <v>2160</v>
      </c>
      <c r="F200" s="198" t="s">
        <v>390</v>
      </c>
      <c r="G200" s="198" t="s">
        <v>392</v>
      </c>
      <c r="H200" s="198">
        <v>30.0</v>
      </c>
      <c r="I200" s="19"/>
      <c r="J200" s="19"/>
      <c r="K200" s="136" t="s">
        <v>827</v>
      </c>
      <c r="L200" s="199"/>
      <c r="M200" s="199"/>
      <c r="N200" s="248"/>
      <c r="O200" s="251">
        <v>10.0</v>
      </c>
      <c r="P200" s="216"/>
      <c r="Q200" s="193"/>
      <c r="R200" s="193"/>
      <c r="S200" s="91" t="s">
        <v>390</v>
      </c>
      <c r="T200" s="193"/>
      <c r="U200" s="248"/>
      <c r="V200" s="202" t="s">
        <v>2213</v>
      </c>
      <c r="W200" s="202"/>
      <c r="X200" s="202"/>
      <c r="Y200" s="202"/>
      <c r="Z200" s="202"/>
      <c r="AA200" s="202"/>
      <c r="AB200" s="202"/>
      <c r="AC200" s="202"/>
      <c r="AD200" s="202"/>
      <c r="AE200" s="202"/>
      <c r="AF200" s="202"/>
      <c r="AG200" s="202"/>
      <c r="AH200" s="202"/>
      <c r="AI200" s="202"/>
      <c r="AJ200" s="202"/>
      <c r="AK200" s="216"/>
      <c r="AL200" s="203"/>
    </row>
    <row r="201">
      <c r="A201" s="187" t="s">
        <v>758</v>
      </c>
      <c r="B201" s="250" t="s">
        <v>267</v>
      </c>
      <c r="C201" s="104" t="s">
        <v>2216</v>
      </c>
      <c r="D201" s="197"/>
      <c r="E201" s="198" t="s">
        <v>2160</v>
      </c>
      <c r="F201" s="198" t="s">
        <v>390</v>
      </c>
      <c r="G201" s="198" t="s">
        <v>398</v>
      </c>
      <c r="H201" s="198">
        <v>10.0</v>
      </c>
      <c r="I201" s="19"/>
      <c r="J201" s="19"/>
      <c r="K201" s="136" t="s">
        <v>827</v>
      </c>
      <c r="L201" s="199"/>
      <c r="M201" s="199"/>
      <c r="N201" s="248"/>
      <c r="O201" s="251">
        <v>20.0</v>
      </c>
      <c r="P201" s="216"/>
      <c r="Q201" s="193"/>
      <c r="R201" s="193"/>
      <c r="S201" s="91" t="s">
        <v>390</v>
      </c>
      <c r="T201" s="193"/>
      <c r="U201" s="248"/>
      <c r="V201" s="202" t="s">
        <v>2210</v>
      </c>
      <c r="W201" s="202"/>
      <c r="X201" s="202"/>
      <c r="Y201" s="202"/>
      <c r="Z201" s="202"/>
      <c r="AA201" s="202"/>
      <c r="AB201" s="202"/>
      <c r="AC201" s="202"/>
      <c r="AD201" s="202"/>
      <c r="AE201" s="202"/>
      <c r="AF201" s="202"/>
      <c r="AG201" s="202"/>
      <c r="AH201" s="202"/>
      <c r="AI201" s="202"/>
      <c r="AJ201" s="202"/>
      <c r="AK201" s="216"/>
      <c r="AL201" s="203"/>
    </row>
    <row r="202">
      <c r="A202" s="187" t="s">
        <v>2359</v>
      </c>
      <c r="B202" s="250" t="s">
        <v>267</v>
      </c>
      <c r="C202" s="104" t="s">
        <v>2221</v>
      </c>
      <c r="D202" s="197"/>
      <c r="E202" s="198" t="s">
        <v>2160</v>
      </c>
      <c r="F202" s="198" t="s">
        <v>390</v>
      </c>
      <c r="G202" s="198" t="s">
        <v>2222</v>
      </c>
      <c r="H202" s="198"/>
      <c r="I202" s="19"/>
      <c r="J202" s="19"/>
      <c r="K202" s="136" t="s">
        <v>827</v>
      </c>
      <c r="L202" s="199"/>
      <c r="M202" s="199"/>
      <c r="N202" s="248"/>
      <c r="O202" s="251">
        <v>25.0</v>
      </c>
      <c r="P202" s="216"/>
      <c r="Q202" s="193"/>
      <c r="R202" s="193"/>
      <c r="S202" s="91" t="s">
        <v>390</v>
      </c>
      <c r="T202" s="193"/>
      <c r="U202" s="248"/>
      <c r="V202" s="202" t="s">
        <v>2223</v>
      </c>
      <c r="W202" s="202"/>
      <c r="X202" s="202"/>
      <c r="Y202" s="202"/>
      <c r="Z202" s="202"/>
      <c r="AA202" s="202"/>
      <c r="AB202" s="202"/>
      <c r="AC202" s="202"/>
      <c r="AD202" s="202"/>
      <c r="AE202" s="202"/>
      <c r="AF202" s="202"/>
      <c r="AG202" s="202"/>
      <c r="AH202" s="202"/>
      <c r="AI202" s="202"/>
      <c r="AJ202" s="202"/>
      <c r="AK202" s="216"/>
      <c r="AL202" s="203"/>
    </row>
    <row r="203">
      <c r="A203" s="187" t="s">
        <v>398</v>
      </c>
      <c r="B203" s="250" t="s">
        <v>267</v>
      </c>
      <c r="C203" s="104" t="s">
        <v>1220</v>
      </c>
      <c r="D203" s="197"/>
      <c r="E203" s="198" t="s">
        <v>2132</v>
      </c>
      <c r="F203" s="198"/>
      <c r="G203" s="198" t="s">
        <v>398</v>
      </c>
      <c r="H203" s="198">
        <v>5.0</v>
      </c>
      <c r="I203" s="19"/>
      <c r="J203" s="19"/>
      <c r="K203" s="136"/>
      <c r="L203" s="199"/>
      <c r="M203" s="199"/>
      <c r="N203" s="248"/>
      <c r="O203" s="192"/>
      <c r="P203" s="216"/>
      <c r="Q203" s="193"/>
      <c r="R203" s="193"/>
      <c r="S203" s="91" t="s">
        <v>390</v>
      </c>
      <c r="T203" s="193"/>
      <c r="U203" s="248"/>
      <c r="V203" s="202" t="s">
        <v>2210</v>
      </c>
      <c r="W203" s="202"/>
      <c r="X203" s="202"/>
      <c r="Y203" s="202"/>
      <c r="Z203" s="202"/>
      <c r="AA203" s="202"/>
      <c r="AB203" s="202"/>
      <c r="AC203" s="202"/>
      <c r="AD203" s="202"/>
      <c r="AE203" s="202"/>
      <c r="AF203" s="202"/>
      <c r="AG203" s="202"/>
      <c r="AH203" s="202"/>
      <c r="AI203" s="202"/>
      <c r="AJ203" s="202"/>
      <c r="AK203" s="252" t="s">
        <v>398</v>
      </c>
      <c r="AL203" s="203"/>
    </row>
    <row r="204">
      <c r="A204" s="187" t="s">
        <v>392</v>
      </c>
      <c r="B204" s="250" t="s">
        <v>267</v>
      </c>
      <c r="C204" s="104" t="s">
        <v>1225</v>
      </c>
      <c r="D204" s="197"/>
      <c r="E204" s="198" t="s">
        <v>2132</v>
      </c>
      <c r="F204" s="198"/>
      <c r="G204" s="198" t="s">
        <v>392</v>
      </c>
      <c r="H204" s="198">
        <v>5.0</v>
      </c>
      <c r="I204" s="19"/>
      <c r="J204" s="19"/>
      <c r="K204" s="136"/>
      <c r="L204" s="199"/>
      <c r="M204" s="199"/>
      <c r="N204" s="248"/>
      <c r="O204" s="192"/>
      <c r="P204" s="216"/>
      <c r="Q204" s="193"/>
      <c r="R204" s="193"/>
      <c r="S204" s="91" t="s">
        <v>390</v>
      </c>
      <c r="T204" s="193"/>
      <c r="U204" s="248"/>
      <c r="V204" s="202" t="s">
        <v>2143</v>
      </c>
      <c r="W204" s="202"/>
      <c r="X204" s="202"/>
      <c r="Y204" s="202"/>
      <c r="Z204" s="202"/>
      <c r="AA204" s="202"/>
      <c r="AB204" s="202"/>
      <c r="AC204" s="202"/>
      <c r="AD204" s="202"/>
      <c r="AE204" s="202"/>
      <c r="AF204" s="202"/>
      <c r="AG204" s="202"/>
      <c r="AH204" s="202"/>
      <c r="AI204" s="202"/>
      <c r="AJ204" s="202"/>
      <c r="AK204" s="252" t="s">
        <v>392</v>
      </c>
      <c r="AL204" s="203"/>
    </row>
    <row r="205">
      <c r="A205" s="187" t="s">
        <v>2352</v>
      </c>
      <c r="B205" s="250" t="s">
        <v>267</v>
      </c>
      <c r="C205" s="104" t="s">
        <v>2193</v>
      </c>
      <c r="D205" s="197"/>
      <c r="E205" s="198" t="s">
        <v>2146</v>
      </c>
      <c r="F205" s="198"/>
      <c r="G205" s="198" t="s">
        <v>2146</v>
      </c>
      <c r="H205" s="198"/>
      <c r="I205" s="19"/>
      <c r="J205" s="19"/>
      <c r="K205" s="136"/>
      <c r="L205" s="199"/>
      <c r="M205" s="199"/>
      <c r="N205" s="248"/>
      <c r="O205" s="251">
        <v>300.0</v>
      </c>
      <c r="P205" s="216"/>
      <c r="Q205" s="193"/>
      <c r="R205" s="193"/>
      <c r="S205" s="193"/>
      <c r="T205" s="193"/>
      <c r="U205" s="248"/>
      <c r="V205" s="202" t="s">
        <v>2194</v>
      </c>
      <c r="W205" s="202"/>
      <c r="X205" s="202"/>
      <c r="Y205" s="202"/>
      <c r="Z205" s="202"/>
      <c r="AA205" s="202"/>
      <c r="AB205" s="202"/>
      <c r="AC205" s="202"/>
      <c r="AD205" s="202"/>
      <c r="AE205" s="202"/>
      <c r="AF205" s="202"/>
      <c r="AG205" s="202"/>
      <c r="AH205" s="202"/>
      <c r="AI205" s="202"/>
      <c r="AJ205" s="202"/>
      <c r="AK205" s="216"/>
      <c r="AL205" s="203"/>
    </row>
    <row r="206">
      <c r="A206" s="187" t="s">
        <v>2354</v>
      </c>
      <c r="B206" s="250" t="s">
        <v>267</v>
      </c>
      <c r="C206" s="104" t="s">
        <v>2253</v>
      </c>
      <c r="D206" s="197"/>
      <c r="E206" s="198" t="s">
        <v>2146</v>
      </c>
      <c r="F206" s="198"/>
      <c r="G206" s="198" t="s">
        <v>2146</v>
      </c>
      <c r="H206" s="198"/>
      <c r="I206" s="19"/>
      <c r="J206" s="19"/>
      <c r="K206" s="136"/>
      <c r="L206" s="199"/>
      <c r="M206" s="199"/>
      <c r="N206" s="248"/>
      <c r="O206" s="251">
        <v>100.0</v>
      </c>
      <c r="P206" s="216"/>
      <c r="Q206" s="193"/>
      <c r="R206" s="193"/>
      <c r="S206" s="193"/>
      <c r="T206" s="193"/>
      <c r="U206" s="248"/>
      <c r="V206" s="202" t="s">
        <v>2154</v>
      </c>
      <c r="W206" s="202"/>
      <c r="X206" s="202"/>
      <c r="Y206" s="202"/>
      <c r="Z206" s="202"/>
      <c r="AA206" s="202"/>
      <c r="AB206" s="202"/>
      <c r="AC206" s="202"/>
      <c r="AD206" s="202"/>
      <c r="AE206" s="202"/>
      <c r="AF206" s="202"/>
      <c r="AG206" s="202"/>
      <c r="AH206" s="202"/>
      <c r="AI206" s="202"/>
      <c r="AJ206" s="202"/>
      <c r="AK206" s="216"/>
      <c r="AL206" s="203"/>
    </row>
    <row r="207">
      <c r="A207" s="187" t="s">
        <v>2357</v>
      </c>
      <c r="B207" s="250" t="s">
        <v>267</v>
      </c>
      <c r="C207" s="104" t="s">
        <v>2193</v>
      </c>
      <c r="D207" s="104" t="s">
        <v>2199</v>
      </c>
      <c r="E207" s="198" t="s">
        <v>2146</v>
      </c>
      <c r="F207" s="198"/>
      <c r="G207" s="198" t="s">
        <v>2146</v>
      </c>
      <c r="H207" s="198"/>
      <c r="I207" s="19"/>
      <c r="J207" s="19"/>
      <c r="K207" s="136"/>
      <c r="L207" s="199"/>
      <c r="M207" s="199"/>
      <c r="N207" s="248"/>
      <c r="O207" s="251">
        <v>600.0</v>
      </c>
      <c r="P207" s="216"/>
      <c r="Q207" s="193"/>
      <c r="R207" s="193"/>
      <c r="S207" s="193"/>
      <c r="T207" s="193"/>
      <c r="U207" s="248"/>
      <c r="V207" s="202" t="s">
        <v>2194</v>
      </c>
      <c r="W207" s="202"/>
      <c r="X207" s="202"/>
      <c r="Y207" s="202"/>
      <c r="Z207" s="202"/>
      <c r="AA207" s="202"/>
      <c r="AB207" s="202"/>
      <c r="AC207" s="202"/>
      <c r="AD207" s="202"/>
      <c r="AE207" s="202"/>
      <c r="AF207" s="202"/>
      <c r="AG207" s="202"/>
      <c r="AH207" s="202"/>
      <c r="AI207" s="202"/>
      <c r="AJ207" s="202"/>
      <c r="AK207" s="216"/>
      <c r="AL207" s="203"/>
    </row>
    <row r="208">
      <c r="A208" s="222" t="s">
        <v>2164</v>
      </c>
      <c r="B208" s="250" t="s">
        <v>267</v>
      </c>
      <c r="C208" s="223" t="s">
        <v>2276</v>
      </c>
      <c r="D208" s="223"/>
      <c r="E208" s="203" t="s">
        <v>2166</v>
      </c>
      <c r="F208" s="203"/>
      <c r="G208" s="203" t="s">
        <v>2166</v>
      </c>
      <c r="H208" s="203"/>
      <c r="I208" s="19"/>
      <c r="J208" s="19"/>
      <c r="K208" s="247"/>
      <c r="L208" s="199"/>
      <c r="M208" s="199"/>
      <c r="N208" s="248"/>
      <c r="O208" s="253">
        <v>50.0</v>
      </c>
      <c r="P208" s="216"/>
      <c r="Q208" s="193"/>
      <c r="R208" s="193"/>
      <c r="S208" s="193"/>
      <c r="T208" s="193"/>
      <c r="U208" s="248"/>
      <c r="V208" s="219"/>
      <c r="W208" s="219"/>
      <c r="X208" s="219"/>
      <c r="Y208" s="219"/>
      <c r="Z208" s="219"/>
      <c r="AA208" s="219"/>
      <c r="AB208" s="219"/>
      <c r="AC208" s="219"/>
      <c r="AD208" s="219"/>
      <c r="AE208" s="219"/>
      <c r="AF208" s="219"/>
      <c r="AG208" s="219"/>
      <c r="AH208" s="219"/>
      <c r="AI208" s="219"/>
      <c r="AJ208" s="219"/>
      <c r="AK208" s="216"/>
      <c r="AL208" s="203"/>
    </row>
    <row r="209">
      <c r="A209" s="187" t="s">
        <v>1370</v>
      </c>
      <c r="B209" s="250" t="s">
        <v>286</v>
      </c>
      <c r="C209" s="104" t="s">
        <v>2304</v>
      </c>
      <c r="D209" s="197"/>
      <c r="E209" s="198" t="s">
        <v>2132</v>
      </c>
      <c r="F209" s="198"/>
      <c r="G209" s="198" t="s">
        <v>388</v>
      </c>
      <c r="H209" s="198"/>
      <c r="I209" s="20" t="s">
        <v>2346</v>
      </c>
      <c r="J209" s="20" t="s">
        <v>2347</v>
      </c>
      <c r="K209" s="136"/>
      <c r="L209" s="199"/>
      <c r="M209" s="199"/>
      <c r="N209" s="248"/>
      <c r="O209" s="192"/>
      <c r="P209" s="216"/>
      <c r="Q209" s="193"/>
      <c r="R209" s="193"/>
      <c r="S209" s="91" t="s">
        <v>390</v>
      </c>
      <c r="T209" s="193"/>
      <c r="U209" s="248"/>
      <c r="V209" s="202"/>
      <c r="W209" s="202"/>
      <c r="X209" s="202"/>
      <c r="Y209" s="202"/>
      <c r="Z209" s="202"/>
      <c r="AA209" s="202"/>
      <c r="AB209" s="202"/>
      <c r="AC209" s="202"/>
      <c r="AD209" s="202"/>
      <c r="AE209" s="202"/>
      <c r="AF209" s="202"/>
      <c r="AG209" s="202"/>
      <c r="AH209" s="202"/>
      <c r="AI209" s="202"/>
      <c r="AJ209" s="202"/>
      <c r="AK209" s="216"/>
      <c r="AL209" s="203"/>
    </row>
    <row r="210">
      <c r="A210" s="187" t="s">
        <v>2348</v>
      </c>
      <c r="B210" s="250" t="s">
        <v>286</v>
      </c>
      <c r="C210" s="104" t="s">
        <v>2151</v>
      </c>
      <c r="D210" s="197"/>
      <c r="E210" s="198" t="s">
        <v>2146</v>
      </c>
      <c r="F210" s="198"/>
      <c r="G210" s="198" t="s">
        <v>2146</v>
      </c>
      <c r="H210" s="198"/>
      <c r="I210" s="19"/>
      <c r="J210" s="19"/>
      <c r="K210" s="136"/>
      <c r="L210" s="199"/>
      <c r="M210" s="199"/>
      <c r="N210" s="200">
        <v>100.0</v>
      </c>
      <c r="O210" s="192"/>
      <c r="P210" s="216"/>
      <c r="Q210" s="193"/>
      <c r="R210" s="193"/>
      <c r="S210" s="193"/>
      <c r="T210" s="193"/>
      <c r="U210" s="200" t="s">
        <v>390</v>
      </c>
      <c r="V210" s="202" t="s">
        <v>2152</v>
      </c>
      <c r="W210" s="202"/>
      <c r="X210" s="202"/>
      <c r="Y210" s="202"/>
      <c r="Z210" s="202"/>
      <c r="AA210" s="202"/>
      <c r="AB210" s="202"/>
      <c r="AC210" s="202"/>
      <c r="AD210" s="202"/>
      <c r="AE210" s="202"/>
      <c r="AF210" s="202"/>
      <c r="AG210" s="202"/>
      <c r="AH210" s="202"/>
      <c r="AI210" s="202"/>
      <c r="AJ210" s="202"/>
      <c r="AK210" s="216"/>
      <c r="AL210" s="203"/>
    </row>
    <row r="211">
      <c r="A211" s="187" t="s">
        <v>2349</v>
      </c>
      <c r="B211" s="250" t="s">
        <v>286</v>
      </c>
      <c r="C211" s="104" t="s">
        <v>2242</v>
      </c>
      <c r="D211" s="197"/>
      <c r="E211" s="198" t="s">
        <v>2160</v>
      </c>
      <c r="F211" s="198" t="s">
        <v>390</v>
      </c>
      <c r="G211" s="198" t="s">
        <v>2222</v>
      </c>
      <c r="H211" s="198"/>
      <c r="I211" s="19"/>
      <c r="J211" s="19"/>
      <c r="K211" s="136" t="s">
        <v>827</v>
      </c>
      <c r="L211" s="199"/>
      <c r="M211" s="199"/>
      <c r="N211" s="248"/>
      <c r="O211" s="251">
        <v>45.0</v>
      </c>
      <c r="P211" s="216"/>
      <c r="Q211" s="193"/>
      <c r="R211" s="193"/>
      <c r="S211" s="91" t="s">
        <v>390</v>
      </c>
      <c r="T211" s="193"/>
      <c r="U211" s="248"/>
      <c r="V211" s="202" t="s">
        <v>2223</v>
      </c>
      <c r="W211" s="202"/>
      <c r="X211" s="202"/>
      <c r="Y211" s="202"/>
      <c r="Z211" s="202"/>
      <c r="AA211" s="202"/>
      <c r="AB211" s="202"/>
      <c r="AC211" s="202"/>
      <c r="AD211" s="202"/>
      <c r="AE211" s="202"/>
      <c r="AF211" s="202"/>
      <c r="AG211" s="202"/>
      <c r="AH211" s="202"/>
      <c r="AI211" s="202"/>
      <c r="AJ211" s="202"/>
      <c r="AK211" s="216"/>
      <c r="AL211" s="203"/>
    </row>
    <row r="212">
      <c r="A212" s="187" t="s">
        <v>2350</v>
      </c>
      <c r="B212" s="250" t="s">
        <v>286</v>
      </c>
      <c r="C212" s="104" t="s">
        <v>2228</v>
      </c>
      <c r="D212" s="197"/>
      <c r="E212" s="198" t="s">
        <v>2160</v>
      </c>
      <c r="F212" s="198" t="s">
        <v>390</v>
      </c>
      <c r="G212" s="198" t="s">
        <v>2222</v>
      </c>
      <c r="H212" s="198"/>
      <c r="I212" s="19"/>
      <c r="J212" s="19"/>
      <c r="K212" s="136" t="s">
        <v>827</v>
      </c>
      <c r="L212" s="199"/>
      <c r="M212" s="212" t="s">
        <v>390</v>
      </c>
      <c r="N212" s="248"/>
      <c r="O212" s="251">
        <v>25.0</v>
      </c>
      <c r="P212" s="216"/>
      <c r="Q212" s="193"/>
      <c r="R212" s="193"/>
      <c r="S212" s="91" t="s">
        <v>390</v>
      </c>
      <c r="T212" s="193"/>
      <c r="U212" s="248"/>
      <c r="V212" s="202" t="s">
        <v>2229</v>
      </c>
      <c r="W212" s="202"/>
      <c r="X212" s="202"/>
      <c r="Y212" s="202"/>
      <c r="Z212" s="202"/>
      <c r="AA212" s="202"/>
      <c r="AB212" s="202"/>
      <c r="AC212" s="202"/>
      <c r="AD212" s="202"/>
      <c r="AE212" s="202"/>
      <c r="AF212" s="202"/>
      <c r="AG212" s="202"/>
      <c r="AH212" s="202"/>
      <c r="AI212" s="202"/>
      <c r="AJ212" s="202"/>
      <c r="AK212" s="216"/>
      <c r="AL212" s="203"/>
    </row>
    <row r="213">
      <c r="A213" s="187" t="s">
        <v>2351</v>
      </c>
      <c r="B213" s="250" t="s">
        <v>286</v>
      </c>
      <c r="C213" s="104" t="s">
        <v>2188</v>
      </c>
      <c r="D213" s="197"/>
      <c r="E213" s="198" t="s">
        <v>2160</v>
      </c>
      <c r="F213" s="198"/>
      <c r="G213" s="198" t="s">
        <v>2189</v>
      </c>
      <c r="H213" s="198">
        <v>5.0</v>
      </c>
      <c r="I213" s="20" t="s">
        <v>2352</v>
      </c>
      <c r="J213" s="19"/>
      <c r="K213" s="136" t="s">
        <v>827</v>
      </c>
      <c r="L213" s="199"/>
      <c r="M213" s="199"/>
      <c r="N213" s="248"/>
      <c r="O213" s="251">
        <v>50.0</v>
      </c>
      <c r="P213" s="216"/>
      <c r="Q213" s="193"/>
      <c r="R213" s="193"/>
      <c r="S213" s="91" t="s">
        <v>390</v>
      </c>
      <c r="T213" s="193"/>
      <c r="U213" s="248"/>
      <c r="V213" s="202" t="s">
        <v>2189</v>
      </c>
      <c r="W213" s="202"/>
      <c r="X213" s="202"/>
      <c r="Y213" s="202"/>
      <c r="Z213" s="202"/>
      <c r="AA213" s="202"/>
      <c r="AB213" s="202"/>
      <c r="AC213" s="202"/>
      <c r="AD213" s="202"/>
      <c r="AE213" s="202"/>
      <c r="AF213" s="202"/>
      <c r="AG213" s="202"/>
      <c r="AH213" s="202"/>
      <c r="AI213" s="202"/>
      <c r="AJ213" s="202"/>
      <c r="AK213" s="252" t="s">
        <v>2189</v>
      </c>
      <c r="AL213" s="203"/>
    </row>
    <row r="214">
      <c r="A214" s="187" t="s">
        <v>1378</v>
      </c>
      <c r="B214" s="250" t="s">
        <v>286</v>
      </c>
      <c r="C214" s="104" t="s">
        <v>2353</v>
      </c>
      <c r="D214" s="197"/>
      <c r="E214" s="198" t="s">
        <v>2132</v>
      </c>
      <c r="F214" s="198" t="s">
        <v>390</v>
      </c>
      <c r="G214" s="198" t="s">
        <v>1234</v>
      </c>
      <c r="H214" s="198">
        <v>1.0</v>
      </c>
      <c r="I214" s="20" t="s">
        <v>2354</v>
      </c>
      <c r="J214" s="19"/>
      <c r="K214" s="136"/>
      <c r="L214" s="199"/>
      <c r="M214" s="199"/>
      <c r="N214" s="248"/>
      <c r="O214" s="192"/>
      <c r="P214" s="216"/>
      <c r="Q214" s="193"/>
      <c r="R214" s="193"/>
      <c r="S214" s="91" t="s">
        <v>390</v>
      </c>
      <c r="T214" s="193"/>
      <c r="U214" s="248"/>
      <c r="V214" s="202" t="s">
        <v>2154</v>
      </c>
      <c r="W214" s="202"/>
      <c r="X214" s="202"/>
      <c r="Y214" s="202"/>
      <c r="Z214" s="202"/>
      <c r="AA214" s="202"/>
      <c r="AB214" s="202"/>
      <c r="AC214" s="202"/>
      <c r="AD214" s="202"/>
      <c r="AE214" s="202"/>
      <c r="AF214" s="202"/>
      <c r="AG214" s="202"/>
      <c r="AH214" s="202"/>
      <c r="AI214" s="202"/>
      <c r="AJ214" s="202"/>
      <c r="AK214" s="216"/>
      <c r="AL214" s="203"/>
    </row>
    <row r="215">
      <c r="A215" s="187" t="s">
        <v>2355</v>
      </c>
      <c r="B215" s="250" t="s">
        <v>286</v>
      </c>
      <c r="C215" s="104" t="s">
        <v>2159</v>
      </c>
      <c r="D215" s="197"/>
      <c r="E215" s="198" t="s">
        <v>2160</v>
      </c>
      <c r="F215" s="198" t="s">
        <v>390</v>
      </c>
      <c r="G215" s="198" t="s">
        <v>1234</v>
      </c>
      <c r="H215" s="198">
        <v>3.0</v>
      </c>
      <c r="I215" s="19"/>
      <c r="J215" s="19"/>
      <c r="K215" s="136" t="s">
        <v>827</v>
      </c>
      <c r="L215" s="199"/>
      <c r="M215" s="199"/>
      <c r="N215" s="248"/>
      <c r="O215" s="251">
        <v>25.0</v>
      </c>
      <c r="P215" s="216"/>
      <c r="Q215" s="193"/>
      <c r="R215" s="193"/>
      <c r="S215" s="91" t="s">
        <v>390</v>
      </c>
      <c r="T215" s="193"/>
      <c r="U215" s="248"/>
      <c r="V215" s="202" t="s">
        <v>2154</v>
      </c>
      <c r="W215" s="202"/>
      <c r="X215" s="202"/>
      <c r="Y215" s="202"/>
      <c r="Z215" s="202"/>
      <c r="AA215" s="202"/>
      <c r="AB215" s="202"/>
      <c r="AC215" s="202"/>
      <c r="AD215" s="202"/>
      <c r="AE215" s="202"/>
      <c r="AF215" s="202"/>
      <c r="AG215" s="202"/>
      <c r="AH215" s="202"/>
      <c r="AI215" s="202"/>
      <c r="AJ215" s="202"/>
      <c r="AK215" s="216"/>
      <c r="AL215" s="203"/>
    </row>
    <row r="216">
      <c r="A216" s="187" t="s">
        <v>2356</v>
      </c>
      <c r="B216" s="250" t="s">
        <v>286</v>
      </c>
      <c r="C216" s="104" t="s">
        <v>2196</v>
      </c>
      <c r="D216" s="104" t="s">
        <v>2197</v>
      </c>
      <c r="E216" s="198" t="s">
        <v>2160</v>
      </c>
      <c r="F216" s="198" t="s">
        <v>390</v>
      </c>
      <c r="G216" s="198" t="s">
        <v>2189</v>
      </c>
      <c r="H216" s="198">
        <v>5.0</v>
      </c>
      <c r="I216" s="20" t="s">
        <v>2357</v>
      </c>
      <c r="J216" s="19"/>
      <c r="K216" s="136" t="s">
        <v>827</v>
      </c>
      <c r="L216" s="199"/>
      <c r="M216" s="199"/>
      <c r="N216" s="248"/>
      <c r="O216" s="251">
        <v>100.0</v>
      </c>
      <c r="P216" s="216"/>
      <c r="Q216" s="193"/>
      <c r="R216" s="193"/>
      <c r="S216" s="91" t="s">
        <v>390</v>
      </c>
      <c r="T216" s="193"/>
      <c r="U216" s="248"/>
      <c r="V216" s="202" t="s">
        <v>2189</v>
      </c>
      <c r="W216" s="202"/>
      <c r="X216" s="202"/>
      <c r="Y216" s="202"/>
      <c r="Z216" s="202"/>
      <c r="AA216" s="202"/>
      <c r="AB216" s="202"/>
      <c r="AC216" s="202"/>
      <c r="AD216" s="202"/>
      <c r="AE216" s="202"/>
      <c r="AF216" s="202"/>
      <c r="AG216" s="202"/>
      <c r="AH216" s="202"/>
      <c r="AI216" s="202"/>
      <c r="AJ216" s="202"/>
      <c r="AK216" s="216"/>
      <c r="AL216" s="203"/>
    </row>
    <row r="217">
      <c r="A217" s="187" t="s">
        <v>2358</v>
      </c>
      <c r="B217" s="250" t="s">
        <v>286</v>
      </c>
      <c r="C217" s="104" t="s">
        <v>2212</v>
      </c>
      <c r="D217" s="197"/>
      <c r="E217" s="198" t="s">
        <v>2160</v>
      </c>
      <c r="F217" s="198" t="s">
        <v>390</v>
      </c>
      <c r="G217" s="198" t="s">
        <v>392</v>
      </c>
      <c r="H217" s="198">
        <v>30.0</v>
      </c>
      <c r="I217" s="19"/>
      <c r="J217" s="19"/>
      <c r="K217" s="136" t="s">
        <v>827</v>
      </c>
      <c r="L217" s="199"/>
      <c r="M217" s="199"/>
      <c r="N217" s="248"/>
      <c r="O217" s="251">
        <v>10.0</v>
      </c>
      <c r="P217" s="216"/>
      <c r="Q217" s="193"/>
      <c r="R217" s="193"/>
      <c r="S217" s="91" t="s">
        <v>390</v>
      </c>
      <c r="T217" s="193"/>
      <c r="U217" s="248"/>
      <c r="V217" s="202" t="s">
        <v>2213</v>
      </c>
      <c r="W217" s="202"/>
      <c r="X217" s="202"/>
      <c r="Y217" s="202"/>
      <c r="Z217" s="202"/>
      <c r="AA217" s="202"/>
      <c r="AB217" s="202"/>
      <c r="AC217" s="202"/>
      <c r="AD217" s="202"/>
      <c r="AE217" s="202"/>
      <c r="AF217" s="202"/>
      <c r="AG217" s="202"/>
      <c r="AH217" s="202"/>
      <c r="AI217" s="202"/>
      <c r="AJ217" s="202"/>
      <c r="AK217" s="216"/>
      <c r="AL217" s="203"/>
    </row>
    <row r="218">
      <c r="A218" s="187" t="s">
        <v>758</v>
      </c>
      <c r="B218" s="250" t="s">
        <v>286</v>
      </c>
      <c r="C218" s="104" t="s">
        <v>2216</v>
      </c>
      <c r="D218" s="197"/>
      <c r="E218" s="198" t="s">
        <v>2160</v>
      </c>
      <c r="F218" s="198" t="s">
        <v>390</v>
      </c>
      <c r="G218" s="198" t="s">
        <v>398</v>
      </c>
      <c r="H218" s="198">
        <v>10.0</v>
      </c>
      <c r="I218" s="19"/>
      <c r="J218" s="19"/>
      <c r="K218" s="136" t="s">
        <v>827</v>
      </c>
      <c r="L218" s="199"/>
      <c r="M218" s="199"/>
      <c r="N218" s="248"/>
      <c r="O218" s="251">
        <v>20.0</v>
      </c>
      <c r="P218" s="216"/>
      <c r="Q218" s="193"/>
      <c r="R218" s="193"/>
      <c r="S218" s="91" t="s">
        <v>390</v>
      </c>
      <c r="T218" s="193"/>
      <c r="U218" s="248"/>
      <c r="V218" s="202" t="s">
        <v>2210</v>
      </c>
      <c r="W218" s="202"/>
      <c r="X218" s="202"/>
      <c r="Y218" s="202"/>
      <c r="Z218" s="202"/>
      <c r="AA218" s="202"/>
      <c r="AB218" s="202"/>
      <c r="AC218" s="202"/>
      <c r="AD218" s="202"/>
      <c r="AE218" s="202"/>
      <c r="AF218" s="202"/>
      <c r="AG218" s="202"/>
      <c r="AH218" s="202"/>
      <c r="AI218" s="202"/>
      <c r="AJ218" s="202"/>
      <c r="AK218" s="216"/>
      <c r="AL218" s="203"/>
    </row>
    <row r="219">
      <c r="A219" s="187" t="s">
        <v>2359</v>
      </c>
      <c r="B219" s="250" t="s">
        <v>286</v>
      </c>
      <c r="C219" s="104" t="s">
        <v>2221</v>
      </c>
      <c r="D219" s="197"/>
      <c r="E219" s="198" t="s">
        <v>2160</v>
      </c>
      <c r="F219" s="198" t="s">
        <v>390</v>
      </c>
      <c r="G219" s="198" t="s">
        <v>2222</v>
      </c>
      <c r="H219" s="198"/>
      <c r="I219" s="19"/>
      <c r="J219" s="19"/>
      <c r="K219" s="136" t="s">
        <v>827</v>
      </c>
      <c r="L219" s="199"/>
      <c r="M219" s="199"/>
      <c r="N219" s="248"/>
      <c r="O219" s="251">
        <v>25.0</v>
      </c>
      <c r="P219" s="216"/>
      <c r="Q219" s="193"/>
      <c r="R219" s="193"/>
      <c r="S219" s="91" t="s">
        <v>390</v>
      </c>
      <c r="T219" s="193"/>
      <c r="U219" s="248"/>
      <c r="V219" s="202" t="s">
        <v>2223</v>
      </c>
      <c r="W219" s="202"/>
      <c r="X219" s="202"/>
      <c r="Y219" s="202"/>
      <c r="Z219" s="202"/>
      <c r="AA219" s="202"/>
      <c r="AB219" s="202"/>
      <c r="AC219" s="202"/>
      <c r="AD219" s="202"/>
      <c r="AE219" s="202"/>
      <c r="AF219" s="202"/>
      <c r="AG219" s="202"/>
      <c r="AH219" s="202"/>
      <c r="AI219" s="202"/>
      <c r="AJ219" s="202"/>
      <c r="AK219" s="216"/>
      <c r="AL219" s="203"/>
    </row>
    <row r="220">
      <c r="A220" s="187" t="s">
        <v>398</v>
      </c>
      <c r="B220" s="250" t="s">
        <v>286</v>
      </c>
      <c r="C220" s="104" t="s">
        <v>1220</v>
      </c>
      <c r="D220" s="197"/>
      <c r="E220" s="198" t="s">
        <v>2132</v>
      </c>
      <c r="F220" s="198"/>
      <c r="G220" s="198" t="s">
        <v>398</v>
      </c>
      <c r="H220" s="198">
        <v>5.0</v>
      </c>
      <c r="I220" s="19"/>
      <c r="J220" s="19"/>
      <c r="K220" s="136"/>
      <c r="L220" s="199"/>
      <c r="M220" s="199"/>
      <c r="N220" s="248"/>
      <c r="O220" s="192"/>
      <c r="P220" s="216"/>
      <c r="Q220" s="193"/>
      <c r="R220" s="193"/>
      <c r="S220" s="91" t="s">
        <v>390</v>
      </c>
      <c r="T220" s="193"/>
      <c r="U220" s="248"/>
      <c r="V220" s="202" t="s">
        <v>2210</v>
      </c>
      <c r="W220" s="202"/>
      <c r="X220" s="202"/>
      <c r="Y220" s="202"/>
      <c r="Z220" s="202"/>
      <c r="AA220" s="202"/>
      <c r="AB220" s="202"/>
      <c r="AC220" s="202"/>
      <c r="AD220" s="202"/>
      <c r="AE220" s="202"/>
      <c r="AF220" s="202"/>
      <c r="AG220" s="202"/>
      <c r="AH220" s="202"/>
      <c r="AI220" s="202"/>
      <c r="AJ220" s="202"/>
      <c r="AK220" s="252" t="s">
        <v>398</v>
      </c>
      <c r="AL220" s="203"/>
    </row>
    <row r="221">
      <c r="A221" s="187" t="s">
        <v>392</v>
      </c>
      <c r="B221" s="250" t="s">
        <v>286</v>
      </c>
      <c r="C221" s="104" t="s">
        <v>1225</v>
      </c>
      <c r="D221" s="197"/>
      <c r="E221" s="198" t="s">
        <v>2132</v>
      </c>
      <c r="F221" s="198"/>
      <c r="G221" s="198" t="s">
        <v>392</v>
      </c>
      <c r="H221" s="198">
        <v>5.0</v>
      </c>
      <c r="I221" s="19"/>
      <c r="J221" s="19"/>
      <c r="K221" s="136"/>
      <c r="L221" s="199"/>
      <c r="M221" s="199"/>
      <c r="N221" s="248"/>
      <c r="O221" s="192"/>
      <c r="P221" s="216"/>
      <c r="Q221" s="193"/>
      <c r="R221" s="193"/>
      <c r="S221" s="91" t="s">
        <v>390</v>
      </c>
      <c r="T221" s="193"/>
      <c r="U221" s="248"/>
      <c r="V221" s="202" t="s">
        <v>2143</v>
      </c>
      <c r="W221" s="202"/>
      <c r="X221" s="202"/>
      <c r="Y221" s="202"/>
      <c r="Z221" s="202"/>
      <c r="AA221" s="202"/>
      <c r="AB221" s="202"/>
      <c r="AC221" s="202"/>
      <c r="AD221" s="202"/>
      <c r="AE221" s="202"/>
      <c r="AF221" s="202"/>
      <c r="AG221" s="202"/>
      <c r="AH221" s="202"/>
      <c r="AI221" s="202"/>
      <c r="AJ221" s="202"/>
      <c r="AK221" s="252" t="s">
        <v>392</v>
      </c>
      <c r="AL221" s="203"/>
    </row>
    <row r="222">
      <c r="A222" s="187" t="s">
        <v>2352</v>
      </c>
      <c r="B222" s="250" t="s">
        <v>286</v>
      </c>
      <c r="C222" s="104" t="s">
        <v>2193</v>
      </c>
      <c r="D222" s="197"/>
      <c r="E222" s="198" t="s">
        <v>2146</v>
      </c>
      <c r="F222" s="198"/>
      <c r="G222" s="198" t="s">
        <v>2146</v>
      </c>
      <c r="H222" s="198"/>
      <c r="I222" s="19"/>
      <c r="J222" s="19"/>
      <c r="K222" s="136"/>
      <c r="L222" s="199"/>
      <c r="M222" s="199"/>
      <c r="N222" s="248"/>
      <c r="O222" s="251">
        <v>300.0</v>
      </c>
      <c r="P222" s="216"/>
      <c r="Q222" s="193"/>
      <c r="R222" s="193"/>
      <c r="S222" s="193"/>
      <c r="T222" s="193"/>
      <c r="U222" s="248"/>
      <c r="V222" s="202" t="s">
        <v>2194</v>
      </c>
      <c r="W222" s="202"/>
      <c r="X222" s="202"/>
      <c r="Y222" s="202"/>
      <c r="Z222" s="202"/>
      <c r="AA222" s="202"/>
      <c r="AB222" s="202"/>
      <c r="AC222" s="202"/>
      <c r="AD222" s="202"/>
      <c r="AE222" s="202"/>
      <c r="AF222" s="202"/>
      <c r="AG222" s="202"/>
      <c r="AH222" s="202"/>
      <c r="AI222" s="202"/>
      <c r="AJ222" s="202"/>
      <c r="AK222" s="216"/>
      <c r="AL222" s="203"/>
    </row>
    <row r="223">
      <c r="A223" s="187" t="s">
        <v>2354</v>
      </c>
      <c r="B223" s="250" t="s">
        <v>286</v>
      </c>
      <c r="C223" s="104" t="s">
        <v>2253</v>
      </c>
      <c r="D223" s="197"/>
      <c r="E223" s="198" t="s">
        <v>2146</v>
      </c>
      <c r="F223" s="198"/>
      <c r="G223" s="198" t="s">
        <v>2146</v>
      </c>
      <c r="H223" s="198"/>
      <c r="I223" s="19"/>
      <c r="J223" s="19"/>
      <c r="K223" s="136"/>
      <c r="L223" s="199"/>
      <c r="M223" s="199"/>
      <c r="N223" s="248"/>
      <c r="O223" s="251">
        <v>100.0</v>
      </c>
      <c r="P223" s="216"/>
      <c r="Q223" s="193"/>
      <c r="R223" s="193"/>
      <c r="S223" s="193"/>
      <c r="T223" s="193"/>
      <c r="U223" s="248"/>
      <c r="V223" s="202" t="s">
        <v>2154</v>
      </c>
      <c r="W223" s="202"/>
      <c r="X223" s="202"/>
      <c r="Y223" s="202"/>
      <c r="Z223" s="202"/>
      <c r="AA223" s="202"/>
      <c r="AB223" s="202"/>
      <c r="AC223" s="202"/>
      <c r="AD223" s="202"/>
      <c r="AE223" s="202"/>
      <c r="AF223" s="202"/>
      <c r="AG223" s="202"/>
      <c r="AH223" s="202"/>
      <c r="AI223" s="202"/>
      <c r="AJ223" s="202"/>
      <c r="AK223" s="216"/>
      <c r="AL223" s="203"/>
    </row>
    <row r="224">
      <c r="A224" s="187" t="s">
        <v>2357</v>
      </c>
      <c r="B224" s="250" t="s">
        <v>286</v>
      </c>
      <c r="C224" s="104" t="s">
        <v>2193</v>
      </c>
      <c r="D224" s="104" t="s">
        <v>2199</v>
      </c>
      <c r="E224" s="198" t="s">
        <v>2146</v>
      </c>
      <c r="F224" s="198"/>
      <c r="G224" s="198" t="s">
        <v>2146</v>
      </c>
      <c r="H224" s="198"/>
      <c r="I224" s="19"/>
      <c r="J224" s="19"/>
      <c r="K224" s="136"/>
      <c r="L224" s="199"/>
      <c r="M224" s="199"/>
      <c r="N224" s="248"/>
      <c r="O224" s="251">
        <v>600.0</v>
      </c>
      <c r="P224" s="216"/>
      <c r="Q224" s="193"/>
      <c r="R224" s="193"/>
      <c r="S224" s="193"/>
      <c r="T224" s="193"/>
      <c r="U224" s="248"/>
      <c r="V224" s="202" t="s">
        <v>2194</v>
      </c>
      <c r="W224" s="202"/>
      <c r="X224" s="202"/>
      <c r="Y224" s="202"/>
      <c r="Z224" s="202"/>
      <c r="AA224" s="202"/>
      <c r="AB224" s="202"/>
      <c r="AC224" s="202"/>
      <c r="AD224" s="202"/>
      <c r="AE224" s="202"/>
      <c r="AF224" s="202"/>
      <c r="AG224" s="202"/>
      <c r="AH224" s="202"/>
      <c r="AI224" s="202"/>
      <c r="AJ224" s="202"/>
      <c r="AK224" s="216"/>
      <c r="AL224" s="203"/>
    </row>
    <row r="225">
      <c r="A225" s="222" t="s">
        <v>2164</v>
      </c>
      <c r="B225" s="250" t="s">
        <v>286</v>
      </c>
      <c r="C225" s="223" t="s">
        <v>2276</v>
      </c>
      <c r="D225" s="223"/>
      <c r="E225" s="203" t="s">
        <v>2166</v>
      </c>
      <c r="F225" s="203"/>
      <c r="G225" s="203" t="s">
        <v>2166</v>
      </c>
      <c r="H225" s="203"/>
      <c r="I225" s="19"/>
      <c r="J225" s="19"/>
      <c r="K225" s="247"/>
      <c r="L225" s="199"/>
      <c r="M225" s="199"/>
      <c r="N225" s="248"/>
      <c r="O225" s="253">
        <v>50.0</v>
      </c>
      <c r="P225" s="216"/>
      <c r="Q225" s="193"/>
      <c r="R225" s="193"/>
      <c r="S225" s="193"/>
      <c r="T225" s="193"/>
      <c r="U225" s="248"/>
      <c r="V225" s="219"/>
      <c r="W225" s="219"/>
      <c r="X225" s="219"/>
      <c r="Y225" s="219"/>
      <c r="Z225" s="219"/>
      <c r="AA225" s="219"/>
      <c r="AB225" s="219"/>
      <c r="AC225" s="219"/>
      <c r="AD225" s="219"/>
      <c r="AE225" s="219"/>
      <c r="AF225" s="219"/>
      <c r="AG225" s="219"/>
      <c r="AH225" s="219"/>
      <c r="AI225" s="219"/>
      <c r="AJ225" s="219"/>
      <c r="AK225" s="216"/>
      <c r="AL225" s="203"/>
    </row>
    <row r="226">
      <c r="A226" s="222"/>
      <c r="B226" s="250"/>
      <c r="C226" s="223"/>
      <c r="D226" s="223"/>
      <c r="E226" s="203"/>
      <c r="F226" s="203"/>
      <c r="G226" s="203"/>
      <c r="H226" s="203"/>
      <c r="I226" s="19"/>
      <c r="J226" s="19"/>
      <c r="K226" s="247"/>
      <c r="L226" s="199"/>
      <c r="M226" s="199"/>
      <c r="N226" s="248"/>
      <c r="O226" s="253"/>
      <c r="P226" s="216"/>
      <c r="Q226" s="193"/>
      <c r="R226" s="193"/>
      <c r="S226" s="193"/>
      <c r="T226" s="193"/>
      <c r="U226" s="248"/>
      <c r="V226" s="219"/>
      <c r="W226" s="219"/>
      <c r="X226" s="219"/>
      <c r="Y226" s="219"/>
      <c r="Z226" s="219"/>
      <c r="AA226" s="219"/>
      <c r="AB226" s="219"/>
      <c r="AC226" s="219"/>
      <c r="AD226" s="219"/>
      <c r="AE226" s="219"/>
      <c r="AF226" s="219"/>
      <c r="AG226" s="219"/>
      <c r="AH226" s="219"/>
      <c r="AI226" s="219"/>
      <c r="AJ226" s="219"/>
      <c r="AK226" s="216"/>
      <c r="AL226" s="203"/>
    </row>
  </sheetData>
  <autoFilter ref="$A$1:$AL$225"/>
  <customSheetViews>
    <customSheetView guid="{5E232ACB-A0FC-4DC7-917B-272BF492198D}" filter="1" showAutoFilter="1">
      <autoFilter ref="$A$1:$AL$225">
        <filterColumn colId="1">
          <filters>
            <filter val="cloud"/>
            <filter val="horizon"/>
            <filter val="seascape"/>
            <filter val="acme"/>
            <filter val="skyline"/>
            <filter val="lakefront"/>
            <filter val="coastal"/>
          </filters>
        </filterColumn>
      </autoFilter>
    </customSheetView>
    <customSheetView guid="{123F433E-613B-408A-AC6C-6FA86AF07EBE}" filter="1" showAutoFilter="1">
      <autoFilter ref="$A$1:$AJ$225">
        <filterColumn colId="6">
          <filters>
            <filter val="parking"/>
            <filter val="application"/>
          </filters>
        </filterColumn>
      </autoFilter>
    </customSheetView>
  </customSheetViews>
  <dataValidations>
    <dataValidation type="list" allowBlank="1" sqref="F2:G226">
      <formula1>"appliance,application,deposit,inventory,parking,pet,service,storage,utility"</formula1>
    </dataValidation>
    <dataValidation type="list" allowBlank="1" sqref="E2:E226">
      <formula1>"application,inventoryGroup,service,deposit,penalty,holdDeposit"</formula1>
    </dataValidation>
  </dataValidation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22.82"/>
    <col customWidth="1" min="2" max="2" width="9.0"/>
    <col customWidth="1" min="3" max="3" width="19.45"/>
    <col customWidth="1" min="4" max="4" width="14.91"/>
    <col customWidth="1" min="5" max="5" width="14.09"/>
    <col customWidth="1" min="6" max="6" width="14.27"/>
    <col customWidth="1" min="7" max="7" width="18.73"/>
    <col customWidth="1" min="8" max="8" width="20.0"/>
    <col customWidth="1" min="9" max="9" width="16.0"/>
    <col customWidth="1" min="10" max="10" width="17.09"/>
    <col customWidth="1" min="11" max="11" width="14.27"/>
    <col customWidth="1" min="12" max="12" width="8.18"/>
    <col customWidth="1" min="13" max="14" width="11.0"/>
    <col customWidth="1" min="15" max="15" width="8.91"/>
    <col customWidth="1" min="16" max="16" width="10.09"/>
    <col customWidth="1" min="17" max="17" width="15.09"/>
    <col customWidth="1" min="18" max="18" width="10.18"/>
    <col customWidth="1" min="19" max="19" width="20.82"/>
    <col customWidth="1" min="20" max="21" width="13.82"/>
    <col customWidth="1" min="22" max="22" width="11.55"/>
    <col customWidth="1" min="23" max="23" width="8.55"/>
    <col customWidth="1" min="24" max="24" width="11.45"/>
    <col customWidth="1" min="25" max="25" width="9.36"/>
    <col customWidth="1" min="26" max="26" width="7.82"/>
    <col customWidth="1" min="27" max="27" width="14.91"/>
    <col customWidth="1" min="28" max="28" width="7.55"/>
    <col customWidth="1" min="29" max="29" width="8.55"/>
    <col customWidth="1" min="30" max="30" width="8.18"/>
  </cols>
  <sheetData>
    <row r="1">
      <c r="A1" s="1" t="s">
        <v>0</v>
      </c>
      <c r="B1" s="1" t="s">
        <v>299</v>
      </c>
      <c r="C1" s="2" t="s">
        <v>92</v>
      </c>
      <c r="D1" s="2" t="s">
        <v>2360</v>
      </c>
      <c r="E1" s="255" t="s">
        <v>825</v>
      </c>
      <c r="F1" s="256" t="s">
        <v>826</v>
      </c>
      <c r="G1" s="15" t="s">
        <v>2361</v>
      </c>
      <c r="H1" s="15" t="s">
        <v>2362</v>
      </c>
      <c r="I1" s="2" t="s">
        <v>2363</v>
      </c>
      <c r="J1" s="2" t="s">
        <v>2364</v>
      </c>
      <c r="K1" s="2" t="s">
        <v>2106</v>
      </c>
      <c r="L1" s="2" t="s">
        <v>2365</v>
      </c>
      <c r="M1" s="2" t="s">
        <v>2366</v>
      </c>
      <c r="N1" s="2" t="s">
        <v>2367</v>
      </c>
      <c r="O1" s="2" t="s">
        <v>2368</v>
      </c>
      <c r="P1" s="22" t="s">
        <v>2369</v>
      </c>
      <c r="Q1" s="22" t="s">
        <v>2370</v>
      </c>
      <c r="R1" s="2" t="s">
        <v>2371</v>
      </c>
      <c r="S1" s="2" t="s">
        <v>2372</v>
      </c>
      <c r="T1" s="2" t="s">
        <v>2373</v>
      </c>
      <c r="U1" s="2" t="s">
        <v>2374</v>
      </c>
      <c r="V1" s="3" t="s">
        <v>2375</v>
      </c>
      <c r="W1" s="2" t="s">
        <v>2376</v>
      </c>
      <c r="X1" s="2" t="s">
        <v>307</v>
      </c>
      <c r="Y1" s="2" t="s">
        <v>304</v>
      </c>
      <c r="Z1" s="2" t="s">
        <v>138</v>
      </c>
      <c r="AA1" s="3" t="s">
        <v>2114</v>
      </c>
      <c r="AB1" s="2" t="s">
        <v>2377</v>
      </c>
      <c r="AC1" s="2" t="s">
        <v>2378</v>
      </c>
      <c r="AD1" s="2" t="s">
        <v>2379</v>
      </c>
    </row>
    <row r="2">
      <c r="A2" s="5" t="s">
        <v>2380</v>
      </c>
      <c r="B2" s="257" t="s">
        <v>213</v>
      </c>
      <c r="C2" s="6" t="s">
        <v>2380</v>
      </c>
      <c r="D2" s="6" t="s">
        <v>1195</v>
      </c>
      <c r="E2" s="77">
        <v>5.0</v>
      </c>
      <c r="F2" s="79"/>
      <c r="G2" s="258"/>
      <c r="H2" s="258"/>
      <c r="I2" s="9"/>
      <c r="J2" s="6" t="s">
        <v>390</v>
      </c>
      <c r="K2" s="6" t="s">
        <v>390</v>
      </c>
      <c r="L2" s="6"/>
      <c r="M2" s="6"/>
      <c r="N2" s="6"/>
      <c r="O2" s="13"/>
      <c r="P2" s="6"/>
      <c r="Q2" s="9"/>
      <c r="R2" s="6"/>
      <c r="S2" s="6"/>
      <c r="T2" s="259"/>
      <c r="U2" s="259"/>
      <c r="V2" s="9"/>
      <c r="W2" s="8"/>
      <c r="X2" s="8"/>
      <c r="Y2" s="9" t="s">
        <v>2381</v>
      </c>
      <c r="Z2" s="8"/>
      <c r="AA2" s="6"/>
      <c r="AB2" s="6" t="s">
        <v>1887</v>
      </c>
      <c r="AC2" s="9"/>
      <c r="AD2" s="6"/>
    </row>
    <row r="3">
      <c r="A3" s="5" t="s">
        <v>2382</v>
      </c>
      <c r="B3" s="257" t="s">
        <v>213</v>
      </c>
      <c r="C3" s="6" t="s">
        <v>2382</v>
      </c>
      <c r="D3" s="8" t="s">
        <v>2142</v>
      </c>
      <c r="E3" s="77"/>
      <c r="F3" s="260">
        <v>5.0</v>
      </c>
      <c r="G3" s="261"/>
      <c r="H3" s="261"/>
      <c r="I3" s="6"/>
      <c r="J3" s="6" t="s">
        <v>390</v>
      </c>
      <c r="K3" s="6"/>
      <c r="L3" s="6"/>
      <c r="M3" s="6"/>
      <c r="N3" s="6"/>
      <c r="O3" s="13"/>
      <c r="P3" s="6"/>
      <c r="Q3" s="9"/>
      <c r="R3" s="6"/>
      <c r="S3" s="6"/>
      <c r="T3" s="259"/>
      <c r="U3" s="259"/>
      <c r="V3" s="9"/>
      <c r="W3" s="8"/>
      <c r="X3" s="8"/>
      <c r="Y3" s="9" t="s">
        <v>2381</v>
      </c>
      <c r="Z3" s="8"/>
      <c r="AA3" s="6"/>
      <c r="AB3" s="6" t="s">
        <v>1887</v>
      </c>
      <c r="AC3" s="9"/>
      <c r="AD3" s="6"/>
    </row>
    <row r="4">
      <c r="A4" s="11" t="s">
        <v>2383</v>
      </c>
      <c r="B4" s="262" t="s">
        <v>213</v>
      </c>
      <c r="C4" s="14" t="s">
        <v>2384</v>
      </c>
      <c r="D4" s="6" t="s">
        <v>1195</v>
      </c>
      <c r="E4" s="77">
        <v>-100.0</v>
      </c>
      <c r="F4" s="79"/>
      <c r="G4" s="261"/>
      <c r="H4" s="263"/>
      <c r="I4" s="9"/>
      <c r="J4" s="6"/>
      <c r="K4" s="6"/>
      <c r="L4" s="6" t="s">
        <v>390</v>
      </c>
      <c r="M4" s="6"/>
      <c r="N4" s="6"/>
      <c r="O4" s="13"/>
      <c r="P4" s="6"/>
      <c r="Q4" s="9" t="s">
        <v>2385</v>
      </c>
      <c r="R4" s="6" t="s">
        <v>828</v>
      </c>
      <c r="S4" s="6"/>
      <c r="T4" s="259">
        <v>6.0</v>
      </c>
      <c r="U4" s="259">
        <v>12.0</v>
      </c>
      <c r="V4" s="9"/>
      <c r="W4" s="8"/>
      <c r="X4" s="8"/>
      <c r="Y4" s="9" t="s">
        <v>2381</v>
      </c>
      <c r="Z4" s="8"/>
      <c r="AA4" s="6" t="s">
        <v>2386</v>
      </c>
      <c r="AB4" s="6" t="s">
        <v>1887</v>
      </c>
      <c r="AC4" s="9"/>
      <c r="AD4" s="6"/>
    </row>
    <row r="5">
      <c r="A5" s="11" t="s">
        <v>2387</v>
      </c>
      <c r="B5" s="262" t="s">
        <v>213</v>
      </c>
      <c r="C5" s="13" t="s">
        <v>2384</v>
      </c>
      <c r="D5" s="6" t="s">
        <v>1228</v>
      </c>
      <c r="E5" s="77">
        <v>-100.0</v>
      </c>
      <c r="F5" s="79"/>
      <c r="G5" s="261"/>
      <c r="H5" s="261"/>
      <c r="I5" s="9"/>
      <c r="J5" s="6"/>
      <c r="K5" s="6"/>
      <c r="L5" s="6" t="s">
        <v>390</v>
      </c>
      <c r="M5" s="6"/>
      <c r="N5" s="6"/>
      <c r="O5" s="13"/>
      <c r="P5" s="6"/>
      <c r="Q5" s="9" t="s">
        <v>2385</v>
      </c>
      <c r="R5" s="6"/>
      <c r="S5" s="6"/>
      <c r="T5" s="259"/>
      <c r="U5" s="259"/>
      <c r="V5" s="9"/>
      <c r="W5" s="8"/>
      <c r="X5" s="8"/>
      <c r="Y5" s="9" t="s">
        <v>2381</v>
      </c>
      <c r="Z5" s="8"/>
      <c r="AA5" s="6" t="s">
        <v>2248</v>
      </c>
      <c r="AB5" s="6" t="s">
        <v>1887</v>
      </c>
      <c r="AC5" s="9"/>
      <c r="AD5" s="6"/>
    </row>
    <row r="6">
      <c r="A6" s="12" t="s">
        <v>2388</v>
      </c>
      <c r="B6" s="262" t="s">
        <v>213</v>
      </c>
      <c r="C6" s="13" t="s">
        <v>2389</v>
      </c>
      <c r="D6" s="8" t="s">
        <v>1195</v>
      </c>
      <c r="E6" s="77">
        <v>-1.0</v>
      </c>
      <c r="F6" s="79"/>
      <c r="G6" s="261"/>
      <c r="H6" s="261"/>
      <c r="I6" s="9"/>
      <c r="J6" s="6"/>
      <c r="K6" s="6"/>
      <c r="L6" s="6" t="s">
        <v>390</v>
      </c>
      <c r="M6" s="6"/>
      <c r="N6" s="6"/>
      <c r="O6" s="13" t="s">
        <v>390</v>
      </c>
      <c r="P6" s="9"/>
      <c r="Q6" s="9"/>
      <c r="R6" s="6" t="s">
        <v>828</v>
      </c>
      <c r="S6" s="8" t="s">
        <v>2390</v>
      </c>
      <c r="T6" s="77"/>
      <c r="U6" s="77"/>
      <c r="V6" s="6" t="s">
        <v>2391</v>
      </c>
      <c r="W6" s="6" t="s">
        <v>317</v>
      </c>
      <c r="X6" s="9"/>
      <c r="Y6" s="9" t="s">
        <v>2381</v>
      </c>
      <c r="Z6" s="9"/>
      <c r="AA6" s="6" t="s">
        <v>2386</v>
      </c>
      <c r="AB6" s="6" t="s">
        <v>1889</v>
      </c>
      <c r="AC6" s="9"/>
      <c r="AD6" s="6"/>
    </row>
    <row r="7">
      <c r="A7" s="12" t="s">
        <v>2392</v>
      </c>
      <c r="B7" s="262" t="s">
        <v>213</v>
      </c>
      <c r="C7" s="13" t="s">
        <v>2393</v>
      </c>
      <c r="D7" s="8" t="s">
        <v>1195</v>
      </c>
      <c r="E7" s="77">
        <v>-10.0</v>
      </c>
      <c r="F7" s="79"/>
      <c r="G7" s="261"/>
      <c r="H7" s="261"/>
      <c r="I7" s="9"/>
      <c r="J7" s="6"/>
      <c r="K7" s="6"/>
      <c r="L7" s="6" t="s">
        <v>390</v>
      </c>
      <c r="M7" s="6" t="s">
        <v>390</v>
      </c>
      <c r="N7" s="6"/>
      <c r="O7" s="13" t="s">
        <v>390</v>
      </c>
      <c r="P7" s="9"/>
      <c r="Q7" s="9"/>
      <c r="R7" s="6" t="s">
        <v>828</v>
      </c>
      <c r="S7" s="7" t="s">
        <v>817</v>
      </c>
      <c r="T7" s="77"/>
      <c r="U7" s="77"/>
      <c r="V7" s="9"/>
      <c r="W7" s="9"/>
      <c r="X7" s="9"/>
      <c r="Y7" s="9" t="s">
        <v>2381</v>
      </c>
      <c r="Z7" s="9"/>
      <c r="AA7" s="6" t="s">
        <v>2394</v>
      </c>
      <c r="AB7" s="6" t="s">
        <v>1892</v>
      </c>
      <c r="AC7" s="9"/>
      <c r="AD7" s="6"/>
    </row>
    <row r="8">
      <c r="A8" s="12" t="s">
        <v>2395</v>
      </c>
      <c r="B8" s="262" t="s">
        <v>213</v>
      </c>
      <c r="C8" s="13" t="s">
        <v>2396</v>
      </c>
      <c r="D8" s="8" t="s">
        <v>1195</v>
      </c>
      <c r="E8" s="264"/>
      <c r="F8" s="265">
        <v>-100.0</v>
      </c>
      <c r="G8" s="261"/>
      <c r="H8" s="261"/>
      <c r="I8" s="14"/>
      <c r="J8" s="6"/>
      <c r="K8" s="6"/>
      <c r="L8" s="6"/>
      <c r="M8" s="6" t="s">
        <v>390</v>
      </c>
      <c r="N8" s="6"/>
      <c r="O8" s="13" t="s">
        <v>390</v>
      </c>
      <c r="P8" s="9"/>
      <c r="Q8" s="9"/>
      <c r="R8" s="6" t="s">
        <v>829</v>
      </c>
      <c r="S8" s="8" t="s">
        <v>2390</v>
      </c>
      <c r="T8" s="77"/>
      <c r="U8" s="77"/>
      <c r="V8" s="9"/>
      <c r="W8" s="9"/>
      <c r="X8" s="13"/>
      <c r="Y8" s="9" t="s">
        <v>2381</v>
      </c>
      <c r="Z8" s="9"/>
      <c r="AA8" s="6" t="s">
        <v>2394</v>
      </c>
      <c r="AB8" s="6" t="s">
        <v>1892</v>
      </c>
      <c r="AC8" s="9"/>
      <c r="AD8" s="6"/>
    </row>
    <row r="9">
      <c r="A9" s="12" t="s">
        <v>2397</v>
      </c>
      <c r="B9" s="262" t="s">
        <v>213</v>
      </c>
      <c r="C9" s="13" t="s">
        <v>2398</v>
      </c>
      <c r="D9" s="13" t="s">
        <v>1195</v>
      </c>
      <c r="E9" s="264"/>
      <c r="F9" s="265">
        <v>-25.0</v>
      </c>
      <c r="G9" s="261"/>
      <c r="H9" s="261"/>
      <c r="I9" s="14"/>
      <c r="J9" s="6"/>
      <c r="K9" s="6"/>
      <c r="L9" s="6"/>
      <c r="M9" s="6"/>
      <c r="N9" s="6"/>
      <c r="O9" s="13"/>
      <c r="P9" s="9"/>
      <c r="Q9" s="8" t="s">
        <v>2399</v>
      </c>
      <c r="R9" s="6" t="s">
        <v>829</v>
      </c>
      <c r="S9" s="8" t="s">
        <v>2390</v>
      </c>
      <c r="T9" s="264"/>
      <c r="U9" s="264"/>
      <c r="V9" s="6" t="s">
        <v>1061</v>
      </c>
      <c r="W9" s="9"/>
      <c r="X9" s="13"/>
      <c r="Y9" s="9" t="s">
        <v>2381</v>
      </c>
      <c r="Z9" s="9"/>
      <c r="AA9" s="6" t="s">
        <v>2400</v>
      </c>
      <c r="AB9" s="6" t="s">
        <v>1892</v>
      </c>
      <c r="AC9" s="9"/>
      <c r="AD9" s="6"/>
    </row>
    <row r="10">
      <c r="A10" s="12" t="s">
        <v>2401</v>
      </c>
      <c r="B10" s="262" t="s">
        <v>213</v>
      </c>
      <c r="C10" s="13" t="s">
        <v>2402</v>
      </c>
      <c r="D10" s="13" t="s">
        <v>1195</v>
      </c>
      <c r="E10" s="264"/>
      <c r="F10" s="265">
        <v>-12.5</v>
      </c>
      <c r="G10" s="261"/>
      <c r="H10" s="261"/>
      <c r="I10" s="14"/>
      <c r="J10" s="6"/>
      <c r="K10" s="6"/>
      <c r="L10" s="6" t="s">
        <v>390</v>
      </c>
      <c r="M10" s="6"/>
      <c r="N10" s="6" t="s">
        <v>390</v>
      </c>
      <c r="O10" s="13" t="s">
        <v>390</v>
      </c>
      <c r="P10" s="9"/>
      <c r="Q10" s="9"/>
      <c r="R10" s="6" t="s">
        <v>829</v>
      </c>
      <c r="S10" s="9" t="s">
        <v>817</v>
      </c>
      <c r="T10" s="264"/>
      <c r="U10" s="264"/>
      <c r="V10" s="14"/>
      <c r="W10" s="13"/>
      <c r="X10" s="13"/>
      <c r="Y10" s="9" t="s">
        <v>2381</v>
      </c>
      <c r="Z10" s="9"/>
      <c r="AA10" s="6" t="s">
        <v>2386</v>
      </c>
      <c r="AB10" s="6" t="s">
        <v>1892</v>
      </c>
      <c r="AC10" s="9"/>
      <c r="AD10" s="6"/>
    </row>
    <row r="11">
      <c r="A11" s="12" t="s">
        <v>2403</v>
      </c>
      <c r="B11" s="262" t="s">
        <v>213</v>
      </c>
      <c r="C11" s="13" t="s">
        <v>2404</v>
      </c>
      <c r="D11" s="13" t="s">
        <v>2164</v>
      </c>
      <c r="E11" s="264"/>
      <c r="F11" s="265">
        <v>-15.0</v>
      </c>
      <c r="G11" s="261"/>
      <c r="H11" s="261"/>
      <c r="I11" s="14"/>
      <c r="J11" s="6"/>
      <c r="K11" s="6"/>
      <c r="L11" s="6" t="s">
        <v>390</v>
      </c>
      <c r="M11" s="6"/>
      <c r="N11" s="6"/>
      <c r="O11" s="13"/>
      <c r="P11" s="9"/>
      <c r="Q11" s="8" t="s">
        <v>2385</v>
      </c>
      <c r="R11" s="9"/>
      <c r="S11" s="9"/>
      <c r="T11" s="264"/>
      <c r="U11" s="264"/>
      <c r="V11" s="9"/>
      <c r="W11" s="9"/>
      <c r="X11" s="9"/>
      <c r="Y11" s="9" t="s">
        <v>2381</v>
      </c>
      <c r="Z11" s="9"/>
      <c r="AA11" s="6" t="s">
        <v>2171</v>
      </c>
      <c r="AB11" s="6" t="s">
        <v>1901</v>
      </c>
      <c r="AC11" s="9"/>
      <c r="AD11" s="6"/>
    </row>
    <row r="12">
      <c r="A12" s="12" t="s">
        <v>2405</v>
      </c>
      <c r="B12" s="262" t="s">
        <v>213</v>
      </c>
      <c r="C12" s="13" t="s">
        <v>2406</v>
      </c>
      <c r="D12" s="6" t="s">
        <v>1195</v>
      </c>
      <c r="E12" s="264"/>
      <c r="F12" s="265">
        <v>-25.0</v>
      </c>
      <c r="G12" s="261"/>
      <c r="H12" s="261"/>
      <c r="I12" s="14"/>
      <c r="J12" s="6"/>
      <c r="K12" s="6"/>
      <c r="L12" s="6" t="s">
        <v>390</v>
      </c>
      <c r="M12" s="6"/>
      <c r="N12" s="6"/>
      <c r="O12" s="13" t="s">
        <v>390</v>
      </c>
      <c r="P12" s="9"/>
      <c r="Q12" s="9"/>
      <c r="R12" s="9"/>
      <c r="S12" s="6" t="s">
        <v>815</v>
      </c>
      <c r="T12" s="264"/>
      <c r="U12" s="264"/>
      <c r="V12" s="9"/>
      <c r="W12" s="9"/>
      <c r="X12" s="9"/>
      <c r="Y12" s="9" t="s">
        <v>2381</v>
      </c>
      <c r="Z12" s="9"/>
      <c r="AA12" s="6" t="s">
        <v>2248</v>
      </c>
      <c r="AB12" s="6" t="s">
        <v>1901</v>
      </c>
      <c r="AC12" s="9"/>
      <c r="AD12" s="6"/>
    </row>
    <row r="13">
      <c r="A13" s="12" t="s">
        <v>2407</v>
      </c>
      <c r="B13" s="262" t="s">
        <v>213</v>
      </c>
      <c r="C13" s="13" t="s">
        <v>2408</v>
      </c>
      <c r="D13" s="6" t="s">
        <v>1195</v>
      </c>
      <c r="E13" s="264"/>
      <c r="F13" s="265">
        <v>-25.0</v>
      </c>
      <c r="G13" s="261"/>
      <c r="H13" s="261"/>
      <c r="I13" s="14"/>
      <c r="J13" s="6"/>
      <c r="K13" s="6"/>
      <c r="L13" s="6" t="s">
        <v>390</v>
      </c>
      <c r="M13" s="6"/>
      <c r="N13" s="6" t="s">
        <v>390</v>
      </c>
      <c r="O13" s="13" t="s">
        <v>390</v>
      </c>
      <c r="P13" s="9"/>
      <c r="Q13" s="9"/>
      <c r="R13" s="9"/>
      <c r="S13" s="6" t="s">
        <v>810</v>
      </c>
      <c r="T13" s="77">
        <v>12.0</v>
      </c>
      <c r="U13" s="77">
        <v>12.0</v>
      </c>
      <c r="V13" s="9"/>
      <c r="W13" s="9"/>
      <c r="X13" s="9"/>
      <c r="Y13" s="9" t="s">
        <v>2381</v>
      </c>
      <c r="Z13" s="9"/>
      <c r="AA13" s="6" t="s">
        <v>2409</v>
      </c>
      <c r="AB13" s="6" t="s">
        <v>1892</v>
      </c>
      <c r="AC13" s="9"/>
      <c r="AD13" s="6"/>
    </row>
    <row r="14">
      <c r="A14" s="5" t="s">
        <v>2410</v>
      </c>
      <c r="B14" s="262" t="s">
        <v>213</v>
      </c>
      <c r="C14" s="6" t="s">
        <v>2411</v>
      </c>
      <c r="D14" s="13" t="s">
        <v>1195</v>
      </c>
      <c r="E14" s="77">
        <v>-6.0</v>
      </c>
      <c r="F14" s="260"/>
      <c r="G14" s="261"/>
      <c r="H14" s="261"/>
      <c r="I14" s="6"/>
      <c r="J14" s="6"/>
      <c r="K14" s="6" t="s">
        <v>390</v>
      </c>
      <c r="L14" s="6" t="s">
        <v>390</v>
      </c>
      <c r="M14" s="6"/>
      <c r="N14" s="6" t="s">
        <v>390</v>
      </c>
      <c r="O14" s="13"/>
      <c r="P14" s="9"/>
      <c r="Q14" s="6" t="s">
        <v>2399</v>
      </c>
      <c r="R14" s="9"/>
      <c r="S14" s="9"/>
      <c r="T14" s="77">
        <v>12.0</v>
      </c>
      <c r="U14" s="77">
        <v>18.0</v>
      </c>
      <c r="V14" s="9"/>
      <c r="W14" s="9"/>
      <c r="X14" s="9"/>
      <c r="Y14" s="9" t="s">
        <v>2381</v>
      </c>
      <c r="Z14" s="9"/>
      <c r="AA14" s="6" t="s">
        <v>2386</v>
      </c>
      <c r="AB14" s="6" t="s">
        <v>1892</v>
      </c>
      <c r="AC14" s="9"/>
      <c r="AD14" s="6"/>
    </row>
    <row r="15">
      <c r="A15" s="5" t="s">
        <v>2412</v>
      </c>
      <c r="B15" s="262" t="s">
        <v>213</v>
      </c>
      <c r="C15" s="13" t="s">
        <v>2413</v>
      </c>
      <c r="D15" s="13" t="s">
        <v>1195</v>
      </c>
      <c r="E15" s="77"/>
      <c r="F15" s="260">
        <v>-300.0</v>
      </c>
      <c r="G15" s="261"/>
      <c r="H15" s="261"/>
      <c r="I15" s="6"/>
      <c r="J15" s="6"/>
      <c r="K15" s="6" t="s">
        <v>390</v>
      </c>
      <c r="L15" s="6" t="s">
        <v>390</v>
      </c>
      <c r="M15" s="6"/>
      <c r="N15" s="6" t="s">
        <v>390</v>
      </c>
      <c r="O15" s="13" t="s">
        <v>390</v>
      </c>
      <c r="P15" s="9"/>
      <c r="Q15" s="9"/>
      <c r="R15" s="9"/>
      <c r="S15" s="9"/>
      <c r="T15" s="77">
        <v>12.0</v>
      </c>
      <c r="U15" s="77">
        <v>18.0</v>
      </c>
      <c r="V15" s="9"/>
      <c r="W15" s="9"/>
      <c r="X15" s="9"/>
      <c r="Y15" s="9" t="s">
        <v>2381</v>
      </c>
      <c r="Z15" s="9"/>
      <c r="AA15" s="6" t="s">
        <v>2386</v>
      </c>
      <c r="AB15" s="6" t="s">
        <v>1892</v>
      </c>
      <c r="AC15" s="9"/>
      <c r="AD15" s="6"/>
    </row>
    <row r="16">
      <c r="A16" s="5" t="s">
        <v>2414</v>
      </c>
      <c r="B16" s="262" t="s">
        <v>213</v>
      </c>
      <c r="C16" s="6" t="s">
        <v>2415</v>
      </c>
      <c r="D16" s="13" t="s">
        <v>1201</v>
      </c>
      <c r="E16" s="264"/>
      <c r="F16" s="260">
        <v>-100.0</v>
      </c>
      <c r="G16" s="261"/>
      <c r="H16" s="261"/>
      <c r="I16" s="6"/>
      <c r="J16" s="9"/>
      <c r="K16" s="9"/>
      <c r="L16" s="9"/>
      <c r="M16" s="6"/>
      <c r="N16" s="6"/>
      <c r="O16" s="9"/>
      <c r="P16" s="9"/>
      <c r="Q16" s="6" t="s">
        <v>2399</v>
      </c>
      <c r="R16" s="6"/>
      <c r="S16" s="6" t="s">
        <v>810</v>
      </c>
      <c r="T16" s="77"/>
      <c r="U16" s="77"/>
      <c r="V16" s="9"/>
      <c r="W16" s="9"/>
      <c r="X16" s="9"/>
      <c r="Y16" s="9" t="s">
        <v>2381</v>
      </c>
      <c r="Z16" s="9"/>
      <c r="AA16" s="6" t="s">
        <v>2386</v>
      </c>
      <c r="AB16" s="6" t="s">
        <v>2416</v>
      </c>
      <c r="AC16" s="9"/>
      <c r="AD16" s="9"/>
    </row>
    <row r="17">
      <c r="A17" s="11" t="s">
        <v>2417</v>
      </c>
      <c r="B17" s="262" t="s">
        <v>213</v>
      </c>
      <c r="C17" s="13" t="s">
        <v>2418</v>
      </c>
      <c r="D17" s="6" t="s">
        <v>1195</v>
      </c>
      <c r="E17" s="77">
        <v>-100.0</v>
      </c>
      <c r="F17" s="79"/>
      <c r="G17" s="261"/>
      <c r="H17" s="261"/>
      <c r="I17" s="9"/>
      <c r="J17" s="6"/>
      <c r="K17" s="6"/>
      <c r="L17" s="6"/>
      <c r="M17" s="6"/>
      <c r="N17" s="6"/>
      <c r="O17" s="13" t="s">
        <v>390</v>
      </c>
      <c r="P17" s="6" t="s">
        <v>334</v>
      </c>
      <c r="Q17" s="9"/>
      <c r="R17" s="6" t="s">
        <v>828</v>
      </c>
      <c r="S17" s="6"/>
      <c r="T17" s="259">
        <v>24.0</v>
      </c>
      <c r="U17" s="259">
        <v>24.0</v>
      </c>
      <c r="V17" s="9"/>
      <c r="W17" s="8"/>
      <c r="X17" s="8"/>
      <c r="Y17" s="9" t="s">
        <v>2381</v>
      </c>
      <c r="Z17" s="8"/>
      <c r="AA17" s="6" t="s">
        <v>2386</v>
      </c>
      <c r="AB17" s="6" t="s">
        <v>1887</v>
      </c>
      <c r="AC17" s="9"/>
      <c r="AD17" s="6"/>
    </row>
    <row r="18">
      <c r="A18" s="5" t="s">
        <v>2419</v>
      </c>
      <c r="B18" s="262" t="s">
        <v>213</v>
      </c>
      <c r="C18" s="6" t="s">
        <v>2420</v>
      </c>
      <c r="D18" s="6" t="s">
        <v>2181</v>
      </c>
      <c r="E18" s="77">
        <v>-100.0</v>
      </c>
      <c r="F18" s="79"/>
      <c r="G18" s="261"/>
      <c r="H18" s="261"/>
      <c r="I18" s="9"/>
      <c r="J18" s="9"/>
      <c r="K18" s="9"/>
      <c r="L18" s="9"/>
      <c r="M18" s="9"/>
      <c r="N18" s="9"/>
      <c r="O18" s="9"/>
      <c r="P18" s="9"/>
      <c r="Q18" s="6" t="s">
        <v>2385</v>
      </c>
      <c r="R18" s="9"/>
      <c r="S18" s="9"/>
      <c r="T18" s="264"/>
      <c r="U18" s="264"/>
      <c r="V18" s="9"/>
      <c r="W18" s="9"/>
      <c r="X18" s="9"/>
      <c r="Y18" s="9" t="s">
        <v>2381</v>
      </c>
      <c r="Z18" s="9"/>
      <c r="AA18" s="6" t="s">
        <v>2248</v>
      </c>
      <c r="AB18" s="6" t="s">
        <v>2421</v>
      </c>
      <c r="AC18" s="9"/>
      <c r="AD18" s="9"/>
    </row>
    <row r="19">
      <c r="A19" s="11" t="s">
        <v>2422</v>
      </c>
      <c r="B19" s="262" t="s">
        <v>213</v>
      </c>
      <c r="C19" s="13" t="s">
        <v>2423</v>
      </c>
      <c r="D19" s="6" t="s">
        <v>1206</v>
      </c>
      <c r="E19" s="77">
        <v>-100.0</v>
      </c>
      <c r="F19" s="79"/>
      <c r="G19" s="261"/>
      <c r="H19" s="261"/>
      <c r="I19" s="9"/>
      <c r="J19" s="6"/>
      <c r="K19" s="6"/>
      <c r="L19" s="6"/>
      <c r="M19" s="6"/>
      <c r="N19" s="6"/>
      <c r="O19" s="13"/>
      <c r="P19" s="6"/>
      <c r="Q19" s="9" t="s">
        <v>2385</v>
      </c>
      <c r="R19" s="6" t="s">
        <v>828</v>
      </c>
      <c r="S19" s="6" t="s">
        <v>813</v>
      </c>
      <c r="T19" s="259">
        <v>12.0</v>
      </c>
      <c r="U19" s="259">
        <v>12.0</v>
      </c>
      <c r="V19" s="9"/>
      <c r="W19" s="8"/>
      <c r="X19" s="8"/>
      <c r="Y19" s="9" t="s">
        <v>2381</v>
      </c>
      <c r="Z19" s="8"/>
      <c r="AA19" s="6" t="s">
        <v>2386</v>
      </c>
      <c r="AB19" s="6" t="s">
        <v>1887</v>
      </c>
      <c r="AC19" s="9"/>
      <c r="AD19" s="6"/>
    </row>
    <row r="20">
      <c r="A20" s="11" t="s">
        <v>2424</v>
      </c>
      <c r="B20" s="262" t="s">
        <v>213</v>
      </c>
      <c r="C20" s="13" t="s">
        <v>2411</v>
      </c>
      <c r="D20" s="6" t="s">
        <v>1206</v>
      </c>
      <c r="E20" s="77"/>
      <c r="F20" s="260">
        <v>-500.0</v>
      </c>
      <c r="G20" s="261"/>
      <c r="H20" s="261"/>
      <c r="I20" s="6"/>
      <c r="J20" s="6"/>
      <c r="K20" s="6" t="s">
        <v>390</v>
      </c>
      <c r="L20" s="6" t="s">
        <v>390</v>
      </c>
      <c r="M20" s="6"/>
      <c r="N20" s="6" t="s">
        <v>390</v>
      </c>
      <c r="O20" s="13"/>
      <c r="P20" s="6"/>
      <c r="Q20" s="9" t="s">
        <v>2385</v>
      </c>
      <c r="R20" s="6"/>
      <c r="S20" s="6" t="s">
        <v>813</v>
      </c>
      <c r="T20" s="259">
        <v>12.0</v>
      </c>
      <c r="U20" s="259">
        <v>12.0</v>
      </c>
      <c r="V20" s="9"/>
      <c r="W20" s="8"/>
      <c r="X20" s="8"/>
      <c r="Y20" s="9" t="s">
        <v>2381</v>
      </c>
      <c r="Z20" s="8"/>
      <c r="AA20" s="6" t="s">
        <v>2386</v>
      </c>
      <c r="AB20" s="6" t="s">
        <v>1887</v>
      </c>
      <c r="AC20" s="9"/>
      <c r="AD20" s="6"/>
    </row>
    <row r="21">
      <c r="A21" s="11" t="s">
        <v>2425</v>
      </c>
      <c r="B21" s="262" t="s">
        <v>213</v>
      </c>
      <c r="C21" s="13" t="s">
        <v>2408</v>
      </c>
      <c r="D21" s="6" t="s">
        <v>1206</v>
      </c>
      <c r="E21" s="264"/>
      <c r="F21" s="265">
        <v>-25.0</v>
      </c>
      <c r="G21" s="261"/>
      <c r="H21" s="261"/>
      <c r="I21" s="14"/>
      <c r="J21" s="6"/>
      <c r="K21" s="6"/>
      <c r="L21" s="6" t="s">
        <v>390</v>
      </c>
      <c r="M21" s="6"/>
      <c r="N21" s="6" t="s">
        <v>390</v>
      </c>
      <c r="O21" s="13" t="s">
        <v>390</v>
      </c>
      <c r="P21" s="9"/>
      <c r="Q21" s="9"/>
      <c r="R21" s="9"/>
      <c r="S21" s="6" t="s">
        <v>813</v>
      </c>
      <c r="T21" s="77"/>
      <c r="U21" s="77"/>
      <c r="V21" s="9"/>
      <c r="W21" s="9"/>
      <c r="X21" s="9"/>
      <c r="Y21" s="9" t="s">
        <v>2381</v>
      </c>
      <c r="Z21" s="9"/>
      <c r="AA21" s="6" t="s">
        <v>2409</v>
      </c>
      <c r="AB21" s="6" t="s">
        <v>1892</v>
      </c>
      <c r="AC21" s="9"/>
      <c r="AD21" s="6"/>
    </row>
    <row r="22">
      <c r="A22" s="11" t="s">
        <v>2426</v>
      </c>
      <c r="B22" s="262" t="s">
        <v>213</v>
      </c>
      <c r="C22" s="6" t="s">
        <v>2396</v>
      </c>
      <c r="D22" s="6" t="s">
        <v>1206</v>
      </c>
      <c r="E22" s="264"/>
      <c r="F22" s="260">
        <v>-100.0</v>
      </c>
      <c r="G22" s="261"/>
      <c r="H22" s="261"/>
      <c r="I22" s="6"/>
      <c r="J22" s="9"/>
      <c r="K22" s="9"/>
      <c r="L22" s="6" t="s">
        <v>390</v>
      </c>
      <c r="M22" s="6" t="s">
        <v>390</v>
      </c>
      <c r="N22" s="6" t="s">
        <v>390</v>
      </c>
      <c r="O22" s="6"/>
      <c r="P22" s="9"/>
      <c r="Q22" s="9" t="s">
        <v>2385</v>
      </c>
      <c r="R22" s="9"/>
      <c r="S22" s="6" t="s">
        <v>813</v>
      </c>
      <c r="T22" s="77">
        <v>6.0</v>
      </c>
      <c r="U22" s="77">
        <v>9.0</v>
      </c>
      <c r="V22" s="9"/>
      <c r="W22" s="9"/>
      <c r="X22" s="9"/>
      <c r="Y22" s="9" t="s">
        <v>2381</v>
      </c>
      <c r="Z22" s="9"/>
      <c r="AA22" s="6" t="s">
        <v>2394</v>
      </c>
      <c r="AB22" s="6" t="s">
        <v>1892</v>
      </c>
      <c r="AC22" s="9"/>
      <c r="AD22" s="9"/>
    </row>
    <row r="23">
      <c r="A23" s="11" t="s">
        <v>2423</v>
      </c>
      <c r="B23" s="262" t="s">
        <v>183</v>
      </c>
      <c r="C23" s="13" t="s">
        <v>2423</v>
      </c>
      <c r="D23" s="6" t="s">
        <v>1262</v>
      </c>
      <c r="E23" s="77">
        <v>-100.0</v>
      </c>
      <c r="F23" s="260"/>
      <c r="G23" s="261"/>
      <c r="H23" s="261"/>
      <c r="I23" s="6"/>
      <c r="J23" s="6"/>
      <c r="K23" s="6"/>
      <c r="L23" s="6" t="s">
        <v>390</v>
      </c>
      <c r="M23" s="6"/>
      <c r="N23" s="6"/>
      <c r="O23" s="13"/>
      <c r="P23" s="6"/>
      <c r="Q23" s="6" t="s">
        <v>2385</v>
      </c>
      <c r="R23" s="6"/>
      <c r="S23" s="6"/>
      <c r="T23" s="259">
        <v>12.0</v>
      </c>
      <c r="U23" s="259"/>
      <c r="V23" s="9"/>
      <c r="W23" s="8"/>
      <c r="X23" s="8"/>
      <c r="Y23" s="6" t="s">
        <v>2381</v>
      </c>
      <c r="Z23" s="6" t="s">
        <v>2427</v>
      </c>
      <c r="AA23" s="6" t="s">
        <v>2386</v>
      </c>
      <c r="AB23" s="6"/>
      <c r="AC23" s="9"/>
      <c r="AD23" s="9"/>
    </row>
    <row r="24">
      <c r="A24" s="11" t="s">
        <v>2428</v>
      </c>
      <c r="B24" s="262" t="s">
        <v>183</v>
      </c>
      <c r="C24" s="13" t="s">
        <v>2429</v>
      </c>
      <c r="D24" s="6" t="s">
        <v>1262</v>
      </c>
      <c r="E24" s="77"/>
      <c r="F24" s="260">
        <v>1000.0</v>
      </c>
      <c r="G24" s="261"/>
      <c r="H24" s="261"/>
      <c r="I24" s="9"/>
      <c r="J24" s="6" t="s">
        <v>390</v>
      </c>
      <c r="K24" s="6" t="s">
        <v>390</v>
      </c>
      <c r="L24" s="6" t="s">
        <v>390</v>
      </c>
      <c r="M24" s="6"/>
      <c r="N24" s="6"/>
      <c r="O24" s="13" t="s">
        <v>390</v>
      </c>
      <c r="P24" s="14"/>
      <c r="Q24" s="9"/>
      <c r="R24" s="6"/>
      <c r="S24" s="8"/>
      <c r="T24" s="77"/>
      <c r="U24" s="77"/>
      <c r="V24" s="6"/>
      <c r="W24" s="6"/>
      <c r="X24" s="9"/>
      <c r="Y24" s="6" t="s">
        <v>2430</v>
      </c>
      <c r="Z24" s="6" t="s">
        <v>2431</v>
      </c>
      <c r="AA24" s="6" t="s">
        <v>2135</v>
      </c>
      <c r="AB24" s="6"/>
      <c r="AC24" s="9"/>
      <c r="AD24" s="9"/>
    </row>
    <row r="25">
      <c r="A25" s="11" t="s">
        <v>2432</v>
      </c>
      <c r="B25" s="262" t="s">
        <v>183</v>
      </c>
      <c r="C25" s="13" t="s">
        <v>2433</v>
      </c>
      <c r="D25" s="6" t="s">
        <v>1262</v>
      </c>
      <c r="E25" s="77">
        <v>-150.0</v>
      </c>
      <c r="F25" s="79"/>
      <c r="G25" s="261"/>
      <c r="H25" s="261"/>
      <c r="I25" s="9"/>
      <c r="J25" s="6"/>
      <c r="K25" s="6" t="s">
        <v>390</v>
      </c>
      <c r="L25" s="6" t="s">
        <v>390</v>
      </c>
      <c r="M25" s="6"/>
      <c r="N25" s="6"/>
      <c r="O25" s="13"/>
      <c r="P25" s="6"/>
      <c r="Q25" s="6" t="s">
        <v>2385</v>
      </c>
      <c r="R25" s="6"/>
      <c r="S25" s="6"/>
      <c r="T25" s="259">
        <v>12.0</v>
      </c>
      <c r="U25" s="259"/>
      <c r="V25" s="9"/>
      <c r="W25" s="8"/>
      <c r="X25" s="8" t="s">
        <v>594</v>
      </c>
      <c r="Y25" s="6" t="s">
        <v>2434</v>
      </c>
      <c r="Z25" s="6" t="s">
        <v>2431</v>
      </c>
      <c r="AA25" s="6" t="s">
        <v>2386</v>
      </c>
      <c r="AB25" s="6"/>
      <c r="AC25" s="9"/>
      <c r="AD25" s="9"/>
    </row>
    <row r="26">
      <c r="A26" s="11" t="s">
        <v>2435</v>
      </c>
      <c r="B26" s="262" t="s">
        <v>183</v>
      </c>
      <c r="C26" s="13" t="s">
        <v>2436</v>
      </c>
      <c r="D26" s="6" t="s">
        <v>2272</v>
      </c>
      <c r="E26" s="77">
        <v>-300.0</v>
      </c>
      <c r="F26" s="266"/>
      <c r="G26" s="261"/>
      <c r="H26" s="261"/>
      <c r="I26" s="267"/>
      <c r="J26" s="6"/>
      <c r="K26" s="6" t="s">
        <v>390</v>
      </c>
      <c r="L26" s="6" t="s">
        <v>390</v>
      </c>
      <c r="M26" s="6"/>
      <c r="N26" s="6"/>
      <c r="O26" s="13"/>
      <c r="P26" s="6"/>
      <c r="Q26" s="6" t="s">
        <v>2385</v>
      </c>
      <c r="R26" s="6"/>
      <c r="S26" s="6"/>
      <c r="T26" s="259"/>
      <c r="U26" s="259"/>
      <c r="V26" s="9"/>
      <c r="W26" s="8"/>
      <c r="X26" s="8"/>
      <c r="Y26" s="6" t="s">
        <v>2434</v>
      </c>
      <c r="Z26" s="6" t="s">
        <v>2431</v>
      </c>
      <c r="AA26" s="6" t="s">
        <v>2189</v>
      </c>
      <c r="AB26" s="6"/>
      <c r="AC26" s="9"/>
      <c r="AD26" s="9"/>
    </row>
    <row r="27">
      <c r="A27" s="11" t="s">
        <v>2437</v>
      </c>
      <c r="B27" s="262" t="s">
        <v>183</v>
      </c>
      <c r="C27" s="13" t="s">
        <v>2438</v>
      </c>
      <c r="D27" s="6" t="s">
        <v>1262</v>
      </c>
      <c r="E27" s="77">
        <v>-100.0</v>
      </c>
      <c r="F27" s="265"/>
      <c r="G27" s="261"/>
      <c r="H27" s="261"/>
      <c r="I27" s="14"/>
      <c r="J27" s="6"/>
      <c r="K27" s="6" t="s">
        <v>390</v>
      </c>
      <c r="L27" s="6" t="s">
        <v>390</v>
      </c>
      <c r="M27" s="6"/>
      <c r="N27" s="6" t="s">
        <v>390</v>
      </c>
      <c r="O27" s="13"/>
      <c r="P27" s="9"/>
      <c r="Q27" s="6" t="s">
        <v>2439</v>
      </c>
      <c r="R27" s="9"/>
      <c r="S27" s="6"/>
      <c r="T27" s="77">
        <v>12.0</v>
      </c>
      <c r="U27" s="77"/>
      <c r="V27" s="9"/>
      <c r="W27" s="9"/>
      <c r="X27" s="9"/>
      <c r="Y27" s="6" t="s">
        <v>2440</v>
      </c>
      <c r="Z27" s="6" t="s">
        <v>2441</v>
      </c>
      <c r="AA27" s="6" t="s">
        <v>2386</v>
      </c>
      <c r="AB27" s="6"/>
      <c r="AC27" s="9"/>
      <c r="AD27" s="9"/>
    </row>
    <row r="28">
      <c r="A28" s="11" t="s">
        <v>2442</v>
      </c>
      <c r="B28" s="262" t="s">
        <v>183</v>
      </c>
      <c r="C28" s="6" t="s">
        <v>2443</v>
      </c>
      <c r="D28" s="6" t="s">
        <v>1262</v>
      </c>
      <c r="E28" s="77">
        <v>-150.0</v>
      </c>
      <c r="F28" s="260"/>
      <c r="G28" s="261"/>
      <c r="H28" s="261"/>
      <c r="I28" s="6"/>
      <c r="J28" s="9"/>
      <c r="K28" s="6" t="s">
        <v>390</v>
      </c>
      <c r="L28" s="6" t="s">
        <v>390</v>
      </c>
      <c r="M28" s="6"/>
      <c r="N28" s="6"/>
      <c r="O28" s="6"/>
      <c r="P28" s="9"/>
      <c r="Q28" s="6" t="s">
        <v>2385</v>
      </c>
      <c r="R28" s="9"/>
      <c r="S28" s="6"/>
      <c r="T28" s="77">
        <v>12.0</v>
      </c>
      <c r="U28" s="77"/>
      <c r="V28" s="9"/>
      <c r="W28" s="9"/>
      <c r="X28" s="6" t="s">
        <v>594</v>
      </c>
      <c r="Y28" s="6" t="s">
        <v>2444</v>
      </c>
      <c r="Z28" s="6" t="s">
        <v>2441</v>
      </c>
      <c r="AA28" s="6" t="s">
        <v>2386</v>
      </c>
      <c r="AB28" s="6"/>
      <c r="AC28" s="9"/>
      <c r="AD28" s="9"/>
    </row>
    <row r="29">
      <c r="A29" s="11" t="s">
        <v>2445</v>
      </c>
      <c r="B29" s="262" t="s">
        <v>183</v>
      </c>
      <c r="C29" s="6" t="s">
        <v>2446</v>
      </c>
      <c r="D29" s="6" t="s">
        <v>2272</v>
      </c>
      <c r="E29" s="77">
        <v>-300.0</v>
      </c>
      <c r="F29" s="260"/>
      <c r="G29" s="261"/>
      <c r="H29" s="261"/>
      <c r="I29" s="6"/>
      <c r="J29" s="9"/>
      <c r="K29" s="6" t="s">
        <v>390</v>
      </c>
      <c r="L29" s="6" t="s">
        <v>390</v>
      </c>
      <c r="M29" s="6"/>
      <c r="N29" s="6"/>
      <c r="O29" s="6"/>
      <c r="P29" s="9"/>
      <c r="Q29" s="6" t="s">
        <v>2385</v>
      </c>
      <c r="R29" s="9"/>
      <c r="S29" s="6"/>
      <c r="T29" s="77"/>
      <c r="U29" s="77"/>
      <c r="V29" s="9"/>
      <c r="W29" s="9"/>
      <c r="X29" s="9"/>
      <c r="Y29" s="6" t="s">
        <v>2444</v>
      </c>
      <c r="Z29" s="6" t="s">
        <v>2441</v>
      </c>
      <c r="AA29" s="6" t="s">
        <v>2189</v>
      </c>
      <c r="AB29" s="6"/>
      <c r="AC29" s="9"/>
      <c r="AD29" s="9"/>
    </row>
    <row r="30">
      <c r="A30" s="11" t="s">
        <v>2447</v>
      </c>
      <c r="B30" s="262" t="s">
        <v>183</v>
      </c>
      <c r="C30" s="6" t="s">
        <v>2447</v>
      </c>
      <c r="D30" s="6" t="s">
        <v>1262</v>
      </c>
      <c r="E30" s="77">
        <v>-100.0</v>
      </c>
      <c r="F30" s="260"/>
      <c r="G30" s="261"/>
      <c r="H30" s="261"/>
      <c r="I30" s="6"/>
      <c r="J30" s="9"/>
      <c r="K30" s="9"/>
      <c r="L30" s="6" t="s">
        <v>390</v>
      </c>
      <c r="M30" s="6"/>
      <c r="N30" s="6"/>
      <c r="O30" s="6"/>
      <c r="P30" s="9"/>
      <c r="Q30" s="6" t="s">
        <v>2439</v>
      </c>
      <c r="R30" s="9"/>
      <c r="S30" s="6"/>
      <c r="T30" s="77">
        <v>12.0</v>
      </c>
      <c r="U30" s="77"/>
      <c r="V30" s="9"/>
      <c r="W30" s="9"/>
      <c r="X30" s="9"/>
      <c r="Y30" s="6" t="s">
        <v>2441</v>
      </c>
      <c r="Z30" s="6" t="s">
        <v>2448</v>
      </c>
      <c r="AA30" s="6" t="s">
        <v>2386</v>
      </c>
      <c r="AB30" s="6"/>
      <c r="AC30" s="9"/>
      <c r="AD30" s="9"/>
    </row>
    <row r="31">
      <c r="A31" s="11" t="s">
        <v>2449</v>
      </c>
      <c r="B31" s="262" t="s">
        <v>183</v>
      </c>
      <c r="C31" s="6" t="s">
        <v>2450</v>
      </c>
      <c r="D31" s="6" t="s">
        <v>1262</v>
      </c>
      <c r="E31" s="77">
        <v>-100.0</v>
      </c>
      <c r="F31" s="260"/>
      <c r="G31" s="261"/>
      <c r="H31" s="261"/>
      <c r="I31" s="6"/>
      <c r="J31" s="9"/>
      <c r="K31" s="9"/>
      <c r="L31" s="6" t="s">
        <v>390</v>
      </c>
      <c r="M31" s="6"/>
      <c r="N31" s="6"/>
      <c r="O31" s="6"/>
      <c r="P31" s="9"/>
      <c r="Q31" s="9"/>
      <c r="R31" s="9"/>
      <c r="S31" s="6"/>
      <c r="T31" s="77">
        <v>12.0</v>
      </c>
      <c r="U31" s="77"/>
      <c r="V31" s="9"/>
      <c r="W31" s="9"/>
      <c r="X31" s="9"/>
      <c r="Y31" s="6" t="s">
        <v>2448</v>
      </c>
      <c r="Z31" s="9"/>
      <c r="AA31" s="6" t="s">
        <v>2386</v>
      </c>
      <c r="AB31" s="6"/>
      <c r="AC31" s="9"/>
      <c r="AD31" s="9"/>
    </row>
    <row r="32">
      <c r="A32" s="11" t="s">
        <v>2451</v>
      </c>
      <c r="B32" s="262" t="s">
        <v>183</v>
      </c>
      <c r="C32" s="6" t="s">
        <v>2389</v>
      </c>
      <c r="D32" s="6" t="s">
        <v>1262</v>
      </c>
      <c r="E32" s="77">
        <v>-50.0</v>
      </c>
      <c r="F32" s="260"/>
      <c r="G32" s="261"/>
      <c r="H32" s="261"/>
      <c r="I32" s="6"/>
      <c r="J32" s="9"/>
      <c r="K32" s="6" t="s">
        <v>390</v>
      </c>
      <c r="L32" s="6" t="s">
        <v>390</v>
      </c>
      <c r="M32" s="6"/>
      <c r="N32" s="6"/>
      <c r="O32" s="6" t="s">
        <v>390</v>
      </c>
      <c r="P32" s="9"/>
      <c r="Q32" s="9"/>
      <c r="R32" s="9"/>
      <c r="S32" s="6"/>
      <c r="T32" s="77"/>
      <c r="U32" s="77"/>
      <c r="V32" s="9"/>
      <c r="W32" s="9"/>
      <c r="X32" s="9"/>
      <c r="Y32" s="6" t="s">
        <v>2452</v>
      </c>
      <c r="Z32" s="6" t="s">
        <v>2453</v>
      </c>
      <c r="AA32" s="6" t="s">
        <v>2386</v>
      </c>
      <c r="AB32" s="6"/>
      <c r="AC32" s="9"/>
      <c r="AD32" s="9"/>
    </row>
    <row r="33">
      <c r="A33" s="11" t="s">
        <v>2454</v>
      </c>
      <c r="B33" s="262" t="s">
        <v>183</v>
      </c>
      <c r="C33" s="6" t="s">
        <v>2455</v>
      </c>
      <c r="D33" s="6" t="s">
        <v>1262</v>
      </c>
      <c r="E33" s="77">
        <v>100.0</v>
      </c>
      <c r="F33" s="260"/>
      <c r="G33" s="261"/>
      <c r="H33" s="261"/>
      <c r="I33" s="6"/>
      <c r="J33" s="6" t="s">
        <v>390</v>
      </c>
      <c r="K33" s="6" t="s">
        <v>390</v>
      </c>
      <c r="L33" s="6" t="s">
        <v>390</v>
      </c>
      <c r="M33" s="6"/>
      <c r="N33" s="6" t="s">
        <v>390</v>
      </c>
      <c r="O33" s="6" t="s">
        <v>390</v>
      </c>
      <c r="P33" s="9"/>
      <c r="Q33" s="9"/>
      <c r="R33" s="9"/>
      <c r="S33" s="6"/>
      <c r="T33" s="77"/>
      <c r="U33" s="77"/>
      <c r="V33" s="9"/>
      <c r="W33" s="9"/>
      <c r="X33" s="9"/>
      <c r="Y33" s="6" t="s">
        <v>2456</v>
      </c>
      <c r="Z33" s="9"/>
      <c r="AA33" s="6" t="s">
        <v>2135</v>
      </c>
      <c r="AB33" s="6"/>
      <c r="AC33" s="9"/>
      <c r="AD33" s="9"/>
    </row>
    <row r="34">
      <c r="A34" s="11" t="s">
        <v>2423</v>
      </c>
      <c r="B34" s="262" t="s">
        <v>167</v>
      </c>
      <c r="C34" s="6" t="s">
        <v>2423</v>
      </c>
      <c r="D34" s="6" t="s">
        <v>1262</v>
      </c>
      <c r="E34" s="77">
        <v>-100.0</v>
      </c>
      <c r="F34" s="260"/>
      <c r="G34" s="261"/>
      <c r="H34" s="261"/>
      <c r="I34" s="6"/>
      <c r="J34" s="9"/>
      <c r="K34" s="9"/>
      <c r="L34" s="6" t="s">
        <v>390</v>
      </c>
      <c r="M34" s="6"/>
      <c r="N34" s="6"/>
      <c r="O34" s="6"/>
      <c r="P34" s="9"/>
      <c r="Q34" s="6" t="s">
        <v>2385</v>
      </c>
      <c r="R34" s="9"/>
      <c r="S34" s="6"/>
      <c r="T34" s="77">
        <v>12.0</v>
      </c>
      <c r="U34" s="77"/>
      <c r="V34" s="9"/>
      <c r="W34" s="9"/>
      <c r="X34" s="9"/>
      <c r="Y34" s="6" t="s">
        <v>2381</v>
      </c>
      <c r="Z34" s="6" t="s">
        <v>2430</v>
      </c>
      <c r="AA34" s="6" t="s">
        <v>2386</v>
      </c>
      <c r="AB34" s="6"/>
      <c r="AC34" s="9"/>
      <c r="AD34" s="9"/>
    </row>
    <row r="35">
      <c r="A35" s="11" t="s">
        <v>2457</v>
      </c>
      <c r="B35" s="262" t="s">
        <v>167</v>
      </c>
      <c r="C35" s="6" t="s">
        <v>2458</v>
      </c>
      <c r="D35" s="6" t="s">
        <v>1262</v>
      </c>
      <c r="E35" s="77">
        <v>2.5</v>
      </c>
      <c r="F35" s="260"/>
      <c r="G35" s="261"/>
      <c r="H35" s="261"/>
      <c r="I35" s="6"/>
      <c r="J35" s="6" t="s">
        <v>390</v>
      </c>
      <c r="K35" s="9"/>
      <c r="L35" s="6"/>
      <c r="M35" s="6"/>
      <c r="N35" s="6" t="s">
        <v>390</v>
      </c>
      <c r="O35" s="6" t="s">
        <v>390</v>
      </c>
      <c r="P35" s="9"/>
      <c r="Q35" s="9"/>
      <c r="R35" s="9"/>
      <c r="S35" s="6"/>
      <c r="T35" s="77"/>
      <c r="U35" s="77"/>
      <c r="V35" s="9"/>
      <c r="W35" s="9"/>
      <c r="X35" s="9"/>
      <c r="Y35" s="6" t="s">
        <v>2430</v>
      </c>
      <c r="Z35" s="6" t="s">
        <v>2431</v>
      </c>
      <c r="AA35" s="6" t="s">
        <v>2135</v>
      </c>
      <c r="AB35" s="6"/>
      <c r="AC35" s="9"/>
      <c r="AD35" s="9"/>
    </row>
    <row r="36">
      <c r="A36" s="11" t="s">
        <v>2459</v>
      </c>
      <c r="B36" s="262" t="s">
        <v>167</v>
      </c>
      <c r="C36" s="6" t="s">
        <v>2460</v>
      </c>
      <c r="D36" s="6" t="s">
        <v>1262</v>
      </c>
      <c r="E36" s="77">
        <v>-12.5</v>
      </c>
      <c r="F36" s="260"/>
      <c r="G36" s="261"/>
      <c r="H36" s="261"/>
      <c r="I36" s="6"/>
      <c r="J36" s="6" t="s">
        <v>390</v>
      </c>
      <c r="K36" s="6" t="s">
        <v>390</v>
      </c>
      <c r="L36" s="6" t="s">
        <v>390</v>
      </c>
      <c r="M36" s="6"/>
      <c r="N36" s="6" t="s">
        <v>390</v>
      </c>
      <c r="O36" s="6" t="s">
        <v>390</v>
      </c>
      <c r="P36" s="9"/>
      <c r="Q36" s="9"/>
      <c r="R36" s="9"/>
      <c r="S36" s="6"/>
      <c r="T36" s="77"/>
      <c r="U36" s="77"/>
      <c r="V36" s="9"/>
      <c r="W36" s="9"/>
      <c r="X36" s="9"/>
      <c r="Y36" s="6" t="s">
        <v>2430</v>
      </c>
      <c r="Z36" s="6" t="s">
        <v>2431</v>
      </c>
      <c r="AA36" s="6" t="s">
        <v>2135</v>
      </c>
      <c r="AB36" s="6"/>
      <c r="AC36" s="9"/>
      <c r="AD36" s="9"/>
    </row>
    <row r="37">
      <c r="A37" s="11" t="s">
        <v>2461</v>
      </c>
      <c r="B37" s="262" t="s">
        <v>167</v>
      </c>
      <c r="C37" s="6" t="s">
        <v>2462</v>
      </c>
      <c r="D37" s="6" t="s">
        <v>1262</v>
      </c>
      <c r="E37" s="77">
        <v>50.0</v>
      </c>
      <c r="F37" s="260"/>
      <c r="G37" s="261"/>
      <c r="H37" s="261"/>
      <c r="I37" s="6"/>
      <c r="J37" s="6" t="s">
        <v>390</v>
      </c>
      <c r="K37" s="6" t="s">
        <v>390</v>
      </c>
      <c r="L37" s="6" t="s">
        <v>390</v>
      </c>
      <c r="M37" s="6"/>
      <c r="N37" s="6" t="s">
        <v>390</v>
      </c>
      <c r="O37" s="6" t="s">
        <v>390</v>
      </c>
      <c r="P37" s="9"/>
      <c r="Q37" s="9"/>
      <c r="R37" s="9"/>
      <c r="S37" s="6"/>
      <c r="T37" s="77"/>
      <c r="U37" s="77"/>
      <c r="V37" s="9"/>
      <c r="W37" s="9"/>
      <c r="X37" s="9"/>
      <c r="Y37" s="6" t="s">
        <v>2431</v>
      </c>
      <c r="Z37" s="6" t="s">
        <v>2463</v>
      </c>
      <c r="AA37" s="6" t="s">
        <v>2135</v>
      </c>
      <c r="AB37" s="6"/>
      <c r="AC37" s="9"/>
      <c r="AD37" s="9"/>
    </row>
    <row r="38">
      <c r="A38" s="11" t="s">
        <v>2454</v>
      </c>
      <c r="B38" s="262" t="s">
        <v>167</v>
      </c>
      <c r="C38" s="6" t="s">
        <v>2455</v>
      </c>
      <c r="D38" s="6" t="s">
        <v>1262</v>
      </c>
      <c r="E38" s="77">
        <v>100.0</v>
      </c>
      <c r="F38" s="260"/>
      <c r="G38" s="261"/>
      <c r="H38" s="261"/>
      <c r="I38" s="6"/>
      <c r="J38" s="6" t="s">
        <v>390</v>
      </c>
      <c r="K38" s="6" t="s">
        <v>390</v>
      </c>
      <c r="L38" s="6" t="s">
        <v>390</v>
      </c>
      <c r="M38" s="6"/>
      <c r="N38" s="6" t="s">
        <v>390</v>
      </c>
      <c r="O38" s="6" t="s">
        <v>390</v>
      </c>
      <c r="P38" s="9"/>
      <c r="Q38" s="9"/>
      <c r="R38" s="9"/>
      <c r="S38" s="6"/>
      <c r="T38" s="77"/>
      <c r="U38" s="77"/>
      <c r="V38" s="9"/>
      <c r="W38" s="9"/>
      <c r="X38" s="9"/>
      <c r="Y38" s="6" t="s">
        <v>2463</v>
      </c>
      <c r="Z38" s="9"/>
      <c r="AA38" s="6" t="s">
        <v>2135</v>
      </c>
      <c r="AB38" s="6"/>
      <c r="AC38" s="9"/>
      <c r="AD38" s="9"/>
    </row>
    <row r="39">
      <c r="A39" s="11" t="s">
        <v>2423</v>
      </c>
      <c r="B39" s="262" t="s">
        <v>148</v>
      </c>
      <c r="C39" s="6" t="s">
        <v>2423</v>
      </c>
      <c r="D39" s="6" t="s">
        <v>1262</v>
      </c>
      <c r="E39" s="77">
        <v>-100.0</v>
      </c>
      <c r="F39" s="260"/>
      <c r="G39" s="268"/>
      <c r="H39" s="268"/>
      <c r="I39" s="6"/>
      <c r="J39" s="9"/>
      <c r="K39" s="9"/>
      <c r="L39" s="6" t="s">
        <v>390</v>
      </c>
      <c r="M39" s="6"/>
      <c r="N39" s="6"/>
      <c r="O39" s="6"/>
      <c r="P39" s="9"/>
      <c r="Q39" s="6" t="s">
        <v>2385</v>
      </c>
      <c r="R39" s="9"/>
      <c r="S39" s="6"/>
      <c r="T39" s="77">
        <v>12.0</v>
      </c>
      <c r="U39" s="77"/>
      <c r="V39" s="9"/>
      <c r="W39" s="9"/>
      <c r="X39" s="9"/>
      <c r="Y39" s="6" t="s">
        <v>2381</v>
      </c>
      <c r="Z39" s="6"/>
      <c r="AA39" s="6" t="s">
        <v>2386</v>
      </c>
      <c r="AB39" s="6"/>
      <c r="AC39" s="9"/>
      <c r="AD39" s="9"/>
    </row>
    <row r="40">
      <c r="A40" s="62" t="s">
        <v>2464</v>
      </c>
      <c r="B40" s="262" t="s">
        <v>148</v>
      </c>
      <c r="C40" s="6" t="s">
        <v>2465</v>
      </c>
      <c r="D40" s="9" t="s">
        <v>1262</v>
      </c>
      <c r="E40" s="77">
        <v>-5.0</v>
      </c>
      <c r="F40" s="79"/>
      <c r="G40" s="269"/>
      <c r="H40" s="269"/>
      <c r="I40" s="9"/>
      <c r="J40" s="9"/>
      <c r="K40" s="9" t="s">
        <v>390</v>
      </c>
      <c r="L40" s="9" t="s">
        <v>390</v>
      </c>
      <c r="M40" s="9"/>
      <c r="N40" s="9" t="s">
        <v>390</v>
      </c>
      <c r="O40" s="9" t="s">
        <v>390</v>
      </c>
      <c r="P40" s="9"/>
      <c r="Q40" s="9"/>
      <c r="R40" s="9"/>
      <c r="S40" s="9"/>
      <c r="T40" s="264"/>
      <c r="U40" s="264"/>
      <c r="V40" s="9"/>
      <c r="W40" s="9"/>
      <c r="X40" s="9"/>
      <c r="Y40" s="6" t="s">
        <v>2466</v>
      </c>
      <c r="Z40" s="9"/>
      <c r="AA40" s="6" t="s">
        <v>2386</v>
      </c>
      <c r="AB40" s="9"/>
      <c r="AC40" s="9"/>
      <c r="AD40" s="9"/>
    </row>
    <row r="41">
      <c r="A41" s="11" t="s">
        <v>2457</v>
      </c>
      <c r="B41" s="262" t="s">
        <v>148</v>
      </c>
      <c r="C41" s="6" t="s">
        <v>2458</v>
      </c>
      <c r="D41" s="6" t="s">
        <v>1262</v>
      </c>
      <c r="E41" s="77">
        <v>2.5</v>
      </c>
      <c r="F41" s="260"/>
      <c r="G41" s="268"/>
      <c r="H41" s="268"/>
      <c r="I41" s="6"/>
      <c r="J41" s="6" t="s">
        <v>390</v>
      </c>
      <c r="K41" s="9"/>
      <c r="L41" s="6"/>
      <c r="M41" s="6"/>
      <c r="N41" s="6" t="s">
        <v>390</v>
      </c>
      <c r="O41" s="6" t="s">
        <v>390</v>
      </c>
      <c r="P41" s="9"/>
      <c r="Q41" s="9"/>
      <c r="R41" s="9"/>
      <c r="S41" s="6"/>
      <c r="T41" s="77"/>
      <c r="U41" s="77"/>
      <c r="V41" s="9"/>
      <c r="W41" s="9"/>
      <c r="X41" s="9"/>
      <c r="Y41" s="6" t="s">
        <v>2430</v>
      </c>
      <c r="Z41" s="6"/>
      <c r="AA41" s="6" t="s">
        <v>2135</v>
      </c>
      <c r="AB41" s="6"/>
      <c r="AC41" s="9"/>
      <c r="AD41" s="9"/>
    </row>
    <row r="42">
      <c r="A42" s="11" t="s">
        <v>2459</v>
      </c>
      <c r="B42" s="262" t="s">
        <v>148</v>
      </c>
      <c r="C42" s="6" t="s">
        <v>2460</v>
      </c>
      <c r="D42" s="6" t="s">
        <v>1262</v>
      </c>
      <c r="E42" s="77">
        <v>-12.5</v>
      </c>
      <c r="F42" s="260"/>
      <c r="G42" s="268"/>
      <c r="H42" s="268"/>
      <c r="I42" s="6"/>
      <c r="J42" s="6" t="s">
        <v>390</v>
      </c>
      <c r="K42" s="6" t="s">
        <v>390</v>
      </c>
      <c r="L42" s="6" t="s">
        <v>390</v>
      </c>
      <c r="M42" s="6"/>
      <c r="N42" s="6" t="s">
        <v>390</v>
      </c>
      <c r="O42" s="6" t="s">
        <v>390</v>
      </c>
      <c r="P42" s="9"/>
      <c r="Q42" s="9"/>
      <c r="R42" s="9"/>
      <c r="S42" s="6"/>
      <c r="T42" s="77"/>
      <c r="U42" s="77"/>
      <c r="V42" s="9"/>
      <c r="W42" s="9"/>
      <c r="X42" s="9"/>
      <c r="Y42" s="6" t="s">
        <v>2430</v>
      </c>
      <c r="Z42" s="6"/>
      <c r="AA42" s="6" t="s">
        <v>2135</v>
      </c>
      <c r="AB42" s="6"/>
      <c r="AC42" s="9"/>
      <c r="AD42" s="9"/>
    </row>
    <row r="43">
      <c r="A43" s="11" t="s">
        <v>2461</v>
      </c>
      <c r="B43" s="262" t="s">
        <v>148</v>
      </c>
      <c r="C43" s="6" t="s">
        <v>2462</v>
      </c>
      <c r="D43" s="6" t="s">
        <v>1262</v>
      </c>
      <c r="E43" s="77">
        <v>50.0</v>
      </c>
      <c r="F43" s="260"/>
      <c r="G43" s="268"/>
      <c r="H43" s="268"/>
      <c r="I43" s="6"/>
      <c r="J43" s="6" t="s">
        <v>390</v>
      </c>
      <c r="K43" s="6" t="s">
        <v>390</v>
      </c>
      <c r="L43" s="6" t="s">
        <v>390</v>
      </c>
      <c r="M43" s="6"/>
      <c r="N43" s="6" t="s">
        <v>390</v>
      </c>
      <c r="O43" s="6" t="s">
        <v>390</v>
      </c>
      <c r="P43" s="9"/>
      <c r="Q43" s="9"/>
      <c r="R43" s="9"/>
      <c r="S43" s="6"/>
      <c r="T43" s="77"/>
      <c r="U43" s="77"/>
      <c r="V43" s="9"/>
      <c r="W43" s="9"/>
      <c r="X43" s="9"/>
      <c r="Y43" s="6" t="s">
        <v>2431</v>
      </c>
      <c r="Z43" s="6"/>
      <c r="AA43" s="6" t="s">
        <v>2135</v>
      </c>
      <c r="AB43" s="6"/>
      <c r="AC43" s="9"/>
      <c r="AD43" s="9"/>
    </row>
    <row r="44">
      <c r="A44" s="11" t="s">
        <v>2454</v>
      </c>
      <c r="B44" s="262" t="s">
        <v>148</v>
      </c>
      <c r="C44" s="6" t="s">
        <v>2455</v>
      </c>
      <c r="D44" s="6" t="s">
        <v>1262</v>
      </c>
      <c r="E44" s="77">
        <v>100.0</v>
      </c>
      <c r="F44" s="260"/>
      <c r="G44" s="268"/>
      <c r="H44" s="268"/>
      <c r="I44" s="6"/>
      <c r="J44" s="6" t="s">
        <v>390</v>
      </c>
      <c r="K44" s="6" t="s">
        <v>390</v>
      </c>
      <c r="L44" s="6" t="s">
        <v>390</v>
      </c>
      <c r="M44" s="6"/>
      <c r="N44" s="6" t="s">
        <v>390</v>
      </c>
      <c r="O44" s="6" t="s">
        <v>390</v>
      </c>
      <c r="P44" s="9"/>
      <c r="Q44" s="9"/>
      <c r="R44" s="9"/>
      <c r="S44" s="6"/>
      <c r="T44" s="77"/>
      <c r="U44" s="77"/>
      <c r="V44" s="9"/>
      <c r="W44" s="9"/>
      <c r="X44" s="9"/>
      <c r="Y44" s="6" t="s">
        <v>2463</v>
      </c>
      <c r="Z44" s="9"/>
      <c r="AA44" s="6" t="s">
        <v>2135</v>
      </c>
      <c r="AB44" s="6"/>
      <c r="AC44" s="9"/>
      <c r="AD44" s="9"/>
    </row>
    <row r="45">
      <c r="A45" s="11" t="s">
        <v>2467</v>
      </c>
      <c r="B45" s="262" t="s">
        <v>213</v>
      </c>
      <c r="C45" s="6" t="s">
        <v>2468</v>
      </c>
      <c r="D45" s="6" t="s">
        <v>1228</v>
      </c>
      <c r="E45" s="77">
        <v>-100.0</v>
      </c>
      <c r="F45" s="260"/>
      <c r="G45" s="268"/>
      <c r="H45" s="268"/>
      <c r="I45" s="6"/>
      <c r="J45" s="6"/>
      <c r="K45" s="6"/>
      <c r="L45" s="6" t="s">
        <v>390</v>
      </c>
      <c r="M45" s="6"/>
      <c r="N45" s="6"/>
      <c r="O45" s="6"/>
      <c r="P45" s="9"/>
      <c r="Q45" s="6" t="s">
        <v>2385</v>
      </c>
      <c r="R45" s="9"/>
      <c r="S45" s="6"/>
      <c r="T45" s="77"/>
      <c r="U45" s="77"/>
      <c r="V45" s="9"/>
      <c r="W45" s="9"/>
      <c r="X45" s="9"/>
      <c r="Y45" s="6" t="s">
        <v>2469</v>
      </c>
      <c r="Z45" s="9"/>
      <c r="AA45" s="6" t="s">
        <v>2470</v>
      </c>
      <c r="AB45" s="6"/>
      <c r="AC45" s="9"/>
      <c r="AD45" s="9"/>
    </row>
    <row r="46">
      <c r="A46" s="11" t="s">
        <v>2471</v>
      </c>
      <c r="B46" s="262" t="s">
        <v>213</v>
      </c>
      <c r="C46" s="6" t="s">
        <v>2472</v>
      </c>
      <c r="D46" s="6" t="s">
        <v>1225</v>
      </c>
      <c r="E46" s="77">
        <v>-100.0</v>
      </c>
      <c r="F46" s="260"/>
      <c r="G46" s="268"/>
      <c r="H46" s="268"/>
      <c r="I46" s="6"/>
      <c r="J46" s="6"/>
      <c r="K46" s="6" t="s">
        <v>390</v>
      </c>
      <c r="L46" s="6" t="s">
        <v>390</v>
      </c>
      <c r="M46" s="6"/>
      <c r="N46" s="6"/>
      <c r="O46" s="6"/>
      <c r="P46" s="9"/>
      <c r="Q46" s="6" t="s">
        <v>2385</v>
      </c>
      <c r="R46" s="9"/>
      <c r="S46" s="6"/>
      <c r="T46" s="77"/>
      <c r="U46" s="77"/>
      <c r="V46" s="9"/>
      <c r="W46" s="9"/>
      <c r="X46" s="9"/>
      <c r="Y46" s="6" t="s">
        <v>2469</v>
      </c>
      <c r="Z46" s="9"/>
      <c r="AA46" s="6" t="s">
        <v>2473</v>
      </c>
      <c r="AB46" s="6"/>
      <c r="AC46" s="9"/>
      <c r="AD46" s="9"/>
    </row>
    <row r="47">
      <c r="A47" s="11" t="s">
        <v>2474</v>
      </c>
      <c r="B47" s="262" t="s">
        <v>213</v>
      </c>
      <c r="C47" s="6" t="s">
        <v>2475</v>
      </c>
      <c r="D47" s="6" t="s">
        <v>1220</v>
      </c>
      <c r="E47" s="77">
        <v>-50.0</v>
      </c>
      <c r="F47" s="260"/>
      <c r="G47" s="268"/>
      <c r="H47" s="268"/>
      <c r="I47" s="6"/>
      <c r="J47" s="6"/>
      <c r="K47" s="6"/>
      <c r="L47" s="6" t="s">
        <v>390</v>
      </c>
      <c r="M47" s="6"/>
      <c r="N47" s="6"/>
      <c r="O47" s="6"/>
      <c r="P47" s="9"/>
      <c r="Q47" s="6" t="s">
        <v>2385</v>
      </c>
      <c r="R47" s="9"/>
      <c r="S47" s="6"/>
      <c r="T47" s="77"/>
      <c r="U47" s="77"/>
      <c r="V47" s="9"/>
      <c r="W47" s="9"/>
      <c r="X47" s="9"/>
      <c r="Y47" s="6" t="s">
        <v>2469</v>
      </c>
      <c r="Z47" s="9"/>
      <c r="AA47" s="6" t="s">
        <v>2476</v>
      </c>
      <c r="AB47" s="6"/>
      <c r="AC47" s="9"/>
      <c r="AD47" s="9"/>
    </row>
    <row r="48">
      <c r="A48" s="11" t="s">
        <v>2477</v>
      </c>
      <c r="B48" s="262" t="s">
        <v>167</v>
      </c>
      <c r="C48" s="6" t="s">
        <v>2478</v>
      </c>
      <c r="D48" s="6" t="s">
        <v>2284</v>
      </c>
      <c r="E48" s="77">
        <v>-200.0</v>
      </c>
      <c r="F48" s="260"/>
      <c r="G48" s="268"/>
      <c r="H48" s="268"/>
      <c r="I48" s="6"/>
      <c r="J48" s="6"/>
      <c r="K48" s="6" t="s">
        <v>390</v>
      </c>
      <c r="L48" s="6" t="s">
        <v>390</v>
      </c>
      <c r="M48" s="6"/>
      <c r="N48" s="6"/>
      <c r="O48" s="6"/>
      <c r="P48" s="9"/>
      <c r="Q48" s="6" t="s">
        <v>2385</v>
      </c>
      <c r="R48" s="9"/>
      <c r="S48" s="6"/>
      <c r="T48" s="77"/>
      <c r="U48" s="77"/>
      <c r="V48" s="9"/>
      <c r="W48" s="9"/>
      <c r="X48" s="9"/>
      <c r="Y48" s="6" t="s">
        <v>2469</v>
      </c>
      <c r="Z48" s="9"/>
      <c r="AA48" s="6" t="s">
        <v>2476</v>
      </c>
      <c r="AB48" s="6"/>
      <c r="AC48" s="9"/>
      <c r="AD48" s="9"/>
    </row>
    <row r="49">
      <c r="A49" s="11" t="s">
        <v>2423</v>
      </c>
      <c r="B49" s="262" t="s">
        <v>148</v>
      </c>
      <c r="C49" s="6" t="s">
        <v>2423</v>
      </c>
      <c r="D49" s="6" t="s">
        <v>1262</v>
      </c>
      <c r="E49" s="77">
        <v>-100.0</v>
      </c>
      <c r="F49" s="260"/>
      <c r="G49" s="268"/>
      <c r="H49" s="268"/>
      <c r="I49" s="6"/>
      <c r="J49" s="6"/>
      <c r="K49" s="6"/>
      <c r="L49" s="6" t="s">
        <v>390</v>
      </c>
      <c r="M49" s="6"/>
      <c r="N49" s="6"/>
      <c r="O49" s="6"/>
      <c r="P49" s="9"/>
      <c r="Q49" s="6" t="s">
        <v>2385</v>
      </c>
      <c r="R49" s="9"/>
      <c r="S49" s="6"/>
      <c r="T49" s="77">
        <v>12.0</v>
      </c>
      <c r="U49" s="77"/>
      <c r="V49" s="9"/>
      <c r="W49" s="9"/>
      <c r="X49" s="9"/>
      <c r="Y49" s="6" t="s">
        <v>2381</v>
      </c>
      <c r="Z49" s="9"/>
      <c r="AA49" s="6" t="s">
        <v>2386</v>
      </c>
      <c r="AB49" s="6"/>
      <c r="AC49" s="9"/>
      <c r="AD49" s="9"/>
    </row>
    <row r="50">
      <c r="A50" s="11" t="s">
        <v>2464</v>
      </c>
      <c r="B50" s="262" t="s">
        <v>148</v>
      </c>
      <c r="C50" s="6" t="s">
        <v>2465</v>
      </c>
      <c r="D50" s="6" t="s">
        <v>1262</v>
      </c>
      <c r="E50" s="77">
        <v>-5.0</v>
      </c>
      <c r="F50" s="260"/>
      <c r="G50" s="268"/>
      <c r="H50" s="268"/>
      <c r="I50" s="6"/>
      <c r="J50" s="6"/>
      <c r="K50" s="6" t="s">
        <v>390</v>
      </c>
      <c r="L50" s="6" t="s">
        <v>390</v>
      </c>
      <c r="M50" s="6"/>
      <c r="N50" s="6" t="s">
        <v>390</v>
      </c>
      <c r="O50" s="6" t="s">
        <v>390</v>
      </c>
      <c r="P50" s="9"/>
      <c r="Q50" s="6"/>
      <c r="R50" s="9"/>
      <c r="S50" s="6"/>
      <c r="T50" s="77"/>
      <c r="U50" s="77"/>
      <c r="V50" s="9"/>
      <c r="W50" s="9"/>
      <c r="X50" s="9"/>
      <c r="Y50" s="6" t="s">
        <v>2466</v>
      </c>
      <c r="Z50" s="9"/>
      <c r="AA50" s="6" t="s">
        <v>2386</v>
      </c>
      <c r="AB50" s="6"/>
      <c r="AC50" s="9"/>
      <c r="AD50" s="9"/>
    </row>
    <row r="51">
      <c r="A51" s="11" t="s">
        <v>2457</v>
      </c>
      <c r="B51" s="262" t="s">
        <v>148</v>
      </c>
      <c r="C51" s="6" t="s">
        <v>2458</v>
      </c>
      <c r="D51" s="6" t="s">
        <v>1262</v>
      </c>
      <c r="E51" s="77">
        <v>2.5</v>
      </c>
      <c r="F51" s="260"/>
      <c r="G51" s="268"/>
      <c r="H51" s="268"/>
      <c r="I51" s="6"/>
      <c r="J51" s="6" t="s">
        <v>390</v>
      </c>
      <c r="K51" s="6"/>
      <c r="L51" s="6"/>
      <c r="M51" s="6"/>
      <c r="N51" s="6" t="s">
        <v>390</v>
      </c>
      <c r="O51" s="6" t="s">
        <v>390</v>
      </c>
      <c r="P51" s="9"/>
      <c r="Q51" s="6"/>
      <c r="R51" s="9"/>
      <c r="S51" s="6"/>
      <c r="T51" s="77"/>
      <c r="U51" s="77"/>
      <c r="V51" s="9"/>
      <c r="W51" s="9"/>
      <c r="X51" s="9"/>
      <c r="Y51" s="6" t="s">
        <v>2430</v>
      </c>
      <c r="Z51" s="9"/>
      <c r="AA51" s="6" t="s">
        <v>2135</v>
      </c>
      <c r="AB51" s="6"/>
      <c r="AC51" s="9"/>
      <c r="AD51" s="9"/>
    </row>
    <row r="52">
      <c r="A52" s="11" t="s">
        <v>2459</v>
      </c>
      <c r="B52" s="262" t="s">
        <v>148</v>
      </c>
      <c r="C52" s="6" t="s">
        <v>2460</v>
      </c>
      <c r="D52" s="6" t="s">
        <v>1262</v>
      </c>
      <c r="E52" s="77">
        <v>-12.5</v>
      </c>
      <c r="F52" s="260"/>
      <c r="G52" s="268"/>
      <c r="H52" s="268"/>
      <c r="I52" s="6"/>
      <c r="J52" s="6" t="s">
        <v>390</v>
      </c>
      <c r="K52" s="6" t="s">
        <v>390</v>
      </c>
      <c r="L52" s="6" t="s">
        <v>390</v>
      </c>
      <c r="M52" s="6"/>
      <c r="N52" s="6" t="s">
        <v>390</v>
      </c>
      <c r="O52" s="6" t="s">
        <v>390</v>
      </c>
      <c r="P52" s="9"/>
      <c r="Q52" s="6"/>
      <c r="R52" s="9"/>
      <c r="S52" s="6"/>
      <c r="T52" s="77"/>
      <c r="U52" s="77"/>
      <c r="V52" s="9"/>
      <c r="W52" s="9"/>
      <c r="X52" s="9"/>
      <c r="Y52" s="6" t="s">
        <v>2430</v>
      </c>
      <c r="Z52" s="9"/>
      <c r="AA52" s="6" t="s">
        <v>2135</v>
      </c>
      <c r="AB52" s="6"/>
      <c r="AC52" s="9"/>
      <c r="AD52" s="9"/>
    </row>
    <row r="53">
      <c r="A53" s="11" t="s">
        <v>2461</v>
      </c>
      <c r="B53" s="262" t="s">
        <v>148</v>
      </c>
      <c r="C53" s="6" t="s">
        <v>2462</v>
      </c>
      <c r="D53" s="6" t="s">
        <v>1262</v>
      </c>
      <c r="E53" s="77">
        <v>50.0</v>
      </c>
      <c r="F53" s="260"/>
      <c r="G53" s="268"/>
      <c r="H53" s="268"/>
      <c r="I53" s="6"/>
      <c r="J53" s="6" t="s">
        <v>390</v>
      </c>
      <c r="K53" s="6" t="s">
        <v>390</v>
      </c>
      <c r="L53" s="6" t="s">
        <v>390</v>
      </c>
      <c r="M53" s="6"/>
      <c r="N53" s="6" t="s">
        <v>390</v>
      </c>
      <c r="O53" s="6" t="s">
        <v>390</v>
      </c>
      <c r="P53" s="9"/>
      <c r="Q53" s="6"/>
      <c r="R53" s="9"/>
      <c r="S53" s="6"/>
      <c r="T53" s="77"/>
      <c r="U53" s="77"/>
      <c r="V53" s="9"/>
      <c r="W53" s="9"/>
      <c r="X53" s="9"/>
      <c r="Y53" s="6" t="s">
        <v>2431</v>
      </c>
      <c r="Z53" s="9"/>
      <c r="AA53" s="6" t="s">
        <v>2135</v>
      </c>
      <c r="AB53" s="6"/>
      <c r="AC53" s="9"/>
      <c r="AD53" s="9"/>
    </row>
    <row r="54">
      <c r="A54" s="11" t="s">
        <v>2454</v>
      </c>
      <c r="B54" s="262" t="s">
        <v>148</v>
      </c>
      <c r="C54" s="6" t="s">
        <v>2455</v>
      </c>
      <c r="D54" s="6" t="s">
        <v>1262</v>
      </c>
      <c r="E54" s="77">
        <v>100.0</v>
      </c>
      <c r="F54" s="260"/>
      <c r="G54" s="268"/>
      <c r="H54" s="268"/>
      <c r="I54" s="6"/>
      <c r="J54" s="6" t="s">
        <v>390</v>
      </c>
      <c r="K54" s="6" t="s">
        <v>390</v>
      </c>
      <c r="L54" s="6" t="s">
        <v>390</v>
      </c>
      <c r="M54" s="6"/>
      <c r="N54" s="6" t="s">
        <v>390</v>
      </c>
      <c r="O54" s="6" t="s">
        <v>390</v>
      </c>
      <c r="P54" s="9"/>
      <c r="Q54" s="6"/>
      <c r="R54" s="9"/>
      <c r="S54" s="6"/>
      <c r="T54" s="77"/>
      <c r="U54" s="77"/>
      <c r="V54" s="9"/>
      <c r="W54" s="9"/>
      <c r="X54" s="9"/>
      <c r="Y54" s="6" t="s">
        <v>2463</v>
      </c>
      <c r="Z54" s="9"/>
      <c r="AA54" s="6" t="s">
        <v>2135</v>
      </c>
      <c r="AB54" s="6"/>
      <c r="AC54" s="9"/>
      <c r="AD54" s="9"/>
    </row>
    <row r="55">
      <c r="A55" s="11" t="s">
        <v>2479</v>
      </c>
      <c r="B55" s="262" t="s">
        <v>227</v>
      </c>
      <c r="C55" s="6" t="s">
        <v>2480</v>
      </c>
      <c r="D55" s="6" t="s">
        <v>1370</v>
      </c>
      <c r="E55" s="77">
        <v>-100.0</v>
      </c>
      <c r="F55" s="260"/>
      <c r="G55" s="268"/>
      <c r="H55" s="268"/>
      <c r="I55" s="6"/>
      <c r="J55" s="6"/>
      <c r="K55" s="6"/>
      <c r="L55" s="6"/>
      <c r="M55" s="6"/>
      <c r="N55" s="6"/>
      <c r="O55" s="6"/>
      <c r="P55" s="9"/>
      <c r="Q55" s="6" t="s">
        <v>2385</v>
      </c>
      <c r="R55" s="6" t="s">
        <v>828</v>
      </c>
      <c r="S55" s="6" t="s">
        <v>820</v>
      </c>
      <c r="T55" s="77">
        <v>12.0</v>
      </c>
      <c r="U55" s="77">
        <v>12.0</v>
      </c>
      <c r="V55" s="9"/>
      <c r="W55" s="9"/>
      <c r="X55" s="9"/>
      <c r="Y55" s="6" t="s">
        <v>2381</v>
      </c>
      <c r="Z55" s="9"/>
      <c r="AA55" s="6" t="s">
        <v>2386</v>
      </c>
      <c r="AB55" s="6" t="s">
        <v>1887</v>
      </c>
      <c r="AC55" s="9"/>
      <c r="AD55" s="9"/>
    </row>
    <row r="56">
      <c r="A56" s="11" t="s">
        <v>2481</v>
      </c>
      <c r="B56" s="262" t="s">
        <v>227</v>
      </c>
      <c r="C56" s="6" t="s">
        <v>2411</v>
      </c>
      <c r="D56" s="6" t="s">
        <v>1370</v>
      </c>
      <c r="E56" s="77"/>
      <c r="F56" s="260">
        <v>-500.0</v>
      </c>
      <c r="G56" s="268"/>
      <c r="H56" s="268"/>
      <c r="I56" s="6"/>
      <c r="J56" s="6"/>
      <c r="K56" s="6" t="s">
        <v>390</v>
      </c>
      <c r="L56" s="6" t="s">
        <v>390</v>
      </c>
      <c r="M56" s="6"/>
      <c r="N56" s="6" t="s">
        <v>390</v>
      </c>
      <c r="O56" s="6"/>
      <c r="P56" s="9"/>
      <c r="Q56" s="6" t="s">
        <v>2385</v>
      </c>
      <c r="R56" s="9"/>
      <c r="S56" s="6" t="s">
        <v>820</v>
      </c>
      <c r="T56" s="77">
        <v>12.0</v>
      </c>
      <c r="U56" s="77">
        <v>12.0</v>
      </c>
      <c r="V56" s="9"/>
      <c r="W56" s="9"/>
      <c r="X56" s="9"/>
      <c r="Y56" s="6" t="s">
        <v>2381</v>
      </c>
      <c r="Z56" s="9"/>
      <c r="AA56" s="6" t="s">
        <v>2386</v>
      </c>
      <c r="AB56" s="6" t="s">
        <v>1887</v>
      </c>
      <c r="AC56" s="9"/>
      <c r="AD56" s="9"/>
    </row>
    <row r="57">
      <c r="A57" s="11" t="s">
        <v>2482</v>
      </c>
      <c r="B57" s="262" t="s">
        <v>227</v>
      </c>
      <c r="C57" s="6" t="s">
        <v>2408</v>
      </c>
      <c r="D57" s="6" t="s">
        <v>1370</v>
      </c>
      <c r="E57" s="77"/>
      <c r="F57" s="260">
        <v>-25.0</v>
      </c>
      <c r="G57" s="268"/>
      <c r="H57" s="268"/>
      <c r="I57" s="6"/>
      <c r="J57" s="6"/>
      <c r="K57" s="6"/>
      <c r="L57" s="6" t="s">
        <v>390</v>
      </c>
      <c r="M57" s="6"/>
      <c r="N57" s="6" t="s">
        <v>390</v>
      </c>
      <c r="O57" s="6" t="s">
        <v>390</v>
      </c>
      <c r="P57" s="9"/>
      <c r="Q57" s="6"/>
      <c r="R57" s="9"/>
      <c r="S57" s="6" t="s">
        <v>820</v>
      </c>
      <c r="T57" s="77"/>
      <c r="U57" s="77"/>
      <c r="V57" s="9"/>
      <c r="W57" s="9"/>
      <c r="X57" s="9"/>
      <c r="Y57" s="6" t="s">
        <v>2381</v>
      </c>
      <c r="Z57" s="9"/>
      <c r="AA57" s="6" t="s">
        <v>2409</v>
      </c>
      <c r="AB57" s="6" t="s">
        <v>1892</v>
      </c>
      <c r="AC57" s="9"/>
      <c r="AD57" s="9"/>
    </row>
    <row r="58">
      <c r="A58" s="11" t="s">
        <v>2483</v>
      </c>
      <c r="B58" s="262" t="s">
        <v>227</v>
      </c>
      <c r="C58" s="6" t="s">
        <v>2396</v>
      </c>
      <c r="D58" s="6" t="s">
        <v>1370</v>
      </c>
      <c r="E58" s="77"/>
      <c r="F58" s="260">
        <v>-100.0</v>
      </c>
      <c r="G58" s="268"/>
      <c r="H58" s="268"/>
      <c r="I58" s="6"/>
      <c r="J58" s="6"/>
      <c r="K58" s="6"/>
      <c r="L58" s="6" t="s">
        <v>390</v>
      </c>
      <c r="M58" s="6" t="s">
        <v>390</v>
      </c>
      <c r="N58" s="6" t="s">
        <v>390</v>
      </c>
      <c r="O58" s="6"/>
      <c r="P58" s="9"/>
      <c r="Q58" s="6" t="s">
        <v>2385</v>
      </c>
      <c r="R58" s="9"/>
      <c r="S58" s="6" t="s">
        <v>820</v>
      </c>
      <c r="T58" s="77">
        <v>6.0</v>
      </c>
      <c r="U58" s="77">
        <v>9.0</v>
      </c>
      <c r="V58" s="9"/>
      <c r="W58" s="9"/>
      <c r="X58" s="9"/>
      <c r="Y58" s="6" t="s">
        <v>2381</v>
      </c>
      <c r="Z58" s="9"/>
      <c r="AA58" s="6" t="s">
        <v>2394</v>
      </c>
      <c r="AB58" s="6" t="s">
        <v>1892</v>
      </c>
      <c r="AC58" s="9"/>
      <c r="AD58" s="9"/>
    </row>
    <row r="59">
      <c r="A59" s="11" t="s">
        <v>2479</v>
      </c>
      <c r="B59" s="262" t="s">
        <v>243</v>
      </c>
      <c r="C59" s="6" t="s">
        <v>2480</v>
      </c>
      <c r="D59" s="6" t="s">
        <v>1370</v>
      </c>
      <c r="E59" s="77">
        <v>-100.0</v>
      </c>
      <c r="F59" s="260"/>
      <c r="G59" s="268"/>
      <c r="H59" s="268"/>
      <c r="I59" s="6"/>
      <c r="J59" s="6"/>
      <c r="K59" s="6"/>
      <c r="L59" s="6"/>
      <c r="M59" s="6"/>
      <c r="N59" s="6"/>
      <c r="O59" s="6"/>
      <c r="P59" s="9"/>
      <c r="Q59" s="6" t="s">
        <v>2385</v>
      </c>
      <c r="R59" s="6" t="s">
        <v>828</v>
      </c>
      <c r="S59" s="6" t="s">
        <v>820</v>
      </c>
      <c r="T59" s="77">
        <v>12.0</v>
      </c>
      <c r="U59" s="77">
        <v>12.0</v>
      </c>
      <c r="V59" s="9"/>
      <c r="W59" s="9"/>
      <c r="X59" s="9"/>
      <c r="Y59" s="6" t="s">
        <v>2381</v>
      </c>
      <c r="Z59" s="9"/>
      <c r="AA59" s="6" t="s">
        <v>2386</v>
      </c>
      <c r="AB59" s="6" t="s">
        <v>1887</v>
      </c>
      <c r="AC59" s="9"/>
      <c r="AD59" s="9"/>
    </row>
    <row r="60">
      <c r="A60" s="11" t="s">
        <v>2481</v>
      </c>
      <c r="B60" s="262" t="s">
        <v>243</v>
      </c>
      <c r="C60" s="6" t="s">
        <v>2411</v>
      </c>
      <c r="D60" s="6" t="s">
        <v>1370</v>
      </c>
      <c r="E60" s="77"/>
      <c r="F60" s="260">
        <v>-500.0</v>
      </c>
      <c r="G60" s="268"/>
      <c r="H60" s="268"/>
      <c r="I60" s="6"/>
      <c r="J60" s="6"/>
      <c r="K60" s="6" t="s">
        <v>390</v>
      </c>
      <c r="L60" s="6" t="s">
        <v>390</v>
      </c>
      <c r="M60" s="6"/>
      <c r="N60" s="6" t="s">
        <v>390</v>
      </c>
      <c r="O60" s="6"/>
      <c r="P60" s="9"/>
      <c r="Q60" s="6" t="s">
        <v>2385</v>
      </c>
      <c r="R60" s="9"/>
      <c r="S60" s="6" t="s">
        <v>820</v>
      </c>
      <c r="T60" s="77">
        <v>12.0</v>
      </c>
      <c r="U60" s="77">
        <v>12.0</v>
      </c>
      <c r="V60" s="9"/>
      <c r="W60" s="9"/>
      <c r="X60" s="9"/>
      <c r="Y60" s="6" t="s">
        <v>2381</v>
      </c>
      <c r="Z60" s="9"/>
      <c r="AA60" s="6" t="s">
        <v>2386</v>
      </c>
      <c r="AB60" s="6" t="s">
        <v>1887</v>
      </c>
      <c r="AC60" s="9"/>
      <c r="AD60" s="9"/>
    </row>
    <row r="61">
      <c r="A61" s="11" t="s">
        <v>2482</v>
      </c>
      <c r="B61" s="262" t="s">
        <v>243</v>
      </c>
      <c r="C61" s="6" t="s">
        <v>2408</v>
      </c>
      <c r="D61" s="6" t="s">
        <v>1370</v>
      </c>
      <c r="E61" s="77"/>
      <c r="F61" s="260">
        <v>-25.0</v>
      </c>
      <c r="G61" s="268"/>
      <c r="H61" s="268"/>
      <c r="I61" s="6"/>
      <c r="J61" s="6"/>
      <c r="K61" s="6"/>
      <c r="L61" s="6" t="s">
        <v>390</v>
      </c>
      <c r="M61" s="6"/>
      <c r="N61" s="6" t="s">
        <v>390</v>
      </c>
      <c r="O61" s="6" t="s">
        <v>390</v>
      </c>
      <c r="P61" s="9"/>
      <c r="Q61" s="6"/>
      <c r="R61" s="9"/>
      <c r="S61" s="6" t="s">
        <v>820</v>
      </c>
      <c r="T61" s="77"/>
      <c r="U61" s="77"/>
      <c r="V61" s="9"/>
      <c r="W61" s="9"/>
      <c r="X61" s="9"/>
      <c r="Y61" s="6" t="s">
        <v>2381</v>
      </c>
      <c r="Z61" s="9"/>
      <c r="AA61" s="6" t="s">
        <v>2409</v>
      </c>
      <c r="AB61" s="6" t="s">
        <v>1892</v>
      </c>
      <c r="AC61" s="9"/>
      <c r="AD61" s="9"/>
    </row>
    <row r="62">
      <c r="A62" s="11" t="s">
        <v>2483</v>
      </c>
      <c r="B62" s="262" t="s">
        <v>243</v>
      </c>
      <c r="C62" s="6" t="s">
        <v>2396</v>
      </c>
      <c r="D62" s="6" t="s">
        <v>1370</v>
      </c>
      <c r="E62" s="77"/>
      <c r="F62" s="260">
        <v>-100.0</v>
      </c>
      <c r="G62" s="268"/>
      <c r="H62" s="268"/>
      <c r="I62" s="6"/>
      <c r="J62" s="6"/>
      <c r="K62" s="6"/>
      <c r="L62" s="6" t="s">
        <v>390</v>
      </c>
      <c r="M62" s="6" t="s">
        <v>390</v>
      </c>
      <c r="N62" s="6" t="s">
        <v>390</v>
      </c>
      <c r="O62" s="6"/>
      <c r="P62" s="9"/>
      <c r="Q62" s="6" t="s">
        <v>2385</v>
      </c>
      <c r="R62" s="9"/>
      <c r="S62" s="6" t="s">
        <v>820</v>
      </c>
      <c r="T62" s="77">
        <v>6.0</v>
      </c>
      <c r="U62" s="77">
        <v>9.0</v>
      </c>
      <c r="V62" s="9"/>
      <c r="W62" s="9"/>
      <c r="X62" s="9"/>
      <c r="Y62" s="6" t="s">
        <v>2381</v>
      </c>
      <c r="Z62" s="9"/>
      <c r="AA62" s="6" t="s">
        <v>2394</v>
      </c>
      <c r="AB62" s="6" t="s">
        <v>1892</v>
      </c>
      <c r="AC62" s="9"/>
      <c r="AD62" s="9"/>
    </row>
    <row r="63">
      <c r="A63" s="11" t="s">
        <v>2479</v>
      </c>
      <c r="B63" s="262" t="s">
        <v>252</v>
      </c>
      <c r="C63" s="6" t="s">
        <v>2480</v>
      </c>
      <c r="D63" s="6" t="s">
        <v>1370</v>
      </c>
      <c r="E63" s="77">
        <v>-100.0</v>
      </c>
      <c r="F63" s="260"/>
      <c r="G63" s="268"/>
      <c r="H63" s="268"/>
      <c r="I63" s="6"/>
      <c r="J63" s="6"/>
      <c r="K63" s="6"/>
      <c r="L63" s="6"/>
      <c r="M63" s="6"/>
      <c r="N63" s="6"/>
      <c r="O63" s="6"/>
      <c r="P63" s="9"/>
      <c r="Q63" s="6" t="s">
        <v>2385</v>
      </c>
      <c r="R63" s="6" t="s">
        <v>828</v>
      </c>
      <c r="S63" s="6" t="s">
        <v>820</v>
      </c>
      <c r="T63" s="77">
        <v>12.0</v>
      </c>
      <c r="U63" s="77">
        <v>12.0</v>
      </c>
      <c r="V63" s="9"/>
      <c r="W63" s="9"/>
      <c r="X63" s="9"/>
      <c r="Y63" s="6" t="s">
        <v>2381</v>
      </c>
      <c r="Z63" s="9"/>
      <c r="AA63" s="6" t="s">
        <v>2386</v>
      </c>
      <c r="AB63" s="6" t="s">
        <v>1887</v>
      </c>
      <c r="AC63" s="9"/>
      <c r="AD63" s="9"/>
    </row>
    <row r="64">
      <c r="A64" s="11" t="s">
        <v>2481</v>
      </c>
      <c r="B64" s="262" t="s">
        <v>252</v>
      </c>
      <c r="C64" s="6" t="s">
        <v>2411</v>
      </c>
      <c r="D64" s="6" t="s">
        <v>1370</v>
      </c>
      <c r="E64" s="77"/>
      <c r="F64" s="260">
        <v>-500.0</v>
      </c>
      <c r="G64" s="268"/>
      <c r="H64" s="268"/>
      <c r="I64" s="6"/>
      <c r="J64" s="6"/>
      <c r="K64" s="6" t="s">
        <v>390</v>
      </c>
      <c r="L64" s="6" t="s">
        <v>390</v>
      </c>
      <c r="M64" s="6"/>
      <c r="N64" s="6" t="s">
        <v>390</v>
      </c>
      <c r="O64" s="6"/>
      <c r="P64" s="9"/>
      <c r="Q64" s="6" t="s">
        <v>2385</v>
      </c>
      <c r="R64" s="9"/>
      <c r="S64" s="6" t="s">
        <v>820</v>
      </c>
      <c r="T64" s="77">
        <v>12.0</v>
      </c>
      <c r="U64" s="77">
        <v>12.0</v>
      </c>
      <c r="V64" s="9"/>
      <c r="W64" s="9"/>
      <c r="X64" s="9"/>
      <c r="Y64" s="6" t="s">
        <v>2381</v>
      </c>
      <c r="Z64" s="9"/>
      <c r="AA64" s="6" t="s">
        <v>2386</v>
      </c>
      <c r="AB64" s="6" t="s">
        <v>1887</v>
      </c>
      <c r="AC64" s="9"/>
      <c r="AD64" s="9"/>
    </row>
    <row r="65">
      <c r="A65" s="11" t="s">
        <v>2482</v>
      </c>
      <c r="B65" s="262" t="s">
        <v>252</v>
      </c>
      <c r="C65" s="6" t="s">
        <v>2408</v>
      </c>
      <c r="D65" s="6" t="s">
        <v>1370</v>
      </c>
      <c r="E65" s="77"/>
      <c r="F65" s="260">
        <v>-25.0</v>
      </c>
      <c r="G65" s="268"/>
      <c r="H65" s="268"/>
      <c r="I65" s="6"/>
      <c r="J65" s="6"/>
      <c r="K65" s="6"/>
      <c r="L65" s="6" t="s">
        <v>390</v>
      </c>
      <c r="M65" s="6"/>
      <c r="N65" s="6" t="s">
        <v>390</v>
      </c>
      <c r="O65" s="6" t="s">
        <v>390</v>
      </c>
      <c r="P65" s="9"/>
      <c r="Q65" s="6"/>
      <c r="R65" s="9"/>
      <c r="S65" s="6" t="s">
        <v>820</v>
      </c>
      <c r="T65" s="77"/>
      <c r="U65" s="77"/>
      <c r="V65" s="9"/>
      <c r="W65" s="9"/>
      <c r="X65" s="9"/>
      <c r="Y65" s="6" t="s">
        <v>2381</v>
      </c>
      <c r="Z65" s="9"/>
      <c r="AA65" s="6" t="s">
        <v>2409</v>
      </c>
      <c r="AB65" s="6" t="s">
        <v>1892</v>
      </c>
      <c r="AC65" s="9"/>
      <c r="AD65" s="9"/>
    </row>
    <row r="66">
      <c r="A66" s="11" t="s">
        <v>2483</v>
      </c>
      <c r="B66" s="262" t="s">
        <v>252</v>
      </c>
      <c r="C66" s="6" t="s">
        <v>2396</v>
      </c>
      <c r="D66" s="6" t="s">
        <v>1370</v>
      </c>
      <c r="E66" s="77"/>
      <c r="F66" s="260">
        <v>-100.0</v>
      </c>
      <c r="G66" s="268"/>
      <c r="H66" s="268"/>
      <c r="I66" s="6"/>
      <c r="J66" s="6"/>
      <c r="K66" s="6"/>
      <c r="L66" s="6" t="s">
        <v>390</v>
      </c>
      <c r="M66" s="6" t="s">
        <v>390</v>
      </c>
      <c r="N66" s="6" t="s">
        <v>390</v>
      </c>
      <c r="O66" s="6"/>
      <c r="P66" s="9"/>
      <c r="Q66" s="6" t="s">
        <v>2385</v>
      </c>
      <c r="R66" s="9"/>
      <c r="S66" s="6" t="s">
        <v>820</v>
      </c>
      <c r="T66" s="77">
        <v>6.0</v>
      </c>
      <c r="U66" s="77">
        <v>9.0</v>
      </c>
      <c r="V66" s="9"/>
      <c r="W66" s="9"/>
      <c r="X66" s="9"/>
      <c r="Y66" s="6" t="s">
        <v>2381</v>
      </c>
      <c r="Z66" s="9"/>
      <c r="AA66" s="6" t="s">
        <v>2394</v>
      </c>
      <c r="AB66" s="6" t="s">
        <v>1892</v>
      </c>
      <c r="AC66" s="9"/>
      <c r="AD66" s="9"/>
    </row>
    <row r="67">
      <c r="A67" s="11" t="s">
        <v>2479</v>
      </c>
      <c r="B67" s="262" t="s">
        <v>263</v>
      </c>
      <c r="C67" s="6" t="s">
        <v>2480</v>
      </c>
      <c r="D67" s="6" t="s">
        <v>1370</v>
      </c>
      <c r="E67" s="77">
        <v>-100.0</v>
      </c>
      <c r="F67" s="260"/>
      <c r="G67" s="268"/>
      <c r="H67" s="268"/>
      <c r="I67" s="6"/>
      <c r="J67" s="6"/>
      <c r="K67" s="6"/>
      <c r="L67" s="6"/>
      <c r="M67" s="6"/>
      <c r="N67" s="6"/>
      <c r="O67" s="6"/>
      <c r="P67" s="9"/>
      <c r="Q67" s="6" t="s">
        <v>2385</v>
      </c>
      <c r="R67" s="6" t="s">
        <v>828</v>
      </c>
      <c r="S67" s="6" t="s">
        <v>820</v>
      </c>
      <c r="T67" s="77">
        <v>12.0</v>
      </c>
      <c r="U67" s="77">
        <v>12.0</v>
      </c>
      <c r="V67" s="9"/>
      <c r="W67" s="9"/>
      <c r="X67" s="9"/>
      <c r="Y67" s="6" t="s">
        <v>2381</v>
      </c>
      <c r="Z67" s="9"/>
      <c r="AA67" s="6" t="s">
        <v>2386</v>
      </c>
      <c r="AB67" s="6" t="s">
        <v>1887</v>
      </c>
      <c r="AC67" s="9"/>
      <c r="AD67" s="9"/>
    </row>
    <row r="68">
      <c r="A68" s="11" t="s">
        <v>2481</v>
      </c>
      <c r="B68" s="262" t="s">
        <v>263</v>
      </c>
      <c r="C68" s="6" t="s">
        <v>2411</v>
      </c>
      <c r="D68" s="6" t="s">
        <v>1370</v>
      </c>
      <c r="E68" s="77"/>
      <c r="F68" s="260">
        <v>-500.0</v>
      </c>
      <c r="G68" s="268"/>
      <c r="H68" s="268"/>
      <c r="I68" s="6"/>
      <c r="J68" s="6"/>
      <c r="K68" s="6" t="s">
        <v>390</v>
      </c>
      <c r="L68" s="6" t="s">
        <v>390</v>
      </c>
      <c r="M68" s="6"/>
      <c r="N68" s="6" t="s">
        <v>390</v>
      </c>
      <c r="O68" s="6"/>
      <c r="P68" s="9"/>
      <c r="Q68" s="6" t="s">
        <v>2385</v>
      </c>
      <c r="R68" s="9"/>
      <c r="S68" s="6" t="s">
        <v>820</v>
      </c>
      <c r="T68" s="77">
        <v>12.0</v>
      </c>
      <c r="U68" s="77">
        <v>12.0</v>
      </c>
      <c r="V68" s="9"/>
      <c r="W68" s="9"/>
      <c r="X68" s="9"/>
      <c r="Y68" s="6" t="s">
        <v>2381</v>
      </c>
      <c r="Z68" s="9"/>
      <c r="AA68" s="6" t="s">
        <v>2386</v>
      </c>
      <c r="AB68" s="6" t="s">
        <v>1887</v>
      </c>
      <c r="AC68" s="9"/>
      <c r="AD68" s="9"/>
    </row>
    <row r="69">
      <c r="A69" s="11" t="s">
        <v>2482</v>
      </c>
      <c r="B69" s="262" t="s">
        <v>263</v>
      </c>
      <c r="C69" s="6" t="s">
        <v>2408</v>
      </c>
      <c r="D69" s="6" t="s">
        <v>1370</v>
      </c>
      <c r="E69" s="77"/>
      <c r="F69" s="260">
        <v>-25.0</v>
      </c>
      <c r="G69" s="268"/>
      <c r="H69" s="268"/>
      <c r="I69" s="6"/>
      <c r="J69" s="6"/>
      <c r="K69" s="6"/>
      <c r="L69" s="6" t="s">
        <v>390</v>
      </c>
      <c r="M69" s="6"/>
      <c r="N69" s="6" t="s">
        <v>390</v>
      </c>
      <c r="O69" s="6" t="s">
        <v>390</v>
      </c>
      <c r="P69" s="9"/>
      <c r="Q69" s="6"/>
      <c r="R69" s="9"/>
      <c r="S69" s="6" t="s">
        <v>820</v>
      </c>
      <c r="T69" s="77"/>
      <c r="U69" s="77"/>
      <c r="V69" s="9"/>
      <c r="W69" s="9"/>
      <c r="X69" s="9"/>
      <c r="Y69" s="6" t="s">
        <v>2381</v>
      </c>
      <c r="Z69" s="9"/>
      <c r="AA69" s="6" t="s">
        <v>2409</v>
      </c>
      <c r="AB69" s="6" t="s">
        <v>1892</v>
      </c>
      <c r="AC69" s="9"/>
      <c r="AD69" s="9"/>
    </row>
    <row r="70">
      <c r="A70" s="11" t="s">
        <v>2483</v>
      </c>
      <c r="B70" s="262" t="s">
        <v>263</v>
      </c>
      <c r="C70" s="6" t="s">
        <v>2396</v>
      </c>
      <c r="D70" s="6" t="s">
        <v>1370</v>
      </c>
      <c r="E70" s="77"/>
      <c r="F70" s="260">
        <v>-100.0</v>
      </c>
      <c r="G70" s="268"/>
      <c r="H70" s="268"/>
      <c r="I70" s="6"/>
      <c r="J70" s="6"/>
      <c r="K70" s="6"/>
      <c r="L70" s="6" t="s">
        <v>390</v>
      </c>
      <c r="M70" s="6" t="s">
        <v>390</v>
      </c>
      <c r="N70" s="6" t="s">
        <v>390</v>
      </c>
      <c r="O70" s="6"/>
      <c r="P70" s="9"/>
      <c r="Q70" s="6" t="s">
        <v>2385</v>
      </c>
      <c r="R70" s="9"/>
      <c r="S70" s="6" t="s">
        <v>820</v>
      </c>
      <c r="T70" s="77">
        <v>6.0</v>
      </c>
      <c r="U70" s="77">
        <v>9.0</v>
      </c>
      <c r="V70" s="9"/>
      <c r="W70" s="9"/>
      <c r="X70" s="9"/>
      <c r="Y70" s="6" t="s">
        <v>2381</v>
      </c>
      <c r="Z70" s="9"/>
      <c r="AA70" s="6" t="s">
        <v>2394</v>
      </c>
      <c r="AB70" s="6" t="s">
        <v>1892</v>
      </c>
      <c r="AC70" s="9"/>
      <c r="AD70" s="9"/>
    </row>
    <row r="71">
      <c r="A71" s="11" t="s">
        <v>2479</v>
      </c>
      <c r="B71" s="262" t="s">
        <v>267</v>
      </c>
      <c r="C71" s="6" t="s">
        <v>2480</v>
      </c>
      <c r="D71" s="6" t="s">
        <v>1370</v>
      </c>
      <c r="E71" s="77">
        <v>-100.0</v>
      </c>
      <c r="F71" s="260"/>
      <c r="G71" s="268"/>
      <c r="H71" s="268"/>
      <c r="I71" s="6"/>
      <c r="J71" s="6"/>
      <c r="K71" s="6"/>
      <c r="L71" s="6"/>
      <c r="M71" s="6"/>
      <c r="N71" s="6"/>
      <c r="O71" s="6"/>
      <c r="P71" s="9"/>
      <c r="Q71" s="6" t="s">
        <v>2385</v>
      </c>
      <c r="R71" s="6" t="s">
        <v>828</v>
      </c>
      <c r="S71" s="6" t="s">
        <v>820</v>
      </c>
      <c r="T71" s="77">
        <v>12.0</v>
      </c>
      <c r="U71" s="77">
        <v>12.0</v>
      </c>
      <c r="V71" s="9"/>
      <c r="W71" s="9"/>
      <c r="X71" s="9"/>
      <c r="Y71" s="6" t="s">
        <v>2381</v>
      </c>
      <c r="Z71" s="9"/>
      <c r="AA71" s="6" t="s">
        <v>2386</v>
      </c>
      <c r="AB71" s="6" t="s">
        <v>1887</v>
      </c>
      <c r="AC71" s="9"/>
      <c r="AD71" s="9"/>
    </row>
    <row r="72">
      <c r="A72" s="11" t="s">
        <v>2481</v>
      </c>
      <c r="B72" s="262" t="s">
        <v>267</v>
      </c>
      <c r="C72" s="6" t="s">
        <v>2411</v>
      </c>
      <c r="D72" s="6" t="s">
        <v>1370</v>
      </c>
      <c r="E72" s="77"/>
      <c r="F72" s="260">
        <v>-500.0</v>
      </c>
      <c r="G72" s="268"/>
      <c r="H72" s="268"/>
      <c r="I72" s="6"/>
      <c r="J72" s="6"/>
      <c r="K72" s="6" t="s">
        <v>390</v>
      </c>
      <c r="L72" s="6" t="s">
        <v>390</v>
      </c>
      <c r="M72" s="6"/>
      <c r="N72" s="6" t="s">
        <v>390</v>
      </c>
      <c r="O72" s="6"/>
      <c r="P72" s="9"/>
      <c r="Q72" s="6" t="s">
        <v>2385</v>
      </c>
      <c r="R72" s="9"/>
      <c r="S72" s="6" t="s">
        <v>820</v>
      </c>
      <c r="T72" s="77">
        <v>12.0</v>
      </c>
      <c r="U72" s="77">
        <v>12.0</v>
      </c>
      <c r="V72" s="9"/>
      <c r="W72" s="9"/>
      <c r="X72" s="9"/>
      <c r="Y72" s="6" t="s">
        <v>2381</v>
      </c>
      <c r="Z72" s="9"/>
      <c r="AA72" s="6" t="s">
        <v>2386</v>
      </c>
      <c r="AB72" s="6" t="s">
        <v>1887</v>
      </c>
      <c r="AC72" s="9"/>
      <c r="AD72" s="9"/>
    </row>
    <row r="73">
      <c r="A73" s="11" t="s">
        <v>2482</v>
      </c>
      <c r="B73" s="262" t="s">
        <v>267</v>
      </c>
      <c r="C73" s="6" t="s">
        <v>2408</v>
      </c>
      <c r="D73" s="6" t="s">
        <v>1370</v>
      </c>
      <c r="E73" s="77"/>
      <c r="F73" s="260">
        <v>-25.0</v>
      </c>
      <c r="G73" s="268"/>
      <c r="H73" s="268"/>
      <c r="I73" s="6"/>
      <c r="J73" s="6"/>
      <c r="K73" s="6"/>
      <c r="L73" s="6" t="s">
        <v>390</v>
      </c>
      <c r="M73" s="6"/>
      <c r="N73" s="6" t="s">
        <v>390</v>
      </c>
      <c r="O73" s="6" t="s">
        <v>390</v>
      </c>
      <c r="P73" s="9"/>
      <c r="Q73" s="6"/>
      <c r="R73" s="9"/>
      <c r="S73" s="6" t="s">
        <v>820</v>
      </c>
      <c r="T73" s="77"/>
      <c r="U73" s="77"/>
      <c r="V73" s="9"/>
      <c r="W73" s="9"/>
      <c r="X73" s="9"/>
      <c r="Y73" s="6" t="s">
        <v>2381</v>
      </c>
      <c r="Z73" s="9"/>
      <c r="AA73" s="6" t="s">
        <v>2409</v>
      </c>
      <c r="AB73" s="6" t="s">
        <v>1892</v>
      </c>
      <c r="AC73" s="9"/>
      <c r="AD73" s="9"/>
    </row>
    <row r="74">
      <c r="A74" s="11" t="s">
        <v>2483</v>
      </c>
      <c r="B74" s="262" t="s">
        <v>267</v>
      </c>
      <c r="C74" s="6" t="s">
        <v>2396</v>
      </c>
      <c r="D74" s="6" t="s">
        <v>1370</v>
      </c>
      <c r="E74" s="77"/>
      <c r="F74" s="260">
        <v>-100.0</v>
      </c>
      <c r="G74" s="268"/>
      <c r="H74" s="268"/>
      <c r="I74" s="6"/>
      <c r="J74" s="6"/>
      <c r="K74" s="6"/>
      <c r="L74" s="6" t="s">
        <v>390</v>
      </c>
      <c r="M74" s="6" t="s">
        <v>390</v>
      </c>
      <c r="N74" s="6" t="s">
        <v>390</v>
      </c>
      <c r="O74" s="6"/>
      <c r="P74" s="9"/>
      <c r="Q74" s="6" t="s">
        <v>2385</v>
      </c>
      <c r="R74" s="9"/>
      <c r="S74" s="6" t="s">
        <v>820</v>
      </c>
      <c r="T74" s="77">
        <v>6.0</v>
      </c>
      <c r="U74" s="77">
        <v>9.0</v>
      </c>
      <c r="V74" s="9"/>
      <c r="W74" s="9"/>
      <c r="X74" s="9"/>
      <c r="Y74" s="6" t="s">
        <v>2381</v>
      </c>
      <c r="Z74" s="9"/>
      <c r="AA74" s="6" t="s">
        <v>2394</v>
      </c>
      <c r="AB74" s="6" t="s">
        <v>1892</v>
      </c>
      <c r="AC74" s="9"/>
      <c r="AD74" s="9"/>
    </row>
    <row r="75">
      <c r="A75" s="11" t="s">
        <v>2479</v>
      </c>
      <c r="B75" s="262" t="s">
        <v>286</v>
      </c>
      <c r="C75" s="6" t="s">
        <v>2480</v>
      </c>
      <c r="D75" s="6" t="s">
        <v>1370</v>
      </c>
      <c r="E75" s="77">
        <v>-100.0</v>
      </c>
      <c r="F75" s="260"/>
      <c r="G75" s="268"/>
      <c r="H75" s="268"/>
      <c r="I75" s="6"/>
      <c r="J75" s="6"/>
      <c r="K75" s="6"/>
      <c r="L75" s="6"/>
      <c r="M75" s="6"/>
      <c r="N75" s="6"/>
      <c r="O75" s="6"/>
      <c r="P75" s="9"/>
      <c r="Q75" s="6" t="s">
        <v>2385</v>
      </c>
      <c r="R75" s="6" t="s">
        <v>828</v>
      </c>
      <c r="S75" s="6" t="s">
        <v>820</v>
      </c>
      <c r="T75" s="77">
        <v>12.0</v>
      </c>
      <c r="U75" s="77">
        <v>12.0</v>
      </c>
      <c r="V75" s="9"/>
      <c r="W75" s="9"/>
      <c r="X75" s="9"/>
      <c r="Y75" s="6" t="s">
        <v>2381</v>
      </c>
      <c r="Z75" s="9"/>
      <c r="AA75" s="6" t="s">
        <v>2386</v>
      </c>
      <c r="AB75" s="6" t="s">
        <v>1887</v>
      </c>
      <c r="AC75" s="9"/>
      <c r="AD75" s="9"/>
    </row>
    <row r="76">
      <c r="A76" s="11" t="s">
        <v>2481</v>
      </c>
      <c r="B76" s="262" t="s">
        <v>286</v>
      </c>
      <c r="C76" s="6" t="s">
        <v>2411</v>
      </c>
      <c r="D76" s="6" t="s">
        <v>1370</v>
      </c>
      <c r="E76" s="77"/>
      <c r="F76" s="260">
        <v>-500.0</v>
      </c>
      <c r="G76" s="268"/>
      <c r="H76" s="268"/>
      <c r="I76" s="6"/>
      <c r="J76" s="6"/>
      <c r="K76" s="6" t="s">
        <v>390</v>
      </c>
      <c r="L76" s="6" t="s">
        <v>390</v>
      </c>
      <c r="M76" s="6"/>
      <c r="N76" s="6" t="s">
        <v>390</v>
      </c>
      <c r="O76" s="6"/>
      <c r="P76" s="9"/>
      <c r="Q76" s="6" t="s">
        <v>2385</v>
      </c>
      <c r="R76" s="9"/>
      <c r="S76" s="6" t="s">
        <v>820</v>
      </c>
      <c r="T76" s="77">
        <v>12.0</v>
      </c>
      <c r="U76" s="77">
        <v>12.0</v>
      </c>
      <c r="V76" s="9"/>
      <c r="W76" s="9"/>
      <c r="X76" s="9"/>
      <c r="Y76" s="6" t="s">
        <v>2381</v>
      </c>
      <c r="Z76" s="9"/>
      <c r="AA76" s="6" t="s">
        <v>2386</v>
      </c>
      <c r="AB76" s="6" t="s">
        <v>1887</v>
      </c>
      <c r="AC76" s="9"/>
      <c r="AD76" s="9"/>
    </row>
    <row r="77">
      <c r="A77" s="11" t="s">
        <v>2482</v>
      </c>
      <c r="B77" s="262" t="s">
        <v>286</v>
      </c>
      <c r="C77" s="6" t="s">
        <v>2408</v>
      </c>
      <c r="D77" s="6" t="s">
        <v>1370</v>
      </c>
      <c r="E77" s="77"/>
      <c r="F77" s="260">
        <v>-25.0</v>
      </c>
      <c r="G77" s="268"/>
      <c r="H77" s="268"/>
      <c r="I77" s="6"/>
      <c r="J77" s="6"/>
      <c r="K77" s="6"/>
      <c r="L77" s="6" t="s">
        <v>390</v>
      </c>
      <c r="M77" s="6"/>
      <c r="N77" s="6" t="s">
        <v>390</v>
      </c>
      <c r="O77" s="6" t="s">
        <v>390</v>
      </c>
      <c r="P77" s="9"/>
      <c r="Q77" s="6"/>
      <c r="R77" s="9"/>
      <c r="S77" s="6" t="s">
        <v>820</v>
      </c>
      <c r="T77" s="77"/>
      <c r="U77" s="77"/>
      <c r="V77" s="9"/>
      <c r="W77" s="9"/>
      <c r="X77" s="9"/>
      <c r="Y77" s="6" t="s">
        <v>2381</v>
      </c>
      <c r="Z77" s="9"/>
      <c r="AA77" s="6" t="s">
        <v>2409</v>
      </c>
      <c r="AB77" s="6" t="s">
        <v>1892</v>
      </c>
      <c r="AC77" s="9"/>
      <c r="AD77" s="9"/>
    </row>
    <row r="78">
      <c r="A78" s="11" t="s">
        <v>2483</v>
      </c>
      <c r="B78" s="262" t="s">
        <v>286</v>
      </c>
      <c r="C78" s="6" t="s">
        <v>2396</v>
      </c>
      <c r="D78" s="6" t="s">
        <v>1370</v>
      </c>
      <c r="E78" s="77"/>
      <c r="F78" s="260">
        <v>-100.0</v>
      </c>
      <c r="G78" s="268"/>
      <c r="H78" s="268"/>
      <c r="I78" s="6"/>
      <c r="J78" s="6"/>
      <c r="K78" s="6"/>
      <c r="L78" s="6" t="s">
        <v>390</v>
      </c>
      <c r="M78" s="6" t="s">
        <v>390</v>
      </c>
      <c r="N78" s="6" t="s">
        <v>390</v>
      </c>
      <c r="O78" s="6"/>
      <c r="P78" s="9"/>
      <c r="Q78" s="6" t="s">
        <v>2385</v>
      </c>
      <c r="R78" s="9"/>
      <c r="S78" s="6" t="s">
        <v>820</v>
      </c>
      <c r="T78" s="77">
        <v>6.0</v>
      </c>
      <c r="U78" s="77">
        <v>9.0</v>
      </c>
      <c r="V78" s="9"/>
      <c r="W78" s="9"/>
      <c r="X78" s="9"/>
      <c r="Y78" s="6" t="s">
        <v>2381</v>
      </c>
      <c r="Z78" s="9"/>
      <c r="AA78" s="6" t="s">
        <v>2394</v>
      </c>
      <c r="AB78" s="6" t="s">
        <v>1892</v>
      </c>
      <c r="AC78" s="9"/>
      <c r="AD78" s="9"/>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0.73"/>
    <col customWidth="1" min="2" max="2" width="5.64"/>
    <col customWidth="1" min="3" max="3" width="5.82"/>
    <col customWidth="1" min="4" max="4" width="10.27"/>
  </cols>
  <sheetData>
    <row r="1" ht="19.5" customHeight="1">
      <c r="A1" s="270" t="s">
        <v>2484</v>
      </c>
      <c r="B1" s="271" t="s">
        <v>827</v>
      </c>
      <c r="C1" s="271" t="s">
        <v>2485</v>
      </c>
      <c r="D1" s="271" t="s">
        <v>2486</v>
      </c>
    </row>
    <row r="2" ht="15.75" customHeight="1">
      <c r="A2" s="246"/>
      <c r="B2" s="272"/>
      <c r="C2" s="272"/>
      <c r="D2" s="273"/>
    </row>
    <row r="3" ht="15.75" customHeight="1">
      <c r="A3" s="246"/>
      <c r="B3" s="272"/>
      <c r="C3" s="272"/>
      <c r="D3" s="273"/>
    </row>
    <row r="4" ht="15.75" customHeight="1">
      <c r="A4" s="246"/>
      <c r="B4" s="272"/>
      <c r="C4" s="272"/>
      <c r="D4" s="273"/>
    </row>
    <row r="5" ht="15.75" customHeight="1">
      <c r="A5" s="246"/>
      <c r="B5" s="274"/>
      <c r="C5" s="272"/>
      <c r="D5" s="273"/>
    </row>
    <row r="6" ht="15.75" customHeight="1">
      <c r="A6" s="246"/>
      <c r="B6" s="272"/>
      <c r="C6" s="272"/>
      <c r="D6" s="273"/>
    </row>
    <row r="7" ht="15.75" customHeight="1">
      <c r="A7" s="246"/>
      <c r="B7" s="272"/>
      <c r="C7" s="272"/>
      <c r="D7" s="273"/>
    </row>
    <row r="8" ht="15.75" customHeight="1">
      <c r="A8" s="246"/>
      <c r="B8" s="272"/>
      <c r="C8" s="272"/>
      <c r="D8" s="273"/>
    </row>
    <row r="9" ht="15.75" customHeight="1">
      <c r="A9" s="246"/>
      <c r="B9" s="272"/>
      <c r="C9" s="272"/>
      <c r="D9" s="273"/>
    </row>
    <row r="10" ht="15.75" customHeight="1">
      <c r="A10" s="246"/>
      <c r="B10" s="272"/>
      <c r="C10" s="272"/>
      <c r="D10" s="273"/>
    </row>
    <row r="11" ht="15.75" customHeight="1">
      <c r="A11" s="246"/>
      <c r="B11" s="272"/>
      <c r="C11" s="272"/>
      <c r="D11" s="273"/>
    </row>
    <row r="12" ht="15.75" customHeight="1">
      <c r="A12" s="246"/>
      <c r="B12" s="272"/>
      <c r="C12" s="272"/>
      <c r="D12" s="273"/>
    </row>
    <row r="13" ht="15.75" customHeight="1">
      <c r="A13" s="246"/>
      <c r="B13" s="272"/>
      <c r="C13" s="272"/>
      <c r="D13" s="273"/>
    </row>
    <row r="14" ht="15.75" customHeight="1">
      <c r="A14" s="246"/>
      <c r="B14" s="272"/>
      <c r="C14" s="272"/>
      <c r="D14" s="273"/>
    </row>
    <row r="15" ht="15.75" customHeight="1">
      <c r="A15" s="246"/>
      <c r="B15" s="272"/>
      <c r="C15" s="272"/>
      <c r="D15" s="273"/>
    </row>
    <row r="16" ht="15.75" customHeight="1">
      <c r="A16" s="246"/>
      <c r="B16" s="272"/>
      <c r="C16" s="272"/>
      <c r="D16" s="273"/>
    </row>
    <row r="17" ht="15.75" customHeight="1">
      <c r="A17" s="246"/>
      <c r="B17" s="272"/>
      <c r="C17" s="272"/>
      <c r="D17" s="273"/>
    </row>
    <row r="18" ht="15.75" customHeight="1">
      <c r="A18" s="246"/>
      <c r="B18" s="272"/>
      <c r="C18" s="272"/>
      <c r="D18" s="273"/>
    </row>
    <row r="19" ht="15.75" customHeight="1">
      <c r="A19" s="246"/>
      <c r="B19" s="272"/>
      <c r="C19" s="272"/>
      <c r="D19" s="273"/>
    </row>
    <row r="20" ht="15.75" customHeight="1">
      <c r="A20" s="246"/>
      <c r="B20" s="272"/>
      <c r="C20" s="272"/>
      <c r="D20" s="273"/>
    </row>
    <row r="21" ht="15.75" customHeight="1">
      <c r="A21" s="246"/>
      <c r="B21" s="272"/>
      <c r="C21" s="272"/>
      <c r="D21" s="273"/>
    </row>
    <row r="22" ht="15.75" customHeight="1">
      <c r="A22" s="246"/>
      <c r="B22" s="272"/>
      <c r="C22" s="272"/>
      <c r="D22" s="273"/>
    </row>
    <row r="23" ht="15.75" customHeight="1">
      <c r="A23" s="246"/>
      <c r="B23" s="272"/>
      <c r="C23" s="272"/>
      <c r="D23" s="273"/>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1.0" defaultRowHeight="15.0"/>
  <cols>
    <col customWidth="1" min="1" max="1" width="11.27"/>
    <col customWidth="1" min="2" max="2" width="6.82"/>
    <col customWidth="1" min="3" max="3" width="7.0"/>
    <col customWidth="1" min="4" max="5" width="10.64"/>
  </cols>
  <sheetData>
    <row r="1">
      <c r="A1" s="275" t="s">
        <v>0</v>
      </c>
      <c r="B1" s="276" t="s">
        <v>2487</v>
      </c>
      <c r="C1" s="276" t="s">
        <v>2488</v>
      </c>
      <c r="D1" s="277" t="s">
        <v>2489</v>
      </c>
      <c r="E1" s="277" t="s">
        <v>2490</v>
      </c>
    </row>
    <row r="2">
      <c r="A2" s="278" t="s">
        <v>2491</v>
      </c>
      <c r="B2" s="279">
        <v>1.0</v>
      </c>
      <c r="C2" s="279">
        <v>2019.0</v>
      </c>
      <c r="D2" s="280">
        <v>42.0</v>
      </c>
      <c r="E2" s="280">
        <v>21.0</v>
      </c>
    </row>
    <row r="3">
      <c r="A3" s="278" t="s">
        <v>2491</v>
      </c>
      <c r="B3" s="279">
        <v>2.0</v>
      </c>
      <c r="C3" s="279">
        <v>2019.0</v>
      </c>
      <c r="D3" s="280">
        <v>44.0</v>
      </c>
      <c r="E3" s="280">
        <v>21.0</v>
      </c>
    </row>
    <row r="4">
      <c r="A4" s="278" t="s">
        <v>2491</v>
      </c>
      <c r="B4" s="279">
        <v>3.0</v>
      </c>
      <c r="C4" s="279">
        <v>2019.0</v>
      </c>
      <c r="D4" s="280">
        <v>44.0</v>
      </c>
      <c r="E4" s="280">
        <v>21.0</v>
      </c>
    </row>
    <row r="5">
      <c r="A5" s="278" t="s">
        <v>2491</v>
      </c>
      <c r="B5" s="279">
        <v>4.0</v>
      </c>
      <c r="C5" s="279">
        <v>2019.0</v>
      </c>
      <c r="D5" s="280">
        <v>48.0</v>
      </c>
      <c r="E5" s="280">
        <v>21.0</v>
      </c>
    </row>
    <row r="6">
      <c r="A6" s="278" t="s">
        <v>2491</v>
      </c>
      <c r="B6" s="279">
        <v>5.0</v>
      </c>
      <c r="C6" s="279">
        <v>2019.0</v>
      </c>
      <c r="D6" s="280">
        <v>50.0</v>
      </c>
      <c r="E6" s="280">
        <v>21.0</v>
      </c>
    </row>
    <row r="7">
      <c r="A7" s="278" t="s">
        <v>2491</v>
      </c>
      <c r="B7" s="279">
        <v>6.0</v>
      </c>
      <c r="C7" s="279">
        <v>2019.0</v>
      </c>
      <c r="D7" s="280">
        <v>52.0</v>
      </c>
      <c r="E7" s="280">
        <v>21.0</v>
      </c>
    </row>
    <row r="8">
      <c r="A8" s="278" t="s">
        <v>2491</v>
      </c>
      <c r="B8" s="279">
        <v>7.0</v>
      </c>
      <c r="C8" s="279">
        <v>2019.0</v>
      </c>
      <c r="D8" s="280">
        <v>53.0</v>
      </c>
      <c r="E8" s="280">
        <v>21.0</v>
      </c>
    </row>
    <row r="9">
      <c r="A9" s="278" t="s">
        <v>2491</v>
      </c>
      <c r="B9" s="279">
        <v>8.0</v>
      </c>
      <c r="C9" s="279">
        <v>2019.0</v>
      </c>
      <c r="D9" s="280">
        <v>58.0</v>
      </c>
      <c r="E9" s="280">
        <v>21.0</v>
      </c>
    </row>
    <row r="10">
      <c r="A10" s="278" t="s">
        <v>2491</v>
      </c>
      <c r="B10" s="279">
        <v>9.0</v>
      </c>
      <c r="C10" s="279">
        <v>2019.0</v>
      </c>
      <c r="D10" s="280">
        <v>50.0</v>
      </c>
      <c r="E10" s="280">
        <v>21.0</v>
      </c>
    </row>
    <row r="11">
      <c r="A11" s="278" t="s">
        <v>2491</v>
      </c>
      <c r="B11" s="279">
        <v>10.0</v>
      </c>
      <c r="C11" s="279">
        <v>2019.0</v>
      </c>
      <c r="D11" s="280">
        <v>45.0</v>
      </c>
      <c r="E11" s="280">
        <v>21.0</v>
      </c>
    </row>
    <row r="12">
      <c r="A12" s="278" t="s">
        <v>2491</v>
      </c>
      <c r="B12" s="279">
        <v>11.0</v>
      </c>
      <c r="C12" s="279">
        <v>2019.0</v>
      </c>
      <c r="D12" s="280">
        <v>40.0</v>
      </c>
      <c r="E12" s="280">
        <v>21.0</v>
      </c>
    </row>
    <row r="13">
      <c r="A13" s="278" t="s">
        <v>2491</v>
      </c>
      <c r="B13" s="279">
        <v>12.0</v>
      </c>
      <c r="C13" s="279">
        <v>2019.0</v>
      </c>
      <c r="D13" s="280">
        <v>35.0</v>
      </c>
      <c r="E13" s="280">
        <v>21.0</v>
      </c>
    </row>
    <row r="14">
      <c r="A14" s="217" t="s">
        <v>2492</v>
      </c>
      <c r="B14" s="279">
        <v>1.0</v>
      </c>
      <c r="C14" s="279">
        <v>2019.0</v>
      </c>
      <c r="D14" s="280">
        <v>105.0</v>
      </c>
      <c r="E14" s="280">
        <v>21.0</v>
      </c>
    </row>
    <row r="15">
      <c r="A15" s="217" t="s">
        <v>2492</v>
      </c>
      <c r="B15" s="279">
        <v>2.0</v>
      </c>
      <c r="C15" s="279">
        <v>2019.0</v>
      </c>
      <c r="D15" s="20">
        <v>106.0</v>
      </c>
      <c r="E15" s="280">
        <v>21.0</v>
      </c>
    </row>
    <row r="16">
      <c r="A16" s="217" t="s">
        <v>2492</v>
      </c>
      <c r="B16" s="279">
        <v>3.0</v>
      </c>
      <c r="C16" s="279">
        <v>2019.0</v>
      </c>
      <c r="D16" s="218">
        <v>106.0</v>
      </c>
      <c r="E16" s="280">
        <v>21.0</v>
      </c>
    </row>
    <row r="17">
      <c r="A17" s="217" t="s">
        <v>2492</v>
      </c>
      <c r="B17" s="279">
        <v>4.0</v>
      </c>
      <c r="C17" s="279">
        <v>2019.0</v>
      </c>
      <c r="D17" s="280">
        <v>108.0</v>
      </c>
      <c r="E17" s="280">
        <v>21.0</v>
      </c>
    </row>
    <row r="18">
      <c r="A18" s="217" t="s">
        <v>2492</v>
      </c>
      <c r="B18" s="279">
        <v>5.0</v>
      </c>
      <c r="C18" s="279">
        <v>2019.0</v>
      </c>
      <c r="D18" s="280">
        <v>108.0</v>
      </c>
      <c r="E18" s="280">
        <v>21.0</v>
      </c>
    </row>
    <row r="19">
      <c r="A19" s="217" t="s">
        <v>2492</v>
      </c>
      <c r="B19" s="279">
        <v>6.0</v>
      </c>
      <c r="C19" s="279">
        <v>2019.0</v>
      </c>
      <c r="D19" s="280">
        <v>109.0</v>
      </c>
      <c r="E19" s="280">
        <v>21.0</v>
      </c>
    </row>
    <row r="20">
      <c r="A20" s="217" t="s">
        <v>2492</v>
      </c>
      <c r="B20" s="279">
        <v>7.0</v>
      </c>
      <c r="C20" s="279">
        <v>2019.0</v>
      </c>
      <c r="D20" s="280">
        <v>109.0</v>
      </c>
      <c r="E20" s="280">
        <v>21.0</v>
      </c>
    </row>
    <row r="21">
      <c r="A21" s="217" t="s">
        <v>2492</v>
      </c>
      <c r="B21" s="279">
        <v>8.0</v>
      </c>
      <c r="C21" s="279">
        <v>2019.0</v>
      </c>
      <c r="D21" s="280">
        <v>110.0</v>
      </c>
      <c r="E21" s="280">
        <v>21.0</v>
      </c>
    </row>
    <row r="22">
      <c r="A22" s="217" t="s">
        <v>2492</v>
      </c>
      <c r="B22" s="279">
        <v>9.0</v>
      </c>
      <c r="C22" s="279">
        <v>2019.0</v>
      </c>
      <c r="D22" s="280">
        <v>109.0</v>
      </c>
      <c r="E22" s="280">
        <v>21.0</v>
      </c>
    </row>
    <row r="23">
      <c r="A23" s="217" t="s">
        <v>2492</v>
      </c>
      <c r="B23" s="279">
        <v>10.0</v>
      </c>
      <c r="C23" s="279">
        <v>2019.0</v>
      </c>
      <c r="D23" s="280">
        <v>107.0</v>
      </c>
      <c r="E23" s="280">
        <v>21.0</v>
      </c>
    </row>
    <row r="24">
      <c r="A24" s="217" t="s">
        <v>2492</v>
      </c>
      <c r="B24" s="279">
        <v>11.0</v>
      </c>
      <c r="C24" s="279">
        <v>2019.0</v>
      </c>
      <c r="D24" s="280">
        <v>106.0</v>
      </c>
      <c r="E24" s="280">
        <v>21.0</v>
      </c>
    </row>
    <row r="25">
      <c r="A25" s="217" t="s">
        <v>2492</v>
      </c>
      <c r="B25" s="279">
        <v>12.0</v>
      </c>
      <c r="C25" s="279">
        <v>2019.0</v>
      </c>
      <c r="D25" s="280">
        <v>105.0</v>
      </c>
      <c r="E25" s="280">
        <v>21.0</v>
      </c>
    </row>
    <row r="26">
      <c r="A26" s="281" t="s">
        <v>2493</v>
      </c>
      <c r="B26" s="279">
        <v>1.0</v>
      </c>
      <c r="C26" s="279">
        <v>2019.0</v>
      </c>
      <c r="D26" s="282">
        <v>14.0</v>
      </c>
      <c r="E26" s="280">
        <v>21.0</v>
      </c>
    </row>
    <row r="27">
      <c r="A27" s="281" t="s">
        <v>2493</v>
      </c>
      <c r="B27" s="279">
        <v>2.0</v>
      </c>
      <c r="C27" s="279">
        <v>2019.0</v>
      </c>
      <c r="D27" s="218">
        <v>16.0</v>
      </c>
      <c r="E27" s="280">
        <v>21.0</v>
      </c>
    </row>
    <row r="28">
      <c r="A28" s="281" t="s">
        <v>2493</v>
      </c>
      <c r="B28" s="279">
        <v>3.0</v>
      </c>
      <c r="C28" s="279">
        <v>2019.0</v>
      </c>
      <c r="D28" s="280">
        <v>15.0</v>
      </c>
      <c r="E28" s="280">
        <v>21.0</v>
      </c>
    </row>
    <row r="29">
      <c r="A29" s="281" t="s">
        <v>2493</v>
      </c>
      <c r="B29" s="279">
        <v>4.0</v>
      </c>
      <c r="C29" s="279">
        <v>2019.0</v>
      </c>
      <c r="D29" s="280">
        <v>20.0</v>
      </c>
      <c r="E29" s="280">
        <v>21.0</v>
      </c>
    </row>
    <row r="30">
      <c r="A30" s="281" t="s">
        <v>2493</v>
      </c>
      <c r="B30" s="279">
        <v>5.0</v>
      </c>
      <c r="C30" s="279">
        <v>2019.0</v>
      </c>
      <c r="D30" s="280">
        <v>19.0</v>
      </c>
      <c r="E30" s="280">
        <v>21.0</v>
      </c>
    </row>
    <row r="31">
      <c r="A31" s="281" t="s">
        <v>2493</v>
      </c>
      <c r="B31" s="279">
        <v>6.0</v>
      </c>
      <c r="C31" s="279">
        <v>2019.0</v>
      </c>
      <c r="D31" s="280">
        <v>22.0</v>
      </c>
      <c r="E31" s="280">
        <v>21.0</v>
      </c>
    </row>
    <row r="32">
      <c r="A32" s="281" t="s">
        <v>2493</v>
      </c>
      <c r="B32" s="279">
        <v>7.0</v>
      </c>
      <c r="C32" s="279">
        <v>2019.0</v>
      </c>
      <c r="D32" s="280">
        <v>22.0</v>
      </c>
      <c r="E32" s="280">
        <v>21.0</v>
      </c>
    </row>
    <row r="33">
      <c r="A33" s="281" t="s">
        <v>2493</v>
      </c>
      <c r="B33" s="279">
        <v>8.0</v>
      </c>
      <c r="C33" s="279">
        <v>2019.0</v>
      </c>
      <c r="D33" s="280">
        <v>23.0</v>
      </c>
      <c r="E33" s="280">
        <v>21.0</v>
      </c>
    </row>
    <row r="34">
      <c r="A34" s="281" t="s">
        <v>2493</v>
      </c>
      <c r="B34" s="279">
        <v>9.0</v>
      </c>
      <c r="C34" s="279">
        <v>2019.0</v>
      </c>
      <c r="D34" s="280">
        <v>22.0</v>
      </c>
      <c r="E34" s="280">
        <v>21.0</v>
      </c>
    </row>
    <row r="35">
      <c r="A35" s="281" t="s">
        <v>2493</v>
      </c>
      <c r="B35" s="279">
        <v>10.0</v>
      </c>
      <c r="C35" s="279">
        <v>2019.0</v>
      </c>
      <c r="D35" s="280">
        <v>15.0</v>
      </c>
      <c r="E35" s="280">
        <v>21.0</v>
      </c>
    </row>
    <row r="36">
      <c r="A36" s="281" t="s">
        <v>2493</v>
      </c>
      <c r="B36" s="279">
        <v>11.0</v>
      </c>
      <c r="C36" s="279">
        <v>2019.0</v>
      </c>
      <c r="D36" s="280">
        <v>12.0</v>
      </c>
      <c r="E36" s="280">
        <v>21.0</v>
      </c>
    </row>
    <row r="37">
      <c r="A37" s="281" t="s">
        <v>2493</v>
      </c>
      <c r="B37" s="279">
        <v>12.0</v>
      </c>
      <c r="C37" s="279">
        <v>2019.0</v>
      </c>
      <c r="D37" s="280">
        <v>10.0</v>
      </c>
      <c r="E37" s="280">
        <v>21.0</v>
      </c>
    </row>
    <row r="38">
      <c r="A38" s="217" t="s">
        <v>2494</v>
      </c>
      <c r="B38" s="279">
        <v>1.0</v>
      </c>
      <c r="C38" s="279">
        <v>2019.0</v>
      </c>
      <c r="D38" s="280">
        <v>14.0</v>
      </c>
      <c r="E38" s="280">
        <v>21.0</v>
      </c>
    </row>
    <row r="39">
      <c r="A39" s="217" t="s">
        <v>2494</v>
      </c>
      <c r="B39" s="279">
        <v>2.0</v>
      </c>
      <c r="C39" s="279">
        <v>2019.0</v>
      </c>
      <c r="D39" s="280">
        <v>16.0</v>
      </c>
      <c r="E39" s="280">
        <v>21.0</v>
      </c>
    </row>
    <row r="40">
      <c r="A40" s="217" t="s">
        <v>2494</v>
      </c>
      <c r="B40" s="279">
        <v>3.0</v>
      </c>
      <c r="C40" s="279">
        <v>2019.0</v>
      </c>
      <c r="D40" s="280">
        <v>15.0</v>
      </c>
      <c r="E40" s="280">
        <v>21.0</v>
      </c>
    </row>
    <row r="41">
      <c r="A41" s="217" t="s">
        <v>2494</v>
      </c>
      <c r="B41" s="279">
        <v>4.0</v>
      </c>
      <c r="C41" s="279">
        <v>2019.0</v>
      </c>
      <c r="D41" s="280">
        <v>20.0</v>
      </c>
      <c r="E41" s="280">
        <v>21.0</v>
      </c>
    </row>
    <row r="42">
      <c r="A42" s="217" t="s">
        <v>2494</v>
      </c>
      <c r="B42" s="279">
        <v>5.0</v>
      </c>
      <c r="C42" s="279">
        <v>2019.0</v>
      </c>
      <c r="D42" s="280">
        <v>19.0</v>
      </c>
      <c r="E42" s="280">
        <v>21.0</v>
      </c>
    </row>
    <row r="43">
      <c r="A43" s="217" t="s">
        <v>2494</v>
      </c>
      <c r="B43" s="279">
        <v>6.0</v>
      </c>
      <c r="C43" s="279">
        <v>2019.0</v>
      </c>
      <c r="D43" s="280">
        <v>22.0</v>
      </c>
      <c r="E43" s="280">
        <v>21.0</v>
      </c>
    </row>
    <row r="44">
      <c r="A44" s="217" t="s">
        <v>2494</v>
      </c>
      <c r="B44" s="279">
        <v>7.0</v>
      </c>
      <c r="C44" s="279">
        <v>2019.0</v>
      </c>
      <c r="D44" s="280">
        <v>22.0</v>
      </c>
      <c r="E44" s="280">
        <v>21.0</v>
      </c>
    </row>
    <row r="45">
      <c r="A45" s="217" t="s">
        <v>2494</v>
      </c>
      <c r="B45" s="279">
        <v>8.0</v>
      </c>
      <c r="C45" s="279">
        <v>2019.0</v>
      </c>
      <c r="D45" s="280">
        <v>23.0</v>
      </c>
      <c r="E45" s="280">
        <v>21.0</v>
      </c>
    </row>
    <row r="46">
      <c r="A46" s="217" t="s">
        <v>2494</v>
      </c>
      <c r="B46" s="279">
        <v>9.0</v>
      </c>
      <c r="C46" s="279">
        <v>2019.0</v>
      </c>
      <c r="D46" s="280">
        <v>22.0</v>
      </c>
      <c r="E46" s="280">
        <v>21.0</v>
      </c>
    </row>
    <row r="47">
      <c r="A47" s="217" t="s">
        <v>2494</v>
      </c>
      <c r="B47" s="279">
        <v>10.0</v>
      </c>
      <c r="C47" s="279">
        <v>2019.0</v>
      </c>
      <c r="D47" s="280">
        <v>15.0</v>
      </c>
      <c r="E47" s="280">
        <v>21.0</v>
      </c>
    </row>
    <row r="48">
      <c r="A48" s="217" t="s">
        <v>2494</v>
      </c>
      <c r="B48" s="279">
        <v>11.0</v>
      </c>
      <c r="C48" s="279">
        <v>2019.0</v>
      </c>
      <c r="D48" s="280">
        <v>12.0</v>
      </c>
      <c r="E48" s="280">
        <v>21.0</v>
      </c>
    </row>
    <row r="49">
      <c r="A49" s="217" t="s">
        <v>2494</v>
      </c>
      <c r="B49" s="279">
        <v>12.0</v>
      </c>
      <c r="C49" s="279">
        <v>2019.0</v>
      </c>
      <c r="D49" s="280">
        <v>10.0</v>
      </c>
      <c r="E49" s="280">
        <v>21.0</v>
      </c>
    </row>
    <row r="50">
      <c r="A50" s="217" t="s">
        <v>2495</v>
      </c>
      <c r="B50" s="279">
        <v>1.0</v>
      </c>
      <c r="C50" s="279">
        <v>2019.0</v>
      </c>
      <c r="D50" s="280">
        <v>14.0</v>
      </c>
      <c r="E50" s="280">
        <v>21.0</v>
      </c>
    </row>
    <row r="51">
      <c r="A51" s="217" t="s">
        <v>2495</v>
      </c>
      <c r="B51" s="279">
        <v>2.0</v>
      </c>
      <c r="C51" s="279">
        <v>2019.0</v>
      </c>
      <c r="D51" s="280">
        <v>16.0</v>
      </c>
      <c r="E51" s="280">
        <v>21.0</v>
      </c>
    </row>
    <row r="52">
      <c r="A52" s="217" t="s">
        <v>2495</v>
      </c>
      <c r="B52" s="279">
        <v>3.0</v>
      </c>
      <c r="C52" s="279">
        <v>2019.0</v>
      </c>
      <c r="D52" s="280">
        <v>15.0</v>
      </c>
      <c r="E52" s="280">
        <v>21.0</v>
      </c>
    </row>
    <row r="53">
      <c r="A53" s="217" t="s">
        <v>2495</v>
      </c>
      <c r="B53" s="279">
        <v>4.0</v>
      </c>
      <c r="C53" s="279">
        <v>2019.0</v>
      </c>
      <c r="D53" s="280">
        <v>20.0</v>
      </c>
      <c r="E53" s="280">
        <v>21.0</v>
      </c>
    </row>
    <row r="54">
      <c r="A54" s="217" t="s">
        <v>2495</v>
      </c>
      <c r="B54" s="279">
        <v>5.0</v>
      </c>
      <c r="C54" s="279">
        <v>2019.0</v>
      </c>
      <c r="D54" s="280">
        <v>19.0</v>
      </c>
      <c r="E54" s="280">
        <v>21.0</v>
      </c>
    </row>
    <row r="55">
      <c r="A55" s="217" t="s">
        <v>2495</v>
      </c>
      <c r="B55" s="279">
        <v>6.0</v>
      </c>
      <c r="C55" s="279">
        <v>2019.0</v>
      </c>
      <c r="D55" s="280">
        <v>22.0</v>
      </c>
      <c r="E55" s="280">
        <v>21.0</v>
      </c>
    </row>
    <row r="56">
      <c r="A56" s="217" t="s">
        <v>2495</v>
      </c>
      <c r="B56" s="279">
        <v>7.0</v>
      </c>
      <c r="C56" s="279">
        <v>2019.0</v>
      </c>
      <c r="D56" s="280">
        <v>22.0</v>
      </c>
      <c r="E56" s="280">
        <v>21.0</v>
      </c>
    </row>
    <row r="57">
      <c r="A57" s="217" t="s">
        <v>2495</v>
      </c>
      <c r="B57" s="279">
        <v>8.0</v>
      </c>
      <c r="C57" s="279">
        <v>2019.0</v>
      </c>
      <c r="D57" s="280">
        <v>23.0</v>
      </c>
      <c r="E57" s="280">
        <v>21.0</v>
      </c>
    </row>
    <row r="58">
      <c r="A58" s="217" t="s">
        <v>2495</v>
      </c>
      <c r="B58" s="279">
        <v>9.0</v>
      </c>
      <c r="C58" s="279">
        <v>2019.0</v>
      </c>
      <c r="D58" s="280">
        <v>22.0</v>
      </c>
      <c r="E58" s="280">
        <v>21.0</v>
      </c>
    </row>
    <row r="59">
      <c r="A59" s="217" t="s">
        <v>2495</v>
      </c>
      <c r="B59" s="279">
        <v>10.0</v>
      </c>
      <c r="C59" s="279">
        <v>2019.0</v>
      </c>
      <c r="D59" s="280">
        <v>15.0</v>
      </c>
      <c r="E59" s="280">
        <v>21.0</v>
      </c>
    </row>
    <row r="60">
      <c r="A60" s="217" t="s">
        <v>2495</v>
      </c>
      <c r="B60" s="279">
        <v>11.0</v>
      </c>
      <c r="C60" s="279">
        <v>2019.0</v>
      </c>
      <c r="D60" s="280">
        <v>12.0</v>
      </c>
      <c r="E60" s="280">
        <v>21.0</v>
      </c>
    </row>
    <row r="61">
      <c r="A61" s="217" t="s">
        <v>2495</v>
      </c>
      <c r="B61" s="279">
        <v>12.0</v>
      </c>
      <c r="C61" s="279">
        <v>2019.0</v>
      </c>
      <c r="D61" s="280">
        <v>10.0</v>
      </c>
      <c r="E61" s="280">
        <v>21.0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4.0" topLeftCell="E1" activePane="topRight" state="frozen"/>
      <selection activeCell="F2" sqref="F2" pane="topRight"/>
    </sheetView>
  </sheetViews>
  <sheetFormatPr customHeight="1" defaultColWidth="11.0" defaultRowHeight="15.0"/>
  <cols>
    <col customWidth="1" min="2" max="2" width="13.0"/>
    <col customWidth="1" min="3" max="5" width="7.73"/>
    <col customWidth="1" min="6" max="6" width="13.09"/>
    <col customWidth="1" min="7" max="7" width="11.82"/>
    <col customWidth="1" min="8" max="9" width="14.45"/>
    <col customWidth="1" min="10" max="10" width="12.73"/>
  </cols>
  <sheetData>
    <row r="1">
      <c r="A1" s="275" t="s">
        <v>2496</v>
      </c>
      <c r="B1" s="169" t="s">
        <v>2497</v>
      </c>
      <c r="C1" s="276" t="s">
        <v>2487</v>
      </c>
      <c r="D1" s="276" t="s">
        <v>2488</v>
      </c>
      <c r="E1" s="277" t="s">
        <v>2489</v>
      </c>
      <c r="F1" s="283" t="s">
        <v>2498</v>
      </c>
      <c r="G1" s="283" t="s">
        <v>2499</v>
      </c>
      <c r="H1" s="283" t="s">
        <v>2500</v>
      </c>
      <c r="I1" s="283" t="s">
        <v>2501</v>
      </c>
      <c r="J1" s="283" t="s">
        <v>2502</v>
      </c>
    </row>
    <row r="2">
      <c r="A2" s="217" t="s">
        <v>2491</v>
      </c>
      <c r="B2" s="217" t="s">
        <v>2503</v>
      </c>
      <c r="C2" s="284">
        <v>1.0</v>
      </c>
      <c r="D2" s="284">
        <v>2019.0</v>
      </c>
      <c r="E2" s="285">
        <v>14.0</v>
      </c>
      <c r="F2" s="201">
        <v>4.8</v>
      </c>
      <c r="G2" s="201">
        <v>6.0</v>
      </c>
      <c r="H2" s="201">
        <v>12.0</v>
      </c>
      <c r="I2" s="201">
        <v>22.0</v>
      </c>
      <c r="J2" s="201">
        <v>70.1</v>
      </c>
    </row>
    <row r="3">
      <c r="A3" s="217" t="s">
        <v>2491</v>
      </c>
      <c r="B3" s="217" t="s">
        <v>2503</v>
      </c>
      <c r="C3" s="284">
        <v>2.0</v>
      </c>
      <c r="D3" s="284">
        <v>2019.0</v>
      </c>
      <c r="E3" s="286">
        <v>15.0</v>
      </c>
      <c r="F3" s="201">
        <v>4.8</v>
      </c>
      <c r="G3" s="201">
        <v>6.0</v>
      </c>
      <c r="H3" s="201">
        <v>12.0</v>
      </c>
      <c r="I3" s="201">
        <v>22.0</v>
      </c>
      <c r="J3" s="201">
        <v>70.1</v>
      </c>
    </row>
    <row r="4">
      <c r="A4" s="217" t="s">
        <v>2491</v>
      </c>
      <c r="B4" s="217" t="s">
        <v>2503</v>
      </c>
      <c r="C4" s="284">
        <v>3.0</v>
      </c>
      <c r="D4" s="284">
        <v>2019.0</v>
      </c>
      <c r="E4" s="286">
        <v>15.0</v>
      </c>
      <c r="F4" s="201">
        <v>4.8</v>
      </c>
      <c r="G4" s="201">
        <v>6.0</v>
      </c>
      <c r="H4" s="201">
        <v>12.0</v>
      </c>
      <c r="I4" s="201">
        <v>22.0</v>
      </c>
      <c r="J4" s="201">
        <v>70.1</v>
      </c>
    </row>
    <row r="5">
      <c r="A5" s="217" t="s">
        <v>2491</v>
      </c>
      <c r="B5" s="217" t="s">
        <v>2503</v>
      </c>
      <c r="C5" s="284">
        <v>4.0</v>
      </c>
      <c r="D5" s="284">
        <v>2019.0</v>
      </c>
      <c r="E5" s="285">
        <v>16.0</v>
      </c>
      <c r="F5" s="201">
        <v>4.8</v>
      </c>
      <c r="G5" s="201">
        <v>6.0</v>
      </c>
      <c r="H5" s="201">
        <v>12.0</v>
      </c>
      <c r="I5" s="201">
        <v>22.0</v>
      </c>
      <c r="J5" s="201">
        <v>70.1</v>
      </c>
    </row>
    <row r="6">
      <c r="A6" s="217" t="s">
        <v>2491</v>
      </c>
      <c r="B6" s="217" t="s">
        <v>2503</v>
      </c>
      <c r="C6" s="284">
        <v>5.0</v>
      </c>
      <c r="D6" s="284">
        <v>2019.0</v>
      </c>
      <c r="E6" s="285">
        <v>17.0</v>
      </c>
      <c r="F6" s="201">
        <v>4.8</v>
      </c>
      <c r="G6" s="201">
        <v>6.0</v>
      </c>
      <c r="H6" s="201">
        <v>12.0</v>
      </c>
      <c r="I6" s="201">
        <v>22.0</v>
      </c>
      <c r="J6" s="201">
        <v>70.1</v>
      </c>
    </row>
    <row r="7">
      <c r="A7" s="217" t="s">
        <v>2491</v>
      </c>
      <c r="B7" s="217" t="s">
        <v>2503</v>
      </c>
      <c r="C7" s="284">
        <v>6.0</v>
      </c>
      <c r="D7" s="284">
        <v>2019.0</v>
      </c>
      <c r="E7" s="285">
        <v>18.0</v>
      </c>
      <c r="F7" s="201">
        <v>4.8</v>
      </c>
      <c r="G7" s="201">
        <v>6.0</v>
      </c>
      <c r="H7" s="201">
        <v>12.0</v>
      </c>
      <c r="I7" s="201">
        <v>22.0</v>
      </c>
      <c r="J7" s="201">
        <v>70.1</v>
      </c>
    </row>
    <row r="8">
      <c r="A8" s="217" t="s">
        <v>2491</v>
      </c>
      <c r="B8" s="217" t="s">
        <v>2503</v>
      </c>
      <c r="C8" s="284">
        <v>7.0</v>
      </c>
      <c r="D8" s="284">
        <v>2019.0</v>
      </c>
      <c r="E8" s="285">
        <v>18.0</v>
      </c>
      <c r="F8" s="201">
        <v>4.8</v>
      </c>
      <c r="G8" s="201">
        <v>6.0</v>
      </c>
      <c r="H8" s="201">
        <v>12.0</v>
      </c>
      <c r="I8" s="201">
        <v>22.0</v>
      </c>
      <c r="J8" s="201">
        <v>70.1</v>
      </c>
    </row>
    <row r="9">
      <c r="A9" s="217" t="s">
        <v>2491</v>
      </c>
      <c r="B9" s="217" t="s">
        <v>2503</v>
      </c>
      <c r="C9" s="284">
        <v>8.0</v>
      </c>
      <c r="D9" s="284">
        <v>2019.0</v>
      </c>
      <c r="E9" s="285">
        <v>19.0</v>
      </c>
      <c r="F9" s="201">
        <v>4.8</v>
      </c>
      <c r="G9" s="201">
        <v>6.0</v>
      </c>
      <c r="H9" s="201">
        <v>12.0</v>
      </c>
      <c r="I9" s="201">
        <v>22.0</v>
      </c>
      <c r="J9" s="201">
        <v>70.1</v>
      </c>
    </row>
    <row r="10">
      <c r="A10" s="217" t="s">
        <v>2491</v>
      </c>
      <c r="B10" s="217" t="s">
        <v>2503</v>
      </c>
      <c r="C10" s="284">
        <v>9.0</v>
      </c>
      <c r="D10" s="284">
        <v>2019.0</v>
      </c>
      <c r="E10" s="285">
        <v>17.0</v>
      </c>
      <c r="F10" s="201">
        <v>4.8</v>
      </c>
      <c r="G10" s="201">
        <v>6.0</v>
      </c>
      <c r="H10" s="201">
        <v>12.0</v>
      </c>
      <c r="I10" s="201">
        <v>22.0</v>
      </c>
      <c r="J10" s="201">
        <v>70.1</v>
      </c>
    </row>
    <row r="11">
      <c r="A11" s="217" t="s">
        <v>2491</v>
      </c>
      <c r="B11" s="217" t="s">
        <v>2503</v>
      </c>
      <c r="C11" s="284">
        <v>10.0</v>
      </c>
      <c r="D11" s="284">
        <v>2019.0</v>
      </c>
      <c r="E11" s="285">
        <v>15.0</v>
      </c>
      <c r="F11" s="201">
        <v>4.8</v>
      </c>
      <c r="G11" s="201">
        <v>6.0</v>
      </c>
      <c r="H11" s="201">
        <v>12.0</v>
      </c>
      <c r="I11" s="201">
        <v>22.0</v>
      </c>
      <c r="J11" s="201">
        <v>70.1</v>
      </c>
    </row>
    <row r="12">
      <c r="A12" s="217" t="s">
        <v>2491</v>
      </c>
      <c r="B12" s="217" t="s">
        <v>2503</v>
      </c>
      <c r="C12" s="284">
        <v>11.0</v>
      </c>
      <c r="D12" s="284">
        <v>2019.0</v>
      </c>
      <c r="E12" s="285">
        <v>13.0</v>
      </c>
      <c r="F12" s="201">
        <v>4.8</v>
      </c>
      <c r="G12" s="201">
        <v>6.0</v>
      </c>
      <c r="H12" s="201">
        <v>12.0</v>
      </c>
      <c r="I12" s="201">
        <v>22.0</v>
      </c>
      <c r="J12" s="201">
        <v>70.1</v>
      </c>
    </row>
    <row r="13">
      <c r="A13" s="217" t="s">
        <v>2491</v>
      </c>
      <c r="B13" s="217" t="s">
        <v>2503</v>
      </c>
      <c r="C13" s="284">
        <v>12.0</v>
      </c>
      <c r="D13" s="284">
        <v>2019.0</v>
      </c>
      <c r="E13" s="285">
        <v>11.0</v>
      </c>
      <c r="F13" s="201">
        <v>4.8</v>
      </c>
      <c r="G13" s="201">
        <v>6.0</v>
      </c>
      <c r="H13" s="201">
        <v>12.0</v>
      </c>
      <c r="I13" s="201">
        <v>22.0</v>
      </c>
      <c r="J13" s="201">
        <v>70.1</v>
      </c>
    </row>
    <row r="14">
      <c r="A14" s="217" t="s">
        <v>2491</v>
      </c>
      <c r="B14" s="217" t="s">
        <v>2504</v>
      </c>
      <c r="C14" s="284">
        <v>1.0</v>
      </c>
      <c r="D14" s="284">
        <v>2019.0</v>
      </c>
      <c r="E14" s="285">
        <v>18.0</v>
      </c>
      <c r="F14" s="201">
        <v>5.2</v>
      </c>
      <c r="G14" s="201">
        <v>6.1</v>
      </c>
      <c r="H14" s="201">
        <v>12.1</v>
      </c>
      <c r="I14" s="201">
        <v>23.0</v>
      </c>
      <c r="J14" s="201">
        <v>75.0</v>
      </c>
    </row>
    <row r="15">
      <c r="A15" s="217" t="s">
        <v>2491</v>
      </c>
      <c r="B15" s="217" t="s">
        <v>2504</v>
      </c>
      <c r="C15" s="284">
        <v>2.0</v>
      </c>
      <c r="D15" s="284">
        <v>2019.0</v>
      </c>
      <c r="E15" s="181">
        <v>19.0</v>
      </c>
      <c r="F15" s="201">
        <v>5.2</v>
      </c>
      <c r="G15" s="201">
        <v>6.1</v>
      </c>
      <c r="H15" s="201">
        <v>12.1</v>
      </c>
      <c r="I15" s="201">
        <v>23.0</v>
      </c>
      <c r="J15" s="201">
        <v>75.0</v>
      </c>
    </row>
    <row r="16">
      <c r="A16" s="217" t="s">
        <v>2491</v>
      </c>
      <c r="B16" s="217" t="s">
        <v>2504</v>
      </c>
      <c r="C16" s="284">
        <v>3.0</v>
      </c>
      <c r="D16" s="284">
        <v>2019.0</v>
      </c>
      <c r="E16" s="181">
        <v>19.0</v>
      </c>
      <c r="F16" s="201">
        <v>5.2</v>
      </c>
      <c r="G16" s="201">
        <v>6.1</v>
      </c>
      <c r="H16" s="201">
        <v>12.1</v>
      </c>
      <c r="I16" s="201">
        <v>23.0</v>
      </c>
      <c r="J16" s="201">
        <v>75.0</v>
      </c>
    </row>
    <row r="17">
      <c r="A17" s="217" t="s">
        <v>2491</v>
      </c>
      <c r="B17" s="217" t="s">
        <v>2504</v>
      </c>
      <c r="C17" s="284">
        <v>4.0</v>
      </c>
      <c r="D17" s="284">
        <v>2019.0</v>
      </c>
      <c r="E17" s="181">
        <v>20.0</v>
      </c>
      <c r="F17" s="201">
        <v>5.2</v>
      </c>
      <c r="G17" s="201">
        <v>6.1</v>
      </c>
      <c r="H17" s="201">
        <v>12.1</v>
      </c>
      <c r="I17" s="201">
        <v>23.0</v>
      </c>
      <c r="J17" s="201">
        <v>75.0</v>
      </c>
    </row>
    <row r="18">
      <c r="A18" s="217" t="s">
        <v>2491</v>
      </c>
      <c r="B18" s="217" t="s">
        <v>2504</v>
      </c>
      <c r="C18" s="284">
        <v>5.0</v>
      </c>
      <c r="D18" s="284">
        <v>2019.0</v>
      </c>
      <c r="E18" s="181">
        <v>21.0</v>
      </c>
      <c r="F18" s="201">
        <v>5.2</v>
      </c>
      <c r="G18" s="201">
        <v>6.1</v>
      </c>
      <c r="H18" s="201">
        <v>12.1</v>
      </c>
      <c r="I18" s="201">
        <v>23.0</v>
      </c>
      <c r="J18" s="201">
        <v>75.0</v>
      </c>
    </row>
    <row r="19">
      <c r="A19" s="217" t="s">
        <v>2491</v>
      </c>
      <c r="B19" s="217" t="s">
        <v>2504</v>
      </c>
      <c r="C19" s="284">
        <v>6.0</v>
      </c>
      <c r="D19" s="284">
        <v>2019.0</v>
      </c>
      <c r="E19" s="181">
        <v>22.0</v>
      </c>
      <c r="F19" s="201">
        <v>5.2</v>
      </c>
      <c r="G19" s="201">
        <v>6.1</v>
      </c>
      <c r="H19" s="201">
        <v>12.1</v>
      </c>
      <c r="I19" s="201">
        <v>23.0</v>
      </c>
      <c r="J19" s="201">
        <v>75.0</v>
      </c>
    </row>
    <row r="20">
      <c r="A20" s="217" t="s">
        <v>2491</v>
      </c>
      <c r="B20" s="217" t="s">
        <v>2504</v>
      </c>
      <c r="C20" s="284">
        <v>7.0</v>
      </c>
      <c r="D20" s="284">
        <v>2019.0</v>
      </c>
      <c r="E20" s="181">
        <v>22.0</v>
      </c>
      <c r="F20" s="201">
        <v>5.2</v>
      </c>
      <c r="G20" s="201">
        <v>6.1</v>
      </c>
      <c r="H20" s="201">
        <v>12.1</v>
      </c>
      <c r="I20" s="201">
        <v>23.0</v>
      </c>
      <c r="J20" s="201">
        <v>75.0</v>
      </c>
    </row>
    <row r="21">
      <c r="A21" s="217" t="s">
        <v>2491</v>
      </c>
      <c r="B21" s="217" t="s">
        <v>2504</v>
      </c>
      <c r="C21" s="284">
        <v>8.0</v>
      </c>
      <c r="D21" s="284">
        <v>2019.0</v>
      </c>
      <c r="E21" s="181">
        <v>23.0</v>
      </c>
      <c r="F21" s="201">
        <v>5.2</v>
      </c>
      <c r="G21" s="201">
        <v>6.1</v>
      </c>
      <c r="H21" s="201">
        <v>12.1</v>
      </c>
      <c r="I21" s="201">
        <v>23.0</v>
      </c>
      <c r="J21" s="201">
        <v>75.0</v>
      </c>
    </row>
    <row r="22">
      <c r="A22" s="217" t="s">
        <v>2491</v>
      </c>
      <c r="B22" s="217" t="s">
        <v>2504</v>
      </c>
      <c r="C22" s="284">
        <v>9.0</v>
      </c>
      <c r="D22" s="284">
        <v>2019.0</v>
      </c>
      <c r="E22" s="181">
        <v>21.0</v>
      </c>
      <c r="F22" s="201">
        <v>5.2</v>
      </c>
      <c r="G22" s="201">
        <v>6.1</v>
      </c>
      <c r="H22" s="201">
        <v>12.1</v>
      </c>
      <c r="I22" s="201">
        <v>23.0</v>
      </c>
      <c r="J22" s="201">
        <v>75.0</v>
      </c>
    </row>
    <row r="23">
      <c r="A23" s="217" t="s">
        <v>2491</v>
      </c>
      <c r="B23" s="217" t="s">
        <v>2504</v>
      </c>
      <c r="C23" s="284">
        <v>10.0</v>
      </c>
      <c r="D23" s="284">
        <v>2019.0</v>
      </c>
      <c r="E23" s="181">
        <v>19.0</v>
      </c>
      <c r="F23" s="201">
        <v>5.2</v>
      </c>
      <c r="G23" s="201">
        <v>6.1</v>
      </c>
      <c r="H23" s="201">
        <v>12.1</v>
      </c>
      <c r="I23" s="201">
        <v>23.0</v>
      </c>
      <c r="J23" s="201">
        <v>75.0</v>
      </c>
    </row>
    <row r="24">
      <c r="A24" s="217" t="s">
        <v>2491</v>
      </c>
      <c r="B24" s="217" t="s">
        <v>2504</v>
      </c>
      <c r="C24" s="284">
        <v>11.0</v>
      </c>
      <c r="D24" s="284">
        <v>2019.0</v>
      </c>
      <c r="E24" s="181">
        <v>17.0</v>
      </c>
      <c r="F24" s="201">
        <v>5.2</v>
      </c>
      <c r="G24" s="201">
        <v>6.1</v>
      </c>
      <c r="H24" s="201">
        <v>12.1</v>
      </c>
      <c r="I24" s="201">
        <v>23.0</v>
      </c>
      <c r="J24" s="201">
        <v>75.0</v>
      </c>
    </row>
    <row r="25">
      <c r="A25" s="217" t="s">
        <v>2491</v>
      </c>
      <c r="B25" s="217" t="s">
        <v>2504</v>
      </c>
      <c r="C25" s="284">
        <v>12.0</v>
      </c>
      <c r="D25" s="284">
        <v>2019.0</v>
      </c>
      <c r="E25" s="181">
        <v>15.0</v>
      </c>
      <c r="F25" s="201">
        <v>5.2</v>
      </c>
      <c r="G25" s="201">
        <v>6.1</v>
      </c>
      <c r="H25" s="201">
        <v>12.1</v>
      </c>
      <c r="I25" s="201">
        <v>23.0</v>
      </c>
      <c r="J25" s="201">
        <v>75.0</v>
      </c>
    </row>
    <row r="26">
      <c r="A26" s="217" t="s">
        <v>2491</v>
      </c>
      <c r="B26" s="217" t="s">
        <v>2505</v>
      </c>
      <c r="C26" s="284">
        <v>1.0</v>
      </c>
      <c r="D26" s="284">
        <v>2019.0</v>
      </c>
      <c r="E26" s="181">
        <v>15.0</v>
      </c>
      <c r="F26" s="201">
        <v>4.2</v>
      </c>
      <c r="G26" s="201">
        <v>5.800000000000001</v>
      </c>
      <c r="H26" s="201">
        <v>10.5</v>
      </c>
      <c r="I26" s="201">
        <v>22.5</v>
      </c>
      <c r="J26" s="201">
        <v>74.4</v>
      </c>
    </row>
    <row r="27">
      <c r="A27" s="217" t="s">
        <v>2491</v>
      </c>
      <c r="B27" s="217" t="s">
        <v>2505</v>
      </c>
      <c r="C27" s="284">
        <v>2.0</v>
      </c>
      <c r="D27" s="284">
        <v>2019.0</v>
      </c>
      <c r="E27" s="285">
        <v>16.0</v>
      </c>
      <c r="F27" s="201">
        <v>4.2</v>
      </c>
      <c r="G27" s="201">
        <v>5.800000000000001</v>
      </c>
      <c r="H27" s="201">
        <v>10.5</v>
      </c>
      <c r="I27" s="201">
        <v>22.5</v>
      </c>
      <c r="J27" s="201">
        <v>74.4</v>
      </c>
    </row>
    <row r="28">
      <c r="A28" s="217" t="s">
        <v>2491</v>
      </c>
      <c r="B28" s="217" t="s">
        <v>2505</v>
      </c>
      <c r="C28" s="284">
        <v>3.0</v>
      </c>
      <c r="D28" s="284">
        <v>2019.0</v>
      </c>
      <c r="E28" s="285">
        <v>16.0</v>
      </c>
      <c r="F28" s="201">
        <v>4.2</v>
      </c>
      <c r="G28" s="201">
        <v>5.800000000000001</v>
      </c>
      <c r="H28" s="201">
        <v>10.5</v>
      </c>
      <c r="I28" s="201">
        <v>22.5</v>
      </c>
      <c r="J28" s="201">
        <v>74.4</v>
      </c>
    </row>
    <row r="29">
      <c r="A29" s="217" t="s">
        <v>2491</v>
      </c>
      <c r="B29" s="217" t="s">
        <v>2505</v>
      </c>
      <c r="C29" s="284">
        <v>4.0</v>
      </c>
      <c r="D29" s="284">
        <v>2019.0</v>
      </c>
      <c r="E29" s="285">
        <v>17.0</v>
      </c>
      <c r="F29" s="201">
        <v>4.2</v>
      </c>
      <c r="G29" s="201">
        <v>5.800000000000001</v>
      </c>
      <c r="H29" s="201">
        <v>10.5</v>
      </c>
      <c r="I29" s="201">
        <v>22.5</v>
      </c>
      <c r="J29" s="201">
        <v>74.4</v>
      </c>
    </row>
    <row r="30">
      <c r="A30" s="217" t="s">
        <v>2491</v>
      </c>
      <c r="B30" s="217" t="s">
        <v>2505</v>
      </c>
      <c r="C30" s="284">
        <v>5.0</v>
      </c>
      <c r="D30" s="284">
        <v>2019.0</v>
      </c>
      <c r="E30" s="285">
        <v>18.0</v>
      </c>
      <c r="F30" s="201">
        <v>4.2</v>
      </c>
      <c r="G30" s="201">
        <v>5.800000000000001</v>
      </c>
      <c r="H30" s="201">
        <v>10.5</v>
      </c>
      <c r="I30" s="201">
        <v>22.5</v>
      </c>
      <c r="J30" s="201">
        <v>74.4</v>
      </c>
    </row>
    <row r="31">
      <c r="A31" s="217" t="s">
        <v>2491</v>
      </c>
      <c r="B31" s="217" t="s">
        <v>2505</v>
      </c>
      <c r="C31" s="284">
        <v>6.0</v>
      </c>
      <c r="D31" s="284">
        <v>2019.0</v>
      </c>
      <c r="E31" s="285">
        <v>19.0</v>
      </c>
      <c r="F31" s="201">
        <v>4.2</v>
      </c>
      <c r="G31" s="201">
        <v>5.800000000000001</v>
      </c>
      <c r="H31" s="201">
        <v>10.5</v>
      </c>
      <c r="I31" s="201">
        <v>22.5</v>
      </c>
      <c r="J31" s="201">
        <v>74.4</v>
      </c>
    </row>
    <row r="32">
      <c r="A32" s="217" t="s">
        <v>2491</v>
      </c>
      <c r="B32" s="217" t="s">
        <v>2505</v>
      </c>
      <c r="C32" s="284">
        <v>7.0</v>
      </c>
      <c r="D32" s="284">
        <v>2019.0</v>
      </c>
      <c r="E32" s="285">
        <v>19.0</v>
      </c>
      <c r="F32" s="201">
        <v>4.2</v>
      </c>
      <c r="G32" s="201">
        <v>5.800000000000001</v>
      </c>
      <c r="H32" s="201">
        <v>10.5</v>
      </c>
      <c r="I32" s="201">
        <v>22.5</v>
      </c>
      <c r="J32" s="201">
        <v>74.4</v>
      </c>
    </row>
    <row r="33">
      <c r="A33" s="217" t="s">
        <v>2491</v>
      </c>
      <c r="B33" s="217" t="s">
        <v>2505</v>
      </c>
      <c r="C33" s="284">
        <v>8.0</v>
      </c>
      <c r="D33" s="284">
        <v>2019.0</v>
      </c>
      <c r="E33" s="285">
        <v>20.0</v>
      </c>
      <c r="F33" s="201">
        <v>4.2</v>
      </c>
      <c r="G33" s="201">
        <v>5.800000000000001</v>
      </c>
      <c r="H33" s="201">
        <v>10.5</v>
      </c>
      <c r="I33" s="201">
        <v>22.5</v>
      </c>
      <c r="J33" s="201">
        <v>74.4</v>
      </c>
    </row>
    <row r="34">
      <c r="A34" s="217" t="s">
        <v>2491</v>
      </c>
      <c r="B34" s="217" t="s">
        <v>2505</v>
      </c>
      <c r="C34" s="284">
        <v>9.0</v>
      </c>
      <c r="D34" s="284">
        <v>2019.0</v>
      </c>
      <c r="E34" s="285">
        <v>18.0</v>
      </c>
      <c r="F34" s="201">
        <v>4.2</v>
      </c>
      <c r="G34" s="201">
        <v>5.800000000000001</v>
      </c>
      <c r="H34" s="201">
        <v>10.5</v>
      </c>
      <c r="I34" s="201">
        <v>22.5</v>
      </c>
      <c r="J34" s="201">
        <v>74.4</v>
      </c>
    </row>
    <row r="35">
      <c r="A35" s="217" t="s">
        <v>2491</v>
      </c>
      <c r="B35" s="217" t="s">
        <v>2505</v>
      </c>
      <c r="C35" s="284">
        <v>10.0</v>
      </c>
      <c r="D35" s="284">
        <v>2019.0</v>
      </c>
      <c r="E35" s="285">
        <v>16.0</v>
      </c>
      <c r="F35" s="201">
        <v>4.2</v>
      </c>
      <c r="G35" s="201">
        <v>5.800000000000001</v>
      </c>
      <c r="H35" s="201">
        <v>10.5</v>
      </c>
      <c r="I35" s="201">
        <v>22.5</v>
      </c>
      <c r="J35" s="201">
        <v>74.4</v>
      </c>
    </row>
    <row r="36">
      <c r="A36" s="217" t="s">
        <v>2491</v>
      </c>
      <c r="B36" s="217" t="s">
        <v>2505</v>
      </c>
      <c r="C36" s="284">
        <v>11.0</v>
      </c>
      <c r="D36" s="284">
        <v>2019.0</v>
      </c>
      <c r="E36" s="285">
        <v>14.0</v>
      </c>
      <c r="F36" s="201">
        <v>4.2</v>
      </c>
      <c r="G36" s="201">
        <v>5.800000000000001</v>
      </c>
      <c r="H36" s="201">
        <v>10.5</v>
      </c>
      <c r="I36" s="201">
        <v>22.5</v>
      </c>
      <c r="J36" s="201">
        <v>74.4</v>
      </c>
    </row>
    <row r="37">
      <c r="A37" s="217" t="s">
        <v>2491</v>
      </c>
      <c r="B37" s="217" t="s">
        <v>2505</v>
      </c>
      <c r="C37" s="284">
        <v>12.0</v>
      </c>
      <c r="D37" s="284">
        <v>2019.0</v>
      </c>
      <c r="E37" s="285">
        <v>12.0</v>
      </c>
      <c r="F37" s="201">
        <v>4.2</v>
      </c>
      <c r="G37" s="201">
        <v>5.800000000000001</v>
      </c>
      <c r="H37" s="201">
        <v>10.5</v>
      </c>
      <c r="I37" s="201">
        <v>22.5</v>
      </c>
      <c r="J37" s="201">
        <v>74.4</v>
      </c>
    </row>
    <row r="38">
      <c r="A38" s="287" t="s">
        <v>2492</v>
      </c>
      <c r="B38" s="217" t="s">
        <v>2506</v>
      </c>
      <c r="C38" s="284">
        <v>1.0</v>
      </c>
      <c r="D38" s="284">
        <v>2019.0</v>
      </c>
      <c r="E38" s="285">
        <v>115.0</v>
      </c>
      <c r="F38" s="201">
        <v>6.0</v>
      </c>
      <c r="G38" s="201">
        <v>8.1</v>
      </c>
      <c r="H38" s="201">
        <v>14.499999999999998</v>
      </c>
      <c r="I38" s="201">
        <v>24.4</v>
      </c>
      <c r="J38" s="201">
        <v>82.0</v>
      </c>
    </row>
    <row r="39">
      <c r="A39" s="287" t="s">
        <v>2492</v>
      </c>
      <c r="B39" s="217" t="s">
        <v>2506</v>
      </c>
      <c r="C39" s="284">
        <v>2.0</v>
      </c>
      <c r="D39" s="284">
        <v>2019.0</v>
      </c>
      <c r="E39" s="285">
        <v>116.0</v>
      </c>
      <c r="F39" s="201">
        <v>6.0</v>
      </c>
      <c r="G39" s="201">
        <v>8.1</v>
      </c>
      <c r="H39" s="201">
        <v>14.499999999999998</v>
      </c>
      <c r="I39" s="201">
        <v>24.4</v>
      </c>
      <c r="J39" s="201">
        <v>82.0</v>
      </c>
    </row>
    <row r="40">
      <c r="A40" s="287" t="s">
        <v>2492</v>
      </c>
      <c r="B40" s="217" t="s">
        <v>2506</v>
      </c>
      <c r="C40" s="284">
        <v>3.0</v>
      </c>
      <c r="D40" s="284">
        <v>2019.0</v>
      </c>
      <c r="E40" s="285">
        <v>116.0</v>
      </c>
      <c r="F40" s="201">
        <v>6.0</v>
      </c>
      <c r="G40" s="201">
        <v>8.1</v>
      </c>
      <c r="H40" s="201">
        <v>14.499999999999998</v>
      </c>
      <c r="I40" s="201">
        <v>24.4</v>
      </c>
      <c r="J40" s="201">
        <v>82.0</v>
      </c>
    </row>
    <row r="41">
      <c r="A41" s="287" t="s">
        <v>2492</v>
      </c>
      <c r="B41" s="217" t="s">
        <v>2506</v>
      </c>
      <c r="C41" s="284">
        <v>4.0</v>
      </c>
      <c r="D41" s="284">
        <v>2019.0</v>
      </c>
      <c r="E41" s="285">
        <v>117.0</v>
      </c>
      <c r="F41" s="201">
        <v>6.0</v>
      </c>
      <c r="G41" s="201">
        <v>8.1</v>
      </c>
      <c r="H41" s="201">
        <v>14.499999999999998</v>
      </c>
      <c r="I41" s="201">
        <v>24.4</v>
      </c>
      <c r="J41" s="201">
        <v>82.0</v>
      </c>
    </row>
    <row r="42">
      <c r="A42" s="287" t="s">
        <v>2492</v>
      </c>
      <c r="B42" s="217" t="s">
        <v>2506</v>
      </c>
      <c r="C42" s="284">
        <v>5.0</v>
      </c>
      <c r="D42" s="284">
        <v>2019.0</v>
      </c>
      <c r="E42" s="285">
        <v>118.0</v>
      </c>
      <c r="F42" s="201">
        <v>6.0</v>
      </c>
      <c r="G42" s="201">
        <v>8.1</v>
      </c>
      <c r="H42" s="201">
        <v>14.499999999999998</v>
      </c>
      <c r="I42" s="201">
        <v>24.4</v>
      </c>
      <c r="J42" s="201">
        <v>82.0</v>
      </c>
    </row>
    <row r="43">
      <c r="A43" s="287" t="s">
        <v>2492</v>
      </c>
      <c r="B43" s="217" t="s">
        <v>2506</v>
      </c>
      <c r="C43" s="284">
        <v>6.0</v>
      </c>
      <c r="D43" s="284">
        <v>2019.0</v>
      </c>
      <c r="E43" s="285">
        <v>119.0</v>
      </c>
      <c r="F43" s="201">
        <v>6.0</v>
      </c>
      <c r="G43" s="201">
        <v>8.1</v>
      </c>
      <c r="H43" s="201">
        <v>14.499999999999998</v>
      </c>
      <c r="I43" s="201">
        <v>24.4</v>
      </c>
      <c r="J43" s="201">
        <v>82.0</v>
      </c>
    </row>
    <row r="44">
      <c r="A44" s="287" t="s">
        <v>2492</v>
      </c>
      <c r="B44" s="217" t="s">
        <v>2506</v>
      </c>
      <c r="C44" s="284">
        <v>7.0</v>
      </c>
      <c r="D44" s="284">
        <v>2019.0</v>
      </c>
      <c r="E44" s="285">
        <v>119.0</v>
      </c>
      <c r="F44" s="201">
        <v>6.0</v>
      </c>
      <c r="G44" s="201">
        <v>8.1</v>
      </c>
      <c r="H44" s="201">
        <v>14.499999999999998</v>
      </c>
      <c r="I44" s="201">
        <v>24.4</v>
      </c>
      <c r="J44" s="201">
        <v>82.0</v>
      </c>
    </row>
    <row r="45">
      <c r="A45" s="287" t="s">
        <v>2492</v>
      </c>
      <c r="B45" s="217" t="s">
        <v>2506</v>
      </c>
      <c r="C45" s="284">
        <v>8.0</v>
      </c>
      <c r="D45" s="284">
        <v>2019.0</v>
      </c>
      <c r="E45" s="285">
        <v>120.0</v>
      </c>
      <c r="F45" s="201">
        <v>6.0</v>
      </c>
      <c r="G45" s="201">
        <v>8.1</v>
      </c>
      <c r="H45" s="201">
        <v>14.499999999999998</v>
      </c>
      <c r="I45" s="201">
        <v>24.4</v>
      </c>
      <c r="J45" s="201">
        <v>82.0</v>
      </c>
    </row>
    <row r="46">
      <c r="A46" s="287" t="s">
        <v>2492</v>
      </c>
      <c r="B46" s="217" t="s">
        <v>2506</v>
      </c>
      <c r="C46" s="284">
        <v>9.0</v>
      </c>
      <c r="D46" s="284">
        <v>2019.0</v>
      </c>
      <c r="E46" s="285">
        <v>118.0</v>
      </c>
      <c r="F46" s="201">
        <v>6.0</v>
      </c>
      <c r="G46" s="201">
        <v>8.1</v>
      </c>
      <c r="H46" s="201">
        <v>14.499999999999998</v>
      </c>
      <c r="I46" s="201">
        <v>24.4</v>
      </c>
      <c r="J46" s="201">
        <v>82.0</v>
      </c>
    </row>
    <row r="47">
      <c r="A47" s="287" t="s">
        <v>2492</v>
      </c>
      <c r="B47" s="217" t="s">
        <v>2506</v>
      </c>
      <c r="C47" s="284">
        <v>10.0</v>
      </c>
      <c r="D47" s="284">
        <v>2019.0</v>
      </c>
      <c r="E47" s="285">
        <v>116.0</v>
      </c>
      <c r="F47" s="201">
        <v>6.0</v>
      </c>
      <c r="G47" s="201">
        <v>8.1</v>
      </c>
      <c r="H47" s="201">
        <v>14.499999999999998</v>
      </c>
      <c r="I47" s="201">
        <v>24.4</v>
      </c>
      <c r="J47" s="201">
        <v>82.0</v>
      </c>
    </row>
    <row r="48">
      <c r="A48" s="287" t="s">
        <v>2492</v>
      </c>
      <c r="B48" s="217" t="s">
        <v>2506</v>
      </c>
      <c r="C48" s="284">
        <v>11.0</v>
      </c>
      <c r="D48" s="284">
        <v>2019.0</v>
      </c>
      <c r="E48" s="285">
        <v>114.0</v>
      </c>
      <c r="F48" s="201">
        <v>6.0</v>
      </c>
      <c r="G48" s="201">
        <v>8.1</v>
      </c>
      <c r="H48" s="201">
        <v>14.499999999999998</v>
      </c>
      <c r="I48" s="201">
        <v>24.4</v>
      </c>
      <c r="J48" s="201">
        <v>82.0</v>
      </c>
    </row>
    <row r="49">
      <c r="A49" s="287" t="s">
        <v>2492</v>
      </c>
      <c r="B49" s="217" t="s">
        <v>2506</v>
      </c>
      <c r="C49" s="284">
        <v>12.0</v>
      </c>
      <c r="D49" s="284">
        <v>2019.0</v>
      </c>
      <c r="E49" s="285">
        <v>112.0</v>
      </c>
      <c r="F49" s="201">
        <v>6.0</v>
      </c>
      <c r="G49" s="201">
        <v>8.1</v>
      </c>
      <c r="H49" s="201">
        <v>14.499999999999998</v>
      </c>
      <c r="I49" s="201">
        <v>24.4</v>
      </c>
      <c r="J49" s="201">
        <v>82.0</v>
      </c>
    </row>
    <row r="50">
      <c r="A50" s="287" t="s">
        <v>2493</v>
      </c>
      <c r="B50" s="217" t="s">
        <v>2507</v>
      </c>
      <c r="C50" s="284">
        <v>1.0</v>
      </c>
      <c r="D50" s="284">
        <v>2019.0</v>
      </c>
      <c r="E50" s="285">
        <v>8.0</v>
      </c>
      <c r="F50" s="201">
        <v>4.9</v>
      </c>
      <c r="G50" s="201">
        <v>6.1</v>
      </c>
      <c r="H50" s="201">
        <v>12.4</v>
      </c>
      <c r="I50" s="201">
        <v>21.8</v>
      </c>
      <c r="J50" s="201">
        <v>72.0</v>
      </c>
    </row>
    <row r="51">
      <c r="A51" s="287" t="s">
        <v>2493</v>
      </c>
      <c r="B51" s="217" t="s">
        <v>2507</v>
      </c>
      <c r="C51" s="284">
        <v>2.0</v>
      </c>
      <c r="D51" s="284">
        <v>2019.0</v>
      </c>
      <c r="E51" s="285">
        <v>9.0</v>
      </c>
      <c r="F51" s="201">
        <v>4.9</v>
      </c>
      <c r="G51" s="201">
        <v>6.1</v>
      </c>
      <c r="H51" s="201">
        <v>12.4</v>
      </c>
      <c r="I51" s="201">
        <v>21.8</v>
      </c>
      <c r="J51" s="201">
        <v>72.0</v>
      </c>
    </row>
    <row r="52">
      <c r="A52" s="287" t="s">
        <v>2493</v>
      </c>
      <c r="B52" s="217" t="s">
        <v>2507</v>
      </c>
      <c r="C52" s="284">
        <v>3.0</v>
      </c>
      <c r="D52" s="284">
        <v>2019.0</v>
      </c>
      <c r="E52" s="285">
        <v>9.0</v>
      </c>
      <c r="F52" s="201">
        <v>4.9</v>
      </c>
      <c r="G52" s="201">
        <v>6.1</v>
      </c>
      <c r="H52" s="201">
        <v>12.4</v>
      </c>
      <c r="I52" s="201">
        <v>21.8</v>
      </c>
      <c r="J52" s="201">
        <v>72.0</v>
      </c>
    </row>
    <row r="53">
      <c r="A53" s="287" t="s">
        <v>2493</v>
      </c>
      <c r="B53" s="217" t="s">
        <v>2507</v>
      </c>
      <c r="C53" s="284">
        <v>4.0</v>
      </c>
      <c r="D53" s="284">
        <v>2019.0</v>
      </c>
      <c r="E53" s="285">
        <v>10.0</v>
      </c>
      <c r="F53" s="201">
        <v>4.9</v>
      </c>
      <c r="G53" s="201">
        <v>6.1</v>
      </c>
      <c r="H53" s="201">
        <v>12.4</v>
      </c>
      <c r="I53" s="201">
        <v>21.8</v>
      </c>
      <c r="J53" s="201">
        <v>72.0</v>
      </c>
    </row>
    <row r="54">
      <c r="A54" s="287" t="s">
        <v>2493</v>
      </c>
      <c r="B54" s="217" t="s">
        <v>2507</v>
      </c>
      <c r="C54" s="284">
        <v>5.0</v>
      </c>
      <c r="D54" s="284">
        <v>2019.0</v>
      </c>
      <c r="E54" s="285">
        <v>11.0</v>
      </c>
      <c r="F54" s="201">
        <v>4.9</v>
      </c>
      <c r="G54" s="201">
        <v>6.1</v>
      </c>
      <c r="H54" s="201">
        <v>12.4</v>
      </c>
      <c r="I54" s="201">
        <v>21.8</v>
      </c>
      <c r="J54" s="201">
        <v>72.0</v>
      </c>
    </row>
    <row r="55">
      <c r="A55" s="287" t="s">
        <v>2493</v>
      </c>
      <c r="B55" s="217" t="s">
        <v>2507</v>
      </c>
      <c r="C55" s="284">
        <v>6.0</v>
      </c>
      <c r="D55" s="284">
        <v>2019.0</v>
      </c>
      <c r="E55" s="285">
        <v>12.0</v>
      </c>
      <c r="F55" s="201">
        <v>4.9</v>
      </c>
      <c r="G55" s="201">
        <v>6.1</v>
      </c>
      <c r="H55" s="201">
        <v>12.4</v>
      </c>
      <c r="I55" s="201">
        <v>21.8</v>
      </c>
      <c r="J55" s="201">
        <v>72.0</v>
      </c>
    </row>
    <row r="56">
      <c r="A56" s="287" t="s">
        <v>2493</v>
      </c>
      <c r="B56" s="217" t="s">
        <v>2507</v>
      </c>
      <c r="C56" s="284">
        <v>7.0</v>
      </c>
      <c r="D56" s="284">
        <v>2019.0</v>
      </c>
      <c r="E56" s="285">
        <v>12.0</v>
      </c>
      <c r="F56" s="201">
        <v>4.9</v>
      </c>
      <c r="G56" s="201">
        <v>6.1</v>
      </c>
      <c r="H56" s="201">
        <v>12.4</v>
      </c>
      <c r="I56" s="201">
        <v>21.8</v>
      </c>
      <c r="J56" s="201">
        <v>72.0</v>
      </c>
    </row>
    <row r="57">
      <c r="A57" s="287" t="s">
        <v>2493</v>
      </c>
      <c r="B57" s="217" t="s">
        <v>2507</v>
      </c>
      <c r="C57" s="284">
        <v>8.0</v>
      </c>
      <c r="D57" s="284">
        <v>2019.0</v>
      </c>
      <c r="E57" s="285">
        <v>13.0</v>
      </c>
      <c r="F57" s="201">
        <v>4.9</v>
      </c>
      <c r="G57" s="201">
        <v>6.1</v>
      </c>
      <c r="H57" s="201">
        <v>12.4</v>
      </c>
      <c r="I57" s="201">
        <v>21.8</v>
      </c>
      <c r="J57" s="201">
        <v>72.0</v>
      </c>
    </row>
    <row r="58">
      <c r="A58" s="287" t="s">
        <v>2493</v>
      </c>
      <c r="B58" s="217" t="s">
        <v>2507</v>
      </c>
      <c r="C58" s="284">
        <v>9.0</v>
      </c>
      <c r="D58" s="284">
        <v>2019.0</v>
      </c>
      <c r="E58" s="285">
        <v>11.0</v>
      </c>
      <c r="F58" s="201">
        <v>4.9</v>
      </c>
      <c r="G58" s="201">
        <v>6.1</v>
      </c>
      <c r="H58" s="201">
        <v>12.4</v>
      </c>
      <c r="I58" s="201">
        <v>21.8</v>
      </c>
      <c r="J58" s="201">
        <v>72.0</v>
      </c>
    </row>
    <row r="59">
      <c r="A59" s="287" t="s">
        <v>2493</v>
      </c>
      <c r="B59" s="217" t="s">
        <v>2507</v>
      </c>
      <c r="C59" s="284">
        <v>10.0</v>
      </c>
      <c r="D59" s="284">
        <v>2019.0</v>
      </c>
      <c r="E59" s="285">
        <v>9.0</v>
      </c>
      <c r="F59" s="201">
        <v>4.9</v>
      </c>
      <c r="G59" s="201">
        <v>6.1</v>
      </c>
      <c r="H59" s="201">
        <v>12.4</v>
      </c>
      <c r="I59" s="201">
        <v>21.8</v>
      </c>
      <c r="J59" s="201">
        <v>72.0</v>
      </c>
    </row>
    <row r="60">
      <c r="A60" s="287" t="s">
        <v>2493</v>
      </c>
      <c r="B60" s="217" t="s">
        <v>2507</v>
      </c>
      <c r="C60" s="284">
        <v>11.0</v>
      </c>
      <c r="D60" s="284">
        <v>2019.0</v>
      </c>
      <c r="E60" s="285">
        <v>7.0</v>
      </c>
      <c r="F60" s="201">
        <v>4.9</v>
      </c>
      <c r="G60" s="201">
        <v>6.1</v>
      </c>
      <c r="H60" s="201">
        <v>12.4</v>
      </c>
      <c r="I60" s="201">
        <v>21.8</v>
      </c>
      <c r="J60" s="201">
        <v>72.0</v>
      </c>
    </row>
    <row r="61">
      <c r="A61" s="287" t="s">
        <v>2493</v>
      </c>
      <c r="B61" s="217" t="s">
        <v>2507</v>
      </c>
      <c r="C61" s="284">
        <v>12.0</v>
      </c>
      <c r="D61" s="284">
        <v>2019.0</v>
      </c>
      <c r="E61" s="285">
        <v>5.0</v>
      </c>
      <c r="F61" s="201">
        <v>4.9</v>
      </c>
      <c r="G61" s="201">
        <v>6.1</v>
      </c>
      <c r="H61" s="201">
        <v>12.4</v>
      </c>
      <c r="I61" s="201">
        <v>21.8</v>
      </c>
      <c r="J61" s="201">
        <v>72.0</v>
      </c>
    </row>
    <row r="62">
      <c r="A62" s="287" t="s">
        <v>2493</v>
      </c>
      <c r="B62" s="217" t="s">
        <v>2508</v>
      </c>
      <c r="C62" s="284">
        <v>1.0</v>
      </c>
      <c r="D62" s="284">
        <v>2019.0</v>
      </c>
      <c r="E62" s="285">
        <v>10.0</v>
      </c>
      <c r="F62" s="201">
        <v>5.1</v>
      </c>
      <c r="G62" s="201">
        <v>6.800000000000001</v>
      </c>
      <c r="H62" s="201">
        <v>11.0</v>
      </c>
      <c r="I62" s="201">
        <v>21.5</v>
      </c>
      <c r="J62" s="201">
        <v>73.1</v>
      </c>
    </row>
    <row r="63">
      <c r="A63" s="287" t="s">
        <v>2493</v>
      </c>
      <c r="B63" s="217" t="s">
        <v>2508</v>
      </c>
      <c r="C63" s="284">
        <v>2.0</v>
      </c>
      <c r="D63" s="284">
        <v>2019.0</v>
      </c>
      <c r="E63" s="181">
        <v>11.0</v>
      </c>
      <c r="F63" s="201">
        <v>5.1</v>
      </c>
      <c r="G63" s="201">
        <v>6.800000000000001</v>
      </c>
      <c r="H63" s="201">
        <v>11.0</v>
      </c>
      <c r="I63" s="201">
        <v>21.5</v>
      </c>
      <c r="J63" s="201">
        <v>73.1</v>
      </c>
    </row>
    <row r="64">
      <c r="A64" s="287" t="s">
        <v>2493</v>
      </c>
      <c r="B64" s="217" t="s">
        <v>2508</v>
      </c>
      <c r="C64" s="284">
        <v>3.0</v>
      </c>
      <c r="D64" s="284">
        <v>2019.0</v>
      </c>
      <c r="E64" s="285">
        <v>11.0</v>
      </c>
      <c r="F64" s="201">
        <v>5.1</v>
      </c>
      <c r="G64" s="201">
        <v>6.800000000000001</v>
      </c>
      <c r="H64" s="201">
        <v>11.0</v>
      </c>
      <c r="I64" s="201">
        <v>21.5</v>
      </c>
      <c r="J64" s="201">
        <v>73.1</v>
      </c>
    </row>
    <row r="65">
      <c r="A65" s="287" t="s">
        <v>2493</v>
      </c>
      <c r="B65" s="217" t="s">
        <v>2508</v>
      </c>
      <c r="C65" s="284">
        <v>4.0</v>
      </c>
      <c r="D65" s="284">
        <v>2019.0</v>
      </c>
      <c r="E65" s="285">
        <v>12.0</v>
      </c>
      <c r="F65" s="201">
        <v>5.1</v>
      </c>
      <c r="G65" s="201">
        <v>6.800000000000001</v>
      </c>
      <c r="H65" s="201">
        <v>11.0</v>
      </c>
      <c r="I65" s="201">
        <v>21.5</v>
      </c>
      <c r="J65" s="201">
        <v>73.1</v>
      </c>
    </row>
    <row r="66">
      <c r="A66" s="287" t="s">
        <v>2493</v>
      </c>
      <c r="B66" s="217" t="s">
        <v>2508</v>
      </c>
      <c r="C66" s="284">
        <v>5.0</v>
      </c>
      <c r="D66" s="284">
        <v>2019.0</v>
      </c>
      <c r="E66" s="285">
        <v>13.0</v>
      </c>
      <c r="F66" s="201">
        <v>5.1</v>
      </c>
      <c r="G66" s="201">
        <v>6.800000000000001</v>
      </c>
      <c r="H66" s="201">
        <v>11.0</v>
      </c>
      <c r="I66" s="201">
        <v>21.5</v>
      </c>
      <c r="J66" s="201">
        <v>73.1</v>
      </c>
    </row>
    <row r="67">
      <c r="A67" s="287" t="s">
        <v>2493</v>
      </c>
      <c r="B67" s="217" t="s">
        <v>2508</v>
      </c>
      <c r="C67" s="284">
        <v>6.0</v>
      </c>
      <c r="D67" s="284">
        <v>2019.0</v>
      </c>
      <c r="E67" s="285">
        <v>14.0</v>
      </c>
      <c r="F67" s="201">
        <v>5.1</v>
      </c>
      <c r="G67" s="201">
        <v>6.800000000000001</v>
      </c>
      <c r="H67" s="201">
        <v>11.0</v>
      </c>
      <c r="I67" s="201">
        <v>21.5</v>
      </c>
      <c r="J67" s="201">
        <v>73.1</v>
      </c>
    </row>
    <row r="68">
      <c r="A68" s="287" t="s">
        <v>2493</v>
      </c>
      <c r="B68" s="217" t="s">
        <v>2508</v>
      </c>
      <c r="C68" s="284">
        <v>7.0</v>
      </c>
      <c r="D68" s="284">
        <v>2019.0</v>
      </c>
      <c r="E68" s="285">
        <v>14.0</v>
      </c>
      <c r="F68" s="201">
        <v>5.1</v>
      </c>
      <c r="G68" s="201">
        <v>6.800000000000001</v>
      </c>
      <c r="H68" s="201">
        <v>11.0</v>
      </c>
      <c r="I68" s="201">
        <v>21.5</v>
      </c>
      <c r="J68" s="201">
        <v>73.1</v>
      </c>
    </row>
    <row r="69">
      <c r="A69" s="287" t="s">
        <v>2493</v>
      </c>
      <c r="B69" s="217" t="s">
        <v>2508</v>
      </c>
      <c r="C69" s="284">
        <v>8.0</v>
      </c>
      <c r="D69" s="284">
        <v>2019.0</v>
      </c>
      <c r="E69" s="285">
        <v>15.0</v>
      </c>
      <c r="F69" s="201">
        <v>5.1</v>
      </c>
      <c r="G69" s="201">
        <v>6.800000000000001</v>
      </c>
      <c r="H69" s="201">
        <v>11.0</v>
      </c>
      <c r="I69" s="201">
        <v>21.5</v>
      </c>
      <c r="J69" s="201">
        <v>73.1</v>
      </c>
    </row>
    <row r="70">
      <c r="A70" s="287" t="s">
        <v>2493</v>
      </c>
      <c r="B70" s="217" t="s">
        <v>2508</v>
      </c>
      <c r="C70" s="284">
        <v>9.0</v>
      </c>
      <c r="D70" s="284">
        <v>2019.0</v>
      </c>
      <c r="E70" s="285">
        <v>13.0</v>
      </c>
      <c r="F70" s="201">
        <v>5.1</v>
      </c>
      <c r="G70" s="201">
        <v>6.800000000000001</v>
      </c>
      <c r="H70" s="201">
        <v>11.0</v>
      </c>
      <c r="I70" s="201">
        <v>21.5</v>
      </c>
      <c r="J70" s="201">
        <v>73.1</v>
      </c>
    </row>
    <row r="71">
      <c r="A71" s="287" t="s">
        <v>2493</v>
      </c>
      <c r="B71" s="217" t="s">
        <v>2508</v>
      </c>
      <c r="C71" s="284">
        <v>10.0</v>
      </c>
      <c r="D71" s="284">
        <v>2019.0</v>
      </c>
      <c r="E71" s="285">
        <v>11.0</v>
      </c>
      <c r="F71" s="201">
        <v>5.1</v>
      </c>
      <c r="G71" s="201">
        <v>6.800000000000001</v>
      </c>
      <c r="H71" s="201">
        <v>11.0</v>
      </c>
      <c r="I71" s="201">
        <v>21.5</v>
      </c>
      <c r="J71" s="201">
        <v>73.1</v>
      </c>
    </row>
    <row r="72">
      <c r="A72" s="287" t="s">
        <v>2493</v>
      </c>
      <c r="B72" s="217" t="s">
        <v>2508</v>
      </c>
      <c r="C72" s="284">
        <v>11.0</v>
      </c>
      <c r="D72" s="284">
        <v>2019.0</v>
      </c>
      <c r="E72" s="285">
        <v>9.0</v>
      </c>
      <c r="F72" s="201">
        <v>5.1</v>
      </c>
      <c r="G72" s="201">
        <v>6.800000000000001</v>
      </c>
      <c r="H72" s="201">
        <v>11.0</v>
      </c>
      <c r="I72" s="201">
        <v>21.5</v>
      </c>
      <c r="J72" s="201">
        <v>73.1</v>
      </c>
    </row>
    <row r="73">
      <c r="A73" s="287" t="s">
        <v>2493</v>
      </c>
      <c r="B73" s="217" t="s">
        <v>2508</v>
      </c>
      <c r="C73" s="284">
        <v>12.0</v>
      </c>
      <c r="D73" s="284">
        <v>2019.0</v>
      </c>
      <c r="E73" s="285">
        <v>7.0</v>
      </c>
      <c r="F73" s="201">
        <v>5.1</v>
      </c>
      <c r="G73" s="201">
        <v>6.800000000000001</v>
      </c>
      <c r="H73" s="201">
        <v>11.0</v>
      </c>
      <c r="I73" s="201">
        <v>21.5</v>
      </c>
      <c r="J73" s="201">
        <v>73.1</v>
      </c>
    </row>
    <row r="74">
      <c r="A74" s="287" t="s">
        <v>2494</v>
      </c>
      <c r="B74" s="217" t="s">
        <v>2509</v>
      </c>
      <c r="C74" s="284">
        <v>1.0</v>
      </c>
      <c r="D74" s="284">
        <v>2019.0</v>
      </c>
      <c r="E74" s="285">
        <v>8.0</v>
      </c>
      <c r="F74" s="201">
        <v>4.9</v>
      </c>
      <c r="G74" s="201">
        <v>6.1</v>
      </c>
      <c r="H74" s="201">
        <v>12.4</v>
      </c>
      <c r="I74" s="201">
        <v>21.8</v>
      </c>
      <c r="J74" s="201">
        <v>72.0</v>
      </c>
    </row>
    <row r="75">
      <c r="A75" s="287" t="s">
        <v>2494</v>
      </c>
      <c r="B75" s="217" t="s">
        <v>2509</v>
      </c>
      <c r="C75" s="284">
        <v>2.0</v>
      </c>
      <c r="D75" s="284">
        <v>2019.0</v>
      </c>
      <c r="E75" s="285">
        <v>9.0</v>
      </c>
      <c r="F75" s="201">
        <v>4.9</v>
      </c>
      <c r="G75" s="201">
        <v>6.1</v>
      </c>
      <c r="H75" s="201">
        <v>12.4</v>
      </c>
      <c r="I75" s="201">
        <v>21.8</v>
      </c>
      <c r="J75" s="201">
        <v>72.0</v>
      </c>
    </row>
    <row r="76">
      <c r="A76" s="287" t="s">
        <v>2494</v>
      </c>
      <c r="B76" s="217" t="s">
        <v>2509</v>
      </c>
      <c r="C76" s="284">
        <v>3.0</v>
      </c>
      <c r="D76" s="284">
        <v>2019.0</v>
      </c>
      <c r="E76" s="285">
        <v>9.0</v>
      </c>
      <c r="F76" s="201">
        <v>4.9</v>
      </c>
      <c r="G76" s="201">
        <v>6.1</v>
      </c>
      <c r="H76" s="201">
        <v>12.4</v>
      </c>
      <c r="I76" s="201">
        <v>21.8</v>
      </c>
      <c r="J76" s="201">
        <v>72.0</v>
      </c>
    </row>
    <row r="77">
      <c r="A77" s="287" t="s">
        <v>2494</v>
      </c>
      <c r="B77" s="217" t="s">
        <v>2509</v>
      </c>
      <c r="C77" s="284">
        <v>4.0</v>
      </c>
      <c r="D77" s="284">
        <v>2019.0</v>
      </c>
      <c r="E77" s="285">
        <v>10.0</v>
      </c>
      <c r="F77" s="201">
        <v>4.9</v>
      </c>
      <c r="G77" s="201">
        <v>6.1</v>
      </c>
      <c r="H77" s="201">
        <v>12.4</v>
      </c>
      <c r="I77" s="201">
        <v>21.8</v>
      </c>
      <c r="J77" s="201">
        <v>72.0</v>
      </c>
    </row>
    <row r="78">
      <c r="A78" s="287" t="s">
        <v>2494</v>
      </c>
      <c r="B78" s="217" t="s">
        <v>2509</v>
      </c>
      <c r="C78" s="284">
        <v>5.0</v>
      </c>
      <c r="D78" s="284">
        <v>2019.0</v>
      </c>
      <c r="E78" s="285">
        <v>11.0</v>
      </c>
      <c r="F78" s="201">
        <v>4.9</v>
      </c>
      <c r="G78" s="201">
        <v>6.1</v>
      </c>
      <c r="H78" s="201">
        <v>12.4</v>
      </c>
      <c r="I78" s="201">
        <v>21.8</v>
      </c>
      <c r="J78" s="201">
        <v>72.0</v>
      </c>
    </row>
    <row r="79">
      <c r="A79" s="287" t="s">
        <v>2494</v>
      </c>
      <c r="B79" s="217" t="s">
        <v>2509</v>
      </c>
      <c r="C79" s="284">
        <v>6.0</v>
      </c>
      <c r="D79" s="284">
        <v>2019.0</v>
      </c>
      <c r="E79" s="285">
        <v>12.0</v>
      </c>
      <c r="F79" s="201">
        <v>4.9</v>
      </c>
      <c r="G79" s="201">
        <v>6.1</v>
      </c>
      <c r="H79" s="201">
        <v>12.4</v>
      </c>
      <c r="I79" s="201">
        <v>21.8</v>
      </c>
      <c r="J79" s="201">
        <v>72.0</v>
      </c>
    </row>
    <row r="80">
      <c r="A80" s="287" t="s">
        <v>2494</v>
      </c>
      <c r="B80" s="217" t="s">
        <v>2509</v>
      </c>
      <c r="C80" s="284">
        <v>7.0</v>
      </c>
      <c r="D80" s="284">
        <v>2019.0</v>
      </c>
      <c r="E80" s="285">
        <v>12.0</v>
      </c>
      <c r="F80" s="201">
        <v>4.9</v>
      </c>
      <c r="G80" s="201">
        <v>6.1</v>
      </c>
      <c r="H80" s="201">
        <v>12.4</v>
      </c>
      <c r="I80" s="201">
        <v>21.8</v>
      </c>
      <c r="J80" s="201">
        <v>72.0</v>
      </c>
    </row>
    <row r="81">
      <c r="A81" s="287" t="s">
        <v>2494</v>
      </c>
      <c r="B81" s="217" t="s">
        <v>2509</v>
      </c>
      <c r="C81" s="284">
        <v>8.0</v>
      </c>
      <c r="D81" s="284">
        <v>2019.0</v>
      </c>
      <c r="E81" s="285">
        <v>13.0</v>
      </c>
      <c r="F81" s="201">
        <v>4.9</v>
      </c>
      <c r="G81" s="201">
        <v>6.1</v>
      </c>
      <c r="H81" s="201">
        <v>12.4</v>
      </c>
      <c r="I81" s="201">
        <v>21.8</v>
      </c>
      <c r="J81" s="201">
        <v>72.0</v>
      </c>
    </row>
    <row r="82">
      <c r="A82" s="287" t="s">
        <v>2494</v>
      </c>
      <c r="B82" s="217" t="s">
        <v>2509</v>
      </c>
      <c r="C82" s="284">
        <v>9.0</v>
      </c>
      <c r="D82" s="284">
        <v>2019.0</v>
      </c>
      <c r="E82" s="285">
        <v>11.0</v>
      </c>
      <c r="F82" s="201">
        <v>4.9</v>
      </c>
      <c r="G82" s="201">
        <v>6.1</v>
      </c>
      <c r="H82" s="201">
        <v>12.4</v>
      </c>
      <c r="I82" s="201">
        <v>21.8</v>
      </c>
      <c r="J82" s="201">
        <v>72.0</v>
      </c>
    </row>
    <row r="83">
      <c r="A83" s="287" t="s">
        <v>2494</v>
      </c>
      <c r="B83" s="217" t="s">
        <v>2509</v>
      </c>
      <c r="C83" s="284">
        <v>10.0</v>
      </c>
      <c r="D83" s="284">
        <v>2019.0</v>
      </c>
      <c r="E83" s="285">
        <v>9.0</v>
      </c>
      <c r="F83" s="201">
        <v>4.9</v>
      </c>
      <c r="G83" s="201">
        <v>6.1</v>
      </c>
      <c r="H83" s="201">
        <v>12.4</v>
      </c>
      <c r="I83" s="201">
        <v>21.8</v>
      </c>
      <c r="J83" s="201">
        <v>72.0</v>
      </c>
    </row>
    <row r="84">
      <c r="A84" s="287" t="s">
        <v>2494</v>
      </c>
      <c r="B84" s="217" t="s">
        <v>2509</v>
      </c>
      <c r="C84" s="284">
        <v>11.0</v>
      </c>
      <c r="D84" s="284">
        <v>2019.0</v>
      </c>
      <c r="E84" s="285">
        <v>7.0</v>
      </c>
      <c r="F84" s="201">
        <v>4.9</v>
      </c>
      <c r="G84" s="201">
        <v>6.1</v>
      </c>
      <c r="H84" s="201">
        <v>12.4</v>
      </c>
      <c r="I84" s="201">
        <v>21.8</v>
      </c>
      <c r="J84" s="201">
        <v>72.0</v>
      </c>
    </row>
    <row r="85">
      <c r="A85" s="287" t="s">
        <v>2494</v>
      </c>
      <c r="B85" s="217" t="s">
        <v>2509</v>
      </c>
      <c r="C85" s="284">
        <v>12.0</v>
      </c>
      <c r="D85" s="284">
        <v>2019.0</v>
      </c>
      <c r="E85" s="285">
        <v>5.0</v>
      </c>
      <c r="F85" s="201">
        <v>4.9</v>
      </c>
      <c r="G85" s="201">
        <v>6.1</v>
      </c>
      <c r="H85" s="201">
        <v>12.4</v>
      </c>
      <c r="I85" s="201">
        <v>21.8</v>
      </c>
      <c r="J85" s="201">
        <v>72.0</v>
      </c>
    </row>
    <row r="86">
      <c r="A86" s="287" t="s">
        <v>2494</v>
      </c>
      <c r="B86" s="217" t="s">
        <v>2510</v>
      </c>
      <c r="C86" s="284">
        <v>1.0</v>
      </c>
      <c r="D86" s="284">
        <v>2019.0</v>
      </c>
      <c r="E86" s="285">
        <v>10.0</v>
      </c>
      <c r="F86" s="201">
        <v>5.1</v>
      </c>
      <c r="G86" s="201">
        <v>6.8</v>
      </c>
      <c r="H86" s="201">
        <v>11.0</v>
      </c>
      <c r="I86" s="201">
        <v>21.5</v>
      </c>
      <c r="J86" s="201">
        <v>73.1</v>
      </c>
    </row>
    <row r="87">
      <c r="A87" s="287" t="s">
        <v>2494</v>
      </c>
      <c r="B87" s="217" t="s">
        <v>2510</v>
      </c>
      <c r="C87" s="284">
        <v>2.0</v>
      </c>
      <c r="D87" s="284">
        <v>2019.0</v>
      </c>
      <c r="E87" s="285">
        <v>11.0</v>
      </c>
      <c r="F87" s="201">
        <v>5.1</v>
      </c>
      <c r="G87" s="201">
        <v>6.8</v>
      </c>
      <c r="H87" s="201">
        <v>11.0</v>
      </c>
      <c r="I87" s="201">
        <v>21.5</v>
      </c>
      <c r="J87" s="201">
        <v>73.1</v>
      </c>
    </row>
    <row r="88">
      <c r="A88" s="287" t="s">
        <v>2494</v>
      </c>
      <c r="B88" s="217" t="s">
        <v>2510</v>
      </c>
      <c r="C88" s="284">
        <v>3.0</v>
      </c>
      <c r="D88" s="284">
        <v>2019.0</v>
      </c>
      <c r="E88" s="285">
        <v>11.0</v>
      </c>
      <c r="F88" s="201">
        <v>5.1</v>
      </c>
      <c r="G88" s="201">
        <v>6.8</v>
      </c>
      <c r="H88" s="201">
        <v>11.0</v>
      </c>
      <c r="I88" s="201">
        <v>21.5</v>
      </c>
      <c r="J88" s="201">
        <v>73.1</v>
      </c>
    </row>
    <row r="89">
      <c r="A89" s="287" t="s">
        <v>2494</v>
      </c>
      <c r="B89" s="217" t="s">
        <v>2510</v>
      </c>
      <c r="C89" s="284">
        <v>4.0</v>
      </c>
      <c r="D89" s="284">
        <v>2019.0</v>
      </c>
      <c r="E89" s="285">
        <v>12.0</v>
      </c>
      <c r="F89" s="201">
        <v>5.1</v>
      </c>
      <c r="G89" s="201">
        <v>6.8</v>
      </c>
      <c r="H89" s="201">
        <v>11.0</v>
      </c>
      <c r="I89" s="201">
        <v>21.5</v>
      </c>
      <c r="J89" s="201">
        <v>73.1</v>
      </c>
    </row>
    <row r="90">
      <c r="A90" s="287" t="s">
        <v>2494</v>
      </c>
      <c r="B90" s="217" t="s">
        <v>2510</v>
      </c>
      <c r="C90" s="284">
        <v>5.0</v>
      </c>
      <c r="D90" s="284">
        <v>2019.0</v>
      </c>
      <c r="E90" s="285">
        <v>13.0</v>
      </c>
      <c r="F90" s="201">
        <v>5.1</v>
      </c>
      <c r="G90" s="201">
        <v>6.8</v>
      </c>
      <c r="H90" s="201">
        <v>11.0</v>
      </c>
      <c r="I90" s="201">
        <v>21.5</v>
      </c>
      <c r="J90" s="201">
        <v>73.1</v>
      </c>
    </row>
    <row r="91">
      <c r="A91" s="287" t="s">
        <v>2494</v>
      </c>
      <c r="B91" s="217" t="s">
        <v>2510</v>
      </c>
      <c r="C91" s="284">
        <v>6.0</v>
      </c>
      <c r="D91" s="284">
        <v>2019.0</v>
      </c>
      <c r="E91" s="285">
        <v>14.0</v>
      </c>
      <c r="F91" s="201">
        <v>5.1</v>
      </c>
      <c r="G91" s="201">
        <v>6.8</v>
      </c>
      <c r="H91" s="201">
        <v>11.0</v>
      </c>
      <c r="I91" s="201">
        <v>21.5</v>
      </c>
      <c r="J91" s="201">
        <v>73.1</v>
      </c>
    </row>
    <row r="92">
      <c r="A92" s="287" t="s">
        <v>2494</v>
      </c>
      <c r="B92" s="217" t="s">
        <v>2510</v>
      </c>
      <c r="C92" s="284">
        <v>7.0</v>
      </c>
      <c r="D92" s="284">
        <v>2019.0</v>
      </c>
      <c r="E92" s="285">
        <v>14.0</v>
      </c>
      <c r="F92" s="201">
        <v>5.1</v>
      </c>
      <c r="G92" s="201">
        <v>6.8</v>
      </c>
      <c r="H92" s="201">
        <v>11.0</v>
      </c>
      <c r="I92" s="201">
        <v>21.5</v>
      </c>
      <c r="J92" s="201">
        <v>73.1</v>
      </c>
    </row>
    <row r="93">
      <c r="A93" s="287" t="s">
        <v>2494</v>
      </c>
      <c r="B93" s="217" t="s">
        <v>2510</v>
      </c>
      <c r="C93" s="284">
        <v>8.0</v>
      </c>
      <c r="D93" s="284">
        <v>2019.0</v>
      </c>
      <c r="E93" s="285">
        <v>15.0</v>
      </c>
      <c r="F93" s="201">
        <v>5.1</v>
      </c>
      <c r="G93" s="201">
        <v>6.8</v>
      </c>
      <c r="H93" s="201">
        <v>11.0</v>
      </c>
      <c r="I93" s="201">
        <v>21.5</v>
      </c>
      <c r="J93" s="201">
        <v>73.1</v>
      </c>
    </row>
    <row r="94">
      <c r="A94" s="287" t="s">
        <v>2494</v>
      </c>
      <c r="B94" s="217" t="s">
        <v>2510</v>
      </c>
      <c r="C94" s="284">
        <v>9.0</v>
      </c>
      <c r="D94" s="284">
        <v>2019.0</v>
      </c>
      <c r="E94" s="285">
        <v>13.0</v>
      </c>
      <c r="F94" s="201">
        <v>5.1</v>
      </c>
      <c r="G94" s="201">
        <v>6.8</v>
      </c>
      <c r="H94" s="201">
        <v>11.0</v>
      </c>
      <c r="I94" s="201">
        <v>21.5</v>
      </c>
      <c r="J94" s="201">
        <v>73.1</v>
      </c>
    </row>
    <row r="95">
      <c r="A95" s="287" t="s">
        <v>2494</v>
      </c>
      <c r="B95" s="217" t="s">
        <v>2510</v>
      </c>
      <c r="C95" s="284">
        <v>10.0</v>
      </c>
      <c r="D95" s="284">
        <v>2019.0</v>
      </c>
      <c r="E95" s="285">
        <v>11.0</v>
      </c>
      <c r="F95" s="201">
        <v>5.1</v>
      </c>
      <c r="G95" s="201">
        <v>6.8</v>
      </c>
      <c r="H95" s="201">
        <v>11.0</v>
      </c>
      <c r="I95" s="201">
        <v>21.5</v>
      </c>
      <c r="J95" s="201">
        <v>73.1</v>
      </c>
    </row>
    <row r="96">
      <c r="A96" s="287" t="s">
        <v>2494</v>
      </c>
      <c r="B96" s="217" t="s">
        <v>2510</v>
      </c>
      <c r="C96" s="284">
        <v>11.0</v>
      </c>
      <c r="D96" s="284">
        <v>2019.0</v>
      </c>
      <c r="E96" s="285">
        <v>9.0</v>
      </c>
      <c r="F96" s="201">
        <v>5.1</v>
      </c>
      <c r="G96" s="201">
        <v>6.8</v>
      </c>
      <c r="H96" s="201">
        <v>11.0</v>
      </c>
      <c r="I96" s="201">
        <v>21.5</v>
      </c>
      <c r="J96" s="201">
        <v>73.1</v>
      </c>
    </row>
    <row r="97">
      <c r="A97" s="287" t="s">
        <v>2494</v>
      </c>
      <c r="B97" s="217" t="s">
        <v>2510</v>
      </c>
      <c r="C97" s="284">
        <v>12.0</v>
      </c>
      <c r="D97" s="284">
        <v>2019.0</v>
      </c>
      <c r="E97" s="285">
        <v>7.0</v>
      </c>
      <c r="F97" s="201">
        <v>5.1</v>
      </c>
      <c r="G97" s="201">
        <v>6.8</v>
      </c>
      <c r="H97" s="201">
        <v>11.0</v>
      </c>
      <c r="I97" s="201">
        <v>21.5</v>
      </c>
      <c r="J97" s="201">
        <v>73.1</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2" width="13.82"/>
    <col customWidth="1" min="3" max="3" width="18.09"/>
    <col customWidth="1" min="4" max="4" width="24.91"/>
    <col customWidth="1" min="5" max="5" width="9.73"/>
    <col customWidth="1" min="7" max="7" width="11.91"/>
  </cols>
  <sheetData>
    <row r="1">
      <c r="A1" s="288" t="s">
        <v>2511</v>
      </c>
      <c r="B1" s="289" t="s">
        <v>2497</v>
      </c>
      <c r="C1" s="289" t="s">
        <v>2512</v>
      </c>
      <c r="D1" s="289" t="s">
        <v>2513</v>
      </c>
      <c r="E1" s="289" t="s">
        <v>2514</v>
      </c>
      <c r="F1" s="289" t="s">
        <v>2515</v>
      </c>
      <c r="G1" s="178" t="s">
        <v>2516</v>
      </c>
    </row>
    <row r="2">
      <c r="A2" s="284" t="s">
        <v>2517</v>
      </c>
      <c r="B2" s="285" t="s">
        <v>2503</v>
      </c>
      <c r="C2" s="285" t="s">
        <v>2518</v>
      </c>
      <c r="D2" s="285" t="s">
        <v>2519</v>
      </c>
      <c r="E2" s="285" t="s">
        <v>2520</v>
      </c>
      <c r="F2" s="285" t="s">
        <v>2521</v>
      </c>
      <c r="G2" s="290"/>
    </row>
    <row r="3">
      <c r="A3" s="284" t="s">
        <v>2522</v>
      </c>
      <c r="B3" s="285" t="s">
        <v>2504</v>
      </c>
      <c r="C3" s="285" t="s">
        <v>2523</v>
      </c>
      <c r="D3" s="285" t="s">
        <v>2519</v>
      </c>
      <c r="E3" s="285" t="s">
        <v>2524</v>
      </c>
      <c r="F3" s="285" t="s">
        <v>2521</v>
      </c>
      <c r="G3" s="202"/>
    </row>
    <row r="4">
      <c r="A4" s="284" t="s">
        <v>2525</v>
      </c>
      <c r="B4" s="285" t="s">
        <v>2505</v>
      </c>
      <c r="C4" s="285" t="s">
        <v>2526</v>
      </c>
      <c r="D4" s="285" t="s">
        <v>2519</v>
      </c>
      <c r="E4" s="285" t="s">
        <v>2527</v>
      </c>
      <c r="F4" s="285" t="s">
        <v>2528</v>
      </c>
      <c r="G4" s="202"/>
    </row>
    <row r="5">
      <c r="A5" s="284" t="s">
        <v>2529</v>
      </c>
      <c r="B5" s="285" t="s">
        <v>2506</v>
      </c>
      <c r="C5" s="285" t="s">
        <v>2530</v>
      </c>
      <c r="D5" s="285" t="s">
        <v>2519</v>
      </c>
      <c r="E5" s="285" t="s">
        <v>2531</v>
      </c>
      <c r="F5" s="285" t="s">
        <v>2521</v>
      </c>
      <c r="G5" s="202"/>
    </row>
    <row r="6">
      <c r="A6" s="284">
        <v>1.4255831E7</v>
      </c>
      <c r="B6" s="285" t="s">
        <v>2532</v>
      </c>
      <c r="C6" s="285" t="s">
        <v>2533</v>
      </c>
      <c r="D6" s="285" t="s">
        <v>2519</v>
      </c>
      <c r="E6" s="285" t="s">
        <v>2534</v>
      </c>
      <c r="F6" s="285" t="s">
        <v>2521</v>
      </c>
      <c r="G6" s="202"/>
    </row>
    <row r="7">
      <c r="A7" s="284">
        <v>12.0</v>
      </c>
      <c r="B7" s="285" t="s">
        <v>2508</v>
      </c>
      <c r="C7" s="285" t="s">
        <v>2535</v>
      </c>
      <c r="D7" s="285" t="s">
        <v>2519</v>
      </c>
      <c r="E7" s="285" t="s">
        <v>2536</v>
      </c>
      <c r="F7" s="285" t="s">
        <v>2537</v>
      </c>
      <c r="G7" s="202"/>
    </row>
    <row r="8">
      <c r="A8" s="284">
        <v>1.6529549E7</v>
      </c>
      <c r="B8" s="285" t="s">
        <v>2538</v>
      </c>
      <c r="C8" s="285" t="s">
        <v>2539</v>
      </c>
      <c r="D8" s="285" t="s">
        <v>2540</v>
      </c>
      <c r="E8" s="285" t="s">
        <v>2541</v>
      </c>
      <c r="F8" s="285" t="s">
        <v>2521</v>
      </c>
      <c r="G8" s="202"/>
    </row>
    <row r="9">
      <c r="A9" s="284">
        <v>123.0</v>
      </c>
      <c r="B9" s="285" t="s">
        <v>2542</v>
      </c>
      <c r="C9" s="285" t="s">
        <v>2543</v>
      </c>
      <c r="D9" s="285" t="s">
        <v>2519</v>
      </c>
      <c r="E9" s="285" t="s">
        <v>2544</v>
      </c>
      <c r="F9" s="285" t="s">
        <v>2537</v>
      </c>
      <c r="G9" s="202"/>
    </row>
    <row r="10">
      <c r="A10" s="291" t="s">
        <v>2545</v>
      </c>
      <c r="B10" s="285" t="s">
        <v>2546</v>
      </c>
      <c r="C10" s="285" t="s">
        <v>2547</v>
      </c>
      <c r="D10" s="285" t="s">
        <v>2548</v>
      </c>
      <c r="E10" s="285" t="s">
        <v>2549</v>
      </c>
      <c r="F10" s="285" t="s">
        <v>2521</v>
      </c>
      <c r="G10" s="202"/>
    </row>
    <row r="11">
      <c r="A11" s="284">
        <v>8.4959383E7</v>
      </c>
      <c r="B11" s="285" t="s">
        <v>2550</v>
      </c>
      <c r="C11" s="285" t="s">
        <v>2551</v>
      </c>
      <c r="D11" s="285" t="s">
        <v>2519</v>
      </c>
      <c r="E11" s="285" t="s">
        <v>2552</v>
      </c>
      <c r="F11" s="285" t="s">
        <v>2521</v>
      </c>
      <c r="G11" s="202"/>
    </row>
    <row r="12">
      <c r="A12" s="284">
        <v>1.1982114E7</v>
      </c>
      <c r="B12" s="285" t="s">
        <v>2553</v>
      </c>
      <c r="C12" s="285" t="s">
        <v>2554</v>
      </c>
      <c r="D12" s="285" t="s">
        <v>2555</v>
      </c>
      <c r="E12" s="285" t="s">
        <v>2556</v>
      </c>
      <c r="F12" s="285" t="s">
        <v>2521</v>
      </c>
      <c r="G12" s="202"/>
    </row>
    <row r="13">
      <c r="A13" s="284">
        <v>6.0995155E7</v>
      </c>
      <c r="B13" s="285" t="s">
        <v>2557</v>
      </c>
      <c r="C13" s="285" t="s">
        <v>2558</v>
      </c>
      <c r="D13" s="285" t="s">
        <v>2519</v>
      </c>
      <c r="E13" s="285" t="s">
        <v>2559</v>
      </c>
      <c r="F13" s="285" t="s">
        <v>2528</v>
      </c>
      <c r="G13" s="202"/>
    </row>
    <row r="14">
      <c r="A14" s="284">
        <v>3.3972424E7</v>
      </c>
      <c r="B14" s="285" t="s">
        <v>2560</v>
      </c>
      <c r="C14" s="285" t="s">
        <v>2561</v>
      </c>
      <c r="D14" s="285" t="s">
        <v>2555</v>
      </c>
      <c r="E14" s="285" t="s">
        <v>2562</v>
      </c>
      <c r="F14" s="285" t="s">
        <v>2521</v>
      </c>
      <c r="G14" s="202"/>
    </row>
    <row r="15">
      <c r="A15" s="284">
        <v>20.0</v>
      </c>
      <c r="B15" s="285" t="s">
        <v>2507</v>
      </c>
      <c r="C15" s="292" t="s">
        <v>2563</v>
      </c>
      <c r="D15" s="285" t="s">
        <v>2519</v>
      </c>
      <c r="E15" s="285" t="s">
        <v>2564</v>
      </c>
      <c r="F15" s="285" t="s">
        <v>2521</v>
      </c>
      <c r="G15" s="208"/>
    </row>
    <row r="16">
      <c r="A16" s="284">
        <v>21.0</v>
      </c>
      <c r="B16" s="285" t="s">
        <v>2565</v>
      </c>
      <c r="C16" s="20" t="s">
        <v>2566</v>
      </c>
      <c r="D16" s="285" t="s">
        <v>2519</v>
      </c>
      <c r="E16" s="285" t="s">
        <v>2567</v>
      </c>
      <c r="F16" s="285" t="s">
        <v>2521</v>
      </c>
      <c r="G16" s="208"/>
    </row>
    <row r="17">
      <c r="A17" s="284">
        <v>22.0</v>
      </c>
      <c r="B17" s="285" t="s">
        <v>2568</v>
      </c>
      <c r="C17" s="285" t="s">
        <v>2569</v>
      </c>
      <c r="D17" s="285" t="s">
        <v>2570</v>
      </c>
      <c r="E17" s="285" t="s">
        <v>2571</v>
      </c>
      <c r="F17" s="285" t="s">
        <v>2521</v>
      </c>
      <c r="G17" s="208"/>
    </row>
    <row r="18">
      <c r="A18" s="284">
        <v>23.0</v>
      </c>
      <c r="B18" s="285" t="s">
        <v>2572</v>
      </c>
      <c r="C18" s="285" t="s">
        <v>2573</v>
      </c>
      <c r="D18" s="285" t="s">
        <v>2519</v>
      </c>
      <c r="E18" s="285" t="s">
        <v>2574</v>
      </c>
      <c r="F18" s="285" t="s">
        <v>2521</v>
      </c>
      <c r="G18" s="208"/>
    </row>
    <row r="19">
      <c r="A19" s="284">
        <v>24.0</v>
      </c>
      <c r="B19" s="285" t="s">
        <v>2575</v>
      </c>
      <c r="C19" s="285" t="s">
        <v>2576</v>
      </c>
      <c r="D19" s="285" t="s">
        <v>2519</v>
      </c>
      <c r="E19" s="285" t="s">
        <v>2577</v>
      </c>
      <c r="F19" s="285" t="s">
        <v>2521</v>
      </c>
      <c r="G19" s="208"/>
    </row>
    <row r="20">
      <c r="A20" s="284">
        <v>25.0</v>
      </c>
      <c r="B20" s="285" t="s">
        <v>2578</v>
      </c>
      <c r="C20" s="285" t="s">
        <v>2579</v>
      </c>
      <c r="D20" s="285" t="s">
        <v>2519</v>
      </c>
      <c r="E20" s="285" t="s">
        <v>2580</v>
      </c>
      <c r="F20" s="285" t="s">
        <v>2521</v>
      </c>
      <c r="G20" s="208"/>
    </row>
    <row r="21">
      <c r="A21" s="284">
        <v>26.0</v>
      </c>
      <c r="B21" s="285" t="s">
        <v>2581</v>
      </c>
      <c r="C21" s="285" t="s">
        <v>2582</v>
      </c>
      <c r="D21" s="285" t="s">
        <v>2519</v>
      </c>
      <c r="E21" s="285" t="s">
        <v>2583</v>
      </c>
      <c r="F21" s="285" t="s">
        <v>2521</v>
      </c>
      <c r="G21" s="208"/>
    </row>
    <row r="22">
      <c r="A22" s="284" t="s">
        <v>2584</v>
      </c>
      <c r="B22" s="285" t="s">
        <v>2585</v>
      </c>
      <c r="C22" s="285" t="s">
        <v>2586</v>
      </c>
      <c r="D22" s="293" t="s">
        <v>2587</v>
      </c>
      <c r="E22" s="285" t="s">
        <v>2586</v>
      </c>
      <c r="F22" s="285" t="s">
        <v>2521</v>
      </c>
      <c r="G22" s="208"/>
    </row>
    <row r="23">
      <c r="A23" s="294" t="s">
        <v>2588</v>
      </c>
      <c r="B23" s="207" t="s">
        <v>2589</v>
      </c>
      <c r="C23" s="207" t="s">
        <v>2590</v>
      </c>
      <c r="D23" s="207" t="s">
        <v>2591</v>
      </c>
      <c r="E23" s="207" t="s">
        <v>2592</v>
      </c>
      <c r="F23" s="207" t="s">
        <v>2521</v>
      </c>
      <c r="G23" s="202"/>
    </row>
    <row r="24">
      <c r="A24" s="295">
        <v>20123.0</v>
      </c>
      <c r="B24" s="296" t="s">
        <v>2509</v>
      </c>
      <c r="C24" s="296" t="s">
        <v>2593</v>
      </c>
      <c r="D24" s="296" t="s">
        <v>2519</v>
      </c>
      <c r="E24" s="296" t="s">
        <v>2594</v>
      </c>
      <c r="F24" s="296" t="s">
        <v>2521</v>
      </c>
      <c r="G24" s="297"/>
    </row>
    <row r="25">
      <c r="A25" s="295">
        <v>20124.0</v>
      </c>
      <c r="B25" s="296" t="s">
        <v>2595</v>
      </c>
      <c r="C25" s="296" t="s">
        <v>2596</v>
      </c>
      <c r="D25" s="296" t="s">
        <v>2519</v>
      </c>
      <c r="E25" s="296" t="s">
        <v>2597</v>
      </c>
      <c r="F25" s="296" t="s">
        <v>2521</v>
      </c>
      <c r="G25" s="297"/>
    </row>
    <row r="26">
      <c r="A26" s="295">
        <v>20125.0</v>
      </c>
      <c r="B26" s="296" t="s">
        <v>2598</v>
      </c>
      <c r="C26" s="296" t="s">
        <v>2599</v>
      </c>
      <c r="D26" s="296" t="s">
        <v>2519</v>
      </c>
      <c r="E26" s="296" t="s">
        <v>2600</v>
      </c>
      <c r="F26" s="296" t="s">
        <v>2521</v>
      </c>
      <c r="G26" s="297"/>
    </row>
    <row r="27">
      <c r="A27" s="295">
        <v>20126.0</v>
      </c>
      <c r="B27" s="296" t="s">
        <v>2510</v>
      </c>
      <c r="C27" s="296" t="s">
        <v>2601</v>
      </c>
      <c r="D27" s="296" t="s">
        <v>2570</v>
      </c>
      <c r="E27" s="296" t="s">
        <v>2602</v>
      </c>
      <c r="F27" s="296" t="s">
        <v>2521</v>
      </c>
      <c r="G27" s="297"/>
    </row>
    <row r="28">
      <c r="A28" s="295">
        <v>20127.0</v>
      </c>
      <c r="B28" s="296" t="s">
        <v>2603</v>
      </c>
      <c r="C28" s="296" t="s">
        <v>2604</v>
      </c>
      <c r="D28" s="296" t="s">
        <v>2519</v>
      </c>
      <c r="E28" s="296" t="s">
        <v>2605</v>
      </c>
      <c r="F28" s="296" t="s">
        <v>2521</v>
      </c>
      <c r="G28" s="297"/>
    </row>
    <row r="29">
      <c r="A29" s="295">
        <v>20128.0</v>
      </c>
      <c r="B29" s="296" t="s">
        <v>2606</v>
      </c>
      <c r="C29" s="296" t="s">
        <v>2607</v>
      </c>
      <c r="D29" s="296" t="s">
        <v>2555</v>
      </c>
      <c r="E29" s="296" t="s">
        <v>2608</v>
      </c>
      <c r="F29" s="296" t="s">
        <v>2521</v>
      </c>
      <c r="G29" s="297"/>
    </row>
    <row r="30">
      <c r="A30" s="295" t="s">
        <v>2609</v>
      </c>
      <c r="B30" s="296" t="s">
        <v>2610</v>
      </c>
      <c r="C30" s="296" t="s">
        <v>2611</v>
      </c>
      <c r="D30" s="296" t="s">
        <v>2570</v>
      </c>
      <c r="E30" s="296" t="s">
        <v>2612</v>
      </c>
      <c r="F30" s="296" t="s">
        <v>2521</v>
      </c>
      <c r="G30" s="297"/>
    </row>
    <row r="31">
      <c r="A31" s="295" t="s">
        <v>2613</v>
      </c>
      <c r="B31" s="296" t="s">
        <v>2614</v>
      </c>
      <c r="C31" s="296" t="s">
        <v>2615</v>
      </c>
      <c r="D31" s="296" t="s">
        <v>2519</v>
      </c>
      <c r="E31" s="296" t="s">
        <v>2616</v>
      </c>
      <c r="F31" s="296" t="s">
        <v>2521</v>
      </c>
      <c r="G31" s="297"/>
    </row>
    <row r="32">
      <c r="A32" s="298" t="s">
        <v>2617</v>
      </c>
      <c r="B32" s="207" t="s">
        <v>2618</v>
      </c>
      <c r="C32" s="299" t="s">
        <v>2619</v>
      </c>
      <c r="D32" s="207" t="s">
        <v>2519</v>
      </c>
      <c r="E32" s="207" t="s">
        <v>2620</v>
      </c>
      <c r="F32" s="207" t="s">
        <v>2521</v>
      </c>
      <c r="G32" s="297"/>
    </row>
    <row r="33">
      <c r="A33" s="295" t="s">
        <v>2621</v>
      </c>
      <c r="B33" s="296" t="s">
        <v>2622</v>
      </c>
      <c r="C33" s="296" t="s">
        <v>2623</v>
      </c>
      <c r="D33" s="296" t="s">
        <v>2519</v>
      </c>
      <c r="E33" s="296" t="s">
        <v>2624</v>
      </c>
      <c r="F33" s="296" t="s">
        <v>2521</v>
      </c>
      <c r="G33" s="297"/>
    </row>
    <row r="34">
      <c r="A34" s="295" t="s">
        <v>2625</v>
      </c>
      <c r="B34" s="296" t="s">
        <v>2626</v>
      </c>
      <c r="C34" s="296" t="s">
        <v>2627</v>
      </c>
      <c r="D34" s="296" t="s">
        <v>2519</v>
      </c>
      <c r="E34" s="296" t="s">
        <v>2628</v>
      </c>
      <c r="F34" s="296" t="s">
        <v>2521</v>
      </c>
      <c r="G34" s="297"/>
    </row>
    <row r="35">
      <c r="A35" s="295" t="s">
        <v>2629</v>
      </c>
      <c r="B35" s="296" t="s">
        <v>2630</v>
      </c>
      <c r="C35" s="296" t="s">
        <v>2631</v>
      </c>
      <c r="D35" s="285" t="s">
        <v>2540</v>
      </c>
      <c r="E35" s="296" t="s">
        <v>2632</v>
      </c>
      <c r="F35" s="296" t="s">
        <v>2521</v>
      </c>
      <c r="G35" s="297"/>
    </row>
    <row r="36">
      <c r="A36" s="295" t="s">
        <v>2633</v>
      </c>
      <c r="B36" s="296" t="s">
        <v>2634</v>
      </c>
      <c r="C36" s="296" t="s">
        <v>2635</v>
      </c>
      <c r="D36" s="285" t="s">
        <v>2540</v>
      </c>
      <c r="E36" s="296" t="s">
        <v>2636</v>
      </c>
      <c r="F36" s="296" t="s">
        <v>2521</v>
      </c>
      <c r="G36" s="297"/>
    </row>
    <row r="37">
      <c r="A37" s="295" t="s">
        <v>2637</v>
      </c>
      <c r="B37" s="296" t="s">
        <v>2638</v>
      </c>
      <c r="C37" s="296" t="s">
        <v>2639</v>
      </c>
      <c r="D37" s="296" t="s">
        <v>2519</v>
      </c>
      <c r="E37" s="296" t="s">
        <v>2640</v>
      </c>
      <c r="F37" s="296" t="s">
        <v>2521</v>
      </c>
      <c r="G37" s="297"/>
    </row>
    <row r="38">
      <c r="A38" s="295" t="s">
        <v>2641</v>
      </c>
      <c r="B38" s="296" t="s">
        <v>2642</v>
      </c>
      <c r="C38" s="296" t="s">
        <v>2643</v>
      </c>
      <c r="D38" s="296" t="s">
        <v>2519</v>
      </c>
      <c r="E38" s="296" t="s">
        <v>2644</v>
      </c>
      <c r="F38" s="296" t="s">
        <v>2521</v>
      </c>
      <c r="G38" s="297"/>
    </row>
    <row r="39">
      <c r="A39" s="295" t="s">
        <v>2645</v>
      </c>
      <c r="B39" s="296" t="s">
        <v>2646</v>
      </c>
      <c r="C39" s="296" t="s">
        <v>2647</v>
      </c>
      <c r="D39" s="296" t="s">
        <v>2648</v>
      </c>
      <c r="E39" s="296" t="s">
        <v>2649</v>
      </c>
      <c r="F39" s="296" t="s">
        <v>2521</v>
      </c>
      <c r="G39" s="297"/>
    </row>
    <row r="40">
      <c r="A40" s="295" t="s">
        <v>2650</v>
      </c>
      <c r="B40" s="296" t="s">
        <v>2651</v>
      </c>
      <c r="C40" s="296" t="s">
        <v>2652</v>
      </c>
      <c r="D40" s="296" t="s">
        <v>2519</v>
      </c>
      <c r="E40" s="296" t="s">
        <v>2653</v>
      </c>
      <c r="F40" s="296" t="s">
        <v>2521</v>
      </c>
      <c r="G40" s="297"/>
    </row>
    <row r="41">
      <c r="A41" s="295" t="s">
        <v>2654</v>
      </c>
      <c r="B41" s="296" t="s">
        <v>2655</v>
      </c>
      <c r="C41" s="296" t="s">
        <v>2656</v>
      </c>
      <c r="D41" s="296" t="s">
        <v>2519</v>
      </c>
      <c r="E41" s="296" t="s">
        <v>2657</v>
      </c>
      <c r="F41" s="296" t="s">
        <v>2521</v>
      </c>
      <c r="G41" s="297"/>
    </row>
    <row r="42">
      <c r="A42" s="295" t="s">
        <v>2658</v>
      </c>
      <c r="B42" s="296" t="s">
        <v>2659</v>
      </c>
      <c r="C42" s="296" t="s">
        <v>2660</v>
      </c>
      <c r="D42" s="296" t="s">
        <v>2540</v>
      </c>
      <c r="E42" s="296" t="s">
        <v>2661</v>
      </c>
      <c r="F42" s="296" t="s">
        <v>2521</v>
      </c>
      <c r="G42" s="297"/>
    </row>
    <row r="43">
      <c r="A43" s="295" t="s">
        <v>2662</v>
      </c>
      <c r="B43" s="296" t="s">
        <v>2663</v>
      </c>
      <c r="C43" s="296" t="s">
        <v>2664</v>
      </c>
      <c r="D43" s="296" t="s">
        <v>2519</v>
      </c>
      <c r="E43" s="296" t="s">
        <v>2665</v>
      </c>
      <c r="F43" s="296" t="s">
        <v>2521</v>
      </c>
      <c r="G43" s="297"/>
    </row>
    <row r="44">
      <c r="A44" s="295" t="s">
        <v>2666</v>
      </c>
      <c r="B44" s="296" t="s">
        <v>2667</v>
      </c>
      <c r="C44" s="296" t="s">
        <v>2668</v>
      </c>
      <c r="D44" s="296" t="s">
        <v>2519</v>
      </c>
      <c r="E44" s="296" t="s">
        <v>2669</v>
      </c>
      <c r="F44" s="296" t="s">
        <v>2521</v>
      </c>
      <c r="G44" s="297"/>
    </row>
    <row r="45">
      <c r="A45" s="295" t="s">
        <v>2670</v>
      </c>
      <c r="B45" s="296" t="s">
        <v>2671</v>
      </c>
      <c r="C45" s="296" t="s">
        <v>2672</v>
      </c>
      <c r="D45" s="296" t="s">
        <v>2540</v>
      </c>
      <c r="E45" s="296" t="s">
        <v>2673</v>
      </c>
      <c r="F45" s="296" t="s">
        <v>2521</v>
      </c>
      <c r="G45" s="297"/>
    </row>
    <row r="46">
      <c r="A46" s="295" t="s">
        <v>2674</v>
      </c>
      <c r="B46" s="296" t="s">
        <v>2675</v>
      </c>
      <c r="C46" s="296" t="s">
        <v>2676</v>
      </c>
      <c r="D46" s="296" t="s">
        <v>2519</v>
      </c>
      <c r="E46" s="296" t="s">
        <v>2677</v>
      </c>
      <c r="F46" s="296" t="s">
        <v>2521</v>
      </c>
      <c r="G46" s="297"/>
    </row>
    <row r="47">
      <c r="A47" s="295" t="s">
        <v>2678</v>
      </c>
      <c r="B47" s="296" t="s">
        <v>2679</v>
      </c>
      <c r="C47" s="296" t="s">
        <v>2680</v>
      </c>
      <c r="D47" s="296" t="s">
        <v>2519</v>
      </c>
      <c r="E47" s="296" t="s">
        <v>2681</v>
      </c>
      <c r="F47" s="296" t="s">
        <v>2521</v>
      </c>
      <c r="G47" s="297"/>
    </row>
    <row r="48">
      <c r="A48" s="295" t="s">
        <v>2682</v>
      </c>
      <c r="B48" s="296" t="s">
        <v>2683</v>
      </c>
      <c r="C48" s="296" t="s">
        <v>2684</v>
      </c>
      <c r="D48" s="296" t="s">
        <v>2540</v>
      </c>
      <c r="E48" s="296" t="s">
        <v>2685</v>
      </c>
      <c r="F48" s="296" t="s">
        <v>2521</v>
      </c>
      <c r="G48" s="297"/>
    </row>
    <row r="49">
      <c r="A49" s="295" t="s">
        <v>2686</v>
      </c>
      <c r="B49" s="296" t="s">
        <v>2687</v>
      </c>
      <c r="C49" s="296" t="s">
        <v>2688</v>
      </c>
      <c r="D49" s="296" t="s">
        <v>2519</v>
      </c>
      <c r="E49" s="296" t="s">
        <v>2689</v>
      </c>
      <c r="F49" s="296" t="s">
        <v>2521</v>
      </c>
      <c r="G49" s="297"/>
    </row>
    <row r="50">
      <c r="A50" s="295" t="s">
        <v>2690</v>
      </c>
      <c r="B50" s="296" t="s">
        <v>2691</v>
      </c>
      <c r="C50" s="296" t="s">
        <v>2692</v>
      </c>
      <c r="D50" s="296" t="s">
        <v>2519</v>
      </c>
      <c r="E50" s="296" t="s">
        <v>2693</v>
      </c>
      <c r="F50" s="296" t="s">
        <v>2521</v>
      </c>
      <c r="G50" s="297"/>
    </row>
    <row r="51">
      <c r="A51" s="295" t="s">
        <v>2694</v>
      </c>
      <c r="B51" s="296" t="s">
        <v>2695</v>
      </c>
      <c r="C51" s="296" t="s">
        <v>2696</v>
      </c>
      <c r="D51" s="296" t="s">
        <v>2648</v>
      </c>
      <c r="E51" s="296" t="s">
        <v>2697</v>
      </c>
      <c r="F51" s="296" t="s">
        <v>2521</v>
      </c>
      <c r="G51" s="297"/>
    </row>
    <row r="52">
      <c r="A52" s="295" t="s">
        <v>2698</v>
      </c>
      <c r="B52" s="296" t="s">
        <v>2699</v>
      </c>
      <c r="C52" s="296" t="s">
        <v>2700</v>
      </c>
      <c r="D52" s="296" t="s">
        <v>2519</v>
      </c>
      <c r="E52" s="296" t="s">
        <v>2701</v>
      </c>
      <c r="F52" s="296" t="s">
        <v>2521</v>
      </c>
      <c r="G52" s="297"/>
    </row>
    <row r="53">
      <c r="A53" s="295" t="s">
        <v>2702</v>
      </c>
      <c r="B53" s="296" t="s">
        <v>2703</v>
      </c>
      <c r="C53" s="296" t="s">
        <v>2704</v>
      </c>
      <c r="D53" s="296" t="s">
        <v>2519</v>
      </c>
      <c r="E53" s="296" t="s">
        <v>2705</v>
      </c>
      <c r="F53" s="296" t="s">
        <v>2521</v>
      </c>
      <c r="G53" s="297"/>
    </row>
    <row r="54">
      <c r="A54" s="295" t="s">
        <v>2706</v>
      </c>
      <c r="B54" s="296" t="s">
        <v>2707</v>
      </c>
      <c r="C54" s="296" t="s">
        <v>2708</v>
      </c>
      <c r="D54" s="296" t="s">
        <v>2540</v>
      </c>
      <c r="E54" s="296" t="s">
        <v>2709</v>
      </c>
      <c r="F54" s="296" t="s">
        <v>2521</v>
      </c>
      <c r="G54" s="297"/>
    </row>
    <row r="55">
      <c r="A55" s="295" t="s">
        <v>2710</v>
      </c>
      <c r="B55" s="296" t="s">
        <v>2711</v>
      </c>
      <c r="C55" s="296" t="s">
        <v>2712</v>
      </c>
      <c r="D55" s="296" t="s">
        <v>2519</v>
      </c>
      <c r="E55" s="296" t="s">
        <v>2713</v>
      </c>
      <c r="F55" s="296" t="s">
        <v>2521</v>
      </c>
      <c r="G55" s="297"/>
    </row>
    <row r="56">
      <c r="A56" s="295" t="s">
        <v>2714</v>
      </c>
      <c r="B56" s="296" t="s">
        <v>2715</v>
      </c>
      <c r="C56" s="296" t="s">
        <v>2716</v>
      </c>
      <c r="D56" s="296" t="s">
        <v>2519</v>
      </c>
      <c r="E56" s="296" t="s">
        <v>2717</v>
      </c>
      <c r="F56" s="296" t="s">
        <v>2521</v>
      </c>
      <c r="G56" s="297"/>
    </row>
    <row r="57">
      <c r="A57" s="295" t="s">
        <v>2718</v>
      </c>
      <c r="B57" s="296" t="s">
        <v>2719</v>
      </c>
      <c r="C57" s="296" t="s">
        <v>2720</v>
      </c>
      <c r="D57" s="296" t="s">
        <v>2540</v>
      </c>
      <c r="E57" s="296" t="s">
        <v>2721</v>
      </c>
      <c r="F57" s="296" t="s">
        <v>2521</v>
      </c>
      <c r="G57" s="297"/>
    </row>
    <row r="58">
      <c r="A58" s="295" t="s">
        <v>2722</v>
      </c>
      <c r="B58" s="296" t="s">
        <v>2723</v>
      </c>
      <c r="C58" s="296" t="s">
        <v>2724</v>
      </c>
      <c r="D58" s="296" t="s">
        <v>2519</v>
      </c>
      <c r="E58" s="296" t="s">
        <v>2725</v>
      </c>
      <c r="F58" s="296" t="s">
        <v>2521</v>
      </c>
      <c r="G58" s="297"/>
    </row>
    <row r="59">
      <c r="A59" s="295" t="s">
        <v>2726</v>
      </c>
      <c r="B59" s="296" t="s">
        <v>2727</v>
      </c>
      <c r="C59" s="296" t="s">
        <v>2728</v>
      </c>
      <c r="D59" s="296" t="s">
        <v>2519</v>
      </c>
      <c r="E59" s="296" t="s">
        <v>2729</v>
      </c>
      <c r="F59" s="296" t="s">
        <v>2521</v>
      </c>
      <c r="G59" s="297"/>
    </row>
    <row r="60">
      <c r="A60" s="295" t="s">
        <v>2730</v>
      </c>
      <c r="B60" s="296" t="s">
        <v>2731</v>
      </c>
      <c r="C60" s="296" t="s">
        <v>2732</v>
      </c>
      <c r="D60" s="296" t="s">
        <v>2540</v>
      </c>
      <c r="E60" s="296" t="s">
        <v>2733</v>
      </c>
      <c r="F60" s="296" t="s">
        <v>2521</v>
      </c>
      <c r="G60" s="297"/>
    </row>
    <row r="61">
      <c r="A61" s="295" t="s">
        <v>2734</v>
      </c>
      <c r="B61" s="296" t="s">
        <v>2735</v>
      </c>
      <c r="C61" s="296" t="s">
        <v>2736</v>
      </c>
      <c r="D61" s="296" t="s">
        <v>2519</v>
      </c>
      <c r="E61" s="296" t="s">
        <v>2737</v>
      </c>
      <c r="F61" s="296" t="s">
        <v>2521</v>
      </c>
      <c r="G61" s="297"/>
    </row>
    <row r="62">
      <c r="A62" s="295" t="s">
        <v>2738</v>
      </c>
      <c r="B62" s="296" t="s">
        <v>2739</v>
      </c>
      <c r="C62" s="296" t="s">
        <v>2740</v>
      </c>
      <c r="D62" s="296" t="s">
        <v>2519</v>
      </c>
      <c r="E62" s="296" t="s">
        <v>2741</v>
      </c>
      <c r="F62" s="296" t="s">
        <v>2521</v>
      </c>
      <c r="G62" s="297"/>
    </row>
    <row r="63">
      <c r="A63" s="295" t="s">
        <v>2742</v>
      </c>
      <c r="B63" s="296" t="s">
        <v>2743</v>
      </c>
      <c r="C63" s="296" t="s">
        <v>2586</v>
      </c>
      <c r="D63" s="296" t="s">
        <v>2587</v>
      </c>
      <c r="E63" s="296" t="s">
        <v>2586</v>
      </c>
      <c r="F63" s="296" t="s">
        <v>2521</v>
      </c>
      <c r="G63" s="297"/>
    </row>
    <row r="64">
      <c r="A64" s="295" t="s">
        <v>2744</v>
      </c>
      <c r="B64" s="296" t="s">
        <v>2745</v>
      </c>
      <c r="C64" s="296" t="s">
        <v>2746</v>
      </c>
      <c r="D64" s="296" t="s">
        <v>2747</v>
      </c>
      <c r="E64" s="296" t="s">
        <v>2746</v>
      </c>
      <c r="F64" s="296" t="s">
        <v>2521</v>
      </c>
      <c r="G64" s="297"/>
    </row>
    <row r="65">
      <c r="A65" s="295" t="s">
        <v>2748</v>
      </c>
      <c r="B65" s="296" t="s">
        <v>2749</v>
      </c>
      <c r="C65" s="296" t="s">
        <v>2750</v>
      </c>
      <c r="D65" s="296" t="s">
        <v>2747</v>
      </c>
      <c r="E65" s="296" t="s">
        <v>2750</v>
      </c>
      <c r="F65" s="296" t="s">
        <v>2521</v>
      </c>
      <c r="G65" s="297"/>
    </row>
    <row r="66">
      <c r="A66" s="295" t="s">
        <v>2751</v>
      </c>
      <c r="B66" s="296" t="s">
        <v>2752</v>
      </c>
      <c r="C66" s="296" t="s">
        <v>2753</v>
      </c>
      <c r="D66" s="296" t="s">
        <v>2747</v>
      </c>
      <c r="E66" s="296" t="s">
        <v>2753</v>
      </c>
      <c r="F66" s="296" t="s">
        <v>2521</v>
      </c>
      <c r="G66" s="297"/>
    </row>
    <row r="67">
      <c r="A67" s="295" t="s">
        <v>2754</v>
      </c>
      <c r="B67" s="296" t="s">
        <v>2755</v>
      </c>
      <c r="C67" s="296" t="s">
        <v>2586</v>
      </c>
      <c r="D67" s="296" t="s">
        <v>2587</v>
      </c>
      <c r="E67" s="296" t="s">
        <v>2586</v>
      </c>
      <c r="F67" s="296" t="s">
        <v>2521</v>
      </c>
      <c r="G67" s="297"/>
    </row>
    <row r="68">
      <c r="A68" s="295" t="s">
        <v>2756</v>
      </c>
      <c r="B68" s="296" t="s">
        <v>2757</v>
      </c>
      <c r="C68" s="296" t="s">
        <v>2758</v>
      </c>
      <c r="D68" s="296" t="s">
        <v>2747</v>
      </c>
      <c r="E68" s="296" t="s">
        <v>2758</v>
      </c>
      <c r="F68" s="296" t="s">
        <v>2521</v>
      </c>
      <c r="G68" s="297"/>
    </row>
    <row r="69">
      <c r="A69" s="295" t="s">
        <v>2759</v>
      </c>
      <c r="B69" s="296" t="s">
        <v>2760</v>
      </c>
      <c r="C69" s="296" t="s">
        <v>2761</v>
      </c>
      <c r="D69" s="296" t="s">
        <v>2747</v>
      </c>
      <c r="E69" s="296" t="s">
        <v>2761</v>
      </c>
      <c r="F69" s="296" t="s">
        <v>2521</v>
      </c>
      <c r="G69" s="297"/>
    </row>
    <row r="70">
      <c r="A70" s="295" t="s">
        <v>2762</v>
      </c>
      <c r="B70" s="296" t="s">
        <v>2763</v>
      </c>
      <c r="C70" s="296" t="s">
        <v>2764</v>
      </c>
      <c r="D70" s="296" t="s">
        <v>2747</v>
      </c>
      <c r="E70" s="296" t="s">
        <v>2764</v>
      </c>
      <c r="F70" s="296" t="s">
        <v>2521</v>
      </c>
      <c r="G70" s="297"/>
    </row>
    <row r="71">
      <c r="A71" s="295" t="s">
        <v>2765</v>
      </c>
      <c r="B71" s="296" t="s">
        <v>2766</v>
      </c>
      <c r="C71" s="296" t="s">
        <v>2767</v>
      </c>
      <c r="D71" s="296" t="s">
        <v>2519</v>
      </c>
      <c r="E71" s="296" t="s">
        <v>2768</v>
      </c>
      <c r="F71" s="296" t="s">
        <v>2521</v>
      </c>
      <c r="G71" s="297"/>
    </row>
    <row r="72">
      <c r="A72" s="295" t="s">
        <v>2769</v>
      </c>
      <c r="B72" s="296" t="s">
        <v>2770</v>
      </c>
      <c r="C72" s="296" t="s">
        <v>2771</v>
      </c>
      <c r="D72" s="296" t="s">
        <v>2519</v>
      </c>
      <c r="E72" s="296" t="s">
        <v>2772</v>
      </c>
      <c r="F72" s="296" t="s">
        <v>2521</v>
      </c>
      <c r="G72" s="297"/>
    </row>
    <row r="73">
      <c r="A73" s="295" t="s">
        <v>2773</v>
      </c>
      <c r="B73" s="296" t="s">
        <v>2774</v>
      </c>
      <c r="C73" s="296" t="s">
        <v>2775</v>
      </c>
      <c r="D73" s="296" t="s">
        <v>2747</v>
      </c>
      <c r="E73" s="296" t="s">
        <v>2775</v>
      </c>
      <c r="F73" s="296" t="s">
        <v>2521</v>
      </c>
      <c r="G73" s="297"/>
    </row>
    <row r="74">
      <c r="A74" s="295"/>
      <c r="B74" s="296"/>
      <c r="C74" s="296"/>
      <c r="D74" s="296"/>
      <c r="E74" s="296"/>
      <c r="F74" s="296"/>
      <c r="G74" s="297"/>
    </row>
  </sheetData>
  <dataValidations>
    <dataValidation type="list" allowBlank="1" showErrorMessage="1" sqref="F2:F74">
      <formula1>employeeTypeList</formula1>
    </dataValidation>
  </dataValidations>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2.09"/>
    <col customWidth="1" min="2" max="2" width="16.09"/>
    <col customWidth="1" min="3" max="3" width="10.45"/>
    <col customWidth="1" min="4" max="4" width="35.82"/>
    <col customWidth="1" min="5" max="5" width="11.82"/>
    <col customWidth="1" min="6" max="7" width="14.91"/>
    <col customWidth="1" min="8" max="9" width="11.73"/>
    <col customWidth="1" min="10" max="10" width="16.73"/>
    <col customWidth="1" min="11" max="11" width="11.73"/>
  </cols>
  <sheetData>
    <row r="1">
      <c r="A1" s="37" t="s">
        <v>0</v>
      </c>
      <c r="B1" s="300" t="s">
        <v>92</v>
      </c>
      <c r="C1" s="300" t="s">
        <v>2776</v>
      </c>
      <c r="D1" s="300" t="s">
        <v>3</v>
      </c>
      <c r="E1" s="300" t="s">
        <v>2777</v>
      </c>
      <c r="F1" s="301" t="s">
        <v>2778</v>
      </c>
      <c r="G1" s="302" t="s">
        <v>135</v>
      </c>
      <c r="H1" s="38" t="s">
        <v>2516</v>
      </c>
      <c r="I1" s="38" t="s">
        <v>2779</v>
      </c>
      <c r="J1" s="38" t="s">
        <v>2780</v>
      </c>
      <c r="K1" s="38" t="s">
        <v>2781</v>
      </c>
    </row>
    <row r="2">
      <c r="A2" s="41" t="s">
        <v>2492</v>
      </c>
      <c r="B2" s="303" t="s">
        <v>2782</v>
      </c>
      <c r="C2" s="304" t="s">
        <v>2783</v>
      </c>
      <c r="D2" s="303" t="s">
        <v>2784</v>
      </c>
      <c r="E2" s="303" t="s">
        <v>213</v>
      </c>
      <c r="F2" s="303" t="s">
        <v>2491</v>
      </c>
      <c r="G2" s="46" t="s">
        <v>156</v>
      </c>
      <c r="H2" s="305"/>
      <c r="I2" s="305"/>
      <c r="J2" s="305" t="s">
        <v>2785</v>
      </c>
      <c r="K2" s="305"/>
    </row>
    <row r="3">
      <c r="A3" s="41" t="s">
        <v>2786</v>
      </c>
      <c r="B3" s="303" t="s">
        <v>2787</v>
      </c>
      <c r="C3" s="304" t="s">
        <v>2788</v>
      </c>
      <c r="D3" s="303" t="s">
        <v>2789</v>
      </c>
      <c r="E3" s="303" t="s">
        <v>213</v>
      </c>
      <c r="F3" s="303" t="s">
        <v>2790</v>
      </c>
      <c r="G3" s="46" t="s">
        <v>156</v>
      </c>
      <c r="H3" s="305"/>
      <c r="I3" s="305"/>
      <c r="J3" s="305" t="s">
        <v>2785</v>
      </c>
      <c r="K3" s="305"/>
    </row>
    <row r="4">
      <c r="A4" s="41" t="s">
        <v>2491</v>
      </c>
      <c r="B4" s="303" t="s">
        <v>2791</v>
      </c>
      <c r="C4" s="304" t="s">
        <v>57</v>
      </c>
      <c r="D4" s="303" t="s">
        <v>2792</v>
      </c>
      <c r="E4" s="303" t="s">
        <v>2793</v>
      </c>
      <c r="F4" s="303"/>
      <c r="G4" s="46" t="s">
        <v>156</v>
      </c>
      <c r="H4" s="305"/>
      <c r="I4" s="305"/>
      <c r="J4" s="305" t="s">
        <v>2785</v>
      </c>
      <c r="K4" s="305"/>
    </row>
    <row r="5">
      <c r="A5" s="306" t="s">
        <v>2493</v>
      </c>
      <c r="B5" s="307" t="s">
        <v>2794</v>
      </c>
      <c r="C5" s="307" t="s">
        <v>2783</v>
      </c>
      <c r="D5" s="303" t="s">
        <v>2795</v>
      </c>
      <c r="E5" s="307" t="s">
        <v>167</v>
      </c>
      <c r="F5" s="46" t="s">
        <v>2491</v>
      </c>
      <c r="G5" s="6" t="s">
        <v>2796</v>
      </c>
      <c r="H5" s="305"/>
      <c r="I5" s="305"/>
      <c r="J5" s="305" t="s">
        <v>2785</v>
      </c>
      <c r="K5" s="305"/>
    </row>
    <row r="6">
      <c r="A6" s="41" t="s">
        <v>2494</v>
      </c>
      <c r="B6" s="303" t="s">
        <v>2797</v>
      </c>
      <c r="C6" s="303" t="s">
        <v>2783</v>
      </c>
      <c r="D6" s="303" t="s">
        <v>2798</v>
      </c>
      <c r="E6" s="303" t="s">
        <v>183</v>
      </c>
      <c r="F6" s="303" t="s">
        <v>2491</v>
      </c>
      <c r="G6" s="46" t="s">
        <v>156</v>
      </c>
      <c r="H6" s="305"/>
      <c r="I6" s="305"/>
      <c r="J6" s="305" t="s">
        <v>2785</v>
      </c>
      <c r="K6" s="305"/>
    </row>
    <row r="7">
      <c r="A7" s="41" t="s">
        <v>2799</v>
      </c>
      <c r="B7" s="303" t="s">
        <v>2800</v>
      </c>
      <c r="C7" s="307" t="s">
        <v>2783</v>
      </c>
      <c r="D7" s="303" t="s">
        <v>2801</v>
      </c>
      <c r="E7" s="303" t="s">
        <v>196</v>
      </c>
      <c r="F7" s="308"/>
      <c r="G7" s="303" t="s">
        <v>204</v>
      </c>
      <c r="H7" s="43"/>
      <c r="I7" s="43"/>
      <c r="J7" s="305" t="s">
        <v>2785</v>
      </c>
      <c r="K7" s="43"/>
    </row>
    <row r="8">
      <c r="A8" s="41" t="s">
        <v>2495</v>
      </c>
      <c r="B8" s="303" t="s">
        <v>2802</v>
      </c>
      <c r="C8" s="303" t="s">
        <v>2783</v>
      </c>
      <c r="D8" s="303" t="s">
        <v>2803</v>
      </c>
      <c r="E8" s="303" t="s">
        <v>148</v>
      </c>
      <c r="F8" s="308"/>
      <c r="G8" s="6" t="s">
        <v>2796</v>
      </c>
      <c r="H8" s="43"/>
      <c r="I8" s="43"/>
      <c r="J8" s="42" t="s">
        <v>2785</v>
      </c>
      <c r="K8" s="43"/>
    </row>
    <row r="9">
      <c r="A9" s="41" t="s">
        <v>2804</v>
      </c>
      <c r="B9" s="303" t="s">
        <v>2804</v>
      </c>
      <c r="C9" s="303" t="s">
        <v>2788</v>
      </c>
      <c r="D9" s="303" t="s">
        <v>2805</v>
      </c>
      <c r="E9" s="303" t="s">
        <v>148</v>
      </c>
      <c r="F9" s="303" t="s">
        <v>2495</v>
      </c>
      <c r="G9" s="6" t="s">
        <v>2796</v>
      </c>
      <c r="H9" s="43"/>
      <c r="I9" s="43"/>
      <c r="J9" s="42" t="s">
        <v>2785</v>
      </c>
      <c r="K9" s="43"/>
    </row>
    <row r="10">
      <c r="A10" s="41" t="s">
        <v>2806</v>
      </c>
      <c r="B10" s="303" t="s">
        <v>2807</v>
      </c>
      <c r="C10" s="303" t="s">
        <v>57</v>
      </c>
      <c r="D10" s="303" t="s">
        <v>2808</v>
      </c>
      <c r="E10" s="303" t="s">
        <v>2809</v>
      </c>
      <c r="F10" s="308"/>
      <c r="G10" s="303" t="s">
        <v>156</v>
      </c>
      <c r="H10" s="43"/>
      <c r="I10" s="43"/>
      <c r="J10" s="305" t="s">
        <v>2785</v>
      </c>
      <c r="K10" s="43"/>
    </row>
    <row r="11">
      <c r="A11" s="309" t="s">
        <v>2810</v>
      </c>
      <c r="B11" s="309" t="s">
        <v>228</v>
      </c>
      <c r="C11" s="309" t="s">
        <v>2783</v>
      </c>
      <c r="D11" s="309" t="s">
        <v>2811</v>
      </c>
      <c r="E11" s="309" t="s">
        <v>227</v>
      </c>
      <c r="F11" s="309" t="s">
        <v>2806</v>
      </c>
      <c r="G11" s="309" t="s">
        <v>156</v>
      </c>
      <c r="H11" s="310"/>
      <c r="I11" s="310"/>
      <c r="J11" s="309" t="s">
        <v>2785</v>
      </c>
      <c r="K11" s="310"/>
    </row>
    <row r="12">
      <c r="A12" s="309" t="s">
        <v>2812</v>
      </c>
      <c r="B12" s="309" t="s">
        <v>244</v>
      </c>
      <c r="C12" s="309" t="s">
        <v>2783</v>
      </c>
      <c r="D12" s="309" t="s">
        <v>2813</v>
      </c>
      <c r="E12" s="309" t="s">
        <v>243</v>
      </c>
      <c r="F12" s="309" t="s">
        <v>2806</v>
      </c>
      <c r="G12" s="309" t="s">
        <v>156</v>
      </c>
      <c r="H12" s="310"/>
      <c r="I12" s="310"/>
      <c r="J12" s="309" t="s">
        <v>2785</v>
      </c>
      <c r="K12" s="310"/>
    </row>
    <row r="13">
      <c r="A13" s="309" t="s">
        <v>2814</v>
      </c>
      <c r="B13" s="309" t="s">
        <v>253</v>
      </c>
      <c r="C13" s="309" t="s">
        <v>2783</v>
      </c>
      <c r="D13" s="309" t="s">
        <v>2815</v>
      </c>
      <c r="E13" s="309" t="s">
        <v>252</v>
      </c>
      <c r="F13" s="309" t="s">
        <v>2806</v>
      </c>
      <c r="G13" s="309" t="s">
        <v>156</v>
      </c>
      <c r="H13" s="310"/>
      <c r="I13" s="310"/>
      <c r="J13" s="309" t="s">
        <v>2785</v>
      </c>
      <c r="K13" s="310"/>
    </row>
    <row r="14">
      <c r="A14" s="309" t="s">
        <v>2816</v>
      </c>
      <c r="B14" s="309" t="s">
        <v>2817</v>
      </c>
      <c r="C14" s="309" t="s">
        <v>2783</v>
      </c>
      <c r="D14" s="309" t="s">
        <v>2813</v>
      </c>
      <c r="E14" s="309" t="s">
        <v>2818</v>
      </c>
      <c r="F14" s="309"/>
      <c r="G14" s="309" t="s">
        <v>156</v>
      </c>
      <c r="H14" s="310"/>
      <c r="I14" s="310"/>
      <c r="J14" s="309" t="s">
        <v>2785</v>
      </c>
      <c r="K14" s="310"/>
    </row>
    <row r="15">
      <c r="A15" s="41" t="s">
        <v>2819</v>
      </c>
      <c r="B15" s="303" t="s">
        <v>2820</v>
      </c>
      <c r="C15" s="303" t="s">
        <v>57</v>
      </c>
      <c r="D15" s="303" t="s">
        <v>2821</v>
      </c>
      <c r="E15" s="303" t="s">
        <v>2822</v>
      </c>
      <c r="F15" s="308"/>
      <c r="G15" s="303" t="s">
        <v>156</v>
      </c>
      <c r="H15" s="308"/>
      <c r="I15" s="308"/>
      <c r="J15" s="303" t="s">
        <v>2785</v>
      </c>
      <c r="K15" s="308"/>
    </row>
    <row r="16">
      <c r="A16" s="41" t="s">
        <v>2823</v>
      </c>
      <c r="B16" s="303" t="s">
        <v>264</v>
      </c>
      <c r="C16" s="303" t="s">
        <v>2783</v>
      </c>
      <c r="D16" s="303" t="s">
        <v>2824</v>
      </c>
      <c r="E16" s="303" t="s">
        <v>263</v>
      </c>
      <c r="F16" s="303" t="s">
        <v>2819</v>
      </c>
      <c r="G16" s="303" t="s">
        <v>156</v>
      </c>
      <c r="H16" s="308"/>
      <c r="I16" s="308"/>
      <c r="J16" s="303" t="s">
        <v>2785</v>
      </c>
      <c r="K16" s="308"/>
    </row>
    <row r="17">
      <c r="A17" s="41" t="s">
        <v>2825</v>
      </c>
      <c r="B17" s="303" t="s">
        <v>279</v>
      </c>
      <c r="C17" s="303" t="s">
        <v>2783</v>
      </c>
      <c r="D17" s="303" t="s">
        <v>2826</v>
      </c>
      <c r="E17" s="303" t="s">
        <v>267</v>
      </c>
      <c r="F17" s="303" t="s">
        <v>2819</v>
      </c>
      <c r="G17" s="303" t="s">
        <v>156</v>
      </c>
      <c r="H17" s="308"/>
      <c r="I17" s="308"/>
      <c r="J17" s="303" t="s">
        <v>2785</v>
      </c>
      <c r="K17" s="308"/>
    </row>
    <row r="18">
      <c r="A18" s="41" t="s">
        <v>2827</v>
      </c>
      <c r="B18" s="303" t="s">
        <v>287</v>
      </c>
      <c r="C18" s="303" t="s">
        <v>2783</v>
      </c>
      <c r="D18" s="303" t="s">
        <v>2828</v>
      </c>
      <c r="E18" s="303" t="s">
        <v>286</v>
      </c>
      <c r="F18" s="303" t="s">
        <v>2819</v>
      </c>
      <c r="G18" s="303" t="s">
        <v>156</v>
      </c>
      <c r="H18" s="308"/>
      <c r="I18" s="308"/>
      <c r="J18" s="303" t="s">
        <v>2785</v>
      </c>
      <c r="K18" s="30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12.09"/>
    <col customWidth="1" min="2" max="2" width="15.0"/>
    <col customWidth="1" min="3" max="3" width="15.73"/>
    <col customWidth="1" min="4" max="5" width="13.73"/>
    <col customWidth="1" min="6" max="6" width="15.27"/>
    <col customWidth="1" min="7" max="8" width="13.73"/>
  </cols>
  <sheetData>
    <row r="1" ht="22.5" customHeight="1">
      <c r="A1" s="37" t="s">
        <v>2496</v>
      </c>
      <c r="B1" s="311" t="s">
        <v>2511</v>
      </c>
      <c r="C1" s="300" t="s">
        <v>2829</v>
      </c>
      <c r="D1" s="300" t="s">
        <v>2830</v>
      </c>
      <c r="E1" s="300" t="s">
        <v>2831</v>
      </c>
      <c r="F1" s="300" t="s">
        <v>2832</v>
      </c>
      <c r="G1" s="300" t="s">
        <v>2833</v>
      </c>
      <c r="H1" s="38" t="s">
        <v>2780</v>
      </c>
      <c r="I1" s="300" t="s">
        <v>147</v>
      </c>
      <c r="J1" s="300" t="s">
        <v>144</v>
      </c>
    </row>
    <row r="2">
      <c r="A2" s="41" t="s">
        <v>2492</v>
      </c>
      <c r="B2" s="312" t="s">
        <v>2517</v>
      </c>
      <c r="C2" s="303" t="s">
        <v>2834</v>
      </c>
      <c r="D2" s="165"/>
      <c r="E2" s="165" t="s">
        <v>2835</v>
      </c>
      <c r="F2" s="308"/>
      <c r="G2" s="303"/>
      <c r="H2" s="43" t="s">
        <v>2785</v>
      </c>
      <c r="I2" s="308"/>
      <c r="J2" s="308"/>
    </row>
    <row r="3">
      <c r="A3" s="41" t="s">
        <v>2492</v>
      </c>
      <c r="B3" s="312" t="s">
        <v>2522</v>
      </c>
      <c r="C3" s="303" t="s">
        <v>2836</v>
      </c>
      <c r="D3" s="165"/>
      <c r="E3" s="165" t="s">
        <v>2837</v>
      </c>
      <c r="F3" s="308"/>
      <c r="G3" s="308"/>
      <c r="H3" s="43" t="s">
        <v>2785</v>
      </c>
      <c r="I3" s="308"/>
      <c r="J3" s="308"/>
    </row>
    <row r="4">
      <c r="A4" s="41" t="s">
        <v>2492</v>
      </c>
      <c r="B4" s="312" t="s">
        <v>2525</v>
      </c>
      <c r="C4" s="303" t="s">
        <v>2838</v>
      </c>
      <c r="D4" s="26" t="s">
        <v>2839</v>
      </c>
      <c r="E4" s="165" t="s">
        <v>2840</v>
      </c>
      <c r="F4" s="308"/>
      <c r="G4" s="308"/>
      <c r="H4" s="43" t="s">
        <v>2785</v>
      </c>
      <c r="I4" s="308"/>
      <c r="J4" s="308"/>
    </row>
    <row r="5">
      <c r="A5" s="313" t="s">
        <v>2492</v>
      </c>
      <c r="B5" s="314" t="s">
        <v>1578</v>
      </c>
      <c r="C5" s="315" t="s">
        <v>2841</v>
      </c>
      <c r="D5" s="165"/>
      <c r="E5" s="165" t="s">
        <v>2842</v>
      </c>
      <c r="F5" s="316"/>
      <c r="G5" s="316"/>
      <c r="H5" s="43" t="s">
        <v>2785</v>
      </c>
      <c r="I5" s="316"/>
      <c r="J5" s="316"/>
    </row>
    <row r="6">
      <c r="A6" s="41" t="s">
        <v>2492</v>
      </c>
      <c r="B6" s="312" t="s">
        <v>2545</v>
      </c>
      <c r="C6" s="303" t="s">
        <v>2843</v>
      </c>
      <c r="D6" s="26"/>
      <c r="E6" s="26" t="s">
        <v>2844</v>
      </c>
      <c r="F6" s="308"/>
      <c r="G6" s="308"/>
      <c r="H6" s="43" t="s">
        <v>2785</v>
      </c>
      <c r="I6" s="308"/>
      <c r="J6" s="308"/>
    </row>
    <row r="7">
      <c r="A7" s="41" t="s">
        <v>2492</v>
      </c>
      <c r="B7" s="314" t="s">
        <v>2845</v>
      </c>
      <c r="C7" s="303" t="s">
        <v>2846</v>
      </c>
      <c r="D7" s="26" t="s">
        <v>2847</v>
      </c>
      <c r="E7" s="165" t="s">
        <v>2848</v>
      </c>
      <c r="F7" s="308"/>
      <c r="G7" s="308"/>
      <c r="H7" s="43" t="s">
        <v>2785</v>
      </c>
      <c r="I7" s="308"/>
      <c r="J7" s="308"/>
    </row>
    <row r="8">
      <c r="A8" s="41" t="s">
        <v>2492</v>
      </c>
      <c r="B8" s="314" t="s">
        <v>2849</v>
      </c>
      <c r="C8" s="303" t="s">
        <v>2850</v>
      </c>
      <c r="D8" s="26" t="s">
        <v>2847</v>
      </c>
      <c r="E8" s="165" t="s">
        <v>2851</v>
      </c>
      <c r="F8" s="308"/>
      <c r="G8" s="308"/>
      <c r="H8" s="43" t="s">
        <v>2785</v>
      </c>
      <c r="I8" s="308"/>
      <c r="J8" s="308"/>
    </row>
    <row r="9">
      <c r="A9" s="41" t="s">
        <v>2492</v>
      </c>
      <c r="B9" s="314" t="s">
        <v>2852</v>
      </c>
      <c r="C9" s="303" t="s">
        <v>2853</v>
      </c>
      <c r="D9" s="165"/>
      <c r="E9" s="165" t="s">
        <v>2854</v>
      </c>
      <c r="F9" s="308"/>
      <c r="G9" s="308"/>
      <c r="H9" s="43" t="s">
        <v>2785</v>
      </c>
      <c r="I9" s="308"/>
      <c r="J9" s="308"/>
    </row>
    <row r="10">
      <c r="A10" s="41" t="s">
        <v>2492</v>
      </c>
      <c r="B10" s="314" t="s">
        <v>2855</v>
      </c>
      <c r="C10" s="303" t="s">
        <v>2856</v>
      </c>
      <c r="D10" s="26" t="s">
        <v>2857</v>
      </c>
      <c r="E10" s="165" t="s">
        <v>2858</v>
      </c>
      <c r="F10" s="308"/>
      <c r="G10" s="308"/>
      <c r="H10" s="43" t="s">
        <v>2785</v>
      </c>
      <c r="I10" s="303"/>
      <c r="J10" s="308"/>
    </row>
    <row r="11">
      <c r="A11" s="41" t="s">
        <v>2492</v>
      </c>
      <c r="B11" s="314" t="s">
        <v>2588</v>
      </c>
      <c r="C11" s="303" t="s">
        <v>2850</v>
      </c>
      <c r="D11" s="26" t="s">
        <v>2859</v>
      </c>
      <c r="E11" s="163"/>
      <c r="F11" s="316"/>
      <c r="G11" s="316"/>
      <c r="H11" s="43" t="s">
        <v>2785</v>
      </c>
      <c r="I11" s="316"/>
      <c r="J11" s="316"/>
    </row>
    <row r="12">
      <c r="A12" s="41" t="s">
        <v>2786</v>
      </c>
      <c r="B12" s="312" t="s">
        <v>2517</v>
      </c>
      <c r="C12" s="303" t="s">
        <v>2860</v>
      </c>
      <c r="D12" s="165"/>
      <c r="E12" s="165"/>
      <c r="F12" s="308"/>
      <c r="G12" s="303"/>
      <c r="H12" s="43" t="s">
        <v>2785</v>
      </c>
      <c r="I12" s="308"/>
      <c r="J12" s="308"/>
    </row>
    <row r="13">
      <c r="A13" s="41" t="s">
        <v>2786</v>
      </c>
      <c r="B13" s="312" t="s">
        <v>2522</v>
      </c>
      <c r="C13" s="303" t="s">
        <v>2861</v>
      </c>
      <c r="D13" s="165"/>
      <c r="E13" s="165"/>
      <c r="F13" s="308"/>
      <c r="G13" s="308"/>
      <c r="H13" s="43" t="s">
        <v>2785</v>
      </c>
      <c r="I13" s="308"/>
      <c r="J13" s="308"/>
    </row>
    <row r="14">
      <c r="A14" s="41" t="s">
        <v>2786</v>
      </c>
      <c r="B14" s="312" t="s">
        <v>2525</v>
      </c>
      <c r="C14" s="303" t="s">
        <v>2862</v>
      </c>
      <c r="D14" s="26" t="s">
        <v>2857</v>
      </c>
      <c r="E14" s="165"/>
      <c r="F14" s="308"/>
      <c r="G14" s="308"/>
      <c r="H14" s="43" t="s">
        <v>2785</v>
      </c>
      <c r="I14" s="308"/>
      <c r="J14" s="308"/>
    </row>
    <row r="15">
      <c r="A15" s="41" t="s">
        <v>2786</v>
      </c>
      <c r="B15" s="314" t="s">
        <v>1578</v>
      </c>
      <c r="C15" s="315" t="s">
        <v>2841</v>
      </c>
      <c r="D15" s="165"/>
      <c r="E15" s="165"/>
      <c r="F15" s="316"/>
      <c r="G15" s="316"/>
      <c r="H15" s="43" t="s">
        <v>2785</v>
      </c>
      <c r="I15" s="316"/>
      <c r="J15" s="316"/>
    </row>
    <row r="16">
      <c r="A16" s="41" t="s">
        <v>2786</v>
      </c>
      <c r="B16" s="312" t="s">
        <v>2545</v>
      </c>
      <c r="C16" s="303" t="s">
        <v>2843</v>
      </c>
      <c r="D16" s="26"/>
      <c r="E16" s="26"/>
      <c r="F16" s="308"/>
      <c r="G16" s="308"/>
      <c r="H16" s="43" t="s">
        <v>2785</v>
      </c>
      <c r="I16" s="308"/>
      <c r="J16" s="308"/>
    </row>
    <row r="17">
      <c r="A17" s="41" t="s">
        <v>2786</v>
      </c>
      <c r="B17" s="314" t="s">
        <v>2845</v>
      </c>
      <c r="C17" s="303" t="s">
        <v>2846</v>
      </c>
      <c r="D17" s="26" t="s">
        <v>2859</v>
      </c>
      <c r="E17" s="165"/>
      <c r="F17" s="308"/>
      <c r="G17" s="308"/>
      <c r="H17" s="43" t="s">
        <v>2785</v>
      </c>
      <c r="I17" s="308"/>
      <c r="J17" s="308"/>
    </row>
    <row r="18">
      <c r="A18" s="41" t="s">
        <v>2786</v>
      </c>
      <c r="B18" s="314" t="s">
        <v>2588</v>
      </c>
      <c r="C18" s="303" t="s">
        <v>2863</v>
      </c>
      <c r="D18" s="26" t="s">
        <v>2859</v>
      </c>
      <c r="E18" s="163"/>
      <c r="F18" s="316"/>
      <c r="G18" s="316"/>
      <c r="H18" s="43" t="s">
        <v>2785</v>
      </c>
      <c r="I18" s="316"/>
      <c r="J18" s="316"/>
    </row>
    <row r="19">
      <c r="A19" s="313" t="s">
        <v>2493</v>
      </c>
      <c r="B19" s="314" t="s">
        <v>1578</v>
      </c>
      <c r="C19" s="315" t="s">
        <v>2841</v>
      </c>
      <c r="D19" s="165"/>
      <c r="E19" s="165" t="s">
        <v>2864</v>
      </c>
      <c r="F19" s="316"/>
      <c r="G19" s="316"/>
      <c r="H19" s="43" t="s">
        <v>2785</v>
      </c>
      <c r="I19" s="316"/>
      <c r="J19" s="316"/>
    </row>
    <row r="20">
      <c r="A20" s="41" t="s">
        <v>2493</v>
      </c>
      <c r="B20" s="314" t="s">
        <v>2845</v>
      </c>
      <c r="C20" s="303" t="s">
        <v>2846</v>
      </c>
      <c r="D20" s="26" t="s">
        <v>2859</v>
      </c>
      <c r="E20" s="165" t="s">
        <v>2865</v>
      </c>
      <c r="F20" s="308"/>
      <c r="G20" s="308"/>
      <c r="H20" s="43" t="s">
        <v>2785</v>
      </c>
      <c r="I20" s="308"/>
      <c r="J20" s="308"/>
    </row>
    <row r="21">
      <c r="A21" s="41" t="s">
        <v>2493</v>
      </c>
      <c r="B21" s="314" t="s">
        <v>1476</v>
      </c>
      <c r="C21" s="303" t="s">
        <v>2834</v>
      </c>
      <c r="D21" s="165"/>
      <c r="E21" s="165" t="s">
        <v>2866</v>
      </c>
      <c r="F21" s="308"/>
      <c r="G21" s="308"/>
      <c r="H21" s="43" t="s">
        <v>2785</v>
      </c>
      <c r="I21" s="308"/>
      <c r="J21" s="308"/>
    </row>
    <row r="22">
      <c r="A22" s="41" t="s">
        <v>2493</v>
      </c>
      <c r="B22" s="314" t="s">
        <v>238</v>
      </c>
      <c r="C22" s="303" t="s">
        <v>2834</v>
      </c>
      <c r="D22" s="165"/>
      <c r="E22" s="165" t="s">
        <v>2867</v>
      </c>
      <c r="F22" s="308"/>
      <c r="G22" s="308"/>
      <c r="H22" s="43" t="s">
        <v>2785</v>
      </c>
      <c r="I22" s="308"/>
      <c r="J22" s="308"/>
    </row>
    <row r="23">
      <c r="A23" s="41" t="s">
        <v>2493</v>
      </c>
      <c r="B23" s="314" t="s">
        <v>2868</v>
      </c>
      <c r="C23" s="303" t="s">
        <v>2834</v>
      </c>
      <c r="D23" s="165"/>
      <c r="E23" s="165" t="s">
        <v>2869</v>
      </c>
      <c r="F23" s="303"/>
      <c r="G23" s="303"/>
      <c r="H23" s="43" t="s">
        <v>2785</v>
      </c>
      <c r="I23" s="303"/>
      <c r="J23" s="303"/>
    </row>
    <row r="24">
      <c r="A24" s="41" t="s">
        <v>2493</v>
      </c>
      <c r="B24" s="314" t="s">
        <v>249</v>
      </c>
      <c r="C24" s="303" t="s">
        <v>2838</v>
      </c>
      <c r="D24" s="26" t="s">
        <v>2839</v>
      </c>
      <c r="E24" s="165" t="s">
        <v>2870</v>
      </c>
      <c r="F24" s="308"/>
      <c r="G24" s="308"/>
      <c r="H24" s="43" t="s">
        <v>2785</v>
      </c>
      <c r="I24" s="308"/>
      <c r="J24" s="308"/>
    </row>
    <row r="25">
      <c r="A25" s="41" t="s">
        <v>2493</v>
      </c>
      <c r="B25" s="314" t="s">
        <v>1871</v>
      </c>
      <c r="C25" s="303" t="s">
        <v>2871</v>
      </c>
      <c r="D25" s="165"/>
      <c r="E25" s="165" t="s">
        <v>2872</v>
      </c>
      <c r="F25" s="308"/>
      <c r="G25" s="308"/>
      <c r="H25" s="43" t="s">
        <v>2785</v>
      </c>
      <c r="I25" s="308"/>
      <c r="J25" s="308"/>
    </row>
    <row r="26">
      <c r="A26" s="41" t="s">
        <v>2493</v>
      </c>
      <c r="B26" s="314" t="s">
        <v>259</v>
      </c>
      <c r="C26" s="303" t="s">
        <v>2873</v>
      </c>
      <c r="D26" s="26" t="s">
        <v>2839</v>
      </c>
      <c r="E26" s="165" t="s">
        <v>2874</v>
      </c>
      <c r="F26" s="308"/>
      <c r="G26" s="308"/>
      <c r="H26" s="43" t="s">
        <v>2785</v>
      </c>
      <c r="I26" s="308"/>
      <c r="J26" s="308"/>
    </row>
    <row r="27">
      <c r="A27" s="41" t="s">
        <v>2493</v>
      </c>
      <c r="B27" s="314" t="s">
        <v>2875</v>
      </c>
      <c r="C27" s="303" t="s">
        <v>2876</v>
      </c>
      <c r="D27" s="26" t="s">
        <v>2839</v>
      </c>
      <c r="E27" s="165" t="s">
        <v>2877</v>
      </c>
      <c r="F27" s="308"/>
      <c r="G27" s="308"/>
      <c r="H27" s="43" t="s">
        <v>2785</v>
      </c>
      <c r="I27" s="308"/>
      <c r="J27" s="308"/>
    </row>
    <row r="28">
      <c r="A28" s="41" t="s">
        <v>2493</v>
      </c>
      <c r="B28" s="314" t="s">
        <v>2588</v>
      </c>
      <c r="C28" s="303" t="s">
        <v>2863</v>
      </c>
      <c r="D28" s="26" t="s">
        <v>2839</v>
      </c>
      <c r="E28" s="163"/>
      <c r="F28" s="316"/>
      <c r="G28" s="316"/>
      <c r="H28" s="43" t="s">
        <v>2785</v>
      </c>
      <c r="I28" s="316"/>
      <c r="J28" s="316"/>
    </row>
    <row r="29">
      <c r="A29" s="41" t="s">
        <v>2491</v>
      </c>
      <c r="B29" s="314" t="s">
        <v>2878</v>
      </c>
      <c r="C29" s="303" t="s">
        <v>2834</v>
      </c>
      <c r="D29" s="165"/>
      <c r="E29" s="165" t="s">
        <v>2879</v>
      </c>
      <c r="F29" s="303"/>
      <c r="G29" s="303"/>
      <c r="H29" s="43" t="s">
        <v>2785</v>
      </c>
      <c r="I29" s="303" t="s">
        <v>390</v>
      </c>
      <c r="J29" s="303"/>
    </row>
    <row r="30">
      <c r="A30" s="317" t="s">
        <v>2491</v>
      </c>
      <c r="B30" s="312" t="s">
        <v>2529</v>
      </c>
      <c r="C30" s="303" t="s">
        <v>2834</v>
      </c>
      <c r="D30" s="163"/>
      <c r="E30" s="163" t="s">
        <v>2880</v>
      </c>
      <c r="F30" s="316"/>
      <c r="G30" s="316"/>
      <c r="H30" s="43" t="s">
        <v>2785</v>
      </c>
      <c r="I30" s="316"/>
      <c r="J30" s="316"/>
    </row>
    <row r="31">
      <c r="A31" s="41" t="s">
        <v>2491</v>
      </c>
      <c r="B31" s="312" t="s">
        <v>2522</v>
      </c>
      <c r="C31" s="303" t="s">
        <v>2834</v>
      </c>
      <c r="D31" s="165"/>
      <c r="E31" s="165" t="s">
        <v>2881</v>
      </c>
      <c r="F31" s="303"/>
      <c r="G31" s="303"/>
      <c r="H31" s="43" t="s">
        <v>2785</v>
      </c>
      <c r="I31" s="303" t="s">
        <v>390</v>
      </c>
      <c r="J31" s="303"/>
    </row>
    <row r="32">
      <c r="A32" s="41" t="s">
        <v>2491</v>
      </c>
      <c r="B32" s="314" t="s">
        <v>1476</v>
      </c>
      <c r="C32" s="303" t="s">
        <v>2834</v>
      </c>
      <c r="D32" s="165"/>
      <c r="E32" s="165" t="s">
        <v>2882</v>
      </c>
      <c r="F32" s="308"/>
      <c r="G32" s="308"/>
      <c r="H32" s="43" t="s">
        <v>2785</v>
      </c>
      <c r="I32" s="308"/>
      <c r="J32" s="308"/>
    </row>
    <row r="33">
      <c r="A33" s="317" t="s">
        <v>2491</v>
      </c>
      <c r="B33" s="314" t="s">
        <v>2845</v>
      </c>
      <c r="C33" s="303" t="s">
        <v>2838</v>
      </c>
      <c r="D33" s="26" t="s">
        <v>2839</v>
      </c>
      <c r="E33" s="163" t="s">
        <v>2883</v>
      </c>
      <c r="F33" s="316"/>
      <c r="G33" s="316"/>
      <c r="H33" s="43" t="s">
        <v>2785</v>
      </c>
      <c r="I33" s="316"/>
      <c r="J33" s="316"/>
    </row>
    <row r="34">
      <c r="A34" s="41" t="s">
        <v>2491</v>
      </c>
      <c r="B34" s="314" t="s">
        <v>2884</v>
      </c>
      <c r="C34" s="303" t="s">
        <v>2876</v>
      </c>
      <c r="D34" s="26" t="s">
        <v>2839</v>
      </c>
      <c r="E34" s="165" t="s">
        <v>2885</v>
      </c>
      <c r="F34" s="308"/>
      <c r="G34" s="308"/>
      <c r="H34" s="43" t="s">
        <v>2785</v>
      </c>
      <c r="I34" s="308"/>
      <c r="J34" s="308"/>
    </row>
    <row r="35">
      <c r="A35" s="317" t="s">
        <v>2491</v>
      </c>
      <c r="B35" s="314" t="s">
        <v>2886</v>
      </c>
      <c r="C35" s="308" t="s">
        <v>2850</v>
      </c>
      <c r="D35" s="26" t="s">
        <v>2839</v>
      </c>
      <c r="E35" s="163" t="s">
        <v>2887</v>
      </c>
      <c r="F35" s="316"/>
      <c r="G35" s="316"/>
      <c r="H35" s="43" t="s">
        <v>2785</v>
      </c>
      <c r="I35" s="316"/>
      <c r="J35" s="316"/>
    </row>
    <row r="36">
      <c r="A36" s="317" t="s">
        <v>2491</v>
      </c>
      <c r="B36" s="314" t="s">
        <v>2855</v>
      </c>
      <c r="C36" s="303" t="s">
        <v>2841</v>
      </c>
      <c r="D36" s="165"/>
      <c r="E36" s="165" t="s">
        <v>2888</v>
      </c>
      <c r="F36" s="308"/>
      <c r="G36" s="308"/>
      <c r="H36" s="43" t="s">
        <v>2785</v>
      </c>
      <c r="I36" s="308"/>
      <c r="J36" s="308"/>
    </row>
    <row r="37">
      <c r="A37" s="317" t="s">
        <v>2491</v>
      </c>
      <c r="B37" s="41" t="s">
        <v>2584</v>
      </c>
      <c r="C37" s="303" t="s">
        <v>2889</v>
      </c>
      <c r="D37" s="165"/>
      <c r="E37" s="165"/>
      <c r="F37" s="308"/>
      <c r="G37" s="308"/>
      <c r="H37" s="43" t="s">
        <v>2785</v>
      </c>
      <c r="I37" s="308"/>
      <c r="J37" s="308"/>
    </row>
    <row r="38">
      <c r="A38" s="41" t="s">
        <v>2491</v>
      </c>
      <c r="B38" s="314" t="s">
        <v>2588</v>
      </c>
      <c r="C38" s="303" t="s">
        <v>2863</v>
      </c>
      <c r="D38" s="318" t="s">
        <v>2890</v>
      </c>
      <c r="E38" s="163"/>
      <c r="F38" s="316"/>
      <c r="G38" s="316"/>
      <c r="H38" s="43" t="s">
        <v>2785</v>
      </c>
      <c r="I38" s="316"/>
      <c r="J38" s="316"/>
    </row>
    <row r="39">
      <c r="A39" s="41" t="s">
        <v>2494</v>
      </c>
      <c r="B39" s="312" t="s">
        <v>2891</v>
      </c>
      <c r="C39" s="303" t="s">
        <v>2892</v>
      </c>
      <c r="D39" s="318"/>
      <c r="E39" s="318" t="s">
        <v>2893</v>
      </c>
      <c r="F39" s="316"/>
      <c r="G39" s="316"/>
      <c r="H39" s="43" t="s">
        <v>2785</v>
      </c>
      <c r="I39" s="316"/>
      <c r="J39" s="316"/>
    </row>
    <row r="40">
      <c r="A40" s="41" t="s">
        <v>2494</v>
      </c>
      <c r="B40" s="312" t="s">
        <v>2894</v>
      </c>
      <c r="C40" s="303" t="s">
        <v>2895</v>
      </c>
      <c r="D40" s="318"/>
      <c r="E40" s="318" t="s">
        <v>2896</v>
      </c>
      <c r="F40" s="316"/>
      <c r="G40" s="316"/>
      <c r="H40" s="43" t="s">
        <v>2785</v>
      </c>
      <c r="I40" s="316"/>
      <c r="J40" s="316"/>
    </row>
    <row r="41">
      <c r="A41" s="41" t="s">
        <v>2494</v>
      </c>
      <c r="B41" s="312" t="s">
        <v>2897</v>
      </c>
      <c r="C41" s="303" t="s">
        <v>2895</v>
      </c>
      <c r="D41" s="318"/>
      <c r="E41" s="318" t="s">
        <v>2898</v>
      </c>
      <c r="F41" s="316"/>
      <c r="G41" s="316"/>
      <c r="H41" s="43" t="s">
        <v>2785</v>
      </c>
      <c r="I41" s="316"/>
      <c r="J41" s="316"/>
    </row>
    <row r="42">
      <c r="A42" s="41" t="s">
        <v>2494</v>
      </c>
      <c r="B42" s="312" t="s">
        <v>2899</v>
      </c>
      <c r="C42" s="303" t="s">
        <v>2846</v>
      </c>
      <c r="D42" s="318" t="s">
        <v>2890</v>
      </c>
      <c r="E42" s="318" t="s">
        <v>2900</v>
      </c>
      <c r="F42" s="316"/>
      <c r="G42" s="316"/>
      <c r="H42" s="43" t="s">
        <v>2785</v>
      </c>
      <c r="I42" s="316"/>
      <c r="J42" s="316"/>
    </row>
    <row r="43">
      <c r="A43" s="41" t="s">
        <v>2494</v>
      </c>
      <c r="B43" s="312" t="s">
        <v>2901</v>
      </c>
      <c r="C43" s="303" t="s">
        <v>2895</v>
      </c>
      <c r="D43" s="318"/>
      <c r="E43" s="318" t="s">
        <v>2902</v>
      </c>
      <c r="F43" s="316"/>
      <c r="G43" s="316"/>
      <c r="H43" s="43" t="s">
        <v>2785</v>
      </c>
      <c r="I43" s="316"/>
      <c r="J43" s="316"/>
    </row>
    <row r="44">
      <c r="A44" s="41" t="s">
        <v>2494</v>
      </c>
      <c r="B44" s="312" t="s">
        <v>2903</v>
      </c>
      <c r="C44" s="303" t="s">
        <v>2876</v>
      </c>
      <c r="D44" s="318" t="s">
        <v>2890</v>
      </c>
      <c r="E44" s="318" t="s">
        <v>2904</v>
      </c>
      <c r="F44" s="316"/>
      <c r="G44" s="316"/>
      <c r="H44" s="43" t="s">
        <v>2785</v>
      </c>
      <c r="I44" s="316"/>
      <c r="J44" s="316"/>
    </row>
    <row r="45">
      <c r="A45" s="41" t="s">
        <v>2494</v>
      </c>
      <c r="B45" s="314" t="s">
        <v>2588</v>
      </c>
      <c r="C45" s="303" t="s">
        <v>2863</v>
      </c>
      <c r="D45" s="318" t="s">
        <v>2905</v>
      </c>
      <c r="E45" s="163"/>
      <c r="F45" s="316"/>
      <c r="G45" s="316"/>
      <c r="H45" s="43" t="s">
        <v>2785</v>
      </c>
      <c r="I45" s="316"/>
      <c r="J45" s="316"/>
    </row>
    <row r="46">
      <c r="A46" s="41" t="s">
        <v>2799</v>
      </c>
      <c r="B46" s="312" t="s">
        <v>2609</v>
      </c>
      <c r="C46" s="303" t="s">
        <v>2876</v>
      </c>
      <c r="D46" s="318" t="s">
        <v>2905</v>
      </c>
      <c r="E46" s="318" t="s">
        <v>2906</v>
      </c>
      <c r="F46" s="316"/>
      <c r="G46" s="316"/>
      <c r="H46" s="43" t="s">
        <v>2785</v>
      </c>
      <c r="I46" s="316"/>
      <c r="J46" s="316"/>
    </row>
    <row r="47">
      <c r="A47" s="41" t="s">
        <v>2799</v>
      </c>
      <c r="B47" s="312" t="s">
        <v>2613</v>
      </c>
      <c r="C47" s="303" t="s">
        <v>2907</v>
      </c>
      <c r="D47" s="318" t="s">
        <v>2905</v>
      </c>
      <c r="E47" s="318" t="s">
        <v>2908</v>
      </c>
      <c r="F47" s="316"/>
      <c r="G47" s="316"/>
      <c r="H47" s="43" t="s">
        <v>2785</v>
      </c>
      <c r="I47" s="316"/>
      <c r="J47" s="316"/>
    </row>
    <row r="48">
      <c r="A48" s="313" t="s">
        <v>2799</v>
      </c>
      <c r="B48" s="314" t="s">
        <v>2617</v>
      </c>
      <c r="C48" s="315" t="s">
        <v>2907</v>
      </c>
      <c r="D48" s="318" t="s">
        <v>2905</v>
      </c>
      <c r="E48" s="163" t="s">
        <v>2909</v>
      </c>
      <c r="F48" s="316"/>
      <c r="G48" s="316"/>
      <c r="H48" s="43" t="s">
        <v>2785</v>
      </c>
      <c r="I48" s="316"/>
      <c r="J48" s="316"/>
    </row>
    <row r="49">
      <c r="A49" s="41" t="s">
        <v>2799</v>
      </c>
      <c r="B49" s="312" t="s">
        <v>2621</v>
      </c>
      <c r="C49" s="303" t="s">
        <v>2910</v>
      </c>
      <c r="D49" s="318"/>
      <c r="E49" s="318" t="s">
        <v>2911</v>
      </c>
      <c r="F49" s="316"/>
      <c r="G49" s="316"/>
      <c r="H49" s="43" t="s">
        <v>2785</v>
      </c>
      <c r="I49" s="316"/>
      <c r="J49" s="316"/>
    </row>
    <row r="50">
      <c r="A50" s="41" t="s">
        <v>2799</v>
      </c>
      <c r="B50" s="314" t="s">
        <v>2588</v>
      </c>
      <c r="C50" s="303" t="s">
        <v>2850</v>
      </c>
      <c r="D50" s="26" t="s">
        <v>2839</v>
      </c>
      <c r="E50" s="163"/>
      <c r="F50" s="316"/>
      <c r="G50" s="316"/>
      <c r="H50" s="43" t="s">
        <v>2785</v>
      </c>
      <c r="I50" s="316"/>
      <c r="J50" s="316"/>
    </row>
    <row r="51">
      <c r="A51" s="41" t="s">
        <v>2495</v>
      </c>
      <c r="B51" s="312" t="s">
        <v>2625</v>
      </c>
      <c r="C51" s="303" t="s">
        <v>2912</v>
      </c>
      <c r="D51" s="26"/>
      <c r="E51" s="26" t="s">
        <v>2913</v>
      </c>
      <c r="F51" s="308"/>
      <c r="G51" s="308"/>
      <c r="H51" s="43" t="s">
        <v>2785</v>
      </c>
      <c r="I51" s="308"/>
      <c r="J51" s="308"/>
    </row>
    <row r="52">
      <c r="A52" s="41" t="s">
        <v>2495</v>
      </c>
      <c r="B52" s="312" t="s">
        <v>2629</v>
      </c>
      <c r="C52" s="303" t="s">
        <v>2914</v>
      </c>
      <c r="D52" s="26" t="s">
        <v>2839</v>
      </c>
      <c r="E52" s="26" t="s">
        <v>2915</v>
      </c>
      <c r="F52" s="308"/>
      <c r="G52" s="308"/>
      <c r="H52" s="43" t="s">
        <v>2785</v>
      </c>
      <c r="I52" s="308"/>
      <c r="J52" s="308"/>
    </row>
    <row r="53">
      <c r="A53" s="41" t="s">
        <v>2495</v>
      </c>
      <c r="B53" s="312" t="s">
        <v>2633</v>
      </c>
      <c r="C53" s="303" t="s">
        <v>2916</v>
      </c>
      <c r="D53" s="26" t="s">
        <v>2839</v>
      </c>
      <c r="E53" s="26" t="s">
        <v>2917</v>
      </c>
      <c r="F53" s="308"/>
      <c r="G53" s="308"/>
      <c r="H53" s="43" t="s">
        <v>2785</v>
      </c>
      <c r="I53" s="308"/>
      <c r="J53" s="308"/>
    </row>
    <row r="54">
      <c r="A54" s="41" t="s">
        <v>2495</v>
      </c>
      <c r="B54" s="314" t="s">
        <v>2588</v>
      </c>
      <c r="C54" s="303" t="s">
        <v>2850</v>
      </c>
      <c r="D54" s="26" t="s">
        <v>2839</v>
      </c>
      <c r="E54" s="165"/>
      <c r="F54" s="308"/>
      <c r="G54" s="308"/>
      <c r="H54" s="43" t="s">
        <v>2785</v>
      </c>
      <c r="I54" s="308"/>
      <c r="J54" s="308"/>
    </row>
    <row r="55">
      <c r="A55" s="41" t="s">
        <v>2804</v>
      </c>
      <c r="B55" s="312" t="s">
        <v>2625</v>
      </c>
      <c r="C55" s="303" t="s">
        <v>2918</v>
      </c>
      <c r="D55" s="26"/>
      <c r="E55" s="26"/>
      <c r="F55" s="308"/>
      <c r="G55" s="308"/>
      <c r="H55" s="43" t="s">
        <v>2785</v>
      </c>
      <c r="I55" s="308"/>
      <c r="J55" s="308"/>
    </row>
    <row r="56">
      <c r="A56" s="41" t="s">
        <v>2804</v>
      </c>
      <c r="B56" s="312" t="s">
        <v>2629</v>
      </c>
      <c r="C56" s="303" t="s">
        <v>2914</v>
      </c>
      <c r="D56" s="26" t="s">
        <v>2839</v>
      </c>
      <c r="E56" s="26"/>
      <c r="F56" s="308"/>
      <c r="G56" s="308"/>
      <c r="H56" s="43" t="s">
        <v>2785</v>
      </c>
      <c r="I56" s="308"/>
      <c r="J56" s="308"/>
    </row>
    <row r="57">
      <c r="A57" s="41" t="s">
        <v>2804</v>
      </c>
      <c r="B57" s="312" t="s">
        <v>2633</v>
      </c>
      <c r="C57" s="303" t="s">
        <v>2916</v>
      </c>
      <c r="D57" s="26" t="s">
        <v>2839</v>
      </c>
      <c r="E57" s="26"/>
      <c r="F57" s="308"/>
      <c r="G57" s="308"/>
      <c r="H57" s="43" t="s">
        <v>2785</v>
      </c>
      <c r="I57" s="308"/>
      <c r="J57" s="308"/>
    </row>
    <row r="58">
      <c r="A58" s="41" t="s">
        <v>2804</v>
      </c>
      <c r="B58" s="314" t="s">
        <v>2588</v>
      </c>
      <c r="C58" s="303" t="s">
        <v>2850</v>
      </c>
      <c r="D58" s="26" t="s">
        <v>2839</v>
      </c>
      <c r="E58" s="165"/>
      <c r="F58" s="308"/>
      <c r="G58" s="308"/>
      <c r="H58" s="43" t="s">
        <v>2785</v>
      </c>
      <c r="I58" s="308"/>
      <c r="J58" s="308"/>
    </row>
    <row r="59">
      <c r="A59" s="41" t="s">
        <v>2806</v>
      </c>
      <c r="B59" s="312" t="s">
        <v>2742</v>
      </c>
      <c r="C59" s="303" t="s">
        <v>2889</v>
      </c>
      <c r="D59" s="318"/>
      <c r="E59" s="318"/>
      <c r="F59" s="316"/>
      <c r="G59" s="316"/>
      <c r="H59" s="42" t="s">
        <v>2785</v>
      </c>
      <c r="I59" s="308"/>
      <c r="J59" s="308"/>
    </row>
    <row r="60">
      <c r="A60" s="41" t="s">
        <v>2806</v>
      </c>
      <c r="B60" s="312" t="s">
        <v>2588</v>
      </c>
      <c r="C60" s="303" t="s">
        <v>2919</v>
      </c>
      <c r="D60" s="26" t="s">
        <v>2839</v>
      </c>
      <c r="E60" s="165"/>
      <c r="F60" s="308"/>
      <c r="G60" s="308"/>
      <c r="H60" s="42" t="s">
        <v>2785</v>
      </c>
      <c r="I60" s="308"/>
      <c r="J60" s="308"/>
    </row>
    <row r="61">
      <c r="A61" s="41" t="s">
        <v>2806</v>
      </c>
      <c r="B61" s="312" t="s">
        <v>2645</v>
      </c>
      <c r="C61" s="303" t="s">
        <v>2876</v>
      </c>
      <c r="D61" s="26" t="s">
        <v>2839</v>
      </c>
      <c r="E61" s="318"/>
      <c r="F61" s="316"/>
      <c r="G61" s="316"/>
      <c r="H61" s="42" t="s">
        <v>2785</v>
      </c>
      <c r="I61" s="308"/>
      <c r="J61" s="308"/>
    </row>
    <row r="62">
      <c r="A62" s="41" t="s">
        <v>2806</v>
      </c>
      <c r="B62" s="312" t="s">
        <v>2650</v>
      </c>
      <c r="C62" s="303" t="s">
        <v>2834</v>
      </c>
      <c r="D62" s="165"/>
      <c r="E62" s="165"/>
      <c r="F62" s="308"/>
      <c r="G62" s="308"/>
      <c r="H62" s="42" t="s">
        <v>2785</v>
      </c>
      <c r="I62" s="308"/>
      <c r="J62" s="308"/>
    </row>
    <row r="63">
      <c r="A63" s="41" t="s">
        <v>2806</v>
      </c>
      <c r="B63" s="41" t="s">
        <v>2654</v>
      </c>
      <c r="C63" s="303" t="s">
        <v>2834</v>
      </c>
      <c r="D63" s="165"/>
      <c r="E63" s="165"/>
      <c r="F63" s="308"/>
      <c r="G63" s="308"/>
      <c r="H63" s="42" t="s">
        <v>2785</v>
      </c>
      <c r="I63" s="308"/>
      <c r="J63" s="308"/>
    </row>
    <row r="64">
      <c r="A64" s="309" t="s">
        <v>2810</v>
      </c>
      <c r="B64" s="309" t="s">
        <v>2744</v>
      </c>
      <c r="C64" s="309" t="s">
        <v>2843</v>
      </c>
      <c r="D64" s="319"/>
      <c r="E64" s="319"/>
      <c r="F64" s="310"/>
      <c r="G64" s="310"/>
      <c r="H64" s="309" t="s">
        <v>2785</v>
      </c>
      <c r="I64" s="310"/>
      <c r="J64" s="310"/>
    </row>
    <row r="65">
      <c r="A65" s="309" t="s">
        <v>2810</v>
      </c>
      <c r="B65" s="309" t="s">
        <v>2588</v>
      </c>
      <c r="C65" s="309" t="s">
        <v>2920</v>
      </c>
      <c r="D65" s="320" t="s">
        <v>2839</v>
      </c>
      <c r="E65" s="319"/>
      <c r="F65" s="310"/>
      <c r="G65" s="310"/>
      <c r="H65" s="309" t="s">
        <v>2785</v>
      </c>
      <c r="I65" s="310"/>
      <c r="J65" s="310"/>
    </row>
    <row r="66">
      <c r="A66" s="309" t="s">
        <v>2810</v>
      </c>
      <c r="B66" s="309" t="s">
        <v>2658</v>
      </c>
      <c r="C66" s="309" t="s">
        <v>2876</v>
      </c>
      <c r="D66" s="320" t="s">
        <v>2839</v>
      </c>
      <c r="E66" s="319"/>
      <c r="F66" s="310"/>
      <c r="G66" s="310"/>
      <c r="H66" s="309" t="s">
        <v>2785</v>
      </c>
      <c r="I66" s="310"/>
      <c r="J66" s="310"/>
    </row>
    <row r="67">
      <c r="A67" s="309" t="s">
        <v>2810</v>
      </c>
      <c r="B67" s="309" t="s">
        <v>2662</v>
      </c>
      <c r="C67" s="309" t="s">
        <v>2860</v>
      </c>
      <c r="D67" s="319"/>
      <c r="E67" s="319"/>
      <c r="F67" s="310"/>
      <c r="G67" s="310"/>
      <c r="H67" s="309" t="s">
        <v>2785</v>
      </c>
      <c r="I67" s="310"/>
      <c r="J67" s="310"/>
    </row>
    <row r="68">
      <c r="A68" s="309" t="s">
        <v>2810</v>
      </c>
      <c r="B68" s="309" t="s">
        <v>2666</v>
      </c>
      <c r="C68" s="309" t="s">
        <v>2860</v>
      </c>
      <c r="D68" s="319"/>
      <c r="E68" s="319"/>
      <c r="F68" s="310"/>
      <c r="G68" s="310"/>
      <c r="H68" s="309" t="s">
        <v>2785</v>
      </c>
      <c r="I68" s="310"/>
      <c r="J68" s="310"/>
    </row>
    <row r="69">
      <c r="A69" s="309" t="s">
        <v>2812</v>
      </c>
      <c r="B69" s="309" t="s">
        <v>2748</v>
      </c>
      <c r="C69" s="309" t="s">
        <v>2843</v>
      </c>
      <c r="D69" s="319"/>
      <c r="E69" s="319"/>
      <c r="F69" s="310"/>
      <c r="G69" s="310"/>
      <c r="H69" s="309" t="s">
        <v>2785</v>
      </c>
      <c r="I69" s="310"/>
      <c r="J69" s="310"/>
    </row>
    <row r="70">
      <c r="A70" s="309" t="s">
        <v>2812</v>
      </c>
      <c r="B70" s="309" t="s">
        <v>2588</v>
      </c>
      <c r="C70" s="309" t="s">
        <v>2920</v>
      </c>
      <c r="D70" s="320" t="s">
        <v>2839</v>
      </c>
      <c r="E70" s="319"/>
      <c r="F70" s="310"/>
      <c r="G70" s="310"/>
      <c r="H70" s="309" t="s">
        <v>2785</v>
      </c>
      <c r="I70" s="310"/>
      <c r="J70" s="310"/>
    </row>
    <row r="71">
      <c r="A71" s="309" t="s">
        <v>2812</v>
      </c>
      <c r="B71" s="309" t="s">
        <v>2670</v>
      </c>
      <c r="C71" s="309" t="s">
        <v>2876</v>
      </c>
      <c r="D71" s="320" t="s">
        <v>2839</v>
      </c>
      <c r="E71" s="319"/>
      <c r="F71" s="310"/>
      <c r="G71" s="310"/>
      <c r="H71" s="309" t="s">
        <v>2785</v>
      </c>
      <c r="I71" s="310"/>
      <c r="J71" s="310"/>
    </row>
    <row r="72">
      <c r="A72" s="309" t="s">
        <v>2812</v>
      </c>
      <c r="B72" s="309" t="s">
        <v>2674</v>
      </c>
      <c r="C72" s="309" t="s">
        <v>2834</v>
      </c>
      <c r="D72" s="319"/>
      <c r="E72" s="319"/>
      <c r="F72" s="310"/>
      <c r="G72" s="310"/>
      <c r="H72" s="309" t="s">
        <v>2785</v>
      </c>
      <c r="I72" s="310"/>
      <c r="J72" s="310"/>
    </row>
    <row r="73">
      <c r="A73" s="309" t="s">
        <v>2812</v>
      </c>
      <c r="B73" s="309" t="s">
        <v>2678</v>
      </c>
      <c r="C73" s="309" t="s">
        <v>2834</v>
      </c>
      <c r="D73" s="319"/>
      <c r="E73" s="319"/>
      <c r="F73" s="310"/>
      <c r="G73" s="310"/>
      <c r="H73" s="309" t="s">
        <v>2785</v>
      </c>
      <c r="I73" s="310"/>
      <c r="J73" s="310"/>
    </row>
    <row r="74">
      <c r="A74" s="309" t="s">
        <v>2814</v>
      </c>
      <c r="B74" s="309" t="s">
        <v>2751</v>
      </c>
      <c r="C74" s="309" t="s">
        <v>2843</v>
      </c>
      <c r="D74" s="319"/>
      <c r="E74" s="319"/>
      <c r="F74" s="310"/>
      <c r="G74" s="310"/>
      <c r="H74" s="309" t="s">
        <v>2785</v>
      </c>
      <c r="I74" s="310"/>
      <c r="J74" s="310"/>
    </row>
    <row r="75">
      <c r="A75" s="309" t="s">
        <v>2814</v>
      </c>
      <c r="B75" s="309" t="s">
        <v>2588</v>
      </c>
      <c r="C75" s="309" t="s">
        <v>2920</v>
      </c>
      <c r="D75" s="320" t="s">
        <v>2839</v>
      </c>
      <c r="E75" s="319"/>
      <c r="F75" s="310"/>
      <c r="G75" s="310"/>
      <c r="H75" s="309" t="s">
        <v>2785</v>
      </c>
      <c r="I75" s="310"/>
      <c r="J75" s="310"/>
    </row>
    <row r="76">
      <c r="A76" s="309" t="s">
        <v>2814</v>
      </c>
      <c r="B76" s="309" t="s">
        <v>2682</v>
      </c>
      <c r="C76" s="309" t="s">
        <v>2876</v>
      </c>
      <c r="D76" s="320" t="s">
        <v>2839</v>
      </c>
      <c r="E76" s="319"/>
      <c r="F76" s="310"/>
      <c r="G76" s="310"/>
      <c r="H76" s="309" t="s">
        <v>2785</v>
      </c>
      <c r="I76" s="310"/>
      <c r="J76" s="310"/>
    </row>
    <row r="77">
      <c r="A77" s="309" t="s">
        <v>2814</v>
      </c>
      <c r="B77" s="309" t="s">
        <v>2686</v>
      </c>
      <c r="C77" s="309" t="s">
        <v>2834</v>
      </c>
      <c r="D77" s="319"/>
      <c r="E77" s="319"/>
      <c r="F77" s="310"/>
      <c r="G77" s="310"/>
      <c r="H77" s="309" t="s">
        <v>2785</v>
      </c>
      <c r="I77" s="310"/>
      <c r="J77" s="310"/>
    </row>
    <row r="78">
      <c r="A78" s="309" t="s">
        <v>2814</v>
      </c>
      <c r="B78" s="309" t="s">
        <v>2690</v>
      </c>
      <c r="C78" s="309" t="s">
        <v>2834</v>
      </c>
      <c r="D78" s="319"/>
      <c r="E78" s="319"/>
      <c r="F78" s="310"/>
      <c r="G78" s="310"/>
      <c r="H78" s="309" t="s">
        <v>2785</v>
      </c>
      <c r="I78" s="310"/>
      <c r="J78" s="310"/>
    </row>
    <row r="79">
      <c r="A79" s="321" t="s">
        <v>2816</v>
      </c>
      <c r="B79" s="321" t="s">
        <v>2773</v>
      </c>
      <c r="C79" s="322" t="s">
        <v>2843</v>
      </c>
      <c r="D79" s="323"/>
      <c r="E79" s="323"/>
      <c r="F79" s="324"/>
      <c r="G79" s="324"/>
      <c r="H79" s="322" t="s">
        <v>2785</v>
      </c>
      <c r="I79" s="324"/>
      <c r="J79" s="324"/>
    </row>
    <row r="80">
      <c r="A80" s="321" t="s">
        <v>2816</v>
      </c>
      <c r="B80" s="322" t="s">
        <v>2588</v>
      </c>
      <c r="C80" s="322" t="s">
        <v>2920</v>
      </c>
      <c r="D80" s="325" t="s">
        <v>2839</v>
      </c>
      <c r="E80" s="323"/>
      <c r="F80" s="324"/>
      <c r="G80" s="324"/>
      <c r="H80" s="322" t="s">
        <v>2785</v>
      </c>
      <c r="I80" s="324"/>
      <c r="J80" s="324"/>
    </row>
    <row r="81">
      <c r="A81" s="321" t="s">
        <v>2816</v>
      </c>
      <c r="B81" s="321" t="s">
        <v>2765</v>
      </c>
      <c r="C81" s="321" t="s">
        <v>2921</v>
      </c>
      <c r="D81" s="325" t="s">
        <v>2839</v>
      </c>
      <c r="E81" s="323"/>
      <c r="F81" s="324"/>
      <c r="G81" s="324"/>
      <c r="H81" s="322" t="s">
        <v>2785</v>
      </c>
      <c r="I81" s="324"/>
      <c r="J81" s="324"/>
    </row>
    <row r="82">
      <c r="A82" s="321" t="s">
        <v>2816</v>
      </c>
      <c r="B82" s="321" t="s">
        <v>2769</v>
      </c>
      <c r="C82" s="321" t="s">
        <v>2921</v>
      </c>
      <c r="D82" s="325" t="s">
        <v>2839</v>
      </c>
      <c r="E82" s="323"/>
      <c r="F82" s="324"/>
      <c r="G82" s="324"/>
      <c r="H82" s="322" t="s">
        <v>2785</v>
      </c>
      <c r="I82" s="324"/>
      <c r="J82" s="324"/>
    </row>
    <row r="83">
      <c r="A83" s="41" t="s">
        <v>2819</v>
      </c>
      <c r="B83" s="41" t="s">
        <v>2754</v>
      </c>
      <c r="C83" s="303" t="s">
        <v>2889</v>
      </c>
      <c r="D83" s="165"/>
      <c r="E83" s="165"/>
      <c r="F83" s="308"/>
      <c r="G83" s="308"/>
      <c r="H83" s="42" t="s">
        <v>2785</v>
      </c>
      <c r="I83" s="308"/>
      <c r="J83" s="308"/>
    </row>
    <row r="84">
      <c r="A84" s="41" t="s">
        <v>2819</v>
      </c>
      <c r="B84" s="41" t="s">
        <v>2588</v>
      </c>
      <c r="C84" s="303" t="s">
        <v>2920</v>
      </c>
      <c r="D84" s="26" t="s">
        <v>2839</v>
      </c>
      <c r="E84" s="165"/>
      <c r="F84" s="308"/>
      <c r="G84" s="308"/>
      <c r="H84" s="42" t="s">
        <v>2785</v>
      </c>
      <c r="I84" s="308"/>
      <c r="J84" s="308"/>
    </row>
    <row r="85">
      <c r="A85" s="41" t="s">
        <v>2819</v>
      </c>
      <c r="B85" s="41" t="s">
        <v>2694</v>
      </c>
      <c r="C85" s="303" t="s">
        <v>2876</v>
      </c>
      <c r="D85" s="26" t="s">
        <v>2839</v>
      </c>
      <c r="E85" s="165"/>
      <c r="F85" s="308"/>
      <c r="G85" s="308"/>
      <c r="H85" s="42" t="s">
        <v>2785</v>
      </c>
      <c r="I85" s="308"/>
      <c r="J85" s="308"/>
    </row>
    <row r="86">
      <c r="A86" s="41" t="s">
        <v>2819</v>
      </c>
      <c r="B86" s="41" t="s">
        <v>2698</v>
      </c>
      <c r="C86" s="303" t="s">
        <v>2834</v>
      </c>
      <c r="D86" s="165"/>
      <c r="E86" s="165"/>
      <c r="F86" s="308"/>
      <c r="G86" s="308"/>
      <c r="H86" s="42" t="s">
        <v>2785</v>
      </c>
      <c r="I86" s="308"/>
      <c r="J86" s="308"/>
    </row>
    <row r="87">
      <c r="A87" s="41" t="s">
        <v>2819</v>
      </c>
      <c r="B87" s="41" t="s">
        <v>2702</v>
      </c>
      <c r="C87" s="303" t="s">
        <v>2834</v>
      </c>
      <c r="D87" s="165"/>
      <c r="E87" s="165"/>
      <c r="F87" s="308"/>
      <c r="G87" s="308"/>
      <c r="H87" s="42" t="s">
        <v>2785</v>
      </c>
      <c r="I87" s="308"/>
      <c r="J87" s="308"/>
    </row>
    <row r="88">
      <c r="A88" s="41" t="s">
        <v>2823</v>
      </c>
      <c r="B88" s="41" t="s">
        <v>2756</v>
      </c>
      <c r="C88" s="303" t="s">
        <v>2843</v>
      </c>
      <c r="D88" s="165"/>
      <c r="E88" s="165"/>
      <c r="F88" s="308"/>
      <c r="G88" s="308"/>
      <c r="H88" s="42" t="s">
        <v>2785</v>
      </c>
      <c r="I88" s="308"/>
      <c r="J88" s="308"/>
    </row>
    <row r="89">
      <c r="A89" s="41" t="s">
        <v>2823</v>
      </c>
      <c r="B89" s="41" t="s">
        <v>2588</v>
      </c>
      <c r="C89" s="303" t="s">
        <v>2920</v>
      </c>
      <c r="D89" s="26" t="s">
        <v>2839</v>
      </c>
      <c r="E89" s="165"/>
      <c r="F89" s="308"/>
      <c r="G89" s="308"/>
      <c r="H89" s="42" t="s">
        <v>2785</v>
      </c>
      <c r="I89" s="308"/>
      <c r="J89" s="308"/>
    </row>
    <row r="90">
      <c r="A90" s="41" t="s">
        <v>2823</v>
      </c>
      <c r="B90" s="41" t="s">
        <v>2706</v>
      </c>
      <c r="C90" s="303" t="s">
        <v>2876</v>
      </c>
      <c r="D90" s="26" t="s">
        <v>2839</v>
      </c>
      <c r="E90" s="165"/>
      <c r="F90" s="308"/>
      <c r="G90" s="308"/>
      <c r="H90" s="42" t="s">
        <v>2785</v>
      </c>
      <c r="I90" s="308"/>
      <c r="J90" s="308"/>
    </row>
    <row r="91">
      <c r="A91" s="41" t="s">
        <v>2823</v>
      </c>
      <c r="B91" s="41" t="s">
        <v>2710</v>
      </c>
      <c r="C91" s="303" t="s">
        <v>2834</v>
      </c>
      <c r="D91" s="165"/>
      <c r="E91" s="165"/>
      <c r="F91" s="308"/>
      <c r="G91" s="308"/>
      <c r="H91" s="42" t="s">
        <v>2785</v>
      </c>
      <c r="I91" s="308"/>
      <c r="J91" s="308"/>
    </row>
    <row r="92">
      <c r="A92" s="41" t="s">
        <v>2823</v>
      </c>
      <c r="B92" s="41" t="s">
        <v>2714</v>
      </c>
      <c r="C92" s="303" t="s">
        <v>2834</v>
      </c>
      <c r="D92" s="165"/>
      <c r="E92" s="165"/>
      <c r="F92" s="308"/>
      <c r="G92" s="308"/>
      <c r="H92" s="42" t="s">
        <v>2785</v>
      </c>
      <c r="I92" s="308"/>
      <c r="J92" s="308"/>
    </row>
    <row r="93">
      <c r="A93" s="41" t="s">
        <v>2825</v>
      </c>
      <c r="B93" s="41" t="s">
        <v>2759</v>
      </c>
      <c r="C93" s="303" t="s">
        <v>2843</v>
      </c>
      <c r="D93" s="165"/>
      <c r="E93" s="165"/>
      <c r="F93" s="308"/>
      <c r="G93" s="308"/>
      <c r="H93" s="42" t="s">
        <v>2785</v>
      </c>
      <c r="I93" s="308"/>
      <c r="J93" s="308"/>
    </row>
    <row r="94">
      <c r="A94" s="41" t="s">
        <v>2825</v>
      </c>
      <c r="B94" s="41" t="s">
        <v>2588</v>
      </c>
      <c r="C94" s="303" t="s">
        <v>2920</v>
      </c>
      <c r="D94" s="26" t="s">
        <v>2839</v>
      </c>
      <c r="E94" s="165"/>
      <c r="F94" s="308"/>
      <c r="G94" s="308"/>
      <c r="H94" s="42" t="s">
        <v>2785</v>
      </c>
      <c r="I94" s="308"/>
      <c r="J94" s="308"/>
    </row>
    <row r="95">
      <c r="A95" s="41" t="s">
        <v>2825</v>
      </c>
      <c r="B95" s="41" t="s">
        <v>2718</v>
      </c>
      <c r="C95" s="303" t="s">
        <v>2876</v>
      </c>
      <c r="D95" s="26" t="s">
        <v>2839</v>
      </c>
      <c r="E95" s="165"/>
      <c r="F95" s="308"/>
      <c r="G95" s="308"/>
      <c r="H95" s="42" t="s">
        <v>2785</v>
      </c>
      <c r="I95" s="308"/>
      <c r="J95" s="308"/>
    </row>
    <row r="96">
      <c r="A96" s="41" t="s">
        <v>2825</v>
      </c>
      <c r="B96" s="41" t="s">
        <v>2722</v>
      </c>
      <c r="C96" s="303" t="s">
        <v>2834</v>
      </c>
      <c r="D96" s="165"/>
      <c r="E96" s="165"/>
      <c r="F96" s="308"/>
      <c r="G96" s="308"/>
      <c r="H96" s="42" t="s">
        <v>2785</v>
      </c>
      <c r="I96" s="308"/>
      <c r="J96" s="308"/>
    </row>
    <row r="97">
      <c r="A97" s="41" t="s">
        <v>2825</v>
      </c>
      <c r="B97" s="41" t="s">
        <v>2726</v>
      </c>
      <c r="C97" s="303" t="s">
        <v>2834</v>
      </c>
      <c r="D97" s="165"/>
      <c r="E97" s="165"/>
      <c r="F97" s="308"/>
      <c r="G97" s="308"/>
      <c r="H97" s="42" t="s">
        <v>2785</v>
      </c>
      <c r="I97" s="308"/>
      <c r="J97" s="308"/>
    </row>
    <row r="98">
      <c r="A98" s="41" t="s">
        <v>2827</v>
      </c>
      <c r="B98" s="41" t="s">
        <v>2762</v>
      </c>
      <c r="C98" s="303" t="s">
        <v>2843</v>
      </c>
      <c r="D98" s="165"/>
      <c r="E98" s="165"/>
      <c r="F98" s="308"/>
      <c r="G98" s="308"/>
      <c r="H98" s="42" t="s">
        <v>2785</v>
      </c>
      <c r="I98" s="308"/>
      <c r="J98" s="308"/>
    </row>
    <row r="99">
      <c r="A99" s="41" t="s">
        <v>2827</v>
      </c>
      <c r="B99" s="41" t="s">
        <v>2588</v>
      </c>
      <c r="C99" s="303" t="s">
        <v>2920</v>
      </c>
      <c r="D99" s="26" t="s">
        <v>2839</v>
      </c>
      <c r="E99" s="165"/>
      <c r="F99" s="308"/>
      <c r="G99" s="308"/>
      <c r="H99" s="42" t="s">
        <v>2785</v>
      </c>
      <c r="I99" s="308"/>
      <c r="J99" s="308"/>
    </row>
    <row r="100">
      <c r="A100" s="41" t="s">
        <v>2827</v>
      </c>
      <c r="B100" s="41" t="s">
        <v>2730</v>
      </c>
      <c r="C100" s="303" t="s">
        <v>2876</v>
      </c>
      <c r="D100" s="26" t="s">
        <v>2839</v>
      </c>
      <c r="E100" s="165"/>
      <c r="F100" s="308"/>
      <c r="G100" s="308"/>
      <c r="H100" s="42" t="s">
        <v>2785</v>
      </c>
      <c r="I100" s="308"/>
      <c r="J100" s="308"/>
    </row>
    <row r="101">
      <c r="A101" s="41" t="s">
        <v>2827</v>
      </c>
      <c r="B101" s="41" t="s">
        <v>2734</v>
      </c>
      <c r="C101" s="303" t="s">
        <v>2834</v>
      </c>
      <c r="D101" s="165"/>
      <c r="E101" s="165"/>
      <c r="F101" s="308"/>
      <c r="G101" s="308"/>
      <c r="H101" s="42" t="s">
        <v>2785</v>
      </c>
      <c r="I101" s="308"/>
      <c r="J101" s="308"/>
    </row>
    <row r="102">
      <c r="A102" s="41" t="s">
        <v>2827</v>
      </c>
      <c r="B102" s="41" t="s">
        <v>2738</v>
      </c>
      <c r="C102" s="303" t="s">
        <v>2834</v>
      </c>
      <c r="D102" s="165"/>
      <c r="E102" s="165"/>
      <c r="F102" s="308"/>
      <c r="G102" s="308"/>
      <c r="H102" s="42" t="s">
        <v>2785</v>
      </c>
      <c r="I102" s="308"/>
      <c r="J102" s="308"/>
    </row>
  </sheetData>
  <conditionalFormatting sqref="A2:J102">
    <cfRule type="expression" dxfId="1" priority="1">
      <formula>OR($I2:$I102="TRUE", $I2:$I102="true", $I2:$I102="x", $I2:$I102="X")</formula>
    </cfRule>
  </conditionalFormatting>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2.18"/>
    <col customWidth="1" min="2" max="2" width="14.45"/>
    <col customWidth="1" min="3" max="3" width="15.64"/>
    <col customWidth="1" min="4" max="4" width="22.64"/>
    <col customWidth="1" min="5" max="5" width="27.45"/>
    <col customWidth="1" min="6" max="6" width="15.82"/>
    <col customWidth="1" min="7" max="7" width="19.18"/>
    <col customWidth="1" min="8" max="8" width="9.18"/>
  </cols>
  <sheetData>
    <row r="1">
      <c r="A1" s="326" t="s">
        <v>0</v>
      </c>
      <c r="B1" s="327" t="s">
        <v>2922</v>
      </c>
      <c r="C1" s="327" t="s">
        <v>2923</v>
      </c>
      <c r="D1" s="327" t="s">
        <v>2924</v>
      </c>
      <c r="E1" s="327" t="s">
        <v>2925</v>
      </c>
      <c r="F1" s="327" t="s">
        <v>2926</v>
      </c>
      <c r="G1" s="328" t="s">
        <v>2927</v>
      </c>
      <c r="H1" s="328" t="s">
        <v>2928</v>
      </c>
      <c r="I1" s="328" t="s">
        <v>147</v>
      </c>
    </row>
    <row r="2">
      <c r="A2" s="284" t="s">
        <v>2189</v>
      </c>
      <c r="B2" s="297">
        <v>1.0</v>
      </c>
      <c r="C2" s="329"/>
      <c r="D2" s="297" t="s">
        <v>2929</v>
      </c>
      <c r="E2" s="297" t="s">
        <v>2930</v>
      </c>
      <c r="F2" s="297" t="s">
        <v>2931</v>
      </c>
      <c r="G2" s="297" t="s">
        <v>2932</v>
      </c>
      <c r="H2" s="329"/>
      <c r="I2" s="329"/>
    </row>
    <row r="3">
      <c r="A3" s="284" t="s">
        <v>2303</v>
      </c>
      <c r="B3" s="297">
        <v>2.0</v>
      </c>
      <c r="C3" s="329"/>
      <c r="D3" s="297" t="s">
        <v>2933</v>
      </c>
      <c r="E3" s="329"/>
      <c r="F3" s="297" t="s">
        <v>2934</v>
      </c>
      <c r="G3" s="297" t="s">
        <v>2932</v>
      </c>
      <c r="H3" s="329"/>
      <c r="I3" s="329"/>
    </row>
    <row r="4">
      <c r="A4" s="284" t="s">
        <v>392</v>
      </c>
      <c r="B4" s="297">
        <v>3.0</v>
      </c>
      <c r="C4" s="329"/>
      <c r="D4" s="297" t="s">
        <v>2935</v>
      </c>
      <c r="E4" s="329"/>
      <c r="F4" s="297" t="s">
        <v>2936</v>
      </c>
      <c r="G4" s="297" t="s">
        <v>2932</v>
      </c>
      <c r="H4" s="329"/>
      <c r="I4" s="297"/>
    </row>
    <row r="5">
      <c r="A5" s="284" t="s">
        <v>398</v>
      </c>
      <c r="B5" s="297">
        <v>4.0</v>
      </c>
      <c r="C5" s="328"/>
      <c r="D5" s="297" t="s">
        <v>2937</v>
      </c>
      <c r="E5" s="329"/>
      <c r="F5" s="297" t="s">
        <v>2938</v>
      </c>
      <c r="G5" s="297" t="s">
        <v>2932</v>
      </c>
      <c r="H5" s="328"/>
      <c r="I5" s="297"/>
    </row>
    <row r="6">
      <c r="A6" s="187" t="s">
        <v>2284</v>
      </c>
      <c r="B6" s="297">
        <v>10.0</v>
      </c>
      <c r="C6" s="297" t="s">
        <v>2937</v>
      </c>
      <c r="D6" s="297" t="s">
        <v>2939</v>
      </c>
      <c r="E6" s="329"/>
      <c r="F6" s="297" t="s">
        <v>2938</v>
      </c>
      <c r="G6" s="297" t="s">
        <v>2932</v>
      </c>
      <c r="H6" s="329"/>
      <c r="I6" s="329"/>
    </row>
    <row r="7">
      <c r="A7" s="187" t="s">
        <v>2286</v>
      </c>
      <c r="B7" s="297">
        <v>5.0</v>
      </c>
      <c r="C7" s="297" t="s">
        <v>2937</v>
      </c>
      <c r="D7" s="297" t="s">
        <v>2940</v>
      </c>
      <c r="E7" s="329"/>
      <c r="F7" s="297" t="s">
        <v>2938</v>
      </c>
      <c r="G7" s="297" t="s">
        <v>2932</v>
      </c>
      <c r="H7" s="329"/>
      <c r="I7" s="329"/>
    </row>
    <row r="8">
      <c r="A8" s="187" t="s">
        <v>2288</v>
      </c>
      <c r="B8" s="297">
        <v>11.0</v>
      </c>
      <c r="C8" s="297" t="s">
        <v>2937</v>
      </c>
      <c r="D8" s="297" t="s">
        <v>2941</v>
      </c>
      <c r="E8" s="329"/>
      <c r="F8" s="297" t="s">
        <v>2938</v>
      </c>
      <c r="G8" s="297" t="s">
        <v>2932</v>
      </c>
      <c r="H8" s="329"/>
      <c r="I8" s="329"/>
    </row>
    <row r="9">
      <c r="A9" s="187" t="s">
        <v>2290</v>
      </c>
      <c r="B9" s="297">
        <v>7.0</v>
      </c>
      <c r="C9" s="297" t="s">
        <v>2937</v>
      </c>
      <c r="D9" s="297" t="s">
        <v>2942</v>
      </c>
      <c r="E9" s="329"/>
      <c r="F9" s="297" t="s">
        <v>2938</v>
      </c>
      <c r="G9" s="297" t="s">
        <v>2932</v>
      </c>
      <c r="H9" s="329"/>
      <c r="I9" s="329"/>
    </row>
    <row r="10">
      <c r="A10" s="187" t="s">
        <v>2292</v>
      </c>
      <c r="B10" s="297">
        <v>8.0</v>
      </c>
      <c r="C10" s="297" t="s">
        <v>2937</v>
      </c>
      <c r="D10" s="297" t="s">
        <v>2943</v>
      </c>
      <c r="E10" s="329"/>
      <c r="F10" s="297" t="s">
        <v>2938</v>
      </c>
      <c r="G10" s="297" t="s">
        <v>2932</v>
      </c>
      <c r="H10" s="329"/>
      <c r="I10" s="329"/>
    </row>
    <row r="11">
      <c r="A11" s="187" t="s">
        <v>2294</v>
      </c>
      <c r="B11" s="297">
        <v>9.0</v>
      </c>
      <c r="C11" s="297" t="s">
        <v>2937</v>
      </c>
      <c r="D11" s="297" t="s">
        <v>2944</v>
      </c>
      <c r="E11" s="329"/>
      <c r="F11" s="297" t="s">
        <v>2938</v>
      </c>
      <c r="G11" s="297" t="s">
        <v>2932</v>
      </c>
      <c r="H11" s="329"/>
      <c r="I11" s="329"/>
    </row>
    <row r="12">
      <c r="A12" s="187" t="s">
        <v>2296</v>
      </c>
      <c r="B12" s="297">
        <v>6.0</v>
      </c>
      <c r="C12" s="297" t="s">
        <v>2937</v>
      </c>
      <c r="D12" s="297" t="s">
        <v>2945</v>
      </c>
      <c r="E12" s="329"/>
      <c r="F12" s="297" t="s">
        <v>2938</v>
      </c>
      <c r="G12" s="297" t="s">
        <v>2932</v>
      </c>
      <c r="H12" s="329"/>
      <c r="I12" s="329"/>
    </row>
    <row r="13">
      <c r="A13" s="187" t="s">
        <v>2946</v>
      </c>
      <c r="B13" s="297"/>
      <c r="C13" s="297" t="s">
        <v>2937</v>
      </c>
      <c r="D13" s="297" t="s">
        <v>2945</v>
      </c>
      <c r="E13" s="329"/>
      <c r="F13" s="297" t="s">
        <v>2938</v>
      </c>
      <c r="G13" s="297" t="s">
        <v>2932</v>
      </c>
      <c r="H13" s="329"/>
      <c r="I13" s="329"/>
    </row>
    <row r="14">
      <c r="A14" s="330"/>
      <c r="B14" s="329"/>
      <c r="C14" s="329"/>
      <c r="D14" s="329"/>
      <c r="E14" s="329"/>
      <c r="F14" s="329"/>
      <c r="G14" s="329"/>
      <c r="H14" s="329"/>
      <c r="I14" s="329"/>
    </row>
    <row r="15">
      <c r="A15" s="330"/>
      <c r="B15" s="329"/>
      <c r="C15" s="329"/>
      <c r="D15" s="329"/>
      <c r="E15" s="329"/>
      <c r="F15" s="329"/>
      <c r="G15" s="329"/>
      <c r="H15" s="329"/>
      <c r="I15" s="329"/>
    </row>
    <row r="16">
      <c r="A16" s="330"/>
      <c r="B16" s="329"/>
      <c r="C16" s="329"/>
      <c r="D16" s="329"/>
      <c r="E16" s="329"/>
      <c r="F16" s="329"/>
      <c r="G16" s="329"/>
      <c r="H16" s="329"/>
      <c r="I16" s="329"/>
    </row>
    <row r="17">
      <c r="A17" s="330"/>
      <c r="B17" s="329"/>
      <c r="C17" s="329"/>
      <c r="D17" s="329"/>
      <c r="E17" s="329"/>
      <c r="F17" s="329"/>
      <c r="G17" s="329"/>
      <c r="H17" s="329"/>
      <c r="I17" s="329"/>
    </row>
    <row r="18">
      <c r="A18" s="330"/>
      <c r="B18" s="329"/>
      <c r="C18" s="329"/>
      <c r="D18" s="329"/>
      <c r="E18" s="329"/>
      <c r="F18" s="329"/>
      <c r="G18" s="329"/>
      <c r="H18" s="329"/>
      <c r="I18" s="329"/>
    </row>
    <row r="19">
      <c r="A19" s="330"/>
      <c r="B19" s="329"/>
      <c r="C19" s="329"/>
      <c r="D19" s="329"/>
      <c r="E19" s="329"/>
      <c r="F19" s="329"/>
      <c r="G19" s="329"/>
      <c r="H19" s="329"/>
      <c r="I19" s="329"/>
    </row>
    <row r="20">
      <c r="A20" s="330"/>
      <c r="B20" s="329"/>
      <c r="C20" s="329"/>
      <c r="D20" s="329"/>
      <c r="E20" s="329"/>
      <c r="F20" s="329"/>
      <c r="G20" s="329"/>
      <c r="H20" s="329"/>
      <c r="I20" s="329"/>
    </row>
    <row r="21">
      <c r="A21" s="330"/>
      <c r="B21" s="329"/>
      <c r="C21" s="329"/>
      <c r="D21" s="329"/>
      <c r="E21" s="329"/>
      <c r="F21" s="329"/>
      <c r="G21" s="329"/>
      <c r="H21" s="329"/>
      <c r="I21" s="329"/>
    </row>
    <row r="22">
      <c r="A22" s="330"/>
      <c r="B22" s="329"/>
      <c r="C22" s="329"/>
      <c r="D22" s="329"/>
      <c r="E22" s="329"/>
      <c r="F22" s="329"/>
      <c r="G22" s="329"/>
      <c r="H22" s="329"/>
      <c r="I22" s="329"/>
    </row>
    <row r="23">
      <c r="A23" s="330"/>
      <c r="B23" s="329"/>
      <c r="C23" s="329"/>
      <c r="D23" s="329"/>
      <c r="E23" s="329"/>
      <c r="F23" s="329"/>
      <c r="G23" s="329"/>
      <c r="H23" s="329"/>
      <c r="I23" s="329"/>
    </row>
    <row r="24">
      <c r="A24" s="330"/>
      <c r="B24" s="329"/>
      <c r="C24" s="329"/>
      <c r="D24" s="329"/>
      <c r="E24" s="329"/>
      <c r="F24" s="329"/>
      <c r="G24" s="329"/>
      <c r="H24" s="329"/>
      <c r="I24" s="329"/>
    </row>
    <row r="25">
      <c r="A25" s="330"/>
      <c r="B25" s="329"/>
      <c r="C25" s="329"/>
      <c r="D25" s="329"/>
      <c r="E25" s="329"/>
      <c r="F25" s="329"/>
      <c r="G25" s="329"/>
      <c r="H25" s="329"/>
      <c r="I25" s="329"/>
    </row>
    <row r="26">
      <c r="A26" s="330"/>
      <c r="B26" s="329"/>
      <c r="C26" s="329"/>
      <c r="D26" s="329"/>
      <c r="E26" s="329"/>
      <c r="F26" s="329"/>
      <c r="G26" s="329"/>
      <c r="H26" s="329"/>
      <c r="I26" s="329"/>
    </row>
    <row r="27">
      <c r="A27" s="330"/>
      <c r="B27" s="329"/>
      <c r="C27" s="329"/>
      <c r="D27" s="329"/>
      <c r="E27" s="329"/>
      <c r="F27" s="329"/>
      <c r="G27" s="329"/>
      <c r="H27" s="329"/>
      <c r="I27" s="329"/>
    </row>
  </sheetData>
  <dataValidations>
    <dataValidation type="list" allowBlank="1" sqref="G2:G13">
      <formula1>"count,binary,enum,text,date"</formula1>
    </dataValidation>
  </dataValidations>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2" max="2" width="6.55"/>
    <col customWidth="1" min="4" max="4" width="13.45"/>
    <col customWidth="1" min="5" max="5" width="14.55"/>
  </cols>
  <sheetData>
    <row r="1" ht="15.75" customHeight="1">
      <c r="A1" s="331" t="s">
        <v>0</v>
      </c>
      <c r="B1" s="332" t="s">
        <v>2947</v>
      </c>
      <c r="C1" s="333" t="s">
        <v>92</v>
      </c>
      <c r="D1" s="333" t="s">
        <v>2948</v>
      </c>
      <c r="E1" s="333" t="s">
        <v>3</v>
      </c>
    </row>
    <row r="2">
      <c r="A2" s="20" t="s">
        <v>2949</v>
      </c>
      <c r="B2" s="20">
        <v>1.0</v>
      </c>
      <c r="C2" s="20" t="s">
        <v>2950</v>
      </c>
      <c r="D2" s="20" t="s">
        <v>2951</v>
      </c>
      <c r="E2" s="19"/>
    </row>
    <row r="3">
      <c r="A3" s="20" t="s">
        <v>2952</v>
      </c>
      <c r="B3" s="20">
        <v>2.0</v>
      </c>
      <c r="C3" s="20" t="s">
        <v>2953</v>
      </c>
      <c r="D3" s="20" t="s">
        <v>2954</v>
      </c>
      <c r="E3" s="19"/>
    </row>
    <row r="4">
      <c r="A4" s="20" t="s">
        <v>2955</v>
      </c>
      <c r="B4" s="20">
        <v>3.0</v>
      </c>
      <c r="C4" s="20" t="s">
        <v>1214</v>
      </c>
      <c r="D4" s="20" t="s">
        <v>2956</v>
      </c>
      <c r="E4" s="19"/>
    </row>
    <row r="5">
      <c r="A5" s="20" t="s">
        <v>2957</v>
      </c>
      <c r="B5" s="20">
        <v>4.0</v>
      </c>
      <c r="C5" s="20" t="s">
        <v>2958</v>
      </c>
      <c r="D5" s="20" t="s">
        <v>2959</v>
      </c>
      <c r="E5" s="19"/>
    </row>
    <row r="6">
      <c r="A6" s="20" t="s">
        <v>2960</v>
      </c>
      <c r="B6" s="20">
        <v>5.0</v>
      </c>
      <c r="C6" s="20" t="s">
        <v>2961</v>
      </c>
      <c r="D6" s="20" t="s">
        <v>2962</v>
      </c>
      <c r="E6" s="19"/>
    </row>
    <row r="7">
      <c r="A7" s="19"/>
      <c r="B7" s="19"/>
      <c r="C7" s="19"/>
      <c r="D7" s="19"/>
      <c r="E7" s="19"/>
    </row>
    <row r="8">
      <c r="A8" s="19"/>
      <c r="B8" s="19"/>
      <c r="C8" s="19"/>
      <c r="D8" s="19"/>
      <c r="E8" s="19"/>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3" max="3" width="9.27"/>
    <col customWidth="1" min="4" max="4" width="4.45"/>
    <col customWidth="1" min="5" max="5" width="65.45"/>
    <col customWidth="1" min="6" max="6" width="15.0"/>
  </cols>
  <sheetData>
    <row r="1" ht="15.75" customHeight="1">
      <c r="A1" s="331" t="s">
        <v>0</v>
      </c>
      <c r="B1" s="331" t="s">
        <v>299</v>
      </c>
      <c r="C1" s="333" t="s">
        <v>92</v>
      </c>
      <c r="D1" s="333" t="s">
        <v>2947</v>
      </c>
      <c r="E1" s="333" t="s">
        <v>3</v>
      </c>
      <c r="F1" s="333" t="s">
        <v>2963</v>
      </c>
      <c r="G1" s="334" t="s">
        <v>147</v>
      </c>
    </row>
    <row r="2">
      <c r="A2" s="217" t="s">
        <v>1047</v>
      </c>
      <c r="B2" s="217" t="s">
        <v>213</v>
      </c>
      <c r="C2" s="20" t="s">
        <v>1081</v>
      </c>
      <c r="D2" s="20">
        <v>2.0</v>
      </c>
      <c r="E2" s="20" t="s">
        <v>2964</v>
      </c>
      <c r="F2" s="20" t="s">
        <v>2952</v>
      </c>
      <c r="G2" s="20"/>
    </row>
    <row r="3">
      <c r="A3" s="217" t="s">
        <v>1051</v>
      </c>
      <c r="B3" s="217" t="s">
        <v>213</v>
      </c>
      <c r="C3" s="20" t="s">
        <v>1084</v>
      </c>
      <c r="D3" s="20">
        <v>1.0</v>
      </c>
      <c r="E3" s="20" t="s">
        <v>2964</v>
      </c>
      <c r="F3" s="20" t="s">
        <v>2952</v>
      </c>
      <c r="G3" s="20"/>
    </row>
    <row r="4">
      <c r="A4" s="217" t="s">
        <v>1060</v>
      </c>
      <c r="B4" s="217" t="s">
        <v>213</v>
      </c>
      <c r="C4" s="20" t="s">
        <v>1057</v>
      </c>
      <c r="D4" s="20"/>
      <c r="E4" s="20" t="s">
        <v>2964</v>
      </c>
      <c r="F4" s="20" t="s">
        <v>2955</v>
      </c>
      <c r="G4" s="20"/>
    </row>
    <row r="5">
      <c r="A5" s="217" t="s">
        <v>1056</v>
      </c>
      <c r="B5" s="217" t="s">
        <v>213</v>
      </c>
      <c r="C5" s="20" t="s">
        <v>1054</v>
      </c>
      <c r="D5" s="20"/>
      <c r="E5" s="20" t="s">
        <v>2964</v>
      </c>
      <c r="F5" s="20" t="s">
        <v>2957</v>
      </c>
      <c r="G5" s="20"/>
    </row>
    <row r="6">
      <c r="A6" s="217" t="s">
        <v>1063</v>
      </c>
      <c r="B6" s="217" t="s">
        <v>213</v>
      </c>
      <c r="C6" s="20" t="s">
        <v>1061</v>
      </c>
      <c r="D6" s="20"/>
      <c r="E6" s="20" t="s">
        <v>2964</v>
      </c>
      <c r="F6" s="20" t="s">
        <v>2960</v>
      </c>
      <c r="G6" s="20"/>
    </row>
    <row r="7">
      <c r="A7" s="217" t="s">
        <v>1082</v>
      </c>
      <c r="B7" s="217" t="s">
        <v>183</v>
      </c>
      <c r="C7" s="20" t="s">
        <v>2965</v>
      </c>
      <c r="D7" s="20">
        <v>1.0</v>
      </c>
      <c r="E7" s="20" t="s">
        <v>2964</v>
      </c>
      <c r="F7" s="20" t="s">
        <v>2952</v>
      </c>
      <c r="G7" s="20"/>
    </row>
    <row r="8">
      <c r="A8" s="217" t="s">
        <v>1085</v>
      </c>
      <c r="B8" s="217" t="s">
        <v>183</v>
      </c>
      <c r="C8" s="20" t="s">
        <v>2966</v>
      </c>
      <c r="D8" s="20">
        <v>2.0</v>
      </c>
      <c r="E8" s="20" t="s">
        <v>2964</v>
      </c>
      <c r="F8" s="20" t="s">
        <v>2952</v>
      </c>
      <c r="G8" s="20"/>
    </row>
    <row r="9">
      <c r="A9" s="217" t="s">
        <v>1088</v>
      </c>
      <c r="B9" s="217" t="s">
        <v>183</v>
      </c>
      <c r="C9" s="20" t="s">
        <v>2967</v>
      </c>
      <c r="D9" s="20">
        <v>2.0</v>
      </c>
      <c r="E9" s="20" t="s">
        <v>2964</v>
      </c>
      <c r="F9" s="20" t="s">
        <v>2955</v>
      </c>
      <c r="G9" s="20"/>
    </row>
    <row r="10">
      <c r="A10" s="217" t="s">
        <v>1091</v>
      </c>
      <c r="B10" s="217" t="s">
        <v>183</v>
      </c>
      <c r="C10" s="20" t="s">
        <v>2968</v>
      </c>
      <c r="D10" s="20">
        <v>1.0</v>
      </c>
      <c r="E10" s="20" t="s">
        <v>2964</v>
      </c>
      <c r="F10" s="20" t="s">
        <v>2955</v>
      </c>
      <c r="G10" s="20"/>
    </row>
    <row r="11">
      <c r="A11" s="217" t="s">
        <v>1097</v>
      </c>
      <c r="B11" s="217" t="s">
        <v>167</v>
      </c>
      <c r="C11" s="20" t="s">
        <v>2969</v>
      </c>
      <c r="D11" s="20"/>
      <c r="E11" s="20" t="s">
        <v>2964</v>
      </c>
      <c r="F11" s="20" t="s">
        <v>2952</v>
      </c>
      <c r="G11" s="20"/>
    </row>
    <row r="12">
      <c r="A12" s="217" t="s">
        <v>1111</v>
      </c>
      <c r="B12" s="217" t="s">
        <v>167</v>
      </c>
      <c r="C12" s="20" t="s">
        <v>2970</v>
      </c>
      <c r="D12" s="20">
        <v>1.0</v>
      </c>
      <c r="E12" s="20" t="s">
        <v>2964</v>
      </c>
      <c r="F12" s="20" t="s">
        <v>2955</v>
      </c>
      <c r="G12" s="19"/>
    </row>
    <row r="13">
      <c r="A13" s="217" t="s">
        <v>2971</v>
      </c>
      <c r="B13" s="217" t="s">
        <v>167</v>
      </c>
      <c r="C13" s="20" t="s">
        <v>1120</v>
      </c>
      <c r="D13" s="20">
        <v>2.0</v>
      </c>
      <c r="E13" s="20" t="s">
        <v>2964</v>
      </c>
      <c r="F13" s="20" t="s">
        <v>2955</v>
      </c>
      <c r="G13" s="19"/>
    </row>
    <row r="14">
      <c r="A14" s="217" t="s">
        <v>1136</v>
      </c>
      <c r="B14" s="217" t="s">
        <v>167</v>
      </c>
      <c r="C14" s="20" t="s">
        <v>2972</v>
      </c>
      <c r="D14" s="20">
        <v>1.0</v>
      </c>
      <c r="E14" s="20" t="s">
        <v>2964</v>
      </c>
      <c r="F14" s="20" t="s">
        <v>2957</v>
      </c>
      <c r="G14" s="19"/>
    </row>
    <row r="15">
      <c r="A15" s="217" t="s">
        <v>1139</v>
      </c>
      <c r="B15" s="217" t="s">
        <v>167</v>
      </c>
      <c r="C15" s="20" t="s">
        <v>2973</v>
      </c>
      <c r="D15" s="20">
        <v>2.0</v>
      </c>
      <c r="E15" s="20" t="s">
        <v>2964</v>
      </c>
      <c r="F15" s="20" t="s">
        <v>2957</v>
      </c>
      <c r="G15" s="19"/>
    </row>
    <row r="16">
      <c r="A16" s="217" t="s">
        <v>1152</v>
      </c>
      <c r="B16" s="217" t="s">
        <v>167</v>
      </c>
      <c r="C16" s="20" t="s">
        <v>2974</v>
      </c>
      <c r="D16" s="19"/>
      <c r="E16" s="20" t="s">
        <v>2964</v>
      </c>
      <c r="F16" s="20" t="s">
        <v>2960</v>
      </c>
      <c r="G16" s="19"/>
    </row>
    <row r="17">
      <c r="A17" s="335" t="s">
        <v>1163</v>
      </c>
      <c r="B17" s="217" t="s">
        <v>196</v>
      </c>
      <c r="C17" s="20" t="s">
        <v>2975</v>
      </c>
      <c r="D17" s="19"/>
      <c r="E17" s="20" t="s">
        <v>2964</v>
      </c>
      <c r="F17" s="20" t="s">
        <v>2949</v>
      </c>
      <c r="G17" s="19"/>
    </row>
    <row r="18">
      <c r="A18" s="335" t="s">
        <v>1154</v>
      </c>
      <c r="B18" s="217" t="s">
        <v>196</v>
      </c>
      <c r="C18" s="20" t="s">
        <v>2976</v>
      </c>
      <c r="D18" s="19"/>
      <c r="E18" s="20" t="s">
        <v>2964</v>
      </c>
      <c r="F18" s="20" t="s">
        <v>2952</v>
      </c>
      <c r="G18" s="19"/>
    </row>
    <row r="19">
      <c r="A19" s="335" t="s">
        <v>1157</v>
      </c>
      <c r="B19" s="217" t="s">
        <v>196</v>
      </c>
      <c r="C19" s="20" t="s">
        <v>2977</v>
      </c>
      <c r="D19" s="19"/>
      <c r="E19" s="20" t="s">
        <v>2964</v>
      </c>
      <c r="F19" s="20" t="s">
        <v>2955</v>
      </c>
      <c r="G19" s="19"/>
    </row>
    <row r="20">
      <c r="A20" s="335" t="s">
        <v>1161</v>
      </c>
      <c r="B20" s="217" t="s">
        <v>196</v>
      </c>
      <c r="C20" s="20" t="s">
        <v>2978</v>
      </c>
      <c r="D20" s="20">
        <v>2.0</v>
      </c>
      <c r="E20" s="20" t="s">
        <v>2964</v>
      </c>
      <c r="F20" s="20" t="s">
        <v>2957</v>
      </c>
      <c r="G20" s="19"/>
    </row>
    <row r="21">
      <c r="A21" s="336" t="s">
        <v>1159</v>
      </c>
      <c r="B21" s="217" t="s">
        <v>196</v>
      </c>
      <c r="C21" s="20" t="s">
        <v>2979</v>
      </c>
      <c r="D21" s="20">
        <v>1.0</v>
      </c>
      <c r="E21" s="20" t="s">
        <v>2964</v>
      </c>
      <c r="F21" s="20" t="s">
        <v>2957</v>
      </c>
      <c r="G21" s="19"/>
    </row>
    <row r="22">
      <c r="A22" s="336" t="s">
        <v>1166</v>
      </c>
      <c r="B22" s="337" t="s">
        <v>227</v>
      </c>
      <c r="C22" s="20" t="s">
        <v>1165</v>
      </c>
      <c r="D22" s="20">
        <v>1.0</v>
      </c>
      <c r="E22" s="20" t="s">
        <v>2964</v>
      </c>
      <c r="F22" s="20" t="s">
        <v>2952</v>
      </c>
      <c r="G22" s="249"/>
    </row>
    <row r="23">
      <c r="A23" s="336" t="s">
        <v>1168</v>
      </c>
      <c r="B23" s="337" t="s">
        <v>227</v>
      </c>
      <c r="C23" s="20" t="s">
        <v>1167</v>
      </c>
      <c r="D23" s="20">
        <v>2.0</v>
      </c>
      <c r="E23" s="20" t="s">
        <v>2964</v>
      </c>
      <c r="F23" s="20" t="s">
        <v>2952</v>
      </c>
      <c r="G23" s="249"/>
    </row>
    <row r="24">
      <c r="A24" s="336" t="s">
        <v>1170</v>
      </c>
      <c r="B24" s="337" t="s">
        <v>227</v>
      </c>
      <c r="C24" s="20" t="s">
        <v>1169</v>
      </c>
      <c r="D24" s="20">
        <v>1.0</v>
      </c>
      <c r="E24" s="20" t="s">
        <v>2964</v>
      </c>
      <c r="F24" s="20" t="s">
        <v>2955</v>
      </c>
      <c r="G24" s="249"/>
    </row>
    <row r="25">
      <c r="A25" s="336" t="s">
        <v>1172</v>
      </c>
      <c r="B25" s="337" t="s">
        <v>227</v>
      </c>
      <c r="C25" s="20" t="s">
        <v>1171</v>
      </c>
      <c r="D25" s="20">
        <v>1.0</v>
      </c>
      <c r="E25" s="20" t="s">
        <v>2964</v>
      </c>
      <c r="F25" s="20" t="s">
        <v>2957</v>
      </c>
      <c r="G25" s="249"/>
    </row>
    <row r="26">
      <c r="A26" s="336" t="s">
        <v>1174</v>
      </c>
      <c r="B26" s="337" t="s">
        <v>227</v>
      </c>
      <c r="C26" s="20" t="s">
        <v>1173</v>
      </c>
      <c r="D26" s="20">
        <v>2.0</v>
      </c>
      <c r="E26" s="20" t="s">
        <v>2964</v>
      </c>
      <c r="F26" s="20" t="s">
        <v>2957</v>
      </c>
      <c r="G26" s="249"/>
    </row>
    <row r="27">
      <c r="A27" s="336" t="s">
        <v>1175</v>
      </c>
      <c r="B27" s="337" t="s">
        <v>227</v>
      </c>
      <c r="C27" s="20" t="s">
        <v>357</v>
      </c>
      <c r="D27" s="20">
        <v>1.0</v>
      </c>
      <c r="E27" s="20" t="s">
        <v>2964</v>
      </c>
      <c r="F27" s="20" t="s">
        <v>2960</v>
      </c>
      <c r="G27" s="249"/>
    </row>
    <row r="28">
      <c r="A28" s="336" t="s">
        <v>1166</v>
      </c>
      <c r="B28" s="337" t="s">
        <v>243</v>
      </c>
      <c r="C28" s="20" t="s">
        <v>1165</v>
      </c>
      <c r="D28" s="20">
        <v>1.0</v>
      </c>
      <c r="E28" s="20" t="s">
        <v>2964</v>
      </c>
      <c r="F28" s="20" t="s">
        <v>2952</v>
      </c>
      <c r="G28" s="19"/>
    </row>
    <row r="29">
      <c r="A29" s="336" t="s">
        <v>1168</v>
      </c>
      <c r="B29" s="337" t="s">
        <v>243</v>
      </c>
      <c r="C29" s="20" t="s">
        <v>1167</v>
      </c>
      <c r="D29" s="20">
        <v>2.0</v>
      </c>
      <c r="E29" s="20" t="s">
        <v>2964</v>
      </c>
      <c r="F29" s="20" t="s">
        <v>2952</v>
      </c>
      <c r="G29" s="19"/>
    </row>
    <row r="30">
      <c r="A30" s="336" t="s">
        <v>1170</v>
      </c>
      <c r="B30" s="337" t="s">
        <v>243</v>
      </c>
      <c r="C30" s="20" t="s">
        <v>1169</v>
      </c>
      <c r="D30" s="20">
        <v>1.0</v>
      </c>
      <c r="E30" s="20" t="s">
        <v>2964</v>
      </c>
      <c r="F30" s="20" t="s">
        <v>2955</v>
      </c>
      <c r="G30" s="19"/>
    </row>
    <row r="31">
      <c r="A31" s="336" t="s">
        <v>1172</v>
      </c>
      <c r="B31" s="337" t="s">
        <v>243</v>
      </c>
      <c r="C31" s="20" t="s">
        <v>1171</v>
      </c>
      <c r="D31" s="20">
        <v>1.0</v>
      </c>
      <c r="E31" s="20" t="s">
        <v>2964</v>
      </c>
      <c r="F31" s="20" t="s">
        <v>2957</v>
      </c>
      <c r="G31" s="19"/>
    </row>
    <row r="32">
      <c r="A32" s="336" t="s">
        <v>1174</v>
      </c>
      <c r="B32" s="337" t="s">
        <v>243</v>
      </c>
      <c r="C32" s="20" t="s">
        <v>1173</v>
      </c>
      <c r="D32" s="20">
        <v>2.0</v>
      </c>
      <c r="E32" s="20" t="s">
        <v>2964</v>
      </c>
      <c r="F32" s="20" t="s">
        <v>2957</v>
      </c>
      <c r="G32" s="19"/>
    </row>
    <row r="33">
      <c r="A33" s="336" t="s">
        <v>1175</v>
      </c>
      <c r="B33" s="337" t="s">
        <v>243</v>
      </c>
      <c r="C33" s="20" t="s">
        <v>357</v>
      </c>
      <c r="D33" s="20">
        <v>1.0</v>
      </c>
      <c r="E33" s="20" t="s">
        <v>2964</v>
      </c>
      <c r="F33" s="20" t="s">
        <v>2960</v>
      </c>
      <c r="G33" s="19"/>
    </row>
    <row r="34">
      <c r="A34" s="336" t="s">
        <v>1166</v>
      </c>
      <c r="B34" s="337" t="s">
        <v>252</v>
      </c>
      <c r="C34" s="20" t="s">
        <v>1165</v>
      </c>
      <c r="D34" s="20">
        <v>1.0</v>
      </c>
      <c r="E34" s="20" t="s">
        <v>2964</v>
      </c>
      <c r="F34" s="20" t="s">
        <v>2952</v>
      </c>
      <c r="G34" s="19"/>
    </row>
    <row r="35">
      <c r="A35" s="336" t="s">
        <v>1168</v>
      </c>
      <c r="B35" s="337" t="s">
        <v>252</v>
      </c>
      <c r="C35" s="20" t="s">
        <v>1167</v>
      </c>
      <c r="D35" s="20">
        <v>2.0</v>
      </c>
      <c r="E35" s="20" t="s">
        <v>2964</v>
      </c>
      <c r="F35" s="20" t="s">
        <v>2952</v>
      </c>
      <c r="G35" s="19"/>
    </row>
    <row r="36">
      <c r="A36" s="336" t="s">
        <v>1170</v>
      </c>
      <c r="B36" s="337" t="s">
        <v>252</v>
      </c>
      <c r="C36" s="20" t="s">
        <v>1169</v>
      </c>
      <c r="D36" s="20">
        <v>1.0</v>
      </c>
      <c r="E36" s="20" t="s">
        <v>2964</v>
      </c>
      <c r="F36" s="20" t="s">
        <v>2955</v>
      </c>
      <c r="G36" s="19"/>
    </row>
    <row r="37">
      <c r="A37" s="336" t="s">
        <v>1172</v>
      </c>
      <c r="B37" s="337" t="s">
        <v>252</v>
      </c>
      <c r="C37" s="20" t="s">
        <v>1171</v>
      </c>
      <c r="D37" s="20">
        <v>1.0</v>
      </c>
      <c r="E37" s="20" t="s">
        <v>2964</v>
      </c>
      <c r="F37" s="20" t="s">
        <v>2957</v>
      </c>
      <c r="G37" s="19"/>
    </row>
    <row r="38">
      <c r="A38" s="336" t="s">
        <v>1174</v>
      </c>
      <c r="B38" s="337" t="s">
        <v>252</v>
      </c>
      <c r="C38" s="20" t="s">
        <v>1173</v>
      </c>
      <c r="D38" s="20">
        <v>2.0</v>
      </c>
      <c r="E38" s="20" t="s">
        <v>2964</v>
      </c>
      <c r="F38" s="20" t="s">
        <v>2957</v>
      </c>
      <c r="G38" s="19"/>
    </row>
    <row r="39">
      <c r="A39" s="336" t="s">
        <v>1175</v>
      </c>
      <c r="B39" s="337" t="s">
        <v>252</v>
      </c>
      <c r="C39" s="20" t="s">
        <v>357</v>
      </c>
      <c r="D39" s="20">
        <v>1.0</v>
      </c>
      <c r="E39" s="20" t="s">
        <v>2964</v>
      </c>
      <c r="F39" s="20" t="s">
        <v>2960</v>
      </c>
      <c r="G39" s="19"/>
    </row>
    <row r="40">
      <c r="A40" s="336" t="s">
        <v>1166</v>
      </c>
      <c r="B40" s="217" t="s">
        <v>263</v>
      </c>
      <c r="C40" s="20" t="s">
        <v>1178</v>
      </c>
      <c r="D40" s="20">
        <v>1.0</v>
      </c>
      <c r="E40" s="20" t="s">
        <v>2964</v>
      </c>
      <c r="F40" s="20" t="s">
        <v>2952</v>
      </c>
      <c r="G40" s="249"/>
    </row>
    <row r="41">
      <c r="A41" s="336" t="s">
        <v>1168</v>
      </c>
      <c r="B41" s="217" t="s">
        <v>263</v>
      </c>
      <c r="C41" s="20" t="s">
        <v>1179</v>
      </c>
      <c r="D41" s="20">
        <v>2.0</v>
      </c>
      <c r="E41" s="20" t="s">
        <v>2964</v>
      </c>
      <c r="F41" s="20" t="s">
        <v>2952</v>
      </c>
      <c r="G41" s="249"/>
    </row>
    <row r="42">
      <c r="A42" s="336" t="s">
        <v>1170</v>
      </c>
      <c r="B42" s="217" t="s">
        <v>263</v>
      </c>
      <c r="C42" s="20" t="s">
        <v>1180</v>
      </c>
      <c r="D42" s="20">
        <v>1.0</v>
      </c>
      <c r="E42" s="20" t="s">
        <v>2964</v>
      </c>
      <c r="F42" s="20" t="s">
        <v>2955</v>
      </c>
      <c r="G42" s="249"/>
    </row>
    <row r="43">
      <c r="A43" s="336" t="s">
        <v>1172</v>
      </c>
      <c r="B43" s="217" t="s">
        <v>263</v>
      </c>
      <c r="C43" s="20" t="s">
        <v>1181</v>
      </c>
      <c r="D43" s="20">
        <v>1.0</v>
      </c>
      <c r="E43" s="20" t="s">
        <v>2964</v>
      </c>
      <c r="F43" s="20" t="s">
        <v>2957</v>
      </c>
      <c r="G43" s="249"/>
    </row>
    <row r="44">
      <c r="A44" s="336" t="s">
        <v>1174</v>
      </c>
      <c r="B44" s="217" t="s">
        <v>263</v>
      </c>
      <c r="C44" s="20" t="s">
        <v>1182</v>
      </c>
      <c r="D44" s="20">
        <v>2.0</v>
      </c>
      <c r="E44" s="20" t="s">
        <v>2964</v>
      </c>
      <c r="F44" s="20" t="s">
        <v>2957</v>
      </c>
      <c r="G44" s="249"/>
    </row>
    <row r="45">
      <c r="A45" s="336" t="s">
        <v>1175</v>
      </c>
      <c r="B45" s="217" t="s">
        <v>263</v>
      </c>
      <c r="C45" s="20" t="s">
        <v>1183</v>
      </c>
      <c r="D45" s="20">
        <v>1.0</v>
      </c>
      <c r="E45" s="20" t="s">
        <v>2964</v>
      </c>
      <c r="F45" s="20" t="s">
        <v>2960</v>
      </c>
      <c r="G45" s="249"/>
    </row>
    <row r="46">
      <c r="A46" s="336" t="s">
        <v>1166</v>
      </c>
      <c r="B46" s="217" t="s">
        <v>267</v>
      </c>
      <c r="C46" s="20" t="s">
        <v>1178</v>
      </c>
      <c r="D46" s="20">
        <v>1.0</v>
      </c>
      <c r="E46" s="20" t="s">
        <v>2964</v>
      </c>
      <c r="F46" s="20" t="s">
        <v>2952</v>
      </c>
      <c r="G46" s="19"/>
    </row>
    <row r="47">
      <c r="A47" s="336" t="s">
        <v>1168</v>
      </c>
      <c r="B47" s="217" t="s">
        <v>267</v>
      </c>
      <c r="C47" s="20" t="s">
        <v>1179</v>
      </c>
      <c r="D47" s="20">
        <v>2.0</v>
      </c>
      <c r="E47" s="20" t="s">
        <v>2964</v>
      </c>
      <c r="F47" s="20" t="s">
        <v>2952</v>
      </c>
      <c r="G47" s="19"/>
    </row>
    <row r="48">
      <c r="A48" s="336" t="s">
        <v>1170</v>
      </c>
      <c r="B48" s="217" t="s">
        <v>267</v>
      </c>
      <c r="C48" s="20" t="s">
        <v>1180</v>
      </c>
      <c r="D48" s="20">
        <v>1.0</v>
      </c>
      <c r="E48" s="20" t="s">
        <v>2964</v>
      </c>
      <c r="F48" s="20" t="s">
        <v>2955</v>
      </c>
      <c r="G48" s="19"/>
    </row>
    <row r="49">
      <c r="A49" s="336" t="s">
        <v>1172</v>
      </c>
      <c r="B49" s="217" t="s">
        <v>267</v>
      </c>
      <c r="C49" s="20" t="s">
        <v>1181</v>
      </c>
      <c r="D49" s="20">
        <v>1.0</v>
      </c>
      <c r="E49" s="20" t="s">
        <v>2964</v>
      </c>
      <c r="F49" s="20" t="s">
        <v>2957</v>
      </c>
      <c r="G49" s="19"/>
    </row>
    <row r="50">
      <c r="A50" s="336" t="s">
        <v>1174</v>
      </c>
      <c r="B50" s="217" t="s">
        <v>267</v>
      </c>
      <c r="C50" s="20" t="s">
        <v>1182</v>
      </c>
      <c r="D50" s="20">
        <v>2.0</v>
      </c>
      <c r="E50" s="20" t="s">
        <v>2964</v>
      </c>
      <c r="F50" s="20" t="s">
        <v>2957</v>
      </c>
      <c r="G50" s="19"/>
    </row>
    <row r="51">
      <c r="A51" s="336" t="s">
        <v>1175</v>
      </c>
      <c r="B51" s="217" t="s">
        <v>267</v>
      </c>
      <c r="C51" s="20" t="s">
        <v>1183</v>
      </c>
      <c r="D51" s="20">
        <v>1.0</v>
      </c>
      <c r="E51" s="20" t="s">
        <v>2964</v>
      </c>
      <c r="F51" s="20" t="s">
        <v>2960</v>
      </c>
      <c r="G51" s="19"/>
    </row>
    <row r="52">
      <c r="A52" s="336" t="s">
        <v>1166</v>
      </c>
      <c r="B52" s="217" t="s">
        <v>286</v>
      </c>
      <c r="C52" s="20" t="s">
        <v>1178</v>
      </c>
      <c r="D52" s="20">
        <v>1.0</v>
      </c>
      <c r="E52" s="20" t="s">
        <v>2964</v>
      </c>
      <c r="F52" s="20" t="s">
        <v>2952</v>
      </c>
      <c r="G52" s="19"/>
    </row>
    <row r="53">
      <c r="A53" s="336" t="s">
        <v>1168</v>
      </c>
      <c r="B53" s="217" t="s">
        <v>286</v>
      </c>
      <c r="C53" s="20" t="s">
        <v>1179</v>
      </c>
      <c r="D53" s="20">
        <v>2.0</v>
      </c>
      <c r="E53" s="20" t="s">
        <v>2964</v>
      </c>
      <c r="F53" s="20" t="s">
        <v>2952</v>
      </c>
      <c r="G53" s="19"/>
    </row>
    <row r="54">
      <c r="A54" s="336" t="s">
        <v>1170</v>
      </c>
      <c r="B54" s="217" t="s">
        <v>286</v>
      </c>
      <c r="C54" s="20" t="s">
        <v>1180</v>
      </c>
      <c r="D54" s="20">
        <v>1.0</v>
      </c>
      <c r="E54" s="20" t="s">
        <v>2964</v>
      </c>
      <c r="F54" s="20" t="s">
        <v>2955</v>
      </c>
      <c r="G54" s="19"/>
    </row>
    <row r="55">
      <c r="A55" s="336" t="s">
        <v>1172</v>
      </c>
      <c r="B55" s="217" t="s">
        <v>286</v>
      </c>
      <c r="C55" s="20" t="s">
        <v>1181</v>
      </c>
      <c r="D55" s="20">
        <v>1.0</v>
      </c>
      <c r="E55" s="20" t="s">
        <v>2964</v>
      </c>
      <c r="F55" s="20" t="s">
        <v>2957</v>
      </c>
      <c r="G55" s="19"/>
    </row>
    <row r="56">
      <c r="A56" s="336" t="s">
        <v>1174</v>
      </c>
      <c r="B56" s="217" t="s">
        <v>286</v>
      </c>
      <c r="C56" s="20" t="s">
        <v>1182</v>
      </c>
      <c r="D56" s="20">
        <v>2.0</v>
      </c>
      <c r="E56" s="20" t="s">
        <v>2964</v>
      </c>
      <c r="F56" s="20" t="s">
        <v>2957</v>
      </c>
      <c r="G56" s="19"/>
    </row>
    <row r="57">
      <c r="A57" s="336" t="s">
        <v>1175</v>
      </c>
      <c r="B57" s="217" t="s">
        <v>286</v>
      </c>
      <c r="C57" s="20" t="s">
        <v>1183</v>
      </c>
      <c r="D57" s="20">
        <v>1.0</v>
      </c>
      <c r="E57" s="20" t="s">
        <v>2964</v>
      </c>
      <c r="F57" s="20" t="s">
        <v>2960</v>
      </c>
      <c r="G57" s="19"/>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2" max="2" width="6.18"/>
    <col customWidth="1" min="3" max="3" width="30.45"/>
    <col customWidth="1" min="5" max="5" width="13.0"/>
  </cols>
  <sheetData>
    <row r="1">
      <c r="A1" s="338" t="s">
        <v>0</v>
      </c>
      <c r="B1" s="338" t="s">
        <v>1</v>
      </c>
      <c r="C1" s="17" t="s">
        <v>2980</v>
      </c>
      <c r="D1" s="17" t="s">
        <v>92</v>
      </c>
      <c r="E1" s="17" t="s">
        <v>2981</v>
      </c>
      <c r="F1" s="17" t="s">
        <v>2982</v>
      </c>
    </row>
    <row r="2">
      <c r="A2" s="217" t="s">
        <v>2983</v>
      </c>
      <c r="B2" s="217" t="s">
        <v>2984</v>
      </c>
      <c r="C2" s="339" t="s">
        <v>2985</v>
      </c>
      <c r="D2" s="20" t="s">
        <v>2986</v>
      </c>
      <c r="E2" s="19"/>
      <c r="F2" s="19"/>
    </row>
    <row r="3">
      <c r="A3" s="217" t="s">
        <v>2987</v>
      </c>
      <c r="B3" s="217" t="s">
        <v>2984</v>
      </c>
      <c r="C3" s="340" t="s">
        <v>2988</v>
      </c>
      <c r="D3" s="20" t="s">
        <v>2989</v>
      </c>
      <c r="E3" s="19"/>
      <c r="F3" s="19"/>
    </row>
    <row r="4">
      <c r="A4" s="217" t="s">
        <v>1053</v>
      </c>
      <c r="B4" s="217" t="s">
        <v>2984</v>
      </c>
      <c r="C4" s="340" t="s">
        <v>2990</v>
      </c>
      <c r="D4" s="20" t="s">
        <v>2991</v>
      </c>
      <c r="E4" s="19"/>
      <c r="F4" s="19"/>
    </row>
    <row r="5">
      <c r="A5" s="217" t="s">
        <v>2992</v>
      </c>
      <c r="B5" s="217" t="s">
        <v>2984</v>
      </c>
      <c r="C5" s="340" t="s">
        <v>2993</v>
      </c>
      <c r="D5" s="20" t="s">
        <v>2994</v>
      </c>
      <c r="E5" s="19"/>
      <c r="F5" s="19"/>
    </row>
    <row r="6">
      <c r="A6" s="217" t="s">
        <v>1056</v>
      </c>
      <c r="B6" s="217" t="s">
        <v>2984</v>
      </c>
      <c r="C6" s="340" t="s">
        <v>2990</v>
      </c>
      <c r="D6" s="20" t="s">
        <v>1054</v>
      </c>
      <c r="E6" s="19"/>
      <c r="F6" s="19"/>
    </row>
    <row r="7">
      <c r="A7" s="217" t="s">
        <v>1060</v>
      </c>
      <c r="B7" s="217" t="s">
        <v>2984</v>
      </c>
      <c r="C7" s="340" t="s">
        <v>2993</v>
      </c>
      <c r="D7" s="20" t="s">
        <v>1057</v>
      </c>
      <c r="E7" s="19"/>
      <c r="F7" s="19"/>
    </row>
    <row r="8">
      <c r="A8" s="217" t="s">
        <v>1063</v>
      </c>
      <c r="B8" s="217" t="s">
        <v>2984</v>
      </c>
      <c r="C8" s="340" t="s">
        <v>2985</v>
      </c>
      <c r="D8" s="20" t="s">
        <v>1061</v>
      </c>
      <c r="E8" s="19"/>
      <c r="F8" s="213"/>
    </row>
    <row r="9">
      <c r="A9" s="217" t="s">
        <v>2983</v>
      </c>
      <c r="B9" s="217" t="s">
        <v>2995</v>
      </c>
      <c r="C9" s="340" t="s">
        <v>2996</v>
      </c>
      <c r="D9" s="20" t="s">
        <v>2986</v>
      </c>
      <c r="E9" s="19"/>
      <c r="F9" s="213"/>
    </row>
    <row r="10">
      <c r="A10" s="217" t="s">
        <v>2987</v>
      </c>
      <c r="B10" s="217" t="s">
        <v>2995</v>
      </c>
      <c r="C10" s="340" t="s">
        <v>2997</v>
      </c>
      <c r="D10" s="20" t="s">
        <v>2989</v>
      </c>
      <c r="E10" s="20" t="s">
        <v>70</v>
      </c>
      <c r="F10" s="213"/>
    </row>
    <row r="11">
      <c r="A11" s="217" t="s">
        <v>1053</v>
      </c>
      <c r="B11" s="217" t="s">
        <v>2995</v>
      </c>
      <c r="C11" s="340" t="s">
        <v>2997</v>
      </c>
      <c r="D11" s="20" t="s">
        <v>2991</v>
      </c>
      <c r="E11" s="19"/>
      <c r="F11" s="213"/>
    </row>
    <row r="12">
      <c r="A12" s="217" t="s">
        <v>1056</v>
      </c>
      <c r="B12" s="217" t="s">
        <v>2995</v>
      </c>
      <c r="C12" s="340" t="s">
        <v>2998</v>
      </c>
      <c r="D12" s="20" t="s">
        <v>1054</v>
      </c>
      <c r="E12" s="19"/>
      <c r="F12" s="341"/>
    </row>
  </sheetData>
  <dataValidations>
    <dataValidation type="list" allowBlank="1" sqref="B2:B12">
      <formula1>"video,3D"</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s>
  <drawing r:id="rId1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2.18"/>
    <col customWidth="1" min="2" max="2" width="20.18"/>
    <col customWidth="1" min="3" max="3" width="26.36"/>
    <col customWidth="1" min="5" max="5" width="30.73"/>
  </cols>
  <sheetData>
    <row r="1">
      <c r="A1" s="338" t="s">
        <v>0</v>
      </c>
      <c r="B1" s="342" t="s">
        <v>92</v>
      </c>
      <c r="C1" s="342" t="s">
        <v>3</v>
      </c>
      <c r="D1" s="342" t="s">
        <v>1</v>
      </c>
      <c r="E1" s="342" t="s">
        <v>2999</v>
      </c>
    </row>
    <row r="2">
      <c r="A2" s="217" t="s">
        <v>3000</v>
      </c>
      <c r="B2" s="285" t="s">
        <v>3001</v>
      </c>
      <c r="C2" s="285" t="s">
        <v>3002</v>
      </c>
      <c r="D2" s="285" t="s">
        <v>3003</v>
      </c>
      <c r="E2" s="285" t="s">
        <v>3004</v>
      </c>
    </row>
    <row r="3">
      <c r="A3" s="217" t="s">
        <v>3005</v>
      </c>
      <c r="B3" s="285" t="s">
        <v>3006</v>
      </c>
      <c r="C3" s="285" t="s">
        <v>3007</v>
      </c>
      <c r="D3" s="285" t="s">
        <v>3003</v>
      </c>
      <c r="E3" s="285" t="s">
        <v>3008</v>
      </c>
    </row>
    <row r="4">
      <c r="A4" s="217" t="s">
        <v>3009</v>
      </c>
      <c r="B4" s="285" t="s">
        <v>3010</v>
      </c>
      <c r="C4" s="285" t="s">
        <v>3011</v>
      </c>
      <c r="D4" s="285" t="s">
        <v>3003</v>
      </c>
      <c r="E4" s="285" t="s">
        <v>3012</v>
      </c>
    </row>
    <row r="5">
      <c r="A5" s="217" t="s">
        <v>3013</v>
      </c>
      <c r="B5" s="285" t="s">
        <v>3014</v>
      </c>
      <c r="C5" s="343"/>
      <c r="D5" s="285" t="s">
        <v>3015</v>
      </c>
      <c r="E5" s="343"/>
    </row>
    <row r="6">
      <c r="A6" s="217" t="s">
        <v>3016</v>
      </c>
      <c r="B6" s="285" t="s">
        <v>3017</v>
      </c>
      <c r="C6" s="343"/>
      <c r="D6" s="285" t="s">
        <v>3015</v>
      </c>
      <c r="E6" s="343"/>
    </row>
    <row r="7">
      <c r="A7" s="217" t="s">
        <v>3018</v>
      </c>
      <c r="B7" s="285" t="s">
        <v>3019</v>
      </c>
      <c r="C7" s="343"/>
      <c r="D7" s="285" t="s">
        <v>3015</v>
      </c>
      <c r="E7" s="343"/>
    </row>
    <row r="8">
      <c r="A8" s="217" t="s">
        <v>3020</v>
      </c>
      <c r="B8" s="285" t="s">
        <v>3021</v>
      </c>
      <c r="C8" s="343"/>
      <c r="D8" s="285" t="s">
        <v>3015</v>
      </c>
      <c r="E8" s="343"/>
    </row>
    <row r="9">
      <c r="A9" s="217" t="s">
        <v>3022</v>
      </c>
      <c r="B9" s="285" t="s">
        <v>3023</v>
      </c>
      <c r="C9" s="343"/>
      <c r="D9" s="285" t="s">
        <v>3015</v>
      </c>
      <c r="E9" s="343"/>
    </row>
    <row r="10">
      <c r="A10" s="287" t="s">
        <v>3024</v>
      </c>
      <c r="B10" s="285" t="s">
        <v>3025</v>
      </c>
      <c r="C10" s="343"/>
      <c r="D10" s="285" t="s">
        <v>3026</v>
      </c>
      <c r="E10" s="343"/>
    </row>
    <row r="11">
      <c r="A11" s="217" t="s">
        <v>3027</v>
      </c>
      <c r="B11" s="285" t="s">
        <v>3028</v>
      </c>
      <c r="C11" s="343"/>
      <c r="D11" s="285" t="s">
        <v>3028</v>
      </c>
      <c r="E11" s="343"/>
    </row>
    <row r="12">
      <c r="A12" s="217" t="s">
        <v>3029</v>
      </c>
      <c r="B12" s="285" t="s">
        <v>3030</v>
      </c>
      <c r="C12" s="285" t="s">
        <v>3031</v>
      </c>
      <c r="D12" s="285" t="s">
        <v>3032</v>
      </c>
      <c r="E12" s="343"/>
    </row>
    <row r="13">
      <c r="A13" s="217" t="s">
        <v>3033</v>
      </c>
      <c r="B13" s="344" t="s">
        <v>3034</v>
      </c>
      <c r="C13" s="343"/>
      <c r="D13" s="285" t="s">
        <v>3032</v>
      </c>
      <c r="E13" s="343"/>
    </row>
    <row r="14">
      <c r="A14" s="217" t="s">
        <v>3035</v>
      </c>
      <c r="B14" s="344" t="s">
        <v>3036</v>
      </c>
      <c r="C14" s="343"/>
      <c r="D14" s="285" t="s">
        <v>3032</v>
      </c>
      <c r="E14" s="343"/>
    </row>
    <row r="15">
      <c r="A15" s="287" t="s">
        <v>3037</v>
      </c>
      <c r="B15" s="344" t="s">
        <v>3038</v>
      </c>
      <c r="C15" s="285" t="s">
        <v>3039</v>
      </c>
      <c r="D15" s="285" t="s">
        <v>3032</v>
      </c>
      <c r="E15" s="343"/>
    </row>
    <row r="16">
      <c r="A16" s="217" t="s">
        <v>3040</v>
      </c>
      <c r="B16" s="344" t="s">
        <v>3041</v>
      </c>
      <c r="C16" s="285" t="s">
        <v>3042</v>
      </c>
      <c r="D16" s="285" t="s">
        <v>3032</v>
      </c>
      <c r="E16" s="343"/>
    </row>
    <row r="17">
      <c r="A17" s="345" t="s">
        <v>3043</v>
      </c>
      <c r="B17" s="346" t="s">
        <v>3044</v>
      </c>
      <c r="C17" s="343"/>
      <c r="D17" s="285" t="s">
        <v>3032</v>
      </c>
      <c r="E17" s="343"/>
    </row>
    <row r="18">
      <c r="A18" s="217" t="s">
        <v>3045</v>
      </c>
      <c r="B18" s="285" t="s">
        <v>3046</v>
      </c>
      <c r="C18" s="285" t="s">
        <v>3047</v>
      </c>
      <c r="D18" s="285" t="s">
        <v>3032</v>
      </c>
      <c r="E18" s="343"/>
    </row>
    <row r="19">
      <c r="A19" s="217" t="s">
        <v>3048</v>
      </c>
      <c r="B19" s="285" t="s">
        <v>3049</v>
      </c>
      <c r="C19" s="343"/>
      <c r="D19" s="285" t="s">
        <v>3032</v>
      </c>
      <c r="E19" s="343"/>
    </row>
    <row r="20">
      <c r="A20" s="217" t="s">
        <v>3050</v>
      </c>
      <c r="B20" s="285" t="s">
        <v>3051</v>
      </c>
      <c r="C20" s="285" t="s">
        <v>3052</v>
      </c>
      <c r="D20" s="285" t="s">
        <v>3032</v>
      </c>
      <c r="E20" s="343"/>
    </row>
    <row r="21">
      <c r="A21" s="217" t="s">
        <v>3053</v>
      </c>
      <c r="B21" s="344" t="s">
        <v>3054</v>
      </c>
      <c r="C21" s="343"/>
      <c r="D21" s="285" t="s">
        <v>3032</v>
      </c>
      <c r="E21" s="285" t="s">
        <v>3055</v>
      </c>
    </row>
    <row r="22">
      <c r="A22" s="217" t="s">
        <v>3056</v>
      </c>
      <c r="B22" s="285" t="s">
        <v>3057</v>
      </c>
      <c r="C22" s="285" t="s">
        <v>3058</v>
      </c>
      <c r="D22" s="285" t="s">
        <v>3032</v>
      </c>
      <c r="E22" s="343"/>
    </row>
    <row r="23">
      <c r="A23" s="217" t="s">
        <v>3059</v>
      </c>
      <c r="B23" s="344" t="s">
        <v>3060</v>
      </c>
      <c r="C23" s="343"/>
      <c r="D23" s="285" t="s">
        <v>3032</v>
      </c>
      <c r="E23" s="343"/>
    </row>
    <row r="24">
      <c r="A24" s="278" t="s">
        <v>3061</v>
      </c>
      <c r="B24" s="347" t="s">
        <v>3062</v>
      </c>
      <c r="C24" s="348" t="s">
        <v>3063</v>
      </c>
      <c r="D24" s="348" t="s">
        <v>3032</v>
      </c>
      <c r="E24" s="349"/>
    </row>
    <row r="25">
      <c r="A25" s="278" t="s">
        <v>3064</v>
      </c>
      <c r="B25" s="350" t="s">
        <v>3065</v>
      </c>
      <c r="C25" s="348" t="s">
        <v>3042</v>
      </c>
      <c r="D25" s="348" t="s">
        <v>3032</v>
      </c>
      <c r="E25" s="349"/>
    </row>
    <row r="26">
      <c r="A26" s="278" t="s">
        <v>3066</v>
      </c>
      <c r="B26" s="350" t="s">
        <v>3067</v>
      </c>
      <c r="C26" s="348" t="s">
        <v>3068</v>
      </c>
      <c r="D26" s="348" t="s">
        <v>3032</v>
      </c>
      <c r="E26" s="349"/>
    </row>
    <row r="27">
      <c r="A27" s="278" t="s">
        <v>3069</v>
      </c>
      <c r="B27" s="350" t="s">
        <v>3070</v>
      </c>
      <c r="C27" s="349"/>
      <c r="D27" s="348" t="s">
        <v>3032</v>
      </c>
      <c r="E27" s="349"/>
    </row>
    <row r="28">
      <c r="A28" s="278" t="s">
        <v>3071</v>
      </c>
      <c r="B28" s="350" t="s">
        <v>3072</v>
      </c>
      <c r="C28" s="348" t="s">
        <v>3073</v>
      </c>
      <c r="D28" s="348" t="s">
        <v>3032</v>
      </c>
      <c r="E28" s="349"/>
    </row>
    <row r="29">
      <c r="A29" s="278" t="s">
        <v>3074</v>
      </c>
      <c r="B29" s="348" t="s">
        <v>3075</v>
      </c>
      <c r="C29" s="348" t="s">
        <v>3076</v>
      </c>
      <c r="D29" s="348" t="s">
        <v>3032</v>
      </c>
      <c r="E29" s="349"/>
    </row>
    <row r="30">
      <c r="A30" s="278" t="s">
        <v>3077</v>
      </c>
      <c r="B30" s="350" t="s">
        <v>3078</v>
      </c>
      <c r="C30" s="348" t="s">
        <v>3079</v>
      </c>
      <c r="D30" s="348" t="s">
        <v>3032</v>
      </c>
      <c r="E30" s="349"/>
    </row>
    <row r="31">
      <c r="A31" s="278" t="s">
        <v>3080</v>
      </c>
      <c r="B31" s="350" t="s">
        <v>3081</v>
      </c>
      <c r="C31" s="349"/>
      <c r="D31" s="348" t="s">
        <v>3032</v>
      </c>
      <c r="E31" s="349"/>
    </row>
    <row r="32">
      <c r="A32" s="278" t="s">
        <v>3082</v>
      </c>
      <c r="B32" s="348" t="s">
        <v>3083</v>
      </c>
      <c r="C32" s="348" t="s">
        <v>3084</v>
      </c>
      <c r="D32" s="348" t="s">
        <v>3032</v>
      </c>
      <c r="E32" s="349"/>
    </row>
    <row r="33">
      <c r="A33" s="278" t="s">
        <v>3085</v>
      </c>
      <c r="B33" s="348" t="s">
        <v>3086</v>
      </c>
      <c r="C33" s="348" t="s">
        <v>3087</v>
      </c>
      <c r="D33" s="348" t="s">
        <v>3032</v>
      </c>
      <c r="E33" s="349"/>
    </row>
    <row r="34">
      <c r="A34" s="278" t="s">
        <v>3088</v>
      </c>
      <c r="B34" s="348" t="s">
        <v>3089</v>
      </c>
      <c r="C34" s="349"/>
      <c r="D34" s="348" t="s">
        <v>3032</v>
      </c>
      <c r="E34" s="349"/>
    </row>
    <row r="35">
      <c r="A35" s="278" t="s">
        <v>3090</v>
      </c>
      <c r="B35" s="348" t="s">
        <v>3091</v>
      </c>
      <c r="C35" s="348" t="s">
        <v>3092</v>
      </c>
      <c r="D35" s="348" t="s">
        <v>3032</v>
      </c>
      <c r="E35" s="349"/>
    </row>
    <row r="36">
      <c r="A36" s="278" t="s">
        <v>3093</v>
      </c>
      <c r="B36" s="348" t="s">
        <v>3094</v>
      </c>
      <c r="C36" s="348" t="s">
        <v>3095</v>
      </c>
      <c r="D36" s="348" t="s">
        <v>3032</v>
      </c>
      <c r="E36" s="349"/>
    </row>
    <row r="37">
      <c r="A37" s="278" t="s">
        <v>3096</v>
      </c>
      <c r="B37" s="348" t="s">
        <v>3097</v>
      </c>
      <c r="C37" s="348" t="s">
        <v>3097</v>
      </c>
      <c r="D37" s="348" t="s">
        <v>3098</v>
      </c>
      <c r="E37" s="349"/>
    </row>
    <row r="38">
      <c r="A38" s="278" t="s">
        <v>3099</v>
      </c>
      <c r="B38" s="348" t="s">
        <v>3100</v>
      </c>
      <c r="C38" s="348" t="s">
        <v>3101</v>
      </c>
      <c r="D38" s="348" t="s">
        <v>3098</v>
      </c>
      <c r="E38" s="349"/>
    </row>
    <row r="39">
      <c r="A39" s="278" t="s">
        <v>3102</v>
      </c>
      <c r="B39" s="348" t="s">
        <v>3103</v>
      </c>
      <c r="C39" s="349"/>
      <c r="D39" s="348" t="s">
        <v>3104</v>
      </c>
      <c r="E39" s="349"/>
    </row>
    <row r="40">
      <c r="A40" s="278" t="s">
        <v>3105</v>
      </c>
      <c r="B40" s="348" t="s">
        <v>3106</v>
      </c>
      <c r="C40" s="348" t="s">
        <v>3107</v>
      </c>
      <c r="D40" s="348" t="s">
        <v>3108</v>
      </c>
      <c r="E40" s="349"/>
    </row>
    <row r="41">
      <c r="A41" s="278" t="s">
        <v>3109</v>
      </c>
      <c r="B41" s="348" t="s">
        <v>3110</v>
      </c>
      <c r="C41" s="349"/>
      <c r="D41" s="348" t="s">
        <v>3111</v>
      </c>
      <c r="E41" s="349"/>
    </row>
    <row r="42">
      <c r="A42" s="278" t="s">
        <v>3112</v>
      </c>
      <c r="B42" s="348" t="s">
        <v>3111</v>
      </c>
      <c r="C42" s="348" t="s">
        <v>3113</v>
      </c>
      <c r="D42" s="348" t="s">
        <v>3111</v>
      </c>
      <c r="E42" s="349"/>
    </row>
    <row r="43">
      <c r="A43" s="278" t="s">
        <v>3114</v>
      </c>
      <c r="B43" s="348" t="s">
        <v>3115</v>
      </c>
      <c r="C43" s="348" t="s">
        <v>3116</v>
      </c>
      <c r="D43" s="348" t="s">
        <v>3117</v>
      </c>
      <c r="E43" s="349"/>
    </row>
    <row r="44">
      <c r="A44" s="278" t="s">
        <v>3118</v>
      </c>
      <c r="B44" s="348" t="s">
        <v>3119</v>
      </c>
      <c r="C44" s="348" t="s">
        <v>3116</v>
      </c>
      <c r="D44" s="348" t="s">
        <v>3117</v>
      </c>
      <c r="E44" s="349"/>
    </row>
    <row r="45">
      <c r="A45" s="278" t="s">
        <v>3120</v>
      </c>
      <c r="B45" s="348" t="s">
        <v>3121</v>
      </c>
      <c r="C45" s="348" t="s">
        <v>3116</v>
      </c>
      <c r="D45" s="348" t="s">
        <v>3117</v>
      </c>
      <c r="E45" s="348" t="s">
        <v>3122</v>
      </c>
    </row>
    <row r="46">
      <c r="A46" s="278" t="s">
        <v>3123</v>
      </c>
      <c r="B46" s="348" t="s">
        <v>3124</v>
      </c>
      <c r="C46" s="348" t="s">
        <v>3116</v>
      </c>
      <c r="D46" s="348" t="s">
        <v>3117</v>
      </c>
      <c r="E46" s="349"/>
    </row>
    <row r="47">
      <c r="A47" s="278" t="s">
        <v>3125</v>
      </c>
      <c r="B47" s="348" t="s">
        <v>3126</v>
      </c>
      <c r="C47" s="348" t="s">
        <v>3127</v>
      </c>
      <c r="D47" s="348" t="s">
        <v>3128</v>
      </c>
      <c r="E47" s="349"/>
    </row>
    <row r="48">
      <c r="A48" s="278" t="s">
        <v>3129</v>
      </c>
      <c r="B48" s="348" t="s">
        <v>3130</v>
      </c>
      <c r="C48" s="348" t="s">
        <v>3127</v>
      </c>
      <c r="D48" s="348" t="s">
        <v>3128</v>
      </c>
      <c r="E48" s="349"/>
    </row>
    <row r="49">
      <c r="A49" s="278" t="s">
        <v>3131</v>
      </c>
      <c r="B49" s="348" t="s">
        <v>3132</v>
      </c>
      <c r="C49" s="348" t="s">
        <v>3127</v>
      </c>
      <c r="D49" s="348" t="s">
        <v>3128</v>
      </c>
      <c r="E49" s="349"/>
    </row>
    <row r="50">
      <c r="A50" s="278" t="s">
        <v>3133</v>
      </c>
      <c r="B50" s="348" t="s">
        <v>3134</v>
      </c>
      <c r="C50" s="348" t="s">
        <v>3135</v>
      </c>
      <c r="D50" s="348" t="s">
        <v>3136</v>
      </c>
      <c r="E50" s="349"/>
    </row>
    <row r="51">
      <c r="A51" s="278" t="s">
        <v>3137</v>
      </c>
      <c r="B51" s="348" t="s">
        <v>3138</v>
      </c>
      <c r="C51" s="348" t="s">
        <v>3139</v>
      </c>
      <c r="D51" s="348" t="s">
        <v>3136</v>
      </c>
      <c r="E51" s="349"/>
    </row>
    <row r="52">
      <c r="A52" s="278" t="s">
        <v>3140</v>
      </c>
      <c r="B52" s="348" t="s">
        <v>3141</v>
      </c>
      <c r="C52" s="348" t="s">
        <v>3139</v>
      </c>
      <c r="D52" s="348" t="s">
        <v>3136</v>
      </c>
      <c r="E52" s="349"/>
    </row>
    <row r="53">
      <c r="A53" s="278" t="s">
        <v>3142</v>
      </c>
      <c r="B53" s="348" t="s">
        <v>3143</v>
      </c>
      <c r="C53" s="348" t="s">
        <v>3144</v>
      </c>
      <c r="D53" s="348" t="s">
        <v>3136</v>
      </c>
      <c r="E53" s="349"/>
    </row>
    <row r="54">
      <c r="A54" s="278" t="s">
        <v>3145</v>
      </c>
      <c r="B54" s="348" t="s">
        <v>3146</v>
      </c>
      <c r="C54" s="348" t="s">
        <v>3147</v>
      </c>
      <c r="D54" s="348" t="s">
        <v>3136</v>
      </c>
      <c r="E54" s="349"/>
    </row>
    <row r="55">
      <c r="A55" s="278" t="s">
        <v>3148</v>
      </c>
      <c r="B55" s="348" t="s">
        <v>3149</v>
      </c>
      <c r="C55" s="348" t="s">
        <v>3127</v>
      </c>
      <c r="D55" s="348" t="s">
        <v>3150</v>
      </c>
      <c r="E55" s="349"/>
    </row>
    <row r="56">
      <c r="A56" s="278" t="s">
        <v>3151</v>
      </c>
      <c r="B56" s="348" t="s">
        <v>3152</v>
      </c>
      <c r="C56" s="348" t="s">
        <v>3127</v>
      </c>
      <c r="D56" s="348" t="s">
        <v>3150</v>
      </c>
      <c r="E56" s="349"/>
    </row>
    <row r="57">
      <c r="A57" s="278" t="s">
        <v>3153</v>
      </c>
      <c r="B57" s="348" t="s">
        <v>3154</v>
      </c>
      <c r="C57" s="348" t="s">
        <v>3127</v>
      </c>
      <c r="D57" s="348" t="s">
        <v>3150</v>
      </c>
      <c r="E57" s="349"/>
    </row>
    <row r="58">
      <c r="A58" s="278" t="s">
        <v>3155</v>
      </c>
      <c r="B58" s="348" t="s">
        <v>3156</v>
      </c>
      <c r="C58" s="348" t="s">
        <v>3127</v>
      </c>
      <c r="D58" s="348" t="s">
        <v>3150</v>
      </c>
      <c r="E58" s="349"/>
    </row>
    <row r="59">
      <c r="A59" s="278" t="s">
        <v>3157</v>
      </c>
      <c r="B59" s="348" t="s">
        <v>3158</v>
      </c>
      <c r="C59" s="348" t="s">
        <v>3127</v>
      </c>
      <c r="D59" s="348" t="s">
        <v>3150</v>
      </c>
      <c r="E59" s="349"/>
    </row>
    <row r="60">
      <c r="A60" s="278" t="s">
        <v>3159</v>
      </c>
      <c r="B60" s="348" t="s">
        <v>3160</v>
      </c>
      <c r="C60" s="348" t="s">
        <v>3161</v>
      </c>
      <c r="D60" s="348" t="s">
        <v>3162</v>
      </c>
      <c r="E60" s="349"/>
    </row>
    <row r="61">
      <c r="A61" s="278" t="s">
        <v>3163</v>
      </c>
      <c r="B61" s="348" t="s">
        <v>3164</v>
      </c>
      <c r="C61" s="348" t="s">
        <v>3165</v>
      </c>
      <c r="D61" s="348" t="s">
        <v>3162</v>
      </c>
      <c r="E61" s="349"/>
    </row>
    <row r="62">
      <c r="A62" s="278" t="s">
        <v>3166</v>
      </c>
      <c r="B62" s="348" t="s">
        <v>3167</v>
      </c>
      <c r="C62" s="349"/>
      <c r="D62" s="348" t="s">
        <v>3162</v>
      </c>
      <c r="E62" s="349"/>
    </row>
    <row r="63">
      <c r="A63" s="278" t="s">
        <v>3168</v>
      </c>
      <c r="B63" s="348" t="s">
        <v>3169</v>
      </c>
      <c r="C63" s="349"/>
      <c r="D63" s="348" t="s">
        <v>3162</v>
      </c>
      <c r="E63" s="349"/>
    </row>
    <row r="64">
      <c r="A64" s="278" t="s">
        <v>3170</v>
      </c>
      <c r="B64" s="348" t="s">
        <v>3171</v>
      </c>
      <c r="C64" s="349"/>
      <c r="D64" s="348" t="s">
        <v>3172</v>
      </c>
      <c r="E64" s="349"/>
    </row>
    <row r="65">
      <c r="A65" s="278" t="s">
        <v>3173</v>
      </c>
      <c r="B65" s="348" t="s">
        <v>3174</v>
      </c>
      <c r="C65" s="348" t="s">
        <v>3175</v>
      </c>
      <c r="D65" s="348" t="s">
        <v>3032</v>
      </c>
      <c r="E65" s="349"/>
    </row>
    <row r="66">
      <c r="A66" s="278" t="s">
        <v>3176</v>
      </c>
      <c r="B66" s="348" t="s">
        <v>3177</v>
      </c>
      <c r="C66" s="348" t="s">
        <v>3178</v>
      </c>
      <c r="D66" s="348" t="s">
        <v>3150</v>
      </c>
      <c r="E66" s="349"/>
    </row>
    <row r="67">
      <c r="A67" s="278" t="s">
        <v>3179</v>
      </c>
      <c r="B67" s="348" t="s">
        <v>3180</v>
      </c>
      <c r="C67" s="348" t="s">
        <v>3181</v>
      </c>
      <c r="D67" s="348" t="s">
        <v>3136</v>
      </c>
      <c r="E67" s="349"/>
    </row>
    <row r="68">
      <c r="A68" s="278" t="s">
        <v>3182</v>
      </c>
      <c r="B68" s="296" t="s">
        <v>3183</v>
      </c>
      <c r="C68" s="296" t="s">
        <v>3184</v>
      </c>
      <c r="D68" s="351" t="s">
        <v>3128</v>
      </c>
      <c r="E68" s="352"/>
    </row>
    <row r="69">
      <c r="A69" s="278" t="s">
        <v>2788</v>
      </c>
      <c r="B69" s="348" t="s">
        <v>3185</v>
      </c>
      <c r="C69" s="349"/>
      <c r="D69" s="348" t="s">
        <v>3186</v>
      </c>
      <c r="E69" s="349"/>
    </row>
    <row r="70">
      <c r="A70" s="278" t="s">
        <v>3187</v>
      </c>
      <c r="B70" s="348" t="s">
        <v>3188</v>
      </c>
      <c r="C70" s="348" t="s">
        <v>3189</v>
      </c>
      <c r="D70" s="348" t="s">
        <v>3136</v>
      </c>
      <c r="E70" s="349"/>
    </row>
    <row r="71">
      <c r="A71" s="278" t="s">
        <v>3190</v>
      </c>
      <c r="B71" s="348" t="s">
        <v>3191</v>
      </c>
      <c r="C71" s="348" t="s">
        <v>3192</v>
      </c>
      <c r="D71" s="348" t="s">
        <v>3136</v>
      </c>
      <c r="E71" s="349"/>
    </row>
  </sheetData>
  <hyperlinks>
    <hyperlink r:id="rId1" ref="B13"/>
    <hyperlink r:id="rId2" ref="B14"/>
    <hyperlink r:id="rId3" ref="B15"/>
    <hyperlink r:id="rId4" ref="B16"/>
    <hyperlink r:id="rId5" ref="B17"/>
    <hyperlink r:id="rId6" ref="B21"/>
    <hyperlink r:id="rId7" ref="B23"/>
    <hyperlink r:id="rId8" ref="B24"/>
    <hyperlink r:id="rId9" ref="B25"/>
    <hyperlink r:id="rId10" ref="B26"/>
    <hyperlink r:id="rId11" ref="B27"/>
    <hyperlink r:id="rId12" ref="B28"/>
    <hyperlink r:id="rId13" ref="B30"/>
    <hyperlink r:id="rId14" ref="B31"/>
  </hyperlinks>
  <drawing r:id="rId15"/>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22.36"/>
    <col customWidth="1" min="2" max="2" width="12.45"/>
    <col customWidth="1" min="3" max="3" width="13.09"/>
    <col customWidth="1" min="5" max="5" width="11.55"/>
    <col customWidth="1" min="6" max="6" width="12.91"/>
    <col customWidth="1" min="7" max="7" width="27.27"/>
    <col customWidth="1" min="8" max="8" width="28.82"/>
    <col customWidth="1" min="9" max="9" width="27.45"/>
    <col customWidth="1" min="10" max="10" width="9.09"/>
    <col customWidth="1" min="12" max="12" width="16.73"/>
    <col customWidth="1" min="13" max="13" width="14.82"/>
    <col customWidth="1" min="14" max="14" width="15.45"/>
    <col customWidth="1" min="15" max="15" width="14.09"/>
    <col customWidth="1" min="16" max="17" width="13.45"/>
    <col customWidth="1" min="18" max="18" width="11.27"/>
    <col customWidth="1" min="19" max="19" width="18.82"/>
    <col customWidth="1" min="20" max="20" width="15.73"/>
    <col customWidth="1" min="21" max="21" width="17.27"/>
    <col customWidth="1" min="22" max="22" width="14.45"/>
    <col customWidth="1" min="23" max="26" width="9.45"/>
    <col customWidth="1" min="27" max="27" width="11.27"/>
    <col customWidth="1" min="28" max="30" width="15.36"/>
    <col customWidth="1" min="31" max="31" width="9.45"/>
    <col customWidth="1" min="32" max="32" width="11.27"/>
  </cols>
  <sheetData>
    <row r="1">
      <c r="A1" s="37" t="s">
        <v>0</v>
      </c>
      <c r="B1" s="38" t="s">
        <v>3193</v>
      </c>
      <c r="C1" s="38" t="s">
        <v>3194</v>
      </c>
      <c r="D1" s="38" t="s">
        <v>3195</v>
      </c>
      <c r="E1" s="38" t="s">
        <v>3196</v>
      </c>
      <c r="F1" s="38" t="s">
        <v>3197</v>
      </c>
      <c r="G1" s="38" t="s">
        <v>92</v>
      </c>
      <c r="H1" s="38" t="s">
        <v>3198</v>
      </c>
      <c r="I1" s="38" t="s">
        <v>3</v>
      </c>
      <c r="J1" s="38" t="s">
        <v>3199</v>
      </c>
      <c r="K1" s="38" t="s">
        <v>3200</v>
      </c>
      <c r="L1" s="38" t="s">
        <v>2831</v>
      </c>
      <c r="M1" s="38" t="s">
        <v>2832</v>
      </c>
      <c r="N1" s="38" t="s">
        <v>3201</v>
      </c>
      <c r="O1" s="38" t="s">
        <v>2833</v>
      </c>
      <c r="P1" s="353" t="s">
        <v>3202</v>
      </c>
      <c r="Q1" s="353" t="s">
        <v>3203</v>
      </c>
      <c r="R1" s="38" t="s">
        <v>2780</v>
      </c>
      <c r="S1" s="38" t="s">
        <v>3204</v>
      </c>
      <c r="T1" s="38" t="s">
        <v>3205</v>
      </c>
      <c r="U1" s="38" t="s">
        <v>3206</v>
      </c>
      <c r="V1" s="38" t="s">
        <v>3207</v>
      </c>
      <c r="W1" s="354" t="s">
        <v>3208</v>
      </c>
      <c r="X1" s="354" t="s">
        <v>3209</v>
      </c>
      <c r="Y1" s="354" t="s">
        <v>3210</v>
      </c>
      <c r="Z1" s="354" t="s">
        <v>3211</v>
      </c>
      <c r="AA1" s="38" t="s">
        <v>3212</v>
      </c>
      <c r="AB1" s="38" t="s">
        <v>3213</v>
      </c>
      <c r="AC1" s="302" t="s">
        <v>3214</v>
      </c>
      <c r="AD1" s="302" t="s">
        <v>3215</v>
      </c>
      <c r="AE1" s="22" t="s">
        <v>138</v>
      </c>
      <c r="AF1" s="38" t="s">
        <v>3216</v>
      </c>
    </row>
    <row r="2">
      <c r="A2" s="64" t="s">
        <v>3217</v>
      </c>
      <c r="B2" s="65" t="s">
        <v>2491</v>
      </c>
      <c r="C2" s="65" t="s">
        <v>2492</v>
      </c>
      <c r="D2" s="65" t="s">
        <v>213</v>
      </c>
      <c r="E2" s="65"/>
      <c r="F2" s="91" t="s">
        <v>3105</v>
      </c>
      <c r="G2" s="65" t="s">
        <v>3218</v>
      </c>
      <c r="H2" s="65" t="s">
        <v>3218</v>
      </c>
      <c r="I2" s="91" t="s">
        <v>3219</v>
      </c>
      <c r="J2" s="91" t="s">
        <v>3220</v>
      </c>
      <c r="K2" s="91" t="s">
        <v>3221</v>
      </c>
      <c r="L2" s="65" t="s">
        <v>3222</v>
      </c>
      <c r="M2" s="65"/>
      <c r="N2" s="91" t="s">
        <v>3223</v>
      </c>
      <c r="O2" s="42" t="s">
        <v>3224</v>
      </c>
      <c r="P2" s="42" t="s">
        <v>3224</v>
      </c>
      <c r="Q2" s="78"/>
      <c r="R2" s="89" t="s">
        <v>2785</v>
      </c>
      <c r="S2" s="116" t="s">
        <v>390</v>
      </c>
      <c r="T2" s="89"/>
      <c r="U2" s="116" t="s">
        <v>390</v>
      </c>
      <c r="V2" s="89"/>
      <c r="W2" s="116"/>
      <c r="X2" s="116"/>
      <c r="Y2" s="116"/>
      <c r="Z2" s="116"/>
      <c r="AA2" s="118"/>
      <c r="AB2" s="89"/>
      <c r="AC2" s="91"/>
      <c r="AD2" s="91"/>
      <c r="AE2" s="24"/>
      <c r="AF2" s="89"/>
    </row>
    <row r="3">
      <c r="A3" s="83" t="s">
        <v>3225</v>
      </c>
      <c r="B3" s="91" t="s">
        <v>2786</v>
      </c>
      <c r="C3" s="91" t="s">
        <v>2786</v>
      </c>
      <c r="D3" s="65" t="s">
        <v>213</v>
      </c>
      <c r="E3" s="65"/>
      <c r="F3" s="91" t="s">
        <v>3105</v>
      </c>
      <c r="G3" s="91" t="s">
        <v>3226</v>
      </c>
      <c r="H3" s="91" t="s">
        <v>3227</v>
      </c>
      <c r="I3" s="91" t="s">
        <v>3219</v>
      </c>
      <c r="J3" s="91" t="s">
        <v>3220</v>
      </c>
      <c r="K3" s="91"/>
      <c r="L3" s="91" t="s">
        <v>3228</v>
      </c>
      <c r="M3" s="65"/>
      <c r="N3" s="91"/>
      <c r="O3" s="42"/>
      <c r="P3" s="42"/>
      <c r="Q3" s="78"/>
      <c r="R3" s="89" t="s">
        <v>2785</v>
      </c>
      <c r="S3" s="116" t="s">
        <v>390</v>
      </c>
      <c r="T3" s="89"/>
      <c r="U3" s="116" t="s">
        <v>390</v>
      </c>
      <c r="V3" s="89"/>
      <c r="W3" s="116"/>
      <c r="X3" s="116"/>
      <c r="Y3" s="116"/>
      <c r="Z3" s="116"/>
      <c r="AA3" s="118"/>
      <c r="AB3" s="89"/>
      <c r="AC3" s="89"/>
      <c r="AD3" s="89"/>
      <c r="AE3" s="24"/>
      <c r="AF3" s="89"/>
    </row>
    <row r="4">
      <c r="A4" s="64" t="s">
        <v>3229</v>
      </c>
      <c r="B4" s="65" t="s">
        <v>2492</v>
      </c>
      <c r="C4" s="65" t="s">
        <v>2492</v>
      </c>
      <c r="D4" s="65" t="s">
        <v>213</v>
      </c>
      <c r="E4" s="65"/>
      <c r="F4" s="65" t="s">
        <v>3112</v>
      </c>
      <c r="G4" s="65" t="s">
        <v>3230</v>
      </c>
      <c r="H4" s="65" t="s">
        <v>3231</v>
      </c>
      <c r="I4" s="65" t="s">
        <v>3232</v>
      </c>
      <c r="J4" s="65" t="s">
        <v>3220</v>
      </c>
      <c r="K4" s="65"/>
      <c r="L4" s="65" t="s">
        <v>3233</v>
      </c>
      <c r="M4" s="65"/>
      <c r="N4" s="65"/>
      <c r="O4" s="42" t="s">
        <v>3234</v>
      </c>
      <c r="P4" s="42" t="s">
        <v>3234</v>
      </c>
      <c r="Q4" s="355"/>
      <c r="R4" s="89" t="s">
        <v>2785</v>
      </c>
      <c r="S4" s="356" t="s">
        <v>390</v>
      </c>
      <c r="T4" s="89"/>
      <c r="U4" s="356" t="s">
        <v>390</v>
      </c>
      <c r="V4" s="89"/>
      <c r="W4" s="356"/>
      <c r="X4" s="356"/>
      <c r="Y4" s="356"/>
      <c r="Z4" s="356"/>
      <c r="AA4" s="118"/>
      <c r="AB4" s="89"/>
      <c r="AC4" s="89"/>
      <c r="AD4" s="89"/>
      <c r="AE4" s="85"/>
      <c r="AF4" s="89"/>
    </row>
    <row r="5">
      <c r="A5" s="64" t="s">
        <v>3235</v>
      </c>
      <c r="B5" s="65" t="s">
        <v>2491</v>
      </c>
      <c r="C5" s="65" t="s">
        <v>2492</v>
      </c>
      <c r="D5" s="65" t="s">
        <v>213</v>
      </c>
      <c r="E5" s="65"/>
      <c r="F5" s="91" t="s">
        <v>3170</v>
      </c>
      <c r="G5" s="65" t="s">
        <v>3236</v>
      </c>
      <c r="H5" s="65" t="s">
        <v>3236</v>
      </c>
      <c r="I5" s="357" t="s">
        <v>3237</v>
      </c>
      <c r="J5" s="91" t="s">
        <v>3238</v>
      </c>
      <c r="K5" s="89"/>
      <c r="L5" s="65" t="s">
        <v>3239</v>
      </c>
      <c r="M5" s="65"/>
      <c r="N5" s="89"/>
      <c r="O5" s="42"/>
      <c r="P5" s="42"/>
      <c r="Q5" s="78"/>
      <c r="R5" s="89" t="s">
        <v>2785</v>
      </c>
      <c r="S5" s="116" t="s">
        <v>390</v>
      </c>
      <c r="T5" s="89"/>
      <c r="U5" s="116" t="s">
        <v>390</v>
      </c>
      <c r="V5" s="91"/>
      <c r="W5" s="116"/>
      <c r="X5" s="116"/>
      <c r="Y5" s="116"/>
      <c r="Z5" s="116"/>
      <c r="AA5" s="118"/>
      <c r="AB5" s="89"/>
      <c r="AC5" s="89"/>
      <c r="AD5" s="89"/>
      <c r="AE5" s="24"/>
      <c r="AF5" s="89"/>
    </row>
    <row r="6">
      <c r="A6" s="64" t="s">
        <v>3240</v>
      </c>
      <c r="B6" s="65" t="s">
        <v>2491</v>
      </c>
      <c r="C6" s="65" t="s">
        <v>2492</v>
      </c>
      <c r="D6" s="65" t="s">
        <v>213</v>
      </c>
      <c r="E6" s="65"/>
      <c r="F6" s="91" t="s">
        <v>3133</v>
      </c>
      <c r="G6" s="65" t="s">
        <v>3241</v>
      </c>
      <c r="H6" s="91" t="s">
        <v>3242</v>
      </c>
      <c r="I6" s="65"/>
      <c r="J6" s="91" t="s">
        <v>3220</v>
      </c>
      <c r="K6" s="89"/>
      <c r="L6" s="65" t="s">
        <v>3243</v>
      </c>
      <c r="M6" s="89"/>
      <c r="N6" s="65"/>
      <c r="O6" s="47"/>
      <c r="P6" s="47"/>
      <c r="Q6" s="355"/>
      <c r="R6" s="89" t="s">
        <v>2785</v>
      </c>
      <c r="S6" s="116" t="s">
        <v>390</v>
      </c>
      <c r="T6" s="89"/>
      <c r="U6" s="116" t="s">
        <v>390</v>
      </c>
      <c r="V6" s="89"/>
      <c r="W6" s="116"/>
      <c r="X6" s="116"/>
      <c r="Y6" s="116"/>
      <c r="Z6" s="116"/>
      <c r="AA6" s="118"/>
      <c r="AB6" s="89"/>
      <c r="AC6" s="89"/>
      <c r="AD6" s="89"/>
      <c r="AE6" s="24"/>
      <c r="AF6" s="89"/>
    </row>
    <row r="7">
      <c r="A7" s="83" t="s">
        <v>3244</v>
      </c>
      <c r="B7" s="91" t="s">
        <v>2491</v>
      </c>
      <c r="C7" s="91" t="s">
        <v>2494</v>
      </c>
      <c r="D7" s="91" t="s">
        <v>183</v>
      </c>
      <c r="E7" s="91"/>
      <c r="F7" s="91" t="s">
        <v>3105</v>
      </c>
      <c r="G7" s="91" t="s">
        <v>3245</v>
      </c>
      <c r="H7" s="91" t="s">
        <v>3245</v>
      </c>
      <c r="I7" s="91" t="s">
        <v>3219</v>
      </c>
      <c r="J7" s="91" t="s">
        <v>3220</v>
      </c>
      <c r="K7" s="91"/>
      <c r="L7" s="91" t="s">
        <v>3246</v>
      </c>
      <c r="M7" s="65"/>
      <c r="N7" s="91" t="s">
        <v>3247</v>
      </c>
      <c r="O7" s="42" t="s">
        <v>3248</v>
      </c>
      <c r="P7" s="24" t="s">
        <v>3248</v>
      </c>
      <c r="Q7" s="358"/>
      <c r="R7" s="91" t="s">
        <v>2785</v>
      </c>
      <c r="S7" s="116" t="s">
        <v>390</v>
      </c>
      <c r="T7" s="91"/>
      <c r="U7" s="116" t="s">
        <v>390</v>
      </c>
      <c r="V7" s="91"/>
      <c r="W7" s="116"/>
      <c r="X7" s="116"/>
      <c r="Y7" s="116"/>
      <c r="Z7" s="116"/>
      <c r="AA7" s="116"/>
      <c r="AB7" s="91"/>
      <c r="AC7" s="91"/>
      <c r="AD7" s="91"/>
      <c r="AE7" s="24"/>
      <c r="AF7" s="91"/>
    </row>
    <row r="8">
      <c r="A8" s="83" t="s">
        <v>3249</v>
      </c>
      <c r="B8" s="91" t="s">
        <v>2491</v>
      </c>
      <c r="C8" s="91" t="s">
        <v>2494</v>
      </c>
      <c r="D8" s="91" t="s">
        <v>183</v>
      </c>
      <c r="E8" s="91"/>
      <c r="F8" s="91" t="s">
        <v>3170</v>
      </c>
      <c r="G8" s="91" t="s">
        <v>3250</v>
      </c>
      <c r="H8" s="91" t="s">
        <v>3250</v>
      </c>
      <c r="I8" s="89"/>
      <c r="J8" s="91" t="s">
        <v>3238</v>
      </c>
      <c r="K8" s="89"/>
      <c r="L8" s="91" t="s">
        <v>3251</v>
      </c>
      <c r="M8" s="89"/>
      <c r="N8" s="89"/>
      <c r="O8" s="42"/>
      <c r="P8" s="24" t="s">
        <v>3252</v>
      </c>
      <c r="Q8" s="359"/>
      <c r="R8" s="91" t="s">
        <v>2785</v>
      </c>
      <c r="S8" s="116" t="s">
        <v>390</v>
      </c>
      <c r="T8" s="91"/>
      <c r="U8" s="116" t="s">
        <v>390</v>
      </c>
      <c r="V8" s="91"/>
      <c r="W8" s="116"/>
      <c r="X8" s="116"/>
      <c r="Y8" s="116"/>
      <c r="Z8" s="116"/>
      <c r="AA8" s="116"/>
      <c r="AB8" s="91"/>
      <c r="AC8" s="91"/>
      <c r="AD8" s="91"/>
      <c r="AE8" s="24"/>
      <c r="AF8" s="91"/>
    </row>
    <row r="9">
      <c r="A9" s="83" t="s">
        <v>3253</v>
      </c>
      <c r="B9" s="91" t="s">
        <v>2491</v>
      </c>
      <c r="C9" s="91" t="s">
        <v>2494</v>
      </c>
      <c r="D9" s="91" t="s">
        <v>183</v>
      </c>
      <c r="E9" s="91"/>
      <c r="F9" s="91" t="s">
        <v>3085</v>
      </c>
      <c r="G9" s="360" t="s">
        <v>3254</v>
      </c>
      <c r="H9" s="360" t="s">
        <v>3254</v>
      </c>
      <c r="I9" s="89"/>
      <c r="J9" s="91" t="s">
        <v>3220</v>
      </c>
      <c r="K9" s="89"/>
      <c r="L9" s="91" t="s">
        <v>3255</v>
      </c>
      <c r="M9" s="65"/>
      <c r="N9" s="89"/>
      <c r="O9" s="47"/>
      <c r="P9" s="85"/>
      <c r="Q9" s="361"/>
      <c r="R9" s="91" t="s">
        <v>2785</v>
      </c>
      <c r="S9" s="116" t="s">
        <v>390</v>
      </c>
      <c r="T9" s="91"/>
      <c r="U9" s="116" t="s">
        <v>390</v>
      </c>
      <c r="V9" s="91"/>
      <c r="W9" s="116"/>
      <c r="X9" s="116"/>
      <c r="Y9" s="116"/>
      <c r="Z9" s="116"/>
      <c r="AA9" s="116"/>
      <c r="AB9" s="91"/>
      <c r="AC9" s="91"/>
      <c r="AD9" s="91"/>
      <c r="AE9" s="24"/>
      <c r="AF9" s="91"/>
    </row>
    <row r="10">
      <c r="A10" s="83" t="s">
        <v>3256</v>
      </c>
      <c r="B10" s="91" t="s">
        <v>2491</v>
      </c>
      <c r="C10" s="91" t="s">
        <v>2494</v>
      </c>
      <c r="D10" s="91" t="s">
        <v>183</v>
      </c>
      <c r="E10" s="91"/>
      <c r="F10" s="91" t="s">
        <v>3033</v>
      </c>
      <c r="G10" s="360" t="s">
        <v>3034</v>
      </c>
      <c r="H10" s="360" t="s">
        <v>3034</v>
      </c>
      <c r="I10" s="89"/>
      <c r="J10" s="91" t="s">
        <v>3220</v>
      </c>
      <c r="K10" s="89"/>
      <c r="L10" s="91" t="s">
        <v>3257</v>
      </c>
      <c r="M10" s="89"/>
      <c r="N10" s="89"/>
      <c r="O10" s="47"/>
      <c r="P10" s="85"/>
      <c r="Q10" s="361"/>
      <c r="R10" s="91" t="s">
        <v>2785</v>
      </c>
      <c r="S10" s="116" t="s">
        <v>390</v>
      </c>
      <c r="T10" s="91"/>
      <c r="U10" s="116" t="s">
        <v>390</v>
      </c>
      <c r="V10" s="91"/>
      <c r="W10" s="116"/>
      <c r="X10" s="116"/>
      <c r="Y10" s="116"/>
      <c r="Z10" s="116"/>
      <c r="AA10" s="116"/>
      <c r="AB10" s="91"/>
      <c r="AC10" s="91"/>
      <c r="AD10" s="91"/>
      <c r="AE10" s="24"/>
      <c r="AF10" s="91"/>
    </row>
    <row r="11">
      <c r="A11" s="83" t="s">
        <v>3258</v>
      </c>
      <c r="B11" s="91" t="s">
        <v>2491</v>
      </c>
      <c r="C11" s="91" t="s">
        <v>2494</v>
      </c>
      <c r="D11" s="91" t="s">
        <v>183</v>
      </c>
      <c r="E11" s="91"/>
      <c r="F11" s="91" t="s">
        <v>3045</v>
      </c>
      <c r="G11" s="91" t="s">
        <v>3046</v>
      </c>
      <c r="H11" s="91" t="s">
        <v>3046</v>
      </c>
      <c r="I11" s="89"/>
      <c r="J11" s="91" t="s">
        <v>3220</v>
      </c>
      <c r="K11" s="89"/>
      <c r="L11" s="91" t="s">
        <v>3259</v>
      </c>
      <c r="M11" s="65"/>
      <c r="N11" s="89"/>
      <c r="O11" s="43"/>
      <c r="P11" s="85"/>
      <c r="Q11" s="361"/>
      <c r="R11" s="91" t="s">
        <v>2785</v>
      </c>
      <c r="S11" s="116" t="s">
        <v>390</v>
      </c>
      <c r="T11" s="91"/>
      <c r="U11" s="116" t="s">
        <v>390</v>
      </c>
      <c r="V11" s="91"/>
      <c r="W11" s="116"/>
      <c r="X11" s="116"/>
      <c r="Y11" s="116"/>
      <c r="Z11" s="116"/>
      <c r="AA11" s="116"/>
      <c r="AB11" s="91"/>
      <c r="AC11" s="91"/>
      <c r="AD11" s="91"/>
      <c r="AE11" s="24"/>
      <c r="AF11" s="91"/>
    </row>
    <row r="12">
      <c r="A12" s="83" t="s">
        <v>3260</v>
      </c>
      <c r="B12" s="91" t="s">
        <v>2491</v>
      </c>
      <c r="C12" s="91" t="s">
        <v>2494</v>
      </c>
      <c r="D12" s="91" t="s">
        <v>183</v>
      </c>
      <c r="E12" s="91"/>
      <c r="F12" s="91" t="s">
        <v>3045</v>
      </c>
      <c r="G12" s="91" t="s">
        <v>3046</v>
      </c>
      <c r="H12" s="91" t="s">
        <v>3046</v>
      </c>
      <c r="I12" s="89"/>
      <c r="J12" s="91" t="s">
        <v>3238</v>
      </c>
      <c r="K12" s="89"/>
      <c r="L12" s="91" t="s">
        <v>3261</v>
      </c>
      <c r="M12" s="65"/>
      <c r="N12" s="89"/>
      <c r="O12" s="43"/>
      <c r="P12" s="85"/>
      <c r="Q12" s="361"/>
      <c r="R12" s="91" t="s">
        <v>2785</v>
      </c>
      <c r="S12" s="116"/>
      <c r="T12" s="91" t="s">
        <v>3056</v>
      </c>
      <c r="U12" s="116"/>
      <c r="V12" s="91" t="s">
        <v>3220</v>
      </c>
      <c r="W12" s="116"/>
      <c r="X12" s="116"/>
      <c r="Y12" s="116"/>
      <c r="Z12" s="116"/>
      <c r="AA12" s="116"/>
      <c r="AB12" s="91"/>
      <c r="AC12" s="91"/>
      <c r="AD12" s="91"/>
      <c r="AE12" s="24"/>
      <c r="AF12" s="91"/>
    </row>
    <row r="13">
      <c r="A13" s="83" t="s">
        <v>3262</v>
      </c>
      <c r="B13" s="91" t="s">
        <v>2491</v>
      </c>
      <c r="C13" s="91" t="s">
        <v>2494</v>
      </c>
      <c r="D13" s="91" t="s">
        <v>183</v>
      </c>
      <c r="E13" s="91"/>
      <c r="F13" s="91" t="s">
        <v>3037</v>
      </c>
      <c r="G13" s="360" t="s">
        <v>3038</v>
      </c>
      <c r="H13" s="360" t="s">
        <v>3038</v>
      </c>
      <c r="I13" s="89"/>
      <c r="J13" s="91" t="s">
        <v>3220</v>
      </c>
      <c r="K13" s="89"/>
      <c r="L13" s="91" t="s">
        <v>3263</v>
      </c>
      <c r="M13" s="65"/>
      <c r="N13" s="89"/>
      <c r="O13" s="43"/>
      <c r="P13" s="85"/>
      <c r="Q13" s="361"/>
      <c r="R13" s="91" t="s">
        <v>2785</v>
      </c>
      <c r="S13" s="116" t="s">
        <v>390</v>
      </c>
      <c r="T13" s="91"/>
      <c r="U13" s="116" t="s">
        <v>390</v>
      </c>
      <c r="V13" s="91"/>
      <c r="W13" s="116"/>
      <c r="X13" s="116"/>
      <c r="Y13" s="116"/>
      <c r="Z13" s="116"/>
      <c r="AA13" s="116"/>
      <c r="AB13" s="91"/>
      <c r="AC13" s="91"/>
      <c r="AD13" s="91"/>
      <c r="AE13" s="24"/>
      <c r="AF13" s="91"/>
    </row>
    <row r="14">
      <c r="A14" s="83" t="s">
        <v>3264</v>
      </c>
      <c r="B14" s="91" t="s">
        <v>2491</v>
      </c>
      <c r="C14" s="91" t="s">
        <v>2494</v>
      </c>
      <c r="D14" s="91" t="s">
        <v>183</v>
      </c>
      <c r="E14" s="91"/>
      <c r="F14" s="91" t="s">
        <v>3114</v>
      </c>
      <c r="G14" s="91" t="s">
        <v>3115</v>
      </c>
      <c r="H14" s="91" t="s">
        <v>3265</v>
      </c>
      <c r="I14" s="89"/>
      <c r="J14" s="91" t="s">
        <v>3220</v>
      </c>
      <c r="K14" s="89"/>
      <c r="L14" s="91" t="s">
        <v>3266</v>
      </c>
      <c r="M14" s="65"/>
      <c r="N14" s="89"/>
      <c r="O14" s="43"/>
      <c r="P14" s="85"/>
      <c r="Q14" s="361"/>
      <c r="R14" s="91" t="s">
        <v>2785</v>
      </c>
      <c r="S14" s="116" t="s">
        <v>390</v>
      </c>
      <c r="T14" s="91"/>
      <c r="U14" s="116" t="s">
        <v>390</v>
      </c>
      <c r="V14" s="91"/>
      <c r="W14" s="116"/>
      <c r="X14" s="116"/>
      <c r="Y14" s="116"/>
      <c r="Z14" s="116"/>
      <c r="AA14" s="116"/>
      <c r="AB14" s="91"/>
      <c r="AC14" s="91"/>
      <c r="AD14" s="91"/>
      <c r="AE14" s="24"/>
      <c r="AF14" s="91"/>
    </row>
    <row r="15" ht="30.0" customHeight="1">
      <c r="A15" s="83" t="s">
        <v>3267</v>
      </c>
      <c r="B15" s="91" t="s">
        <v>2491</v>
      </c>
      <c r="C15" s="91" t="s">
        <v>2494</v>
      </c>
      <c r="D15" s="91" t="s">
        <v>183</v>
      </c>
      <c r="E15" s="91"/>
      <c r="F15" s="91" t="s">
        <v>3114</v>
      </c>
      <c r="G15" s="91" t="s">
        <v>3115</v>
      </c>
      <c r="H15" s="91" t="s">
        <v>3265</v>
      </c>
      <c r="I15" s="89"/>
      <c r="J15" s="91" t="s">
        <v>3238</v>
      </c>
      <c r="K15" s="89"/>
      <c r="L15" s="91" t="s">
        <v>3268</v>
      </c>
      <c r="M15" s="65"/>
      <c r="N15" s="89"/>
      <c r="O15" s="43"/>
      <c r="P15" s="85"/>
      <c r="Q15" s="361"/>
      <c r="R15" s="91" t="s">
        <v>2785</v>
      </c>
      <c r="S15" s="116"/>
      <c r="T15" s="91" t="s">
        <v>3120</v>
      </c>
      <c r="U15" s="116"/>
      <c r="V15" s="91" t="s">
        <v>3220</v>
      </c>
      <c r="W15" s="116"/>
      <c r="X15" s="116"/>
      <c r="Y15" s="116"/>
      <c r="Z15" s="116"/>
      <c r="AA15" s="116"/>
      <c r="AB15" s="91"/>
      <c r="AC15" s="91"/>
      <c r="AD15" s="91"/>
      <c r="AE15" s="24"/>
      <c r="AF15" s="91"/>
    </row>
    <row r="16">
      <c r="A16" s="83" t="s">
        <v>3269</v>
      </c>
      <c r="B16" s="91" t="s">
        <v>2491</v>
      </c>
      <c r="C16" s="91" t="s">
        <v>2494</v>
      </c>
      <c r="D16" s="91" t="s">
        <v>183</v>
      </c>
      <c r="E16" s="91"/>
      <c r="F16" s="91" t="s">
        <v>3125</v>
      </c>
      <c r="G16" s="91" t="s">
        <v>3115</v>
      </c>
      <c r="H16" s="91" t="s">
        <v>3270</v>
      </c>
      <c r="I16" s="89"/>
      <c r="J16" s="91" t="s">
        <v>3220</v>
      </c>
      <c r="K16" s="89"/>
      <c r="L16" s="91" t="s">
        <v>3271</v>
      </c>
      <c r="M16" s="65"/>
      <c r="N16" s="89"/>
      <c r="O16" s="43"/>
      <c r="P16" s="85"/>
      <c r="Q16" s="361"/>
      <c r="R16" s="91" t="s">
        <v>2785</v>
      </c>
      <c r="S16" s="116" t="s">
        <v>390</v>
      </c>
      <c r="T16" s="91"/>
      <c r="U16" s="116" t="s">
        <v>390</v>
      </c>
      <c r="V16" s="91"/>
      <c r="W16" s="116"/>
      <c r="X16" s="116"/>
      <c r="Y16" s="116"/>
      <c r="Z16" s="116"/>
      <c r="AA16" s="116"/>
      <c r="AB16" s="91"/>
      <c r="AC16" s="91"/>
      <c r="AD16" s="91"/>
      <c r="AE16" s="14"/>
      <c r="AF16" s="91"/>
    </row>
    <row r="17">
      <c r="A17" s="83" t="s">
        <v>3272</v>
      </c>
      <c r="B17" s="91" t="s">
        <v>2491</v>
      </c>
      <c r="C17" s="91" t="s">
        <v>2494</v>
      </c>
      <c r="D17" s="91" t="s">
        <v>183</v>
      </c>
      <c r="E17" s="91"/>
      <c r="F17" s="91" t="s">
        <v>3005</v>
      </c>
      <c r="G17" s="91" t="s">
        <v>3273</v>
      </c>
      <c r="H17" s="91" t="s">
        <v>3274</v>
      </c>
      <c r="I17" s="89"/>
      <c r="J17" s="91" t="s">
        <v>3220</v>
      </c>
      <c r="K17" s="89"/>
      <c r="L17" s="91" t="s">
        <v>3275</v>
      </c>
      <c r="M17" s="65"/>
      <c r="N17" s="89"/>
      <c r="O17" s="43"/>
      <c r="P17" s="85"/>
      <c r="Q17" s="361"/>
      <c r="R17" s="91" t="s">
        <v>2785</v>
      </c>
      <c r="S17" s="116" t="s">
        <v>390</v>
      </c>
      <c r="T17" s="91"/>
      <c r="U17" s="116" t="s">
        <v>390</v>
      </c>
      <c r="V17" s="91"/>
      <c r="W17" s="116"/>
      <c r="X17" s="116"/>
      <c r="Y17" s="116"/>
      <c r="Z17" s="116"/>
      <c r="AA17" s="116"/>
      <c r="AB17" s="91"/>
      <c r="AC17" s="91"/>
      <c r="AD17" s="91"/>
      <c r="AE17" s="13"/>
      <c r="AF17" s="91"/>
    </row>
    <row r="18">
      <c r="A18" s="83" t="s">
        <v>3276</v>
      </c>
      <c r="B18" s="91" t="s">
        <v>2491</v>
      </c>
      <c r="C18" s="91" t="s">
        <v>2494</v>
      </c>
      <c r="D18" s="91" t="s">
        <v>183</v>
      </c>
      <c r="E18" s="91"/>
      <c r="F18" s="91" t="s">
        <v>3005</v>
      </c>
      <c r="G18" s="91" t="s">
        <v>3277</v>
      </c>
      <c r="H18" s="91" t="s">
        <v>3278</v>
      </c>
      <c r="I18" s="89"/>
      <c r="J18" s="91" t="s">
        <v>3220</v>
      </c>
      <c r="K18" s="89"/>
      <c r="L18" s="91" t="s">
        <v>3279</v>
      </c>
      <c r="M18" s="89"/>
      <c r="N18" s="89"/>
      <c r="O18" s="43"/>
      <c r="P18" s="85"/>
      <c r="Q18" s="361"/>
      <c r="R18" s="91" t="s">
        <v>2785</v>
      </c>
      <c r="S18" s="116" t="s">
        <v>390</v>
      </c>
      <c r="T18" s="91"/>
      <c r="U18" s="116" t="s">
        <v>390</v>
      </c>
      <c r="V18" s="91"/>
      <c r="W18" s="116"/>
      <c r="X18" s="116"/>
      <c r="Y18" s="116"/>
      <c r="Z18" s="116"/>
      <c r="AA18" s="116"/>
      <c r="AB18" s="91"/>
      <c r="AC18" s="91"/>
      <c r="AD18" s="91"/>
      <c r="AE18" s="24"/>
      <c r="AF18" s="91"/>
    </row>
    <row r="19">
      <c r="A19" s="83" t="s">
        <v>3280</v>
      </c>
      <c r="B19" s="91" t="s">
        <v>2491</v>
      </c>
      <c r="C19" s="91" t="s">
        <v>2494</v>
      </c>
      <c r="D19" s="91" t="s">
        <v>183</v>
      </c>
      <c r="E19" s="91"/>
      <c r="F19" s="91" t="s">
        <v>3005</v>
      </c>
      <c r="G19" s="91" t="s">
        <v>3281</v>
      </c>
      <c r="H19" s="91" t="s">
        <v>3282</v>
      </c>
      <c r="I19" s="89"/>
      <c r="J19" s="91" t="s">
        <v>3220</v>
      </c>
      <c r="K19" s="89"/>
      <c r="L19" s="91" t="s">
        <v>3283</v>
      </c>
      <c r="M19" s="89"/>
      <c r="N19" s="89"/>
      <c r="O19" s="43"/>
      <c r="P19" s="85"/>
      <c r="Q19" s="361"/>
      <c r="R19" s="91" t="s">
        <v>2785</v>
      </c>
      <c r="S19" s="116" t="s">
        <v>390</v>
      </c>
      <c r="T19" s="91"/>
      <c r="U19" s="116" t="s">
        <v>390</v>
      </c>
      <c r="V19" s="91"/>
      <c r="W19" s="116"/>
      <c r="X19" s="116"/>
      <c r="Y19" s="116"/>
      <c r="Z19" s="116"/>
      <c r="AA19" s="116"/>
      <c r="AB19" s="91"/>
      <c r="AC19" s="91"/>
      <c r="AD19" s="91"/>
      <c r="AE19" s="24"/>
      <c r="AF19" s="91"/>
    </row>
    <row r="20">
      <c r="A20" s="83" t="s">
        <v>3284</v>
      </c>
      <c r="B20" s="91" t="s">
        <v>2491</v>
      </c>
      <c r="C20" s="91" t="s">
        <v>2494</v>
      </c>
      <c r="D20" s="91" t="s">
        <v>183</v>
      </c>
      <c r="E20" s="91"/>
      <c r="F20" s="91" t="s">
        <v>3005</v>
      </c>
      <c r="G20" s="91" t="s">
        <v>3285</v>
      </c>
      <c r="H20" s="91" t="s">
        <v>3286</v>
      </c>
      <c r="I20" s="89"/>
      <c r="J20" s="91" t="s">
        <v>3220</v>
      </c>
      <c r="K20" s="89"/>
      <c r="L20" s="91" t="s">
        <v>3287</v>
      </c>
      <c r="M20" s="89"/>
      <c r="N20" s="89"/>
      <c r="O20" s="43"/>
      <c r="P20" s="85"/>
      <c r="Q20" s="361"/>
      <c r="R20" s="91" t="s">
        <v>2785</v>
      </c>
      <c r="S20" s="116" t="s">
        <v>390</v>
      </c>
      <c r="T20" s="91"/>
      <c r="U20" s="116" t="s">
        <v>390</v>
      </c>
      <c r="V20" s="91"/>
      <c r="W20" s="116"/>
      <c r="X20" s="116"/>
      <c r="Y20" s="116"/>
      <c r="Z20" s="116"/>
      <c r="AA20" s="116"/>
      <c r="AB20" s="91"/>
      <c r="AC20" s="91"/>
      <c r="AD20" s="91"/>
      <c r="AE20" s="24"/>
      <c r="AF20" s="91"/>
    </row>
    <row r="21">
      <c r="A21" s="83" t="s">
        <v>3288</v>
      </c>
      <c r="B21" s="91" t="s">
        <v>2491</v>
      </c>
      <c r="C21" s="91" t="s">
        <v>2494</v>
      </c>
      <c r="D21" s="91" t="s">
        <v>183</v>
      </c>
      <c r="E21" s="91"/>
      <c r="F21" s="91" t="s">
        <v>3170</v>
      </c>
      <c r="G21" s="91" t="s">
        <v>3250</v>
      </c>
      <c r="H21" s="91" t="s">
        <v>3250</v>
      </c>
      <c r="I21" s="89"/>
      <c r="J21" s="91" t="s">
        <v>3220</v>
      </c>
      <c r="K21" s="89"/>
      <c r="L21" s="91" t="s">
        <v>3289</v>
      </c>
      <c r="M21" s="89"/>
      <c r="N21" s="89"/>
      <c r="O21" s="43"/>
      <c r="P21" s="85"/>
      <c r="Q21" s="361"/>
      <c r="R21" s="91" t="s">
        <v>2785</v>
      </c>
      <c r="S21" s="116" t="s">
        <v>390</v>
      </c>
      <c r="T21" s="91"/>
      <c r="U21" s="116" t="s">
        <v>390</v>
      </c>
      <c r="V21" s="91"/>
      <c r="W21" s="116"/>
      <c r="X21" s="116"/>
      <c r="Y21" s="116"/>
      <c r="Z21" s="116"/>
      <c r="AA21" s="116"/>
      <c r="AB21" s="91"/>
      <c r="AC21" s="91"/>
      <c r="AD21" s="91"/>
      <c r="AE21" s="24"/>
      <c r="AF21" s="91"/>
    </row>
    <row r="22">
      <c r="A22" s="83" t="s">
        <v>3290</v>
      </c>
      <c r="B22" s="91" t="s">
        <v>2491</v>
      </c>
      <c r="C22" s="91" t="s">
        <v>2494</v>
      </c>
      <c r="D22" s="91" t="s">
        <v>183</v>
      </c>
      <c r="E22" s="91"/>
      <c r="F22" s="91" t="s">
        <v>3048</v>
      </c>
      <c r="G22" s="360" t="s">
        <v>3291</v>
      </c>
      <c r="H22" s="360" t="s">
        <v>3291</v>
      </c>
      <c r="I22" s="89"/>
      <c r="J22" s="91" t="s">
        <v>3220</v>
      </c>
      <c r="K22" s="89"/>
      <c r="L22" s="91" t="s">
        <v>3292</v>
      </c>
      <c r="M22" s="89"/>
      <c r="N22" s="89"/>
      <c r="O22" s="43"/>
      <c r="P22" s="85"/>
      <c r="Q22" s="361"/>
      <c r="R22" s="91" t="s">
        <v>2785</v>
      </c>
      <c r="S22" s="116" t="s">
        <v>390</v>
      </c>
      <c r="T22" s="91"/>
      <c r="U22" s="116" t="s">
        <v>390</v>
      </c>
      <c r="V22" s="91"/>
      <c r="W22" s="116"/>
      <c r="X22" s="116"/>
      <c r="Y22" s="116"/>
      <c r="Z22" s="116"/>
      <c r="AA22" s="116"/>
      <c r="AB22" s="91"/>
      <c r="AC22" s="91"/>
      <c r="AD22" s="91"/>
      <c r="AE22" s="24"/>
      <c r="AF22" s="91"/>
    </row>
    <row r="23">
      <c r="A23" s="83" t="s">
        <v>3293</v>
      </c>
      <c r="B23" s="91" t="s">
        <v>2491</v>
      </c>
      <c r="C23" s="91" t="s">
        <v>2494</v>
      </c>
      <c r="D23" s="91" t="s">
        <v>183</v>
      </c>
      <c r="E23" s="91"/>
      <c r="F23" s="91" t="s">
        <v>3048</v>
      </c>
      <c r="G23" s="91" t="s">
        <v>3294</v>
      </c>
      <c r="H23" s="91" t="s">
        <v>3295</v>
      </c>
      <c r="I23" s="89"/>
      <c r="J23" s="91" t="s">
        <v>3220</v>
      </c>
      <c r="K23" s="89"/>
      <c r="L23" s="91" t="s">
        <v>3296</v>
      </c>
      <c r="M23" s="89"/>
      <c r="N23" s="89"/>
      <c r="O23" s="43"/>
      <c r="P23" s="85"/>
      <c r="Q23" s="361"/>
      <c r="R23" s="91" t="s">
        <v>2785</v>
      </c>
      <c r="S23" s="116" t="s">
        <v>390</v>
      </c>
      <c r="T23" s="91"/>
      <c r="U23" s="116" t="s">
        <v>390</v>
      </c>
      <c r="V23" s="91"/>
      <c r="W23" s="116"/>
      <c r="X23" s="116"/>
      <c r="Y23" s="116"/>
      <c r="Z23" s="116"/>
      <c r="AA23" s="116"/>
      <c r="AB23" s="91"/>
      <c r="AC23" s="91"/>
      <c r="AD23" s="91"/>
      <c r="AE23" s="24"/>
      <c r="AF23" s="91"/>
    </row>
    <row r="24">
      <c r="A24" s="83" t="s">
        <v>3297</v>
      </c>
      <c r="B24" s="91" t="s">
        <v>2491</v>
      </c>
      <c r="C24" s="91" t="s">
        <v>2494</v>
      </c>
      <c r="D24" s="91" t="s">
        <v>183</v>
      </c>
      <c r="E24" s="91"/>
      <c r="F24" s="91" t="s">
        <v>3048</v>
      </c>
      <c r="G24" s="91" t="s">
        <v>3298</v>
      </c>
      <c r="H24" s="91" t="s">
        <v>3299</v>
      </c>
      <c r="I24" s="89"/>
      <c r="J24" s="91" t="s">
        <v>3220</v>
      </c>
      <c r="K24" s="89"/>
      <c r="L24" s="91" t="s">
        <v>3300</v>
      </c>
      <c r="M24" s="89"/>
      <c r="N24" s="89"/>
      <c r="O24" s="43"/>
      <c r="P24" s="85"/>
      <c r="Q24" s="361"/>
      <c r="R24" s="91" t="s">
        <v>2785</v>
      </c>
      <c r="S24" s="116" t="s">
        <v>390</v>
      </c>
      <c r="T24" s="91"/>
      <c r="U24" s="116" t="s">
        <v>390</v>
      </c>
      <c r="V24" s="91"/>
      <c r="W24" s="116"/>
      <c r="X24" s="116"/>
      <c r="Y24" s="116"/>
      <c r="Z24" s="116"/>
      <c r="AA24" s="116"/>
      <c r="AB24" s="91"/>
      <c r="AC24" s="91"/>
      <c r="AD24" s="91"/>
      <c r="AE24" s="24"/>
      <c r="AF24" s="91"/>
    </row>
    <row r="25">
      <c r="A25" s="83" t="s">
        <v>3301</v>
      </c>
      <c r="B25" s="91" t="s">
        <v>2491</v>
      </c>
      <c r="C25" s="91" t="s">
        <v>2494</v>
      </c>
      <c r="D25" s="91" t="s">
        <v>183</v>
      </c>
      <c r="E25" s="91"/>
      <c r="F25" s="91" t="s">
        <v>3048</v>
      </c>
      <c r="G25" s="360" t="s">
        <v>3291</v>
      </c>
      <c r="H25" s="360" t="s">
        <v>3291</v>
      </c>
      <c r="I25" s="89"/>
      <c r="J25" s="91" t="s">
        <v>3238</v>
      </c>
      <c r="K25" s="89"/>
      <c r="L25" s="91" t="s">
        <v>3302</v>
      </c>
      <c r="M25" s="89"/>
      <c r="N25" s="89"/>
      <c r="O25" s="43"/>
      <c r="P25" s="85"/>
      <c r="Q25" s="361"/>
      <c r="R25" s="91" t="s">
        <v>2785</v>
      </c>
      <c r="S25" s="116"/>
      <c r="T25" s="91" t="s">
        <v>3056</v>
      </c>
      <c r="U25" s="116" t="s">
        <v>390</v>
      </c>
      <c r="V25" s="91"/>
      <c r="W25" s="116"/>
      <c r="X25" s="116"/>
      <c r="Y25" s="116"/>
      <c r="Z25" s="116"/>
      <c r="AA25" s="116"/>
      <c r="AB25" s="91"/>
      <c r="AC25" s="91"/>
      <c r="AD25" s="91"/>
      <c r="AE25" s="24"/>
      <c r="AF25" s="91"/>
    </row>
    <row r="26">
      <c r="A26" s="83" t="s">
        <v>3303</v>
      </c>
      <c r="B26" s="91" t="s">
        <v>2491</v>
      </c>
      <c r="C26" s="91" t="s">
        <v>2494</v>
      </c>
      <c r="D26" s="91" t="s">
        <v>183</v>
      </c>
      <c r="E26" s="91"/>
      <c r="F26" s="91" t="s">
        <v>3133</v>
      </c>
      <c r="G26" s="91" t="s">
        <v>3134</v>
      </c>
      <c r="H26" s="91" t="s">
        <v>3304</v>
      </c>
      <c r="I26" s="89"/>
      <c r="J26" s="91" t="s">
        <v>3220</v>
      </c>
      <c r="K26" s="89"/>
      <c r="L26" s="91" t="s">
        <v>3305</v>
      </c>
      <c r="M26" s="89"/>
      <c r="N26" s="89"/>
      <c r="O26" s="43"/>
      <c r="P26" s="85"/>
      <c r="Q26" s="361"/>
      <c r="R26" s="91" t="s">
        <v>2785</v>
      </c>
      <c r="S26" s="116" t="s">
        <v>390</v>
      </c>
      <c r="T26" s="91"/>
      <c r="U26" s="116" t="s">
        <v>390</v>
      </c>
      <c r="V26" s="91"/>
      <c r="W26" s="116"/>
      <c r="X26" s="116"/>
      <c r="Y26" s="116"/>
      <c r="Z26" s="116"/>
      <c r="AA26" s="116"/>
      <c r="AB26" s="91"/>
      <c r="AC26" s="91"/>
      <c r="AD26" s="91"/>
      <c r="AE26" s="24"/>
      <c r="AF26" s="91"/>
    </row>
    <row r="27">
      <c r="A27" s="83" t="s">
        <v>3306</v>
      </c>
      <c r="B27" s="91" t="s">
        <v>2491</v>
      </c>
      <c r="C27" s="91" t="s">
        <v>2494</v>
      </c>
      <c r="D27" s="91" t="s">
        <v>183</v>
      </c>
      <c r="E27" s="91"/>
      <c r="F27" s="91" t="s">
        <v>3133</v>
      </c>
      <c r="G27" s="91" t="s">
        <v>3134</v>
      </c>
      <c r="H27" s="91" t="s">
        <v>3304</v>
      </c>
      <c r="I27" s="89"/>
      <c r="J27" s="91" t="s">
        <v>3238</v>
      </c>
      <c r="K27" s="89"/>
      <c r="L27" s="91" t="s">
        <v>3307</v>
      </c>
      <c r="M27" s="89"/>
      <c r="N27" s="89"/>
      <c r="O27" s="43"/>
      <c r="P27" s="85"/>
      <c r="Q27" s="361"/>
      <c r="R27" s="91" t="s">
        <v>2785</v>
      </c>
      <c r="S27" s="116"/>
      <c r="T27" s="91" t="s">
        <v>3170</v>
      </c>
      <c r="U27" s="116" t="s">
        <v>390</v>
      </c>
      <c r="V27" s="91"/>
      <c r="W27" s="116"/>
      <c r="X27" s="116"/>
      <c r="Y27" s="116"/>
      <c r="Z27" s="116"/>
      <c r="AA27" s="116"/>
      <c r="AB27" s="91"/>
      <c r="AC27" s="91"/>
      <c r="AD27" s="91"/>
      <c r="AE27" s="24"/>
      <c r="AF27" s="91"/>
    </row>
    <row r="28">
      <c r="A28" s="83" t="s">
        <v>3308</v>
      </c>
      <c r="B28" s="91" t="s">
        <v>2491</v>
      </c>
      <c r="C28" s="91" t="s">
        <v>2494</v>
      </c>
      <c r="D28" s="91" t="s">
        <v>183</v>
      </c>
      <c r="E28" s="91"/>
      <c r="F28" s="91" t="s">
        <v>3148</v>
      </c>
      <c r="G28" s="91" t="s">
        <v>3134</v>
      </c>
      <c r="H28" s="91" t="s">
        <v>3309</v>
      </c>
      <c r="I28" s="89"/>
      <c r="J28" s="91" t="s">
        <v>3220</v>
      </c>
      <c r="K28" s="89"/>
      <c r="L28" s="91" t="s">
        <v>3310</v>
      </c>
      <c r="M28" s="89"/>
      <c r="N28" s="89"/>
      <c r="O28" s="43"/>
      <c r="P28" s="85"/>
      <c r="Q28" s="361"/>
      <c r="R28" s="91" t="s">
        <v>2785</v>
      </c>
      <c r="S28" s="116" t="s">
        <v>390</v>
      </c>
      <c r="T28" s="91"/>
      <c r="U28" s="116" t="s">
        <v>390</v>
      </c>
      <c r="V28" s="91"/>
      <c r="W28" s="116"/>
      <c r="X28" s="116"/>
      <c r="Y28" s="116"/>
      <c r="Z28" s="116"/>
      <c r="AA28" s="116"/>
      <c r="AB28" s="91"/>
      <c r="AC28" s="91"/>
      <c r="AD28" s="91"/>
      <c r="AE28" s="24"/>
      <c r="AF28" s="91"/>
    </row>
    <row r="29">
      <c r="A29" s="83" t="s">
        <v>3311</v>
      </c>
      <c r="B29" s="91" t="s">
        <v>2491</v>
      </c>
      <c r="C29" s="91" t="s">
        <v>2494</v>
      </c>
      <c r="D29" s="91" t="s">
        <v>183</v>
      </c>
      <c r="E29" s="91"/>
      <c r="F29" s="91" t="s">
        <v>3148</v>
      </c>
      <c r="G29" s="91" t="s">
        <v>3134</v>
      </c>
      <c r="H29" s="91" t="s">
        <v>3309</v>
      </c>
      <c r="I29" s="89"/>
      <c r="J29" s="91" t="s">
        <v>3238</v>
      </c>
      <c r="K29" s="89"/>
      <c r="L29" s="91" t="s">
        <v>3312</v>
      </c>
      <c r="M29" s="89"/>
      <c r="N29" s="89"/>
      <c r="O29" s="43"/>
      <c r="P29" s="85"/>
      <c r="Q29" s="361"/>
      <c r="R29" s="91" t="s">
        <v>2785</v>
      </c>
      <c r="S29" s="116"/>
      <c r="T29" s="91" t="s">
        <v>3170</v>
      </c>
      <c r="U29" s="116" t="s">
        <v>390</v>
      </c>
      <c r="V29" s="91"/>
      <c r="W29" s="116"/>
      <c r="X29" s="116"/>
      <c r="Y29" s="116"/>
      <c r="Z29" s="116"/>
      <c r="AA29" s="116"/>
      <c r="AB29" s="91"/>
      <c r="AC29" s="91"/>
      <c r="AD29" s="91"/>
      <c r="AE29" s="24"/>
      <c r="AF29" s="91"/>
    </row>
    <row r="30">
      <c r="A30" s="83" t="s">
        <v>3313</v>
      </c>
      <c r="B30" s="91" t="s">
        <v>2491</v>
      </c>
      <c r="C30" s="91" t="s">
        <v>2494</v>
      </c>
      <c r="D30" s="91" t="s">
        <v>183</v>
      </c>
      <c r="E30" s="91"/>
      <c r="F30" s="91" t="s">
        <v>3050</v>
      </c>
      <c r="G30" s="91" t="s">
        <v>3134</v>
      </c>
      <c r="H30" s="91" t="s">
        <v>3314</v>
      </c>
      <c r="I30" s="89"/>
      <c r="J30" s="91" t="s">
        <v>3220</v>
      </c>
      <c r="K30" s="89"/>
      <c r="L30" s="91" t="s">
        <v>3315</v>
      </c>
      <c r="M30" s="89"/>
      <c r="N30" s="89"/>
      <c r="O30" s="43"/>
      <c r="P30" s="85"/>
      <c r="Q30" s="361"/>
      <c r="R30" s="91" t="s">
        <v>2785</v>
      </c>
      <c r="S30" s="116" t="s">
        <v>390</v>
      </c>
      <c r="T30" s="91"/>
      <c r="U30" s="116" t="s">
        <v>390</v>
      </c>
      <c r="V30" s="91"/>
      <c r="W30" s="116"/>
      <c r="X30" s="116"/>
      <c r="Y30" s="116"/>
      <c r="Z30" s="116"/>
      <c r="AA30" s="116"/>
      <c r="AB30" s="91"/>
      <c r="AC30" s="91"/>
      <c r="AD30" s="91"/>
      <c r="AE30" s="24"/>
      <c r="AF30" s="91"/>
    </row>
    <row r="31">
      <c r="A31" s="83" t="s">
        <v>3316</v>
      </c>
      <c r="B31" s="91" t="s">
        <v>2491</v>
      </c>
      <c r="C31" s="91" t="s">
        <v>2494</v>
      </c>
      <c r="D31" s="91" t="s">
        <v>183</v>
      </c>
      <c r="E31" s="91"/>
      <c r="F31" s="91" t="s">
        <v>3050</v>
      </c>
      <c r="G31" s="91" t="s">
        <v>3134</v>
      </c>
      <c r="H31" s="91" t="s">
        <v>3314</v>
      </c>
      <c r="I31" s="89"/>
      <c r="J31" s="91" t="s">
        <v>3238</v>
      </c>
      <c r="K31" s="89"/>
      <c r="L31" s="91" t="s">
        <v>3317</v>
      </c>
      <c r="M31" s="89"/>
      <c r="N31" s="89"/>
      <c r="O31" s="43"/>
      <c r="P31" s="85"/>
      <c r="Q31" s="361"/>
      <c r="R31" s="91" t="s">
        <v>2785</v>
      </c>
      <c r="S31" s="116"/>
      <c r="T31" s="91" t="s">
        <v>3056</v>
      </c>
      <c r="U31" s="116" t="s">
        <v>390</v>
      </c>
      <c r="V31" s="91"/>
      <c r="W31" s="116"/>
      <c r="X31" s="116"/>
      <c r="Y31" s="116"/>
      <c r="Z31" s="116"/>
      <c r="AA31" s="116"/>
      <c r="AB31" s="91"/>
      <c r="AC31" s="91"/>
      <c r="AD31" s="91"/>
      <c r="AE31" s="24"/>
      <c r="AF31" s="91"/>
    </row>
    <row r="32">
      <c r="A32" s="83" t="s">
        <v>3318</v>
      </c>
      <c r="B32" s="91" t="s">
        <v>2491</v>
      </c>
      <c r="C32" s="91" t="s">
        <v>2494</v>
      </c>
      <c r="D32" s="91" t="s">
        <v>183</v>
      </c>
      <c r="E32" s="91"/>
      <c r="F32" s="91" t="s">
        <v>3053</v>
      </c>
      <c r="G32" s="360" t="s">
        <v>3054</v>
      </c>
      <c r="H32" s="360" t="s">
        <v>3054</v>
      </c>
      <c r="I32" s="89"/>
      <c r="J32" s="91" t="s">
        <v>3220</v>
      </c>
      <c r="K32" s="89"/>
      <c r="L32" s="91" t="s">
        <v>3319</v>
      </c>
      <c r="M32" s="89"/>
      <c r="N32" s="89"/>
      <c r="O32" s="43"/>
      <c r="P32" s="85"/>
      <c r="Q32" s="361"/>
      <c r="R32" s="91" t="s">
        <v>2785</v>
      </c>
      <c r="S32" s="116" t="s">
        <v>390</v>
      </c>
      <c r="T32" s="91"/>
      <c r="U32" s="116" t="s">
        <v>390</v>
      </c>
      <c r="V32" s="91"/>
      <c r="W32" s="116"/>
      <c r="X32" s="116"/>
      <c r="Y32" s="116"/>
      <c r="Z32" s="116"/>
      <c r="AA32" s="116"/>
      <c r="AB32" s="91"/>
      <c r="AC32" s="91"/>
      <c r="AD32" s="91"/>
      <c r="AE32" s="24"/>
      <c r="AF32" s="91"/>
    </row>
    <row r="33">
      <c r="A33" s="83" t="s">
        <v>3320</v>
      </c>
      <c r="B33" s="91" t="s">
        <v>2491</v>
      </c>
      <c r="C33" s="91" t="s">
        <v>2494</v>
      </c>
      <c r="D33" s="91" t="s">
        <v>183</v>
      </c>
      <c r="E33" s="91"/>
      <c r="F33" s="91" t="s">
        <v>3096</v>
      </c>
      <c r="G33" s="91" t="s">
        <v>3321</v>
      </c>
      <c r="H33" s="91" t="s">
        <v>3321</v>
      </c>
      <c r="I33" s="89"/>
      <c r="J33" s="91" t="s">
        <v>3220</v>
      </c>
      <c r="K33" s="89"/>
      <c r="L33" s="91" t="s">
        <v>3322</v>
      </c>
      <c r="M33" s="89"/>
      <c r="N33" s="89"/>
      <c r="O33" s="43"/>
      <c r="P33" s="85"/>
      <c r="Q33" s="361"/>
      <c r="R33" s="91" t="s">
        <v>2785</v>
      </c>
      <c r="S33" s="116" t="s">
        <v>390</v>
      </c>
      <c r="T33" s="91"/>
      <c r="U33" s="116" t="s">
        <v>390</v>
      </c>
      <c r="V33" s="91"/>
      <c r="W33" s="116"/>
      <c r="X33" s="116"/>
      <c r="Y33" s="116"/>
      <c r="Z33" s="116"/>
      <c r="AA33" s="116"/>
      <c r="AB33" s="91"/>
      <c r="AC33" s="91"/>
      <c r="AD33" s="91"/>
      <c r="AE33" s="24"/>
      <c r="AF33" s="91"/>
    </row>
    <row r="34">
      <c r="A34" s="83" t="s">
        <v>3323</v>
      </c>
      <c r="B34" s="91" t="s">
        <v>2491</v>
      </c>
      <c r="C34" s="91" t="s">
        <v>2494</v>
      </c>
      <c r="D34" s="91" t="s">
        <v>183</v>
      </c>
      <c r="E34" s="91"/>
      <c r="F34" s="91" t="s">
        <v>3129</v>
      </c>
      <c r="G34" s="91" t="s">
        <v>3119</v>
      </c>
      <c r="H34" s="91" t="s">
        <v>3324</v>
      </c>
      <c r="I34" s="89"/>
      <c r="J34" s="91" t="s">
        <v>3220</v>
      </c>
      <c r="K34" s="89"/>
      <c r="L34" s="91" t="s">
        <v>3325</v>
      </c>
      <c r="M34" s="89"/>
      <c r="N34" s="89"/>
      <c r="O34" s="43"/>
      <c r="P34" s="85"/>
      <c r="Q34" s="361"/>
      <c r="R34" s="91" t="s">
        <v>2785</v>
      </c>
      <c r="S34" s="116" t="s">
        <v>390</v>
      </c>
      <c r="T34" s="91"/>
      <c r="U34" s="116" t="s">
        <v>390</v>
      </c>
      <c r="V34" s="91"/>
      <c r="W34" s="116"/>
      <c r="X34" s="116"/>
      <c r="Y34" s="116"/>
      <c r="Z34" s="116"/>
      <c r="AA34" s="116"/>
      <c r="AB34" s="91"/>
      <c r="AC34" s="91"/>
      <c r="AD34" s="91"/>
      <c r="AE34" s="24"/>
      <c r="AF34" s="91"/>
    </row>
    <row r="35">
      <c r="A35" s="83" t="s">
        <v>3326</v>
      </c>
      <c r="B35" s="91" t="s">
        <v>2491</v>
      </c>
      <c r="C35" s="91" t="s">
        <v>2494</v>
      </c>
      <c r="D35" s="91" t="s">
        <v>183</v>
      </c>
      <c r="E35" s="91"/>
      <c r="F35" s="91" t="s">
        <v>3129</v>
      </c>
      <c r="G35" s="91" t="s">
        <v>3119</v>
      </c>
      <c r="H35" s="91" t="s">
        <v>3324</v>
      </c>
      <c r="I35" s="89"/>
      <c r="J35" s="91" t="s">
        <v>3238</v>
      </c>
      <c r="K35" s="89"/>
      <c r="L35" s="91" t="s">
        <v>3327</v>
      </c>
      <c r="M35" s="89"/>
      <c r="N35" s="89"/>
      <c r="O35" s="43"/>
      <c r="P35" s="85"/>
      <c r="Q35" s="361"/>
      <c r="R35" s="91" t="s">
        <v>2785</v>
      </c>
      <c r="S35" s="116"/>
      <c r="T35" s="91" t="s">
        <v>3120</v>
      </c>
      <c r="U35" s="116" t="s">
        <v>390</v>
      </c>
      <c r="V35" s="91"/>
      <c r="W35" s="116"/>
      <c r="X35" s="116"/>
      <c r="Y35" s="116"/>
      <c r="Z35" s="116"/>
      <c r="AA35" s="116"/>
      <c r="AB35" s="91"/>
      <c r="AC35" s="91"/>
      <c r="AD35" s="91"/>
      <c r="AE35" s="24"/>
      <c r="AF35" s="91"/>
    </row>
    <row r="36">
      <c r="A36" s="83" t="s">
        <v>3328</v>
      </c>
      <c r="B36" s="91" t="s">
        <v>2491</v>
      </c>
      <c r="C36" s="91" t="s">
        <v>2494</v>
      </c>
      <c r="D36" s="91" t="s">
        <v>183</v>
      </c>
      <c r="E36" s="91"/>
      <c r="F36" s="91" t="s">
        <v>3118</v>
      </c>
      <c r="G36" s="91" t="s">
        <v>3119</v>
      </c>
      <c r="H36" s="91" t="s">
        <v>3329</v>
      </c>
      <c r="I36" s="89"/>
      <c r="J36" s="91" t="s">
        <v>3220</v>
      </c>
      <c r="K36" s="89"/>
      <c r="L36" s="91" t="s">
        <v>3330</v>
      </c>
      <c r="M36" s="89"/>
      <c r="N36" s="89"/>
      <c r="O36" s="43"/>
      <c r="P36" s="85"/>
      <c r="Q36" s="361"/>
      <c r="R36" s="91" t="s">
        <v>2785</v>
      </c>
      <c r="S36" s="116" t="s">
        <v>390</v>
      </c>
      <c r="T36" s="91"/>
      <c r="U36" s="116" t="s">
        <v>390</v>
      </c>
      <c r="V36" s="91"/>
      <c r="W36" s="116"/>
      <c r="X36" s="116"/>
      <c r="Y36" s="116"/>
      <c r="Z36" s="116"/>
      <c r="AA36" s="116"/>
      <c r="AB36" s="91"/>
      <c r="AC36" s="91"/>
      <c r="AD36" s="91"/>
      <c r="AE36" s="24"/>
      <c r="AF36" s="91"/>
    </row>
    <row r="37">
      <c r="A37" s="83" t="s">
        <v>3331</v>
      </c>
      <c r="B37" s="91" t="s">
        <v>2491</v>
      </c>
      <c r="C37" s="91" t="s">
        <v>2494</v>
      </c>
      <c r="D37" s="91" t="s">
        <v>183</v>
      </c>
      <c r="E37" s="91"/>
      <c r="F37" s="91" t="s">
        <v>3118</v>
      </c>
      <c r="G37" s="91" t="s">
        <v>3119</v>
      </c>
      <c r="H37" s="91" t="s">
        <v>3329</v>
      </c>
      <c r="I37" s="89"/>
      <c r="J37" s="91" t="s">
        <v>3238</v>
      </c>
      <c r="K37" s="89"/>
      <c r="L37" s="91" t="s">
        <v>3332</v>
      </c>
      <c r="M37" s="89"/>
      <c r="N37" s="89"/>
      <c r="O37" s="43"/>
      <c r="P37" s="85"/>
      <c r="Q37" s="361"/>
      <c r="R37" s="91" t="s">
        <v>2785</v>
      </c>
      <c r="S37" s="116"/>
      <c r="T37" s="91" t="s">
        <v>3120</v>
      </c>
      <c r="U37" s="116" t="s">
        <v>390</v>
      </c>
      <c r="V37" s="91"/>
      <c r="W37" s="116"/>
      <c r="X37" s="116"/>
      <c r="Y37" s="116"/>
      <c r="Z37" s="116"/>
      <c r="AA37" s="116"/>
      <c r="AB37" s="91"/>
      <c r="AC37" s="91"/>
      <c r="AD37" s="91"/>
      <c r="AE37" s="24"/>
      <c r="AF37" s="91"/>
    </row>
    <row r="38">
      <c r="A38" s="83" t="s">
        <v>3333</v>
      </c>
      <c r="B38" s="91" t="s">
        <v>2491</v>
      </c>
      <c r="C38" s="91" t="s">
        <v>2494</v>
      </c>
      <c r="D38" s="91" t="s">
        <v>183</v>
      </c>
      <c r="E38" s="91"/>
      <c r="F38" s="91" t="s">
        <v>3137</v>
      </c>
      <c r="G38" s="91" t="s">
        <v>3138</v>
      </c>
      <c r="H38" s="91" t="s">
        <v>3334</v>
      </c>
      <c r="I38" s="89"/>
      <c r="J38" s="91" t="s">
        <v>3220</v>
      </c>
      <c r="K38" s="89"/>
      <c r="L38" s="91" t="s">
        <v>3335</v>
      </c>
      <c r="M38" s="89"/>
      <c r="N38" s="89"/>
      <c r="O38" s="43"/>
      <c r="P38" s="85"/>
      <c r="Q38" s="361"/>
      <c r="R38" s="91" t="s">
        <v>2785</v>
      </c>
      <c r="S38" s="116" t="s">
        <v>390</v>
      </c>
      <c r="T38" s="91"/>
      <c r="U38" s="116" t="s">
        <v>390</v>
      </c>
      <c r="V38" s="91"/>
      <c r="W38" s="116"/>
      <c r="X38" s="116"/>
      <c r="Y38" s="116"/>
      <c r="Z38" s="116"/>
      <c r="AA38" s="116"/>
      <c r="AB38" s="91"/>
      <c r="AC38" s="91"/>
      <c r="AD38" s="91"/>
      <c r="AE38" s="24"/>
      <c r="AF38" s="91"/>
    </row>
    <row r="39">
      <c r="A39" s="83" t="s">
        <v>3336</v>
      </c>
      <c r="B39" s="91" t="s">
        <v>2491</v>
      </c>
      <c r="C39" s="91" t="s">
        <v>2494</v>
      </c>
      <c r="D39" s="91" t="s">
        <v>183</v>
      </c>
      <c r="E39" s="91"/>
      <c r="F39" s="91" t="s">
        <v>3137</v>
      </c>
      <c r="G39" s="91" t="s">
        <v>3138</v>
      </c>
      <c r="H39" s="91" t="s">
        <v>3334</v>
      </c>
      <c r="I39" s="89"/>
      <c r="J39" s="91" t="s">
        <v>3238</v>
      </c>
      <c r="K39" s="89"/>
      <c r="L39" s="91" t="s">
        <v>3337</v>
      </c>
      <c r="M39" s="89"/>
      <c r="N39" s="89"/>
      <c r="O39" s="43"/>
      <c r="P39" s="85"/>
      <c r="Q39" s="361"/>
      <c r="R39" s="91" t="s">
        <v>2785</v>
      </c>
      <c r="S39" s="116"/>
      <c r="T39" s="91" t="s">
        <v>3170</v>
      </c>
      <c r="U39" s="116" t="s">
        <v>390</v>
      </c>
      <c r="V39" s="91"/>
      <c r="W39" s="116"/>
      <c r="X39" s="116"/>
      <c r="Y39" s="116"/>
      <c r="Z39" s="116"/>
      <c r="AA39" s="116"/>
      <c r="AB39" s="91"/>
      <c r="AC39" s="91"/>
      <c r="AD39" s="91"/>
      <c r="AE39" s="24"/>
      <c r="AF39" s="91"/>
    </row>
    <row r="40">
      <c r="A40" s="83" t="s">
        <v>3338</v>
      </c>
      <c r="B40" s="91" t="s">
        <v>2491</v>
      </c>
      <c r="C40" s="91" t="s">
        <v>2494</v>
      </c>
      <c r="D40" s="91" t="s">
        <v>183</v>
      </c>
      <c r="E40" s="91"/>
      <c r="F40" s="91" t="s">
        <v>3085</v>
      </c>
      <c r="G40" s="360" t="s">
        <v>3339</v>
      </c>
      <c r="H40" s="360" t="s">
        <v>3339</v>
      </c>
      <c r="I40" s="89"/>
      <c r="J40" s="91" t="s">
        <v>3220</v>
      </c>
      <c r="K40" s="89"/>
      <c r="L40" s="91" t="s">
        <v>3340</v>
      </c>
      <c r="M40" s="89"/>
      <c r="N40" s="89"/>
      <c r="O40" s="43"/>
      <c r="P40" s="85"/>
      <c r="Q40" s="361"/>
      <c r="R40" s="91" t="s">
        <v>2785</v>
      </c>
      <c r="S40" s="116" t="s">
        <v>390</v>
      </c>
      <c r="T40" s="91"/>
      <c r="U40" s="116" t="s">
        <v>390</v>
      </c>
      <c r="V40" s="91"/>
      <c r="W40" s="116"/>
      <c r="X40" s="116"/>
      <c r="Y40" s="116"/>
      <c r="Z40" s="116"/>
      <c r="AA40" s="116"/>
      <c r="AB40" s="91"/>
      <c r="AC40" s="91"/>
      <c r="AD40" s="91"/>
      <c r="AE40" s="24"/>
      <c r="AF40" s="91"/>
    </row>
    <row r="41">
      <c r="A41" s="83" t="s">
        <v>3341</v>
      </c>
      <c r="B41" s="91" t="s">
        <v>2491</v>
      </c>
      <c r="C41" s="91" t="s">
        <v>2494</v>
      </c>
      <c r="D41" s="91" t="s">
        <v>183</v>
      </c>
      <c r="E41" s="91"/>
      <c r="F41" s="91" t="s">
        <v>3018</v>
      </c>
      <c r="G41" s="91" t="s">
        <v>3342</v>
      </c>
      <c r="H41" s="91" t="s">
        <v>3343</v>
      </c>
      <c r="I41" s="89"/>
      <c r="J41" s="91" t="s">
        <v>3220</v>
      </c>
      <c r="K41" s="89"/>
      <c r="L41" s="91" t="s">
        <v>3344</v>
      </c>
      <c r="M41" s="89"/>
      <c r="N41" s="89"/>
      <c r="O41" s="43"/>
      <c r="P41" s="85"/>
      <c r="Q41" s="361"/>
      <c r="R41" s="91" t="s">
        <v>2785</v>
      </c>
      <c r="S41" s="116" t="s">
        <v>390</v>
      </c>
      <c r="T41" s="91"/>
      <c r="U41" s="116" t="s">
        <v>390</v>
      </c>
      <c r="V41" s="91"/>
      <c r="W41" s="116"/>
      <c r="X41" s="116"/>
      <c r="Y41" s="116"/>
      <c r="Z41" s="116"/>
      <c r="AA41" s="116"/>
      <c r="AB41" s="91"/>
      <c r="AC41" s="91"/>
      <c r="AD41" s="91"/>
      <c r="AE41" s="24"/>
      <c r="AF41" s="91"/>
    </row>
    <row r="42">
      <c r="A42" s="83" t="s">
        <v>3345</v>
      </c>
      <c r="B42" s="91" t="s">
        <v>2491</v>
      </c>
      <c r="C42" s="91" t="s">
        <v>2494</v>
      </c>
      <c r="D42" s="91" t="s">
        <v>183</v>
      </c>
      <c r="E42" s="91"/>
      <c r="F42" s="91" t="s">
        <v>3018</v>
      </c>
      <c r="G42" s="91" t="s">
        <v>3342</v>
      </c>
      <c r="H42" s="91" t="s">
        <v>3343</v>
      </c>
      <c r="I42" s="89"/>
      <c r="J42" s="91" t="s">
        <v>3238</v>
      </c>
      <c r="K42" s="89"/>
      <c r="L42" s="91" t="s">
        <v>3346</v>
      </c>
      <c r="M42" s="89"/>
      <c r="N42" s="89"/>
      <c r="O42" s="43"/>
      <c r="P42" s="85"/>
      <c r="Q42" s="361"/>
      <c r="R42" s="91" t="s">
        <v>2785</v>
      </c>
      <c r="S42" s="116" t="s">
        <v>390</v>
      </c>
      <c r="T42" s="91"/>
      <c r="U42" s="116" t="s">
        <v>390</v>
      </c>
      <c r="V42" s="91"/>
      <c r="W42" s="116"/>
      <c r="X42" s="116"/>
      <c r="Y42" s="116"/>
      <c r="Z42" s="116"/>
      <c r="AA42" s="116"/>
      <c r="AB42" s="91"/>
      <c r="AC42" s="91"/>
      <c r="AD42" s="91"/>
      <c r="AE42" s="24"/>
      <c r="AF42" s="91"/>
    </row>
    <row r="43">
      <c r="A43" s="83" t="s">
        <v>3347</v>
      </c>
      <c r="B43" s="91" t="s">
        <v>2491</v>
      </c>
      <c r="C43" s="91" t="s">
        <v>2494</v>
      </c>
      <c r="D43" s="91" t="s">
        <v>183</v>
      </c>
      <c r="E43" s="91"/>
      <c r="F43" s="91" t="s">
        <v>3018</v>
      </c>
      <c r="G43" s="91" t="s">
        <v>3348</v>
      </c>
      <c r="H43" s="91" t="s">
        <v>3349</v>
      </c>
      <c r="I43" s="89"/>
      <c r="J43" s="91" t="s">
        <v>3220</v>
      </c>
      <c r="K43" s="89"/>
      <c r="L43" s="91" t="s">
        <v>3350</v>
      </c>
      <c r="M43" s="89"/>
      <c r="N43" s="89"/>
      <c r="O43" s="43"/>
      <c r="P43" s="85"/>
      <c r="Q43" s="361"/>
      <c r="R43" s="91" t="s">
        <v>2785</v>
      </c>
      <c r="S43" s="116" t="s">
        <v>390</v>
      </c>
      <c r="T43" s="91"/>
      <c r="U43" s="116" t="s">
        <v>390</v>
      </c>
      <c r="V43" s="91"/>
      <c r="W43" s="116"/>
      <c r="X43" s="116"/>
      <c r="Y43" s="116"/>
      <c r="Z43" s="116"/>
      <c r="AA43" s="116"/>
      <c r="AB43" s="91"/>
      <c r="AC43" s="91"/>
      <c r="AD43" s="91"/>
      <c r="AE43" s="24"/>
      <c r="AF43" s="91"/>
    </row>
    <row r="44">
      <c r="A44" s="83" t="s">
        <v>3351</v>
      </c>
      <c r="B44" s="91" t="s">
        <v>2491</v>
      </c>
      <c r="C44" s="91" t="s">
        <v>2494</v>
      </c>
      <c r="D44" s="91" t="s">
        <v>183</v>
      </c>
      <c r="E44" s="91"/>
      <c r="F44" s="91" t="s">
        <v>3018</v>
      </c>
      <c r="G44" s="91" t="s">
        <v>3348</v>
      </c>
      <c r="H44" s="91" t="s">
        <v>3349</v>
      </c>
      <c r="I44" s="89"/>
      <c r="J44" s="91" t="s">
        <v>3238</v>
      </c>
      <c r="K44" s="89"/>
      <c r="L44" s="91" t="s">
        <v>3352</v>
      </c>
      <c r="M44" s="89"/>
      <c r="N44" s="89"/>
      <c r="O44" s="43"/>
      <c r="P44" s="85"/>
      <c r="Q44" s="361"/>
      <c r="R44" s="91" t="s">
        <v>2785</v>
      </c>
      <c r="S44" s="116" t="s">
        <v>390</v>
      </c>
      <c r="T44" s="91"/>
      <c r="U44" s="116" t="s">
        <v>390</v>
      </c>
      <c r="V44" s="91"/>
      <c r="W44" s="116"/>
      <c r="X44" s="116"/>
      <c r="Y44" s="116"/>
      <c r="Z44" s="116"/>
      <c r="AA44" s="116"/>
      <c r="AB44" s="91"/>
      <c r="AC44" s="91"/>
      <c r="AD44" s="91"/>
      <c r="AE44" s="24"/>
      <c r="AF44" s="91"/>
    </row>
    <row r="45">
      <c r="A45" s="83" t="s">
        <v>3353</v>
      </c>
      <c r="B45" s="91" t="s">
        <v>2491</v>
      </c>
      <c r="C45" s="91" t="s">
        <v>2494</v>
      </c>
      <c r="D45" s="91" t="s">
        <v>183</v>
      </c>
      <c r="E45" s="91"/>
      <c r="F45" s="91" t="s">
        <v>3071</v>
      </c>
      <c r="G45" s="360" t="s">
        <v>3354</v>
      </c>
      <c r="H45" s="360" t="s">
        <v>3354</v>
      </c>
      <c r="I45" s="89"/>
      <c r="J45" s="91" t="s">
        <v>3220</v>
      </c>
      <c r="K45" s="89"/>
      <c r="L45" s="91" t="s">
        <v>3355</v>
      </c>
      <c r="M45" s="89"/>
      <c r="N45" s="89"/>
      <c r="O45" s="43"/>
      <c r="P45" s="85"/>
      <c r="Q45" s="361"/>
      <c r="R45" s="91" t="s">
        <v>2785</v>
      </c>
      <c r="S45" s="116" t="s">
        <v>390</v>
      </c>
      <c r="T45" s="91"/>
      <c r="U45" s="116" t="s">
        <v>390</v>
      </c>
      <c r="V45" s="91"/>
      <c r="W45" s="116"/>
      <c r="X45" s="116"/>
      <c r="Y45" s="116"/>
      <c r="Z45" s="116"/>
      <c r="AA45" s="116"/>
      <c r="AB45" s="91"/>
      <c r="AC45" s="91"/>
      <c r="AD45" s="91"/>
      <c r="AE45" s="24"/>
      <c r="AF45" s="91"/>
    </row>
    <row r="46">
      <c r="A46" s="83" t="s">
        <v>3356</v>
      </c>
      <c r="B46" s="91" t="s">
        <v>2491</v>
      </c>
      <c r="C46" s="91" t="s">
        <v>2494</v>
      </c>
      <c r="D46" s="91" t="s">
        <v>183</v>
      </c>
      <c r="E46" s="91"/>
      <c r="F46" s="91" t="s">
        <v>3085</v>
      </c>
      <c r="G46" s="360" t="s">
        <v>3357</v>
      </c>
      <c r="H46" s="360" t="s">
        <v>3357</v>
      </c>
      <c r="I46" s="89"/>
      <c r="J46" s="91" t="s">
        <v>3220</v>
      </c>
      <c r="K46" s="89"/>
      <c r="L46" s="91" t="s">
        <v>3358</v>
      </c>
      <c r="M46" s="89"/>
      <c r="N46" s="89"/>
      <c r="O46" s="43"/>
      <c r="P46" s="85"/>
      <c r="Q46" s="361"/>
      <c r="R46" s="91" t="s">
        <v>2785</v>
      </c>
      <c r="S46" s="116" t="s">
        <v>390</v>
      </c>
      <c r="T46" s="91"/>
      <c r="U46" s="116" t="s">
        <v>390</v>
      </c>
      <c r="V46" s="91"/>
      <c r="W46" s="116"/>
      <c r="X46" s="116"/>
      <c r="Y46" s="116"/>
      <c r="Z46" s="116"/>
      <c r="AA46" s="116"/>
      <c r="AB46" s="91"/>
      <c r="AC46" s="91"/>
      <c r="AD46" s="91"/>
      <c r="AE46" s="24"/>
      <c r="AF46" s="91"/>
    </row>
    <row r="47">
      <c r="A47" s="83" t="s">
        <v>3359</v>
      </c>
      <c r="B47" s="91" t="s">
        <v>2491</v>
      </c>
      <c r="C47" s="91" t="s">
        <v>2494</v>
      </c>
      <c r="D47" s="91" t="s">
        <v>183</v>
      </c>
      <c r="E47" s="91"/>
      <c r="F47" s="91" t="s">
        <v>3085</v>
      </c>
      <c r="G47" s="91" t="s">
        <v>3360</v>
      </c>
      <c r="H47" s="91" t="s">
        <v>3360</v>
      </c>
      <c r="I47" s="89"/>
      <c r="J47" s="91" t="s">
        <v>3220</v>
      </c>
      <c r="K47" s="89"/>
      <c r="L47" s="91" t="s">
        <v>3361</v>
      </c>
      <c r="M47" s="89"/>
      <c r="N47" s="89"/>
      <c r="O47" s="43"/>
      <c r="P47" s="85"/>
      <c r="Q47" s="361"/>
      <c r="R47" s="91" t="s">
        <v>2785</v>
      </c>
      <c r="S47" s="116" t="s">
        <v>390</v>
      </c>
      <c r="T47" s="91"/>
      <c r="U47" s="116" t="s">
        <v>390</v>
      </c>
      <c r="V47" s="91"/>
      <c r="W47" s="116"/>
      <c r="X47" s="116"/>
      <c r="Y47" s="116"/>
      <c r="Z47" s="116"/>
      <c r="AA47" s="116"/>
      <c r="AB47" s="91"/>
      <c r="AC47" s="91"/>
      <c r="AD47" s="91"/>
      <c r="AE47" s="24"/>
      <c r="AF47" s="91"/>
    </row>
    <row r="48">
      <c r="A48" s="83" t="s">
        <v>3362</v>
      </c>
      <c r="B48" s="91" t="s">
        <v>2494</v>
      </c>
      <c r="C48" s="91" t="s">
        <v>2494</v>
      </c>
      <c r="D48" s="91" t="s">
        <v>183</v>
      </c>
      <c r="E48" s="91"/>
      <c r="F48" s="91" t="s">
        <v>3112</v>
      </c>
      <c r="G48" s="91" t="s">
        <v>3363</v>
      </c>
      <c r="H48" s="91" t="s">
        <v>3363</v>
      </c>
      <c r="I48" s="89"/>
      <c r="J48" s="91" t="s">
        <v>3220</v>
      </c>
      <c r="K48" s="89"/>
      <c r="L48" s="91" t="s">
        <v>3364</v>
      </c>
      <c r="M48" s="89"/>
      <c r="N48" s="89"/>
      <c r="O48" s="43"/>
      <c r="P48" s="85"/>
      <c r="Q48" s="361"/>
      <c r="R48" s="91" t="s">
        <v>2785</v>
      </c>
      <c r="S48" s="116" t="s">
        <v>390</v>
      </c>
      <c r="T48" s="91"/>
      <c r="U48" s="116" t="s">
        <v>390</v>
      </c>
      <c r="V48" s="91"/>
      <c r="W48" s="116"/>
      <c r="X48" s="116"/>
      <c r="Y48" s="116"/>
      <c r="Z48" s="116"/>
      <c r="AA48" s="116"/>
      <c r="AB48" s="91"/>
      <c r="AC48" s="91"/>
      <c r="AD48" s="91"/>
      <c r="AE48" s="24"/>
      <c r="AF48" s="91"/>
    </row>
    <row r="49">
      <c r="A49" s="83" t="s">
        <v>3365</v>
      </c>
      <c r="B49" s="91" t="s">
        <v>2491</v>
      </c>
      <c r="C49" s="91" t="s">
        <v>2494</v>
      </c>
      <c r="D49" s="91" t="s">
        <v>183</v>
      </c>
      <c r="E49" s="91"/>
      <c r="F49" s="91" t="s">
        <v>3123</v>
      </c>
      <c r="G49" s="360" t="s">
        <v>3366</v>
      </c>
      <c r="H49" s="360" t="s">
        <v>3366</v>
      </c>
      <c r="I49" s="89"/>
      <c r="J49" s="91" t="s">
        <v>3220</v>
      </c>
      <c r="K49" s="89"/>
      <c r="L49" s="91" t="s">
        <v>3367</v>
      </c>
      <c r="M49" s="89"/>
      <c r="N49" s="89"/>
      <c r="O49" s="43"/>
      <c r="P49" s="85"/>
      <c r="Q49" s="361"/>
      <c r="R49" s="91" t="s">
        <v>2785</v>
      </c>
      <c r="S49" s="116" t="s">
        <v>390</v>
      </c>
      <c r="T49" s="91"/>
      <c r="U49" s="116" t="s">
        <v>390</v>
      </c>
      <c r="V49" s="91"/>
      <c r="W49" s="116"/>
      <c r="X49" s="116"/>
      <c r="Y49" s="116"/>
      <c r="Z49" s="116"/>
      <c r="AA49" s="116"/>
      <c r="AB49" s="91"/>
      <c r="AC49" s="91"/>
      <c r="AD49" s="91"/>
      <c r="AE49" s="24"/>
      <c r="AF49" s="91"/>
    </row>
    <row r="50">
      <c r="A50" s="83" t="s">
        <v>3368</v>
      </c>
      <c r="B50" s="91" t="s">
        <v>2491</v>
      </c>
      <c r="C50" s="91" t="s">
        <v>2494</v>
      </c>
      <c r="D50" s="91" t="s">
        <v>183</v>
      </c>
      <c r="E50" s="91"/>
      <c r="F50" s="91" t="s">
        <v>3123</v>
      </c>
      <c r="G50" s="360" t="s">
        <v>3366</v>
      </c>
      <c r="H50" s="360" t="s">
        <v>3366</v>
      </c>
      <c r="I50" s="89"/>
      <c r="J50" s="91" t="s">
        <v>3238</v>
      </c>
      <c r="K50" s="89"/>
      <c r="L50" s="91" t="s">
        <v>3369</v>
      </c>
      <c r="M50" s="89"/>
      <c r="N50" s="89"/>
      <c r="O50" s="43"/>
      <c r="P50" s="85"/>
      <c r="Q50" s="361"/>
      <c r="R50" s="91" t="s">
        <v>2785</v>
      </c>
      <c r="S50" s="116"/>
      <c r="T50" s="91" t="s">
        <v>3120</v>
      </c>
      <c r="U50" s="116" t="s">
        <v>390</v>
      </c>
      <c r="V50" s="91"/>
      <c r="W50" s="116"/>
      <c r="X50" s="116"/>
      <c r="Y50" s="116"/>
      <c r="Z50" s="116"/>
      <c r="AA50" s="116"/>
      <c r="AB50" s="91"/>
      <c r="AC50" s="91"/>
      <c r="AD50" s="91"/>
      <c r="AE50" s="24"/>
      <c r="AF50" s="91"/>
    </row>
    <row r="51">
      <c r="A51" s="83" t="s">
        <v>3370</v>
      </c>
      <c r="B51" s="91" t="s">
        <v>2491</v>
      </c>
      <c r="C51" s="91" t="s">
        <v>2494</v>
      </c>
      <c r="D51" s="91" t="s">
        <v>183</v>
      </c>
      <c r="E51" s="91"/>
      <c r="F51" s="91" t="s">
        <v>3088</v>
      </c>
      <c r="G51" s="360" t="s">
        <v>3371</v>
      </c>
      <c r="H51" s="360" t="s">
        <v>3371</v>
      </c>
      <c r="I51" s="89"/>
      <c r="J51" s="91" t="s">
        <v>3220</v>
      </c>
      <c r="K51" s="89"/>
      <c r="L51" s="91" t="s">
        <v>3372</v>
      </c>
      <c r="M51" s="89"/>
      <c r="N51" s="89"/>
      <c r="O51" s="43"/>
      <c r="P51" s="85"/>
      <c r="Q51" s="361"/>
      <c r="R51" s="91" t="s">
        <v>2785</v>
      </c>
      <c r="S51" s="116" t="s">
        <v>390</v>
      </c>
      <c r="T51" s="91"/>
      <c r="U51" s="116" t="s">
        <v>390</v>
      </c>
      <c r="V51" s="91"/>
      <c r="W51" s="116"/>
      <c r="X51" s="116"/>
      <c r="Y51" s="116"/>
      <c r="Z51" s="116"/>
      <c r="AA51" s="116"/>
      <c r="AB51" s="91"/>
      <c r="AC51" s="91"/>
      <c r="AD51" s="91"/>
      <c r="AE51" s="24"/>
      <c r="AF51" s="91"/>
    </row>
    <row r="52">
      <c r="A52" s="83" t="s">
        <v>3373</v>
      </c>
      <c r="B52" s="91" t="s">
        <v>2491</v>
      </c>
      <c r="C52" s="91" t="s">
        <v>2494</v>
      </c>
      <c r="D52" s="91" t="s">
        <v>183</v>
      </c>
      <c r="E52" s="91"/>
      <c r="F52" s="91" t="s">
        <v>3088</v>
      </c>
      <c r="G52" s="360" t="s">
        <v>3371</v>
      </c>
      <c r="H52" s="360" t="s">
        <v>3371</v>
      </c>
      <c r="I52" s="89"/>
      <c r="J52" s="91" t="s">
        <v>3238</v>
      </c>
      <c r="K52" s="89"/>
      <c r="L52" s="91" t="s">
        <v>3374</v>
      </c>
      <c r="M52" s="89"/>
      <c r="N52" s="89"/>
      <c r="O52" s="43"/>
      <c r="P52" s="85"/>
      <c r="Q52" s="361"/>
      <c r="R52" s="91" t="s">
        <v>2785</v>
      </c>
      <c r="S52" s="116"/>
      <c r="T52" s="91" t="s">
        <v>3056</v>
      </c>
      <c r="U52" s="116" t="s">
        <v>390</v>
      </c>
      <c r="V52" s="91"/>
      <c r="W52" s="116"/>
      <c r="X52" s="116"/>
      <c r="Y52" s="116"/>
      <c r="Z52" s="116"/>
      <c r="AA52" s="116"/>
      <c r="AB52" s="91"/>
      <c r="AC52" s="91"/>
      <c r="AD52" s="91"/>
      <c r="AE52" s="24"/>
      <c r="AF52" s="91"/>
    </row>
    <row r="53">
      <c r="A53" s="83" t="s">
        <v>3375</v>
      </c>
      <c r="B53" s="91" t="s">
        <v>2491</v>
      </c>
      <c r="C53" s="91" t="s">
        <v>2494</v>
      </c>
      <c r="D53" s="91" t="s">
        <v>183</v>
      </c>
      <c r="E53" s="91"/>
      <c r="F53" s="91" t="s">
        <v>3090</v>
      </c>
      <c r="G53" s="91" t="s">
        <v>3091</v>
      </c>
      <c r="H53" s="91" t="s">
        <v>3091</v>
      </c>
      <c r="I53" s="89"/>
      <c r="J53" s="91" t="s">
        <v>3220</v>
      </c>
      <c r="K53" s="89"/>
      <c r="L53" s="91" t="s">
        <v>3376</v>
      </c>
      <c r="M53" s="89"/>
      <c r="N53" s="89"/>
      <c r="O53" s="43"/>
      <c r="P53" s="85"/>
      <c r="Q53" s="361"/>
      <c r="R53" s="91" t="s">
        <v>2785</v>
      </c>
      <c r="S53" s="116" t="s">
        <v>390</v>
      </c>
      <c r="T53" s="91"/>
      <c r="U53" s="116" t="s">
        <v>390</v>
      </c>
      <c r="V53" s="91"/>
      <c r="W53" s="116"/>
      <c r="X53" s="116"/>
      <c r="Y53" s="116"/>
      <c r="Z53" s="116"/>
      <c r="AA53" s="116"/>
      <c r="AB53" s="91"/>
      <c r="AC53" s="91"/>
      <c r="AD53" s="91"/>
      <c r="AE53" s="24"/>
      <c r="AF53" s="91"/>
    </row>
    <row r="54">
      <c r="A54" s="83" t="s">
        <v>3377</v>
      </c>
      <c r="B54" s="91" t="s">
        <v>2491</v>
      </c>
      <c r="C54" s="91" t="s">
        <v>2494</v>
      </c>
      <c r="D54" s="91" t="s">
        <v>183</v>
      </c>
      <c r="E54" s="91"/>
      <c r="F54" s="91" t="s">
        <v>3090</v>
      </c>
      <c r="G54" s="91" t="s">
        <v>3091</v>
      </c>
      <c r="H54" s="91" t="s">
        <v>3091</v>
      </c>
      <c r="I54" s="89"/>
      <c r="J54" s="91" t="s">
        <v>3238</v>
      </c>
      <c r="K54" s="89"/>
      <c r="L54" s="91" t="s">
        <v>3378</v>
      </c>
      <c r="M54" s="89"/>
      <c r="N54" s="89"/>
      <c r="O54" s="43"/>
      <c r="P54" s="85"/>
      <c r="Q54" s="361"/>
      <c r="R54" s="91" t="s">
        <v>2785</v>
      </c>
      <c r="S54" s="116"/>
      <c r="T54" s="91" t="s">
        <v>3056</v>
      </c>
      <c r="U54" s="116" t="s">
        <v>390</v>
      </c>
      <c r="V54" s="91"/>
      <c r="W54" s="116"/>
      <c r="X54" s="116"/>
      <c r="Y54" s="116"/>
      <c r="Z54" s="116"/>
      <c r="AA54" s="116"/>
      <c r="AB54" s="91"/>
      <c r="AC54" s="91"/>
      <c r="AD54" s="91"/>
      <c r="AE54" s="24"/>
      <c r="AF54" s="91"/>
    </row>
    <row r="55">
      <c r="A55" s="83" t="s">
        <v>3379</v>
      </c>
      <c r="B55" s="91" t="s">
        <v>2491</v>
      </c>
      <c r="C55" s="91" t="s">
        <v>2494</v>
      </c>
      <c r="D55" s="91" t="s">
        <v>183</v>
      </c>
      <c r="E55" s="91"/>
      <c r="F55" s="91" t="s">
        <v>3093</v>
      </c>
      <c r="G55" s="91" t="s">
        <v>3094</v>
      </c>
      <c r="H55" s="91" t="s">
        <v>3094</v>
      </c>
      <c r="I55" s="89"/>
      <c r="J55" s="91" t="s">
        <v>3220</v>
      </c>
      <c r="K55" s="89"/>
      <c r="L55" s="91" t="s">
        <v>3380</v>
      </c>
      <c r="M55" s="89"/>
      <c r="N55" s="89"/>
      <c r="O55" s="43"/>
      <c r="P55" s="85"/>
      <c r="Q55" s="361"/>
      <c r="R55" s="91" t="s">
        <v>2785</v>
      </c>
      <c r="S55" s="116" t="s">
        <v>390</v>
      </c>
      <c r="T55" s="91"/>
      <c r="U55" s="116" t="s">
        <v>390</v>
      </c>
      <c r="V55" s="91"/>
      <c r="W55" s="116"/>
      <c r="X55" s="116"/>
      <c r="Y55" s="116"/>
      <c r="Z55" s="116"/>
      <c r="AA55" s="116"/>
      <c r="AB55" s="91"/>
      <c r="AC55" s="91"/>
      <c r="AD55" s="91"/>
      <c r="AE55" s="24"/>
      <c r="AF55" s="91"/>
    </row>
    <row r="56">
      <c r="A56" s="83" t="s">
        <v>3381</v>
      </c>
      <c r="B56" s="91" t="s">
        <v>2491</v>
      </c>
      <c r="C56" s="91" t="s">
        <v>2493</v>
      </c>
      <c r="D56" s="91" t="s">
        <v>167</v>
      </c>
      <c r="E56" s="91"/>
      <c r="F56" s="91" t="s">
        <v>3170</v>
      </c>
      <c r="G56" s="91" t="s">
        <v>3382</v>
      </c>
      <c r="H56" s="91" t="s">
        <v>3382</v>
      </c>
      <c r="I56" s="89"/>
      <c r="J56" s="91" t="s">
        <v>3220</v>
      </c>
      <c r="K56" s="89"/>
      <c r="L56" s="91" t="s">
        <v>3383</v>
      </c>
      <c r="M56" s="89"/>
      <c r="N56" s="89"/>
      <c r="O56" s="43"/>
      <c r="P56" s="85"/>
      <c r="Q56" s="361"/>
      <c r="R56" s="91" t="s">
        <v>2785</v>
      </c>
      <c r="S56" s="116" t="s">
        <v>390</v>
      </c>
      <c r="T56" s="91"/>
      <c r="U56" s="116" t="s">
        <v>390</v>
      </c>
      <c r="V56" s="91"/>
      <c r="W56" s="116"/>
      <c r="X56" s="116"/>
      <c r="Y56" s="116"/>
      <c r="Z56" s="116"/>
      <c r="AA56" s="116"/>
      <c r="AB56" s="91"/>
      <c r="AC56" s="91"/>
      <c r="AD56" s="91"/>
      <c r="AE56" s="24"/>
      <c r="AF56" s="91"/>
    </row>
    <row r="57">
      <c r="A57" s="83" t="s">
        <v>3384</v>
      </c>
      <c r="B57" s="91" t="s">
        <v>2491</v>
      </c>
      <c r="C57" s="91" t="s">
        <v>2493</v>
      </c>
      <c r="D57" s="91" t="s">
        <v>167</v>
      </c>
      <c r="E57" s="91"/>
      <c r="F57" s="91" t="s">
        <v>3045</v>
      </c>
      <c r="G57" s="91" t="s">
        <v>3046</v>
      </c>
      <c r="H57" s="91" t="s">
        <v>3046</v>
      </c>
      <c r="I57" s="89"/>
      <c r="J57" s="91" t="s">
        <v>3220</v>
      </c>
      <c r="K57" s="89"/>
      <c r="L57" s="91" t="s">
        <v>3385</v>
      </c>
      <c r="M57" s="89"/>
      <c r="N57" s="89"/>
      <c r="O57" s="43"/>
      <c r="P57" s="85"/>
      <c r="Q57" s="361"/>
      <c r="R57" s="91" t="s">
        <v>2785</v>
      </c>
      <c r="S57" s="116" t="s">
        <v>390</v>
      </c>
      <c r="T57" s="91"/>
      <c r="U57" s="116" t="s">
        <v>390</v>
      </c>
      <c r="V57" s="91"/>
      <c r="W57" s="116"/>
      <c r="X57" s="116"/>
      <c r="Y57" s="116"/>
      <c r="Z57" s="116"/>
      <c r="AA57" s="116"/>
      <c r="AB57" s="91"/>
      <c r="AC57" s="91"/>
      <c r="AD57" s="91"/>
      <c r="AE57" s="24"/>
      <c r="AF57" s="91"/>
    </row>
    <row r="58">
      <c r="A58" s="83" t="s">
        <v>3386</v>
      </c>
      <c r="B58" s="91" t="s">
        <v>2491</v>
      </c>
      <c r="C58" s="91" t="s">
        <v>2493</v>
      </c>
      <c r="D58" s="91" t="s">
        <v>167</v>
      </c>
      <c r="E58" s="91"/>
      <c r="F58" s="91" t="s">
        <v>3085</v>
      </c>
      <c r="G58" s="360" t="s">
        <v>3254</v>
      </c>
      <c r="H58" s="360" t="s">
        <v>3254</v>
      </c>
      <c r="I58" s="89"/>
      <c r="J58" s="91" t="s">
        <v>3220</v>
      </c>
      <c r="K58" s="89"/>
      <c r="L58" s="91" t="s">
        <v>3387</v>
      </c>
      <c r="M58" s="89"/>
      <c r="N58" s="89"/>
      <c r="O58" s="43"/>
      <c r="P58" s="85"/>
      <c r="Q58" s="361"/>
      <c r="R58" s="91" t="s">
        <v>2785</v>
      </c>
      <c r="S58" s="116" t="s">
        <v>390</v>
      </c>
      <c r="T58" s="91"/>
      <c r="U58" s="116" t="s">
        <v>390</v>
      </c>
      <c r="V58" s="91"/>
      <c r="W58" s="116"/>
      <c r="X58" s="116"/>
      <c r="Y58" s="116"/>
      <c r="Z58" s="116"/>
      <c r="AA58" s="116"/>
      <c r="AB58" s="91"/>
      <c r="AC58" s="91"/>
      <c r="AD58" s="91"/>
      <c r="AE58" s="24"/>
      <c r="AF58" s="91"/>
    </row>
    <row r="59">
      <c r="A59" s="83" t="s">
        <v>3388</v>
      </c>
      <c r="B59" s="91" t="s">
        <v>2491</v>
      </c>
      <c r="C59" s="91" t="s">
        <v>2493</v>
      </c>
      <c r="D59" s="91" t="s">
        <v>167</v>
      </c>
      <c r="E59" s="91"/>
      <c r="F59" s="91" t="s">
        <v>3033</v>
      </c>
      <c r="G59" s="360" t="s">
        <v>3034</v>
      </c>
      <c r="H59" s="360" t="s">
        <v>3034</v>
      </c>
      <c r="I59" s="89"/>
      <c r="J59" s="91" t="s">
        <v>3220</v>
      </c>
      <c r="K59" s="89"/>
      <c r="L59" s="91" t="s">
        <v>3389</v>
      </c>
      <c r="M59" s="89"/>
      <c r="N59" s="89"/>
      <c r="O59" s="43"/>
      <c r="P59" s="85"/>
      <c r="Q59" s="361"/>
      <c r="R59" s="91" t="s">
        <v>2785</v>
      </c>
      <c r="S59" s="116" t="s">
        <v>390</v>
      </c>
      <c r="T59" s="91"/>
      <c r="U59" s="116" t="s">
        <v>390</v>
      </c>
      <c r="V59" s="91"/>
      <c r="W59" s="116"/>
      <c r="X59" s="116"/>
      <c r="Y59" s="116"/>
      <c r="Z59" s="116"/>
      <c r="AA59" s="116"/>
      <c r="AB59" s="91"/>
      <c r="AC59" s="91"/>
      <c r="AD59" s="91"/>
      <c r="AE59" s="24"/>
      <c r="AF59" s="91"/>
    </row>
    <row r="60">
      <c r="A60" s="83" t="s">
        <v>3390</v>
      </c>
      <c r="B60" s="91" t="s">
        <v>2491</v>
      </c>
      <c r="C60" s="91" t="s">
        <v>2493</v>
      </c>
      <c r="D60" s="91" t="s">
        <v>167</v>
      </c>
      <c r="E60" s="91"/>
      <c r="F60" s="91" t="s">
        <v>3045</v>
      </c>
      <c r="G60" s="91" t="s">
        <v>3046</v>
      </c>
      <c r="H60" s="91" t="s">
        <v>3046</v>
      </c>
      <c r="I60" s="89"/>
      <c r="J60" s="91" t="s">
        <v>3220</v>
      </c>
      <c r="K60" s="89"/>
      <c r="L60" s="91" t="s">
        <v>3391</v>
      </c>
      <c r="M60" s="89"/>
      <c r="N60" s="89"/>
      <c r="O60" s="43"/>
      <c r="P60" s="85"/>
      <c r="Q60" s="361"/>
      <c r="R60" s="91" t="s">
        <v>2785</v>
      </c>
      <c r="S60" s="116" t="s">
        <v>390</v>
      </c>
      <c r="T60" s="91"/>
      <c r="U60" s="116" t="s">
        <v>390</v>
      </c>
      <c r="V60" s="91"/>
      <c r="W60" s="116"/>
      <c r="X60" s="116"/>
      <c r="Y60" s="116"/>
      <c r="Z60" s="116"/>
      <c r="AA60" s="116"/>
      <c r="AB60" s="91"/>
      <c r="AC60" s="91"/>
      <c r="AD60" s="91"/>
      <c r="AE60" s="24"/>
      <c r="AF60" s="91"/>
    </row>
    <row r="61">
      <c r="A61" s="83" t="s">
        <v>3392</v>
      </c>
      <c r="B61" s="91" t="s">
        <v>2491</v>
      </c>
      <c r="C61" s="91" t="s">
        <v>2493</v>
      </c>
      <c r="D61" s="91" t="s">
        <v>167</v>
      </c>
      <c r="E61" s="91"/>
      <c r="F61" s="91" t="s">
        <v>3045</v>
      </c>
      <c r="G61" s="91" t="s">
        <v>3046</v>
      </c>
      <c r="H61" s="91" t="s">
        <v>3046</v>
      </c>
      <c r="I61" s="89"/>
      <c r="J61" s="91" t="s">
        <v>3238</v>
      </c>
      <c r="K61" s="89"/>
      <c r="L61" s="91" t="s">
        <v>3393</v>
      </c>
      <c r="M61" s="89"/>
      <c r="N61" s="89"/>
      <c r="O61" s="43"/>
      <c r="P61" s="85"/>
      <c r="Q61" s="361"/>
      <c r="R61" s="91" t="s">
        <v>2785</v>
      </c>
      <c r="S61" s="116"/>
      <c r="T61" s="91" t="s">
        <v>3056</v>
      </c>
      <c r="U61" s="116" t="s">
        <v>390</v>
      </c>
      <c r="V61" s="91"/>
      <c r="W61" s="116"/>
      <c r="X61" s="116"/>
      <c r="Y61" s="116"/>
      <c r="Z61" s="116"/>
      <c r="AA61" s="116"/>
      <c r="AB61" s="91"/>
      <c r="AC61" s="91"/>
      <c r="AD61" s="91"/>
      <c r="AE61" s="24"/>
      <c r="AF61" s="91"/>
    </row>
    <row r="62">
      <c r="A62" s="83" t="s">
        <v>3394</v>
      </c>
      <c r="B62" s="91" t="s">
        <v>2491</v>
      </c>
      <c r="C62" s="91" t="s">
        <v>2493</v>
      </c>
      <c r="D62" s="91" t="s">
        <v>167</v>
      </c>
      <c r="E62" s="91"/>
      <c r="F62" s="91" t="s">
        <v>3037</v>
      </c>
      <c r="G62" s="360" t="s">
        <v>3038</v>
      </c>
      <c r="H62" s="360" t="s">
        <v>3038</v>
      </c>
      <c r="I62" s="89"/>
      <c r="J62" s="91" t="s">
        <v>3220</v>
      </c>
      <c r="K62" s="89"/>
      <c r="L62" s="91" t="s">
        <v>3395</v>
      </c>
      <c r="M62" s="89"/>
      <c r="N62" s="89"/>
      <c r="O62" s="43"/>
      <c r="P62" s="85"/>
      <c r="Q62" s="361"/>
      <c r="R62" s="91" t="s">
        <v>2785</v>
      </c>
      <c r="S62" s="116" t="s">
        <v>390</v>
      </c>
      <c r="T62" s="91"/>
      <c r="U62" s="116" t="s">
        <v>390</v>
      </c>
      <c r="V62" s="91"/>
      <c r="W62" s="116"/>
      <c r="X62" s="116"/>
      <c r="Y62" s="116"/>
      <c r="Z62" s="116"/>
      <c r="AA62" s="116"/>
      <c r="AB62" s="91"/>
      <c r="AC62" s="91"/>
      <c r="AD62" s="91"/>
      <c r="AE62" s="24"/>
      <c r="AF62" s="91"/>
    </row>
    <row r="63">
      <c r="A63" s="83" t="s">
        <v>3396</v>
      </c>
      <c r="B63" s="91" t="s">
        <v>2491</v>
      </c>
      <c r="C63" s="91" t="s">
        <v>2493</v>
      </c>
      <c r="D63" s="91" t="s">
        <v>167</v>
      </c>
      <c r="E63" s="91"/>
      <c r="F63" s="91" t="s">
        <v>3114</v>
      </c>
      <c r="G63" s="91" t="s">
        <v>3115</v>
      </c>
      <c r="H63" s="91" t="s">
        <v>3265</v>
      </c>
      <c r="I63" s="89"/>
      <c r="J63" s="91" t="s">
        <v>3220</v>
      </c>
      <c r="K63" s="89"/>
      <c r="L63" s="91" t="s">
        <v>3397</v>
      </c>
      <c r="M63" s="89"/>
      <c r="N63" s="89"/>
      <c r="O63" s="43"/>
      <c r="P63" s="85"/>
      <c r="Q63" s="361"/>
      <c r="R63" s="91" t="s">
        <v>2785</v>
      </c>
      <c r="S63" s="116" t="s">
        <v>390</v>
      </c>
      <c r="T63" s="91"/>
      <c r="U63" s="116" t="s">
        <v>390</v>
      </c>
      <c r="V63" s="91"/>
      <c r="W63" s="116"/>
      <c r="X63" s="116"/>
      <c r="Y63" s="116"/>
      <c r="Z63" s="116"/>
      <c r="AA63" s="116"/>
      <c r="AB63" s="91"/>
      <c r="AC63" s="91"/>
      <c r="AD63" s="91"/>
      <c r="AE63" s="24"/>
      <c r="AF63" s="91"/>
    </row>
    <row r="64">
      <c r="A64" s="83" t="s">
        <v>3398</v>
      </c>
      <c r="B64" s="91" t="s">
        <v>2491</v>
      </c>
      <c r="C64" s="91" t="s">
        <v>2493</v>
      </c>
      <c r="D64" s="91" t="s">
        <v>167</v>
      </c>
      <c r="E64" s="91"/>
      <c r="F64" s="91" t="s">
        <v>3114</v>
      </c>
      <c r="G64" s="91" t="s">
        <v>3115</v>
      </c>
      <c r="H64" s="91" t="s">
        <v>3265</v>
      </c>
      <c r="I64" s="89"/>
      <c r="J64" s="91" t="s">
        <v>3238</v>
      </c>
      <c r="K64" s="89"/>
      <c r="L64" s="91" t="s">
        <v>3399</v>
      </c>
      <c r="M64" s="89"/>
      <c r="N64" s="89"/>
      <c r="O64" s="43"/>
      <c r="P64" s="85"/>
      <c r="Q64" s="361"/>
      <c r="R64" s="91" t="s">
        <v>2785</v>
      </c>
      <c r="S64" s="116"/>
      <c r="T64" s="91" t="s">
        <v>3120</v>
      </c>
      <c r="U64" s="116" t="s">
        <v>390</v>
      </c>
      <c r="V64" s="91"/>
      <c r="W64" s="116"/>
      <c r="X64" s="116"/>
      <c r="Y64" s="116"/>
      <c r="Z64" s="116"/>
      <c r="AA64" s="116"/>
      <c r="AB64" s="91"/>
      <c r="AC64" s="91"/>
      <c r="AD64" s="91"/>
      <c r="AE64" s="24"/>
      <c r="AF64" s="91"/>
    </row>
    <row r="65">
      <c r="A65" s="83" t="s">
        <v>3400</v>
      </c>
      <c r="B65" s="91" t="s">
        <v>2491</v>
      </c>
      <c r="C65" s="91" t="s">
        <v>2493</v>
      </c>
      <c r="D65" s="91" t="s">
        <v>167</v>
      </c>
      <c r="E65" s="91"/>
      <c r="F65" s="91" t="s">
        <v>3125</v>
      </c>
      <c r="G65" s="91" t="s">
        <v>3115</v>
      </c>
      <c r="H65" s="91" t="s">
        <v>3270</v>
      </c>
      <c r="I65" s="89"/>
      <c r="J65" s="91" t="s">
        <v>3220</v>
      </c>
      <c r="K65" s="89"/>
      <c r="L65" s="91" t="s">
        <v>3401</v>
      </c>
      <c r="M65" s="89"/>
      <c r="N65" s="89"/>
      <c r="O65" s="43"/>
      <c r="P65" s="85"/>
      <c r="Q65" s="361"/>
      <c r="R65" s="91" t="s">
        <v>2785</v>
      </c>
      <c r="S65" s="116" t="s">
        <v>390</v>
      </c>
      <c r="T65" s="91"/>
      <c r="U65" s="116" t="s">
        <v>390</v>
      </c>
      <c r="V65" s="91"/>
      <c r="W65" s="116"/>
      <c r="X65" s="116"/>
      <c r="Y65" s="116"/>
      <c r="Z65" s="116"/>
      <c r="AA65" s="116"/>
      <c r="AB65" s="91"/>
      <c r="AC65" s="91"/>
      <c r="AD65" s="91"/>
      <c r="AE65" s="24"/>
      <c r="AF65" s="91"/>
    </row>
    <row r="66">
      <c r="A66" s="83" t="s">
        <v>3402</v>
      </c>
      <c r="B66" s="91" t="s">
        <v>2491</v>
      </c>
      <c r="C66" s="91" t="s">
        <v>2493</v>
      </c>
      <c r="D66" s="91" t="s">
        <v>167</v>
      </c>
      <c r="E66" s="91"/>
      <c r="F66" s="91" t="s">
        <v>3109</v>
      </c>
      <c r="G66" s="91" t="s">
        <v>3403</v>
      </c>
      <c r="H66" s="91" t="s">
        <v>3403</v>
      </c>
      <c r="I66" s="89"/>
      <c r="J66" s="91" t="s">
        <v>3220</v>
      </c>
      <c r="K66" s="89"/>
      <c r="L66" s="91" t="s">
        <v>3404</v>
      </c>
      <c r="M66" s="89"/>
      <c r="N66" s="89"/>
      <c r="O66" s="43"/>
      <c r="P66" s="85"/>
      <c r="Q66" s="361"/>
      <c r="R66" s="91" t="s">
        <v>2785</v>
      </c>
      <c r="S66" s="116" t="s">
        <v>390</v>
      </c>
      <c r="T66" s="91"/>
      <c r="U66" s="116" t="s">
        <v>390</v>
      </c>
      <c r="V66" s="91"/>
      <c r="W66" s="116"/>
      <c r="X66" s="116"/>
      <c r="Y66" s="116"/>
      <c r="Z66" s="116"/>
      <c r="AA66" s="116"/>
      <c r="AB66" s="91"/>
      <c r="AC66" s="91"/>
      <c r="AD66" s="91"/>
      <c r="AE66" s="24"/>
      <c r="AF66" s="91"/>
    </row>
    <row r="67">
      <c r="A67" s="83" t="s">
        <v>3405</v>
      </c>
      <c r="B67" s="91" t="s">
        <v>2491</v>
      </c>
      <c r="C67" s="91" t="s">
        <v>2493</v>
      </c>
      <c r="D67" s="91" t="s">
        <v>167</v>
      </c>
      <c r="E67" s="91"/>
      <c r="F67" s="91" t="s">
        <v>3005</v>
      </c>
      <c r="G67" s="91" t="s">
        <v>3406</v>
      </c>
      <c r="H67" s="91" t="s">
        <v>3407</v>
      </c>
      <c r="I67" s="89"/>
      <c r="J67" s="91" t="s">
        <v>3220</v>
      </c>
      <c r="K67" s="89"/>
      <c r="L67" s="91" t="s">
        <v>3408</v>
      </c>
      <c r="M67" s="89"/>
      <c r="N67" s="89"/>
      <c r="O67" s="43"/>
      <c r="P67" s="85"/>
      <c r="Q67" s="361"/>
      <c r="R67" s="91" t="s">
        <v>2785</v>
      </c>
      <c r="S67" s="116" t="s">
        <v>390</v>
      </c>
      <c r="T67" s="91"/>
      <c r="U67" s="116" t="s">
        <v>390</v>
      </c>
      <c r="V67" s="91"/>
      <c r="W67" s="116"/>
      <c r="X67" s="116"/>
      <c r="Y67" s="116"/>
      <c r="Z67" s="116"/>
      <c r="AA67" s="116"/>
      <c r="AB67" s="91"/>
      <c r="AC67" s="91"/>
      <c r="AD67" s="91"/>
      <c r="AE67" s="24"/>
      <c r="AF67" s="91"/>
    </row>
    <row r="68">
      <c r="A68" s="83" t="s">
        <v>3409</v>
      </c>
      <c r="B68" s="91" t="s">
        <v>2491</v>
      </c>
      <c r="C68" s="91" t="s">
        <v>2493</v>
      </c>
      <c r="D68" s="91" t="s">
        <v>167</v>
      </c>
      <c r="E68" s="91"/>
      <c r="F68" s="91" t="s">
        <v>3005</v>
      </c>
      <c r="G68" s="91" t="s">
        <v>3277</v>
      </c>
      <c r="H68" s="91" t="s">
        <v>3278</v>
      </c>
      <c r="I68" s="89"/>
      <c r="J68" s="91" t="s">
        <v>3220</v>
      </c>
      <c r="K68" s="89"/>
      <c r="L68" s="91" t="s">
        <v>3410</v>
      </c>
      <c r="M68" s="89"/>
      <c r="N68" s="89"/>
      <c r="O68" s="43"/>
      <c r="P68" s="85"/>
      <c r="Q68" s="361"/>
      <c r="R68" s="91" t="s">
        <v>2785</v>
      </c>
      <c r="S68" s="116" t="s">
        <v>390</v>
      </c>
      <c r="T68" s="91"/>
      <c r="U68" s="116" t="s">
        <v>390</v>
      </c>
      <c r="V68" s="91"/>
      <c r="W68" s="116"/>
      <c r="X68" s="116"/>
      <c r="Y68" s="116"/>
      <c r="Z68" s="116"/>
      <c r="AA68" s="116"/>
      <c r="AB68" s="91"/>
      <c r="AC68" s="91"/>
      <c r="AD68" s="91"/>
      <c r="AE68" s="361"/>
      <c r="AF68" s="91"/>
    </row>
    <row r="69">
      <c r="A69" s="83" t="s">
        <v>3411</v>
      </c>
      <c r="B69" s="91" t="s">
        <v>2491</v>
      </c>
      <c r="C69" s="91" t="s">
        <v>2493</v>
      </c>
      <c r="D69" s="91" t="s">
        <v>167</v>
      </c>
      <c r="E69" s="91"/>
      <c r="F69" s="91" t="s">
        <v>3005</v>
      </c>
      <c r="G69" s="91" t="s">
        <v>3412</v>
      </c>
      <c r="H69" s="91" t="s">
        <v>3413</v>
      </c>
      <c r="I69" s="89"/>
      <c r="J69" s="91" t="s">
        <v>3220</v>
      </c>
      <c r="K69" s="89"/>
      <c r="L69" s="91" t="s">
        <v>3414</v>
      </c>
      <c r="M69" s="89"/>
      <c r="N69" s="89"/>
      <c r="O69" s="43"/>
      <c r="P69" s="85"/>
      <c r="Q69" s="361"/>
      <c r="R69" s="91" t="s">
        <v>2785</v>
      </c>
      <c r="S69" s="116" t="s">
        <v>390</v>
      </c>
      <c r="T69" s="91"/>
      <c r="U69" s="116" t="s">
        <v>390</v>
      </c>
      <c r="V69" s="91"/>
      <c r="W69" s="116"/>
      <c r="X69" s="116"/>
      <c r="Y69" s="116"/>
      <c r="Z69" s="116"/>
      <c r="AA69" s="116"/>
      <c r="AB69" s="91"/>
      <c r="AC69" s="91"/>
      <c r="AD69" s="91"/>
      <c r="AE69" s="24"/>
      <c r="AF69" s="91"/>
    </row>
    <row r="70">
      <c r="A70" s="83" t="s">
        <v>3415</v>
      </c>
      <c r="B70" s="91" t="s">
        <v>2491</v>
      </c>
      <c r="C70" s="91" t="s">
        <v>2493</v>
      </c>
      <c r="D70" s="91" t="s">
        <v>167</v>
      </c>
      <c r="E70" s="91"/>
      <c r="F70" s="91" t="s">
        <v>3005</v>
      </c>
      <c r="G70" s="91" t="s">
        <v>3281</v>
      </c>
      <c r="H70" s="91" t="s">
        <v>3282</v>
      </c>
      <c r="I70" s="89"/>
      <c r="J70" s="91" t="s">
        <v>3220</v>
      </c>
      <c r="K70" s="89"/>
      <c r="L70" s="91" t="s">
        <v>3416</v>
      </c>
      <c r="M70" s="89"/>
      <c r="N70" s="89"/>
      <c r="O70" s="43"/>
      <c r="P70" s="85"/>
      <c r="Q70" s="361"/>
      <c r="R70" s="91" t="s">
        <v>2785</v>
      </c>
      <c r="S70" s="116" t="s">
        <v>390</v>
      </c>
      <c r="T70" s="91"/>
      <c r="U70" s="116" t="s">
        <v>390</v>
      </c>
      <c r="V70" s="91"/>
      <c r="W70" s="116"/>
      <c r="X70" s="116"/>
      <c r="Y70" s="116"/>
      <c r="Z70" s="116"/>
      <c r="AA70" s="116"/>
      <c r="AB70" s="91"/>
      <c r="AC70" s="91"/>
      <c r="AD70" s="91"/>
      <c r="AE70" s="24"/>
      <c r="AF70" s="91"/>
    </row>
    <row r="71">
      <c r="A71" s="83" t="s">
        <v>3417</v>
      </c>
      <c r="B71" s="91" t="s">
        <v>2491</v>
      </c>
      <c r="C71" s="91" t="s">
        <v>2493</v>
      </c>
      <c r="D71" s="91" t="s">
        <v>167</v>
      </c>
      <c r="E71" s="91"/>
      <c r="F71" s="91" t="s">
        <v>3170</v>
      </c>
      <c r="G71" s="91" t="s">
        <v>3382</v>
      </c>
      <c r="H71" s="91" t="s">
        <v>3382</v>
      </c>
      <c r="I71" s="89"/>
      <c r="J71" s="91" t="s">
        <v>3220</v>
      </c>
      <c r="K71" s="89"/>
      <c r="L71" s="91" t="s">
        <v>3418</v>
      </c>
      <c r="M71" s="89"/>
      <c r="N71" s="89"/>
      <c r="O71" s="43"/>
      <c r="P71" s="85"/>
      <c r="Q71" s="361"/>
      <c r="R71" s="91" t="s">
        <v>2785</v>
      </c>
      <c r="S71" s="116" t="s">
        <v>390</v>
      </c>
      <c r="T71" s="91"/>
      <c r="U71" s="116" t="s">
        <v>390</v>
      </c>
      <c r="V71" s="91"/>
      <c r="W71" s="116"/>
      <c r="X71" s="116"/>
      <c r="Y71" s="116"/>
      <c r="Z71" s="116"/>
      <c r="AA71" s="116"/>
      <c r="AB71" s="91"/>
      <c r="AC71" s="91"/>
      <c r="AD71" s="91"/>
      <c r="AE71" s="24"/>
      <c r="AF71" s="91"/>
    </row>
    <row r="72">
      <c r="A72" s="83" t="s">
        <v>3419</v>
      </c>
      <c r="B72" s="91" t="s">
        <v>2491</v>
      </c>
      <c r="C72" s="91" t="s">
        <v>2493</v>
      </c>
      <c r="D72" s="91" t="s">
        <v>167</v>
      </c>
      <c r="E72" s="91"/>
      <c r="F72" s="91" t="s">
        <v>3048</v>
      </c>
      <c r="G72" s="360" t="s">
        <v>3420</v>
      </c>
      <c r="H72" s="360" t="s">
        <v>3420</v>
      </c>
      <c r="I72" s="89"/>
      <c r="J72" s="91" t="s">
        <v>3220</v>
      </c>
      <c r="K72" s="89"/>
      <c r="L72" s="91" t="s">
        <v>3421</v>
      </c>
      <c r="M72" s="89"/>
      <c r="N72" s="89"/>
      <c r="O72" s="43"/>
      <c r="P72" s="85"/>
      <c r="Q72" s="361"/>
      <c r="R72" s="91" t="s">
        <v>2785</v>
      </c>
      <c r="S72" s="116" t="s">
        <v>390</v>
      </c>
      <c r="T72" s="91"/>
      <c r="U72" s="116" t="s">
        <v>390</v>
      </c>
      <c r="V72" s="91"/>
      <c r="W72" s="116"/>
      <c r="X72" s="116"/>
      <c r="Y72" s="116"/>
      <c r="Z72" s="116"/>
      <c r="AA72" s="116"/>
      <c r="AB72" s="91"/>
      <c r="AC72" s="91"/>
      <c r="AD72" s="91"/>
      <c r="AE72" s="24"/>
      <c r="AF72" s="91"/>
    </row>
    <row r="73">
      <c r="A73" s="83" t="s">
        <v>3422</v>
      </c>
      <c r="B73" s="91" t="s">
        <v>2491</v>
      </c>
      <c r="C73" s="91" t="s">
        <v>2493</v>
      </c>
      <c r="D73" s="91" t="s">
        <v>167</v>
      </c>
      <c r="E73" s="91"/>
      <c r="F73" s="91" t="s">
        <v>3048</v>
      </c>
      <c r="G73" s="91" t="s">
        <v>3423</v>
      </c>
      <c r="H73" s="91" t="s">
        <v>3423</v>
      </c>
      <c r="I73" s="89"/>
      <c r="J73" s="91" t="s">
        <v>3220</v>
      </c>
      <c r="K73" s="89"/>
      <c r="L73" s="91" t="s">
        <v>3424</v>
      </c>
      <c r="M73" s="89"/>
      <c r="N73" s="89"/>
      <c r="O73" s="43"/>
      <c r="P73" s="85"/>
      <c r="Q73" s="361"/>
      <c r="R73" s="91" t="s">
        <v>2785</v>
      </c>
      <c r="S73" s="116" t="s">
        <v>390</v>
      </c>
      <c r="T73" s="91"/>
      <c r="U73" s="116" t="s">
        <v>390</v>
      </c>
      <c r="V73" s="91"/>
      <c r="W73" s="116"/>
      <c r="X73" s="116"/>
      <c r="Y73" s="116"/>
      <c r="Z73" s="116"/>
      <c r="AA73" s="116"/>
      <c r="AB73" s="91"/>
      <c r="AC73" s="91"/>
      <c r="AD73" s="91"/>
      <c r="AE73" s="24"/>
      <c r="AF73" s="91"/>
    </row>
    <row r="74">
      <c r="A74" s="83" t="s">
        <v>3425</v>
      </c>
      <c r="B74" s="91" t="s">
        <v>2491</v>
      </c>
      <c r="C74" s="91" t="s">
        <v>2493</v>
      </c>
      <c r="D74" s="91" t="s">
        <v>167</v>
      </c>
      <c r="E74" s="91"/>
      <c r="F74" s="91" t="s">
        <v>3048</v>
      </c>
      <c r="G74" s="91" t="s">
        <v>3426</v>
      </c>
      <c r="H74" s="91" t="s">
        <v>3426</v>
      </c>
      <c r="I74" s="89"/>
      <c r="J74" s="91" t="s">
        <v>3220</v>
      </c>
      <c r="K74" s="89"/>
      <c r="L74" s="91" t="s">
        <v>3427</v>
      </c>
      <c r="M74" s="89"/>
      <c r="N74" s="89"/>
      <c r="O74" s="43"/>
      <c r="P74" s="85"/>
      <c r="Q74" s="361"/>
      <c r="R74" s="91" t="s">
        <v>2785</v>
      </c>
      <c r="S74" s="116" t="s">
        <v>390</v>
      </c>
      <c r="T74" s="91"/>
      <c r="U74" s="116" t="s">
        <v>390</v>
      </c>
      <c r="V74" s="91"/>
      <c r="W74" s="116"/>
      <c r="X74" s="116"/>
      <c r="Y74" s="116"/>
      <c r="Z74" s="116"/>
      <c r="AA74" s="116"/>
      <c r="AB74" s="91"/>
      <c r="AC74" s="91"/>
      <c r="AD74" s="91"/>
      <c r="AE74" s="24"/>
      <c r="AF74" s="91"/>
    </row>
    <row r="75">
      <c r="A75" s="83" t="s">
        <v>3428</v>
      </c>
      <c r="B75" s="91" t="s">
        <v>2491</v>
      </c>
      <c r="C75" s="91" t="s">
        <v>2493</v>
      </c>
      <c r="D75" s="91" t="s">
        <v>167</v>
      </c>
      <c r="E75" s="91"/>
      <c r="F75" s="91" t="s">
        <v>3048</v>
      </c>
      <c r="G75" s="91" t="s">
        <v>3429</v>
      </c>
      <c r="H75" s="91" t="s">
        <v>3429</v>
      </c>
      <c r="I75" s="89"/>
      <c r="J75" s="91" t="s">
        <v>3220</v>
      </c>
      <c r="K75" s="89"/>
      <c r="L75" s="91" t="s">
        <v>3430</v>
      </c>
      <c r="M75" s="89"/>
      <c r="N75" s="89"/>
      <c r="O75" s="43"/>
      <c r="P75" s="85"/>
      <c r="Q75" s="361"/>
      <c r="R75" s="91" t="s">
        <v>2785</v>
      </c>
      <c r="S75" s="116" t="s">
        <v>390</v>
      </c>
      <c r="T75" s="91"/>
      <c r="U75" s="116" t="s">
        <v>390</v>
      </c>
      <c r="V75" s="91"/>
      <c r="W75" s="116"/>
      <c r="X75" s="116"/>
      <c r="Y75" s="116"/>
      <c r="Z75" s="116"/>
      <c r="AA75" s="116"/>
      <c r="AB75" s="91"/>
      <c r="AC75" s="91"/>
      <c r="AD75" s="91"/>
      <c r="AE75" s="24"/>
      <c r="AF75" s="91"/>
    </row>
    <row r="76">
      <c r="A76" s="83" t="s">
        <v>3431</v>
      </c>
      <c r="B76" s="91" t="s">
        <v>2491</v>
      </c>
      <c r="C76" s="91" t="s">
        <v>2493</v>
      </c>
      <c r="D76" s="91" t="s">
        <v>167</v>
      </c>
      <c r="E76" s="91"/>
      <c r="F76" s="91" t="s">
        <v>3048</v>
      </c>
      <c r="G76" s="360" t="s">
        <v>3420</v>
      </c>
      <c r="H76" s="360" t="s">
        <v>3420</v>
      </c>
      <c r="I76" s="89"/>
      <c r="J76" s="91" t="s">
        <v>3238</v>
      </c>
      <c r="K76" s="89"/>
      <c r="L76" s="91" t="s">
        <v>3432</v>
      </c>
      <c r="M76" s="89"/>
      <c r="N76" s="89"/>
      <c r="O76" s="43"/>
      <c r="P76" s="85"/>
      <c r="Q76" s="361"/>
      <c r="R76" s="91" t="s">
        <v>2785</v>
      </c>
      <c r="S76" s="116" t="s">
        <v>390</v>
      </c>
      <c r="T76" s="91"/>
      <c r="U76" s="116" t="s">
        <v>390</v>
      </c>
      <c r="V76" s="91"/>
      <c r="W76" s="116"/>
      <c r="X76" s="116"/>
      <c r="Y76" s="116"/>
      <c r="Z76" s="116"/>
      <c r="AA76" s="116"/>
      <c r="AB76" s="91"/>
      <c r="AC76" s="91"/>
      <c r="AD76" s="91"/>
      <c r="AE76" s="24"/>
      <c r="AF76" s="91"/>
    </row>
    <row r="77">
      <c r="A77" s="83" t="s">
        <v>3433</v>
      </c>
      <c r="B77" s="91" t="s">
        <v>2491</v>
      </c>
      <c r="C77" s="91" t="s">
        <v>2493</v>
      </c>
      <c r="D77" s="91" t="s">
        <v>167</v>
      </c>
      <c r="E77" s="91"/>
      <c r="F77" s="91" t="s">
        <v>3027</v>
      </c>
      <c r="G77" s="91" t="s">
        <v>3434</v>
      </c>
      <c r="H77" s="91" t="s">
        <v>3434</v>
      </c>
      <c r="I77" s="89"/>
      <c r="J77" s="91" t="s">
        <v>3220</v>
      </c>
      <c r="K77" s="89"/>
      <c r="L77" s="91" t="s">
        <v>3435</v>
      </c>
      <c r="M77" s="89"/>
      <c r="N77" s="89"/>
      <c r="O77" s="43"/>
      <c r="P77" s="85"/>
      <c r="Q77" s="361"/>
      <c r="R77" s="91" t="s">
        <v>2785</v>
      </c>
      <c r="S77" s="116" t="s">
        <v>390</v>
      </c>
      <c r="T77" s="91"/>
      <c r="U77" s="116" t="s">
        <v>390</v>
      </c>
      <c r="V77" s="91"/>
      <c r="W77" s="116"/>
      <c r="X77" s="116"/>
      <c r="Y77" s="116"/>
      <c r="Z77" s="116"/>
      <c r="AA77" s="116"/>
      <c r="AB77" s="91"/>
      <c r="AC77" s="91"/>
      <c r="AD77" s="91"/>
      <c r="AE77" s="24"/>
      <c r="AF77" s="91"/>
    </row>
    <row r="78">
      <c r="A78" s="83" t="s">
        <v>3436</v>
      </c>
      <c r="B78" s="91" t="s">
        <v>2491</v>
      </c>
      <c r="C78" s="91" t="s">
        <v>2493</v>
      </c>
      <c r="D78" s="91" t="s">
        <v>167</v>
      </c>
      <c r="E78" s="91"/>
      <c r="F78" s="91" t="s">
        <v>3027</v>
      </c>
      <c r="G78" s="91" t="s">
        <v>3434</v>
      </c>
      <c r="H78" s="91" t="s">
        <v>3434</v>
      </c>
      <c r="I78" s="89"/>
      <c r="J78" s="91" t="s">
        <v>3238</v>
      </c>
      <c r="K78" s="89"/>
      <c r="L78" s="91" t="s">
        <v>3437</v>
      </c>
      <c r="M78" s="89"/>
      <c r="N78" s="89"/>
      <c r="O78" s="43"/>
      <c r="P78" s="85"/>
      <c r="Q78" s="361"/>
      <c r="R78" s="91" t="s">
        <v>2785</v>
      </c>
      <c r="S78" s="116" t="s">
        <v>390</v>
      </c>
      <c r="T78" s="91"/>
      <c r="U78" s="116" t="s">
        <v>390</v>
      </c>
      <c r="V78" s="91"/>
      <c r="W78" s="116"/>
      <c r="X78" s="116"/>
      <c r="Y78" s="116"/>
      <c r="Z78" s="116"/>
      <c r="AA78" s="116"/>
      <c r="AB78" s="91"/>
      <c r="AC78" s="91"/>
      <c r="AD78" s="91"/>
      <c r="AE78" s="24"/>
      <c r="AF78" s="91"/>
    </row>
    <row r="79">
      <c r="A79" s="83" t="s">
        <v>3438</v>
      </c>
      <c r="B79" s="91" t="s">
        <v>2491</v>
      </c>
      <c r="C79" s="91" t="s">
        <v>2493</v>
      </c>
      <c r="D79" s="91" t="s">
        <v>167</v>
      </c>
      <c r="E79" s="91"/>
      <c r="F79" s="91" t="s">
        <v>3133</v>
      </c>
      <c r="G79" s="91" t="s">
        <v>3134</v>
      </c>
      <c r="H79" s="91" t="s">
        <v>3304</v>
      </c>
      <c r="I79" s="89"/>
      <c r="J79" s="91" t="s">
        <v>3220</v>
      </c>
      <c r="K79" s="89"/>
      <c r="L79" s="91" t="s">
        <v>3439</v>
      </c>
      <c r="M79" s="89"/>
      <c r="N79" s="89"/>
      <c r="O79" s="43"/>
      <c r="P79" s="85"/>
      <c r="Q79" s="361"/>
      <c r="R79" s="91" t="s">
        <v>2785</v>
      </c>
      <c r="S79" s="116" t="s">
        <v>390</v>
      </c>
      <c r="T79" s="91"/>
      <c r="U79" s="116" t="s">
        <v>390</v>
      </c>
      <c r="V79" s="91"/>
      <c r="W79" s="116"/>
      <c r="X79" s="116"/>
      <c r="Y79" s="116"/>
      <c r="Z79" s="116"/>
      <c r="AA79" s="116"/>
      <c r="AB79" s="91"/>
      <c r="AC79" s="91"/>
      <c r="AD79" s="91"/>
      <c r="AE79" s="24"/>
      <c r="AF79" s="91"/>
    </row>
    <row r="80">
      <c r="A80" s="83" t="s">
        <v>3440</v>
      </c>
      <c r="B80" s="91" t="s">
        <v>2491</v>
      </c>
      <c r="C80" s="91" t="s">
        <v>2493</v>
      </c>
      <c r="D80" s="91" t="s">
        <v>167</v>
      </c>
      <c r="E80" s="91"/>
      <c r="F80" s="91" t="s">
        <v>3133</v>
      </c>
      <c r="G80" s="91" t="s">
        <v>3134</v>
      </c>
      <c r="H80" s="91" t="s">
        <v>3304</v>
      </c>
      <c r="I80" s="89"/>
      <c r="J80" s="91" t="s">
        <v>3238</v>
      </c>
      <c r="K80" s="89"/>
      <c r="L80" s="91" t="s">
        <v>3441</v>
      </c>
      <c r="M80" s="89"/>
      <c r="N80" s="89"/>
      <c r="O80" s="43"/>
      <c r="P80" s="85"/>
      <c r="Q80" s="361"/>
      <c r="R80" s="91" t="s">
        <v>2785</v>
      </c>
      <c r="S80" s="116"/>
      <c r="T80" s="91" t="s">
        <v>3170</v>
      </c>
      <c r="U80" s="116" t="s">
        <v>390</v>
      </c>
      <c r="V80" s="91"/>
      <c r="W80" s="116"/>
      <c r="X80" s="116"/>
      <c r="Y80" s="116"/>
      <c r="Z80" s="116"/>
      <c r="AA80" s="116"/>
      <c r="AB80" s="91"/>
      <c r="AC80" s="91"/>
      <c r="AD80" s="91"/>
      <c r="AE80" s="24"/>
      <c r="AF80" s="91"/>
    </row>
    <row r="81">
      <c r="A81" s="83" t="s">
        <v>3442</v>
      </c>
      <c r="B81" s="91" t="s">
        <v>2491</v>
      </c>
      <c r="C81" s="91" t="s">
        <v>2493</v>
      </c>
      <c r="D81" s="91" t="s">
        <v>167</v>
      </c>
      <c r="E81" s="91"/>
      <c r="F81" s="91" t="s">
        <v>3148</v>
      </c>
      <c r="G81" s="91" t="s">
        <v>3134</v>
      </c>
      <c r="H81" s="91" t="s">
        <v>3309</v>
      </c>
      <c r="I81" s="89"/>
      <c r="J81" s="91" t="s">
        <v>3220</v>
      </c>
      <c r="K81" s="89"/>
      <c r="L81" s="91" t="s">
        <v>3443</v>
      </c>
      <c r="M81" s="89"/>
      <c r="N81" s="89"/>
      <c r="O81" s="43"/>
      <c r="P81" s="85"/>
      <c r="Q81" s="361"/>
      <c r="R81" s="91" t="s">
        <v>2785</v>
      </c>
      <c r="S81" s="116" t="s">
        <v>390</v>
      </c>
      <c r="T81" s="91"/>
      <c r="U81" s="116" t="s">
        <v>390</v>
      </c>
      <c r="V81" s="91"/>
      <c r="W81" s="116"/>
      <c r="X81" s="116"/>
      <c r="Y81" s="116"/>
      <c r="Z81" s="116"/>
      <c r="AA81" s="116"/>
      <c r="AB81" s="91"/>
      <c r="AC81" s="91"/>
      <c r="AD81" s="91"/>
      <c r="AE81" s="24"/>
      <c r="AF81" s="91"/>
    </row>
    <row r="82">
      <c r="A82" s="83" t="s">
        <v>3444</v>
      </c>
      <c r="B82" s="91" t="s">
        <v>2491</v>
      </c>
      <c r="C82" s="91" t="s">
        <v>2493</v>
      </c>
      <c r="D82" s="91" t="s">
        <v>167</v>
      </c>
      <c r="E82" s="91"/>
      <c r="F82" s="91" t="s">
        <v>3148</v>
      </c>
      <c r="G82" s="91" t="s">
        <v>3134</v>
      </c>
      <c r="H82" s="91" t="s">
        <v>3309</v>
      </c>
      <c r="I82" s="89"/>
      <c r="J82" s="91" t="s">
        <v>3238</v>
      </c>
      <c r="K82" s="89"/>
      <c r="L82" s="91" t="s">
        <v>3445</v>
      </c>
      <c r="M82" s="89"/>
      <c r="N82" s="89"/>
      <c r="O82" s="43"/>
      <c r="P82" s="85"/>
      <c r="Q82" s="361"/>
      <c r="R82" s="91" t="s">
        <v>2785</v>
      </c>
      <c r="S82" s="116"/>
      <c r="T82" s="91" t="s">
        <v>3170</v>
      </c>
      <c r="U82" s="116" t="s">
        <v>390</v>
      </c>
      <c r="V82" s="91"/>
      <c r="W82" s="116"/>
      <c r="X82" s="116"/>
      <c r="Y82" s="116"/>
      <c r="Z82" s="116"/>
      <c r="AA82" s="116"/>
      <c r="AB82" s="91"/>
      <c r="AC82" s="91"/>
      <c r="AD82" s="91"/>
      <c r="AE82" s="24"/>
      <c r="AF82" s="91"/>
    </row>
    <row r="83">
      <c r="A83" s="83" t="s">
        <v>3446</v>
      </c>
      <c r="B83" s="91" t="s">
        <v>2491</v>
      </c>
      <c r="C83" s="91" t="s">
        <v>2493</v>
      </c>
      <c r="D83" s="91" t="s">
        <v>167</v>
      </c>
      <c r="E83" s="91"/>
      <c r="F83" s="91" t="s">
        <v>3050</v>
      </c>
      <c r="G83" s="91" t="s">
        <v>3134</v>
      </c>
      <c r="H83" s="91" t="s">
        <v>3314</v>
      </c>
      <c r="I83" s="89"/>
      <c r="J83" s="91" t="s">
        <v>3220</v>
      </c>
      <c r="K83" s="89"/>
      <c r="L83" s="91" t="s">
        <v>3447</v>
      </c>
      <c r="M83" s="89"/>
      <c r="N83" s="89"/>
      <c r="O83" s="43"/>
      <c r="P83" s="85"/>
      <c r="Q83" s="361"/>
      <c r="R83" s="91" t="s">
        <v>2785</v>
      </c>
      <c r="S83" s="116" t="s">
        <v>390</v>
      </c>
      <c r="T83" s="91"/>
      <c r="U83" s="116" t="s">
        <v>390</v>
      </c>
      <c r="V83" s="91"/>
      <c r="W83" s="116"/>
      <c r="X83" s="116"/>
      <c r="Y83" s="116"/>
      <c r="Z83" s="116"/>
      <c r="AA83" s="116"/>
      <c r="AB83" s="91"/>
      <c r="AC83" s="91"/>
      <c r="AD83" s="91"/>
      <c r="AE83" s="24"/>
      <c r="AF83" s="91"/>
    </row>
    <row r="84">
      <c r="A84" s="83" t="s">
        <v>3448</v>
      </c>
      <c r="B84" s="91" t="s">
        <v>2491</v>
      </c>
      <c r="C84" s="91" t="s">
        <v>2493</v>
      </c>
      <c r="D84" s="91" t="s">
        <v>167</v>
      </c>
      <c r="E84" s="91"/>
      <c r="F84" s="91" t="s">
        <v>3050</v>
      </c>
      <c r="G84" s="91" t="s">
        <v>3134</v>
      </c>
      <c r="H84" s="91" t="s">
        <v>3314</v>
      </c>
      <c r="I84" s="89"/>
      <c r="J84" s="91" t="s">
        <v>3238</v>
      </c>
      <c r="K84" s="89"/>
      <c r="L84" s="91" t="s">
        <v>3449</v>
      </c>
      <c r="M84" s="89"/>
      <c r="N84" s="89"/>
      <c r="O84" s="43"/>
      <c r="P84" s="85"/>
      <c r="Q84" s="361"/>
      <c r="R84" s="91" t="s">
        <v>2785</v>
      </c>
      <c r="S84" s="116"/>
      <c r="T84" s="91" t="s">
        <v>3056</v>
      </c>
      <c r="U84" s="116" t="s">
        <v>390</v>
      </c>
      <c r="V84" s="91"/>
      <c r="W84" s="116"/>
      <c r="X84" s="116"/>
      <c r="Y84" s="116"/>
      <c r="Z84" s="116"/>
      <c r="AA84" s="116"/>
      <c r="AB84" s="91"/>
      <c r="AC84" s="91"/>
      <c r="AD84" s="91"/>
      <c r="AE84" s="24"/>
      <c r="AF84" s="91"/>
    </row>
    <row r="85">
      <c r="A85" s="83" t="s">
        <v>3450</v>
      </c>
      <c r="B85" s="91" t="s">
        <v>2491</v>
      </c>
      <c r="C85" s="91" t="s">
        <v>2493</v>
      </c>
      <c r="D85" s="91" t="s">
        <v>167</v>
      </c>
      <c r="E85" s="91"/>
      <c r="F85" s="91" t="s">
        <v>3053</v>
      </c>
      <c r="G85" s="360" t="s">
        <v>3054</v>
      </c>
      <c r="H85" s="360" t="s">
        <v>3054</v>
      </c>
      <c r="I85" s="89"/>
      <c r="J85" s="91" t="s">
        <v>3220</v>
      </c>
      <c r="K85" s="89"/>
      <c r="L85" s="91" t="s">
        <v>3451</v>
      </c>
      <c r="M85" s="89"/>
      <c r="N85" s="89"/>
      <c r="O85" s="43"/>
      <c r="P85" s="85"/>
      <c r="Q85" s="361"/>
      <c r="R85" s="91" t="s">
        <v>2785</v>
      </c>
      <c r="S85" s="116" t="s">
        <v>390</v>
      </c>
      <c r="T85" s="91"/>
      <c r="U85" s="116" t="s">
        <v>390</v>
      </c>
      <c r="V85" s="91"/>
      <c r="W85" s="116"/>
      <c r="X85" s="116"/>
      <c r="Y85" s="116"/>
      <c r="Z85" s="116"/>
      <c r="AA85" s="116"/>
      <c r="AB85" s="91"/>
      <c r="AC85" s="91"/>
      <c r="AD85" s="91"/>
      <c r="AE85" s="24"/>
      <c r="AF85" s="91"/>
    </row>
    <row r="86">
      <c r="A86" s="83" t="s">
        <v>3452</v>
      </c>
      <c r="B86" s="91" t="s">
        <v>2491</v>
      </c>
      <c r="C86" s="91" t="s">
        <v>2493</v>
      </c>
      <c r="D86" s="91" t="s">
        <v>167</v>
      </c>
      <c r="E86" s="91"/>
      <c r="F86" s="91" t="s">
        <v>3096</v>
      </c>
      <c r="G86" s="91" t="s">
        <v>3321</v>
      </c>
      <c r="H86" s="91" t="s">
        <v>3321</v>
      </c>
      <c r="I86" s="89"/>
      <c r="J86" s="91" t="s">
        <v>3220</v>
      </c>
      <c r="K86" s="89"/>
      <c r="L86" s="91" t="s">
        <v>3453</v>
      </c>
      <c r="M86" s="89"/>
      <c r="N86" s="89"/>
      <c r="O86" s="43"/>
      <c r="P86" s="85"/>
      <c r="Q86" s="361"/>
      <c r="R86" s="91" t="s">
        <v>2785</v>
      </c>
      <c r="S86" s="116" t="s">
        <v>390</v>
      </c>
      <c r="T86" s="91"/>
      <c r="U86" s="116" t="s">
        <v>390</v>
      </c>
      <c r="V86" s="91"/>
      <c r="W86" s="116"/>
      <c r="X86" s="116"/>
      <c r="Y86" s="116"/>
      <c r="Z86" s="116"/>
      <c r="AA86" s="116"/>
      <c r="AB86" s="91"/>
      <c r="AC86" s="91"/>
      <c r="AD86" s="91"/>
      <c r="AE86" s="24"/>
      <c r="AF86" s="91"/>
    </row>
    <row r="87">
      <c r="A87" s="83" t="s">
        <v>3454</v>
      </c>
      <c r="B87" s="91" t="s">
        <v>2491</v>
      </c>
      <c r="C87" s="91" t="s">
        <v>2493</v>
      </c>
      <c r="D87" s="91" t="s">
        <v>167</v>
      </c>
      <c r="E87" s="91"/>
      <c r="F87" s="91" t="s">
        <v>3129</v>
      </c>
      <c r="G87" s="91" t="s">
        <v>3119</v>
      </c>
      <c r="H87" s="91" t="s">
        <v>3324</v>
      </c>
      <c r="I87" s="89"/>
      <c r="J87" s="91" t="s">
        <v>3220</v>
      </c>
      <c r="K87" s="89"/>
      <c r="L87" s="91" t="s">
        <v>3455</v>
      </c>
      <c r="M87" s="89"/>
      <c r="N87" s="89"/>
      <c r="O87" s="43"/>
      <c r="P87" s="85"/>
      <c r="Q87" s="361"/>
      <c r="R87" s="91" t="s">
        <v>2785</v>
      </c>
      <c r="S87" s="116" t="s">
        <v>390</v>
      </c>
      <c r="T87" s="91"/>
      <c r="U87" s="116" t="s">
        <v>390</v>
      </c>
      <c r="V87" s="91"/>
      <c r="W87" s="116"/>
      <c r="X87" s="116"/>
      <c r="Y87" s="116"/>
      <c r="Z87" s="116"/>
      <c r="AA87" s="116"/>
      <c r="AB87" s="91"/>
      <c r="AC87" s="91"/>
      <c r="AD87" s="91"/>
      <c r="AE87" s="24"/>
      <c r="AF87" s="91"/>
    </row>
    <row r="88">
      <c r="A88" s="83" t="s">
        <v>3456</v>
      </c>
      <c r="B88" s="91" t="s">
        <v>2491</v>
      </c>
      <c r="C88" s="91" t="s">
        <v>2493</v>
      </c>
      <c r="D88" s="91" t="s">
        <v>167</v>
      </c>
      <c r="E88" s="91"/>
      <c r="F88" s="91" t="s">
        <v>3129</v>
      </c>
      <c r="G88" s="91" t="s">
        <v>3119</v>
      </c>
      <c r="H88" s="91" t="s">
        <v>3324</v>
      </c>
      <c r="I88" s="89"/>
      <c r="J88" s="91" t="s">
        <v>3238</v>
      </c>
      <c r="K88" s="89"/>
      <c r="L88" s="91" t="s">
        <v>3457</v>
      </c>
      <c r="M88" s="89"/>
      <c r="N88" s="89"/>
      <c r="O88" s="43"/>
      <c r="P88" s="85"/>
      <c r="Q88" s="361"/>
      <c r="R88" s="91" t="s">
        <v>2785</v>
      </c>
      <c r="S88" s="116"/>
      <c r="T88" s="91" t="s">
        <v>3120</v>
      </c>
      <c r="U88" s="116" t="s">
        <v>390</v>
      </c>
      <c r="V88" s="91"/>
      <c r="W88" s="116"/>
      <c r="X88" s="116"/>
      <c r="Y88" s="116"/>
      <c r="Z88" s="116"/>
      <c r="AA88" s="116"/>
      <c r="AB88" s="91"/>
      <c r="AC88" s="91"/>
      <c r="AD88" s="91"/>
      <c r="AE88" s="24"/>
      <c r="AF88" s="91"/>
    </row>
    <row r="89">
      <c r="A89" s="83" t="s">
        <v>3458</v>
      </c>
      <c r="B89" s="91" t="s">
        <v>2491</v>
      </c>
      <c r="C89" s="91" t="s">
        <v>2493</v>
      </c>
      <c r="D89" s="91" t="s">
        <v>167</v>
      </c>
      <c r="E89" s="91"/>
      <c r="F89" s="91" t="s">
        <v>3118</v>
      </c>
      <c r="G89" s="91" t="s">
        <v>3119</v>
      </c>
      <c r="H89" s="91" t="s">
        <v>3329</v>
      </c>
      <c r="I89" s="89"/>
      <c r="J89" s="91" t="s">
        <v>3220</v>
      </c>
      <c r="K89" s="89"/>
      <c r="L89" s="91" t="s">
        <v>3459</v>
      </c>
      <c r="M89" s="89"/>
      <c r="N89" s="89"/>
      <c r="O89" s="43"/>
      <c r="P89" s="85"/>
      <c r="Q89" s="361"/>
      <c r="R89" s="91" t="s">
        <v>2785</v>
      </c>
      <c r="S89" s="116" t="s">
        <v>390</v>
      </c>
      <c r="T89" s="91"/>
      <c r="U89" s="116" t="s">
        <v>390</v>
      </c>
      <c r="V89" s="91"/>
      <c r="W89" s="116"/>
      <c r="X89" s="116"/>
      <c r="Y89" s="116"/>
      <c r="Z89" s="116"/>
      <c r="AA89" s="116"/>
      <c r="AB89" s="91"/>
      <c r="AC89" s="91"/>
      <c r="AD89" s="91"/>
      <c r="AE89" s="24"/>
      <c r="AF89" s="91"/>
    </row>
    <row r="90">
      <c r="A90" s="83" t="s">
        <v>3460</v>
      </c>
      <c r="B90" s="91" t="s">
        <v>2491</v>
      </c>
      <c r="C90" s="91" t="s">
        <v>2493</v>
      </c>
      <c r="D90" s="91" t="s">
        <v>167</v>
      </c>
      <c r="E90" s="91"/>
      <c r="F90" s="91" t="s">
        <v>3118</v>
      </c>
      <c r="G90" s="91" t="s">
        <v>3119</v>
      </c>
      <c r="H90" s="91" t="s">
        <v>3329</v>
      </c>
      <c r="I90" s="89"/>
      <c r="J90" s="91" t="s">
        <v>3238</v>
      </c>
      <c r="K90" s="89"/>
      <c r="L90" s="91" t="s">
        <v>3461</v>
      </c>
      <c r="M90" s="89"/>
      <c r="N90" s="89"/>
      <c r="O90" s="43"/>
      <c r="P90" s="85"/>
      <c r="Q90" s="361"/>
      <c r="R90" s="91" t="s">
        <v>2785</v>
      </c>
      <c r="S90" s="116"/>
      <c r="T90" s="91" t="s">
        <v>3120</v>
      </c>
      <c r="U90" s="116" t="s">
        <v>390</v>
      </c>
      <c r="V90" s="91"/>
      <c r="W90" s="116"/>
      <c r="X90" s="116"/>
      <c r="Y90" s="116"/>
      <c r="Z90" s="116"/>
      <c r="AA90" s="116"/>
      <c r="AB90" s="91"/>
      <c r="AC90" s="91"/>
      <c r="AD90" s="91"/>
      <c r="AE90" s="24"/>
      <c r="AF90" s="91"/>
    </row>
    <row r="91">
      <c r="A91" s="83" t="s">
        <v>3462</v>
      </c>
      <c r="B91" s="91" t="s">
        <v>2491</v>
      </c>
      <c r="C91" s="91" t="s">
        <v>2493</v>
      </c>
      <c r="D91" s="91" t="s">
        <v>167</v>
      </c>
      <c r="E91" s="91"/>
      <c r="F91" s="91" t="s">
        <v>3137</v>
      </c>
      <c r="G91" s="91" t="s">
        <v>3138</v>
      </c>
      <c r="H91" s="91" t="s">
        <v>3334</v>
      </c>
      <c r="I91" s="89"/>
      <c r="J91" s="91" t="s">
        <v>3220</v>
      </c>
      <c r="K91" s="89"/>
      <c r="L91" s="91" t="s">
        <v>3463</v>
      </c>
      <c r="M91" s="89"/>
      <c r="N91" s="89"/>
      <c r="O91" s="43"/>
      <c r="P91" s="85"/>
      <c r="Q91" s="361"/>
      <c r="R91" s="91" t="s">
        <v>2785</v>
      </c>
      <c r="S91" s="116" t="s">
        <v>390</v>
      </c>
      <c r="T91" s="91"/>
      <c r="U91" s="116" t="s">
        <v>390</v>
      </c>
      <c r="V91" s="91"/>
      <c r="W91" s="116"/>
      <c r="X91" s="116"/>
      <c r="Y91" s="116"/>
      <c r="Z91" s="116"/>
      <c r="AA91" s="116"/>
      <c r="AB91" s="91"/>
      <c r="AC91" s="91"/>
      <c r="AD91" s="91"/>
      <c r="AE91" s="24"/>
      <c r="AF91" s="91"/>
    </row>
    <row r="92">
      <c r="A92" s="83" t="s">
        <v>3464</v>
      </c>
      <c r="B92" s="91" t="s">
        <v>2491</v>
      </c>
      <c r="C92" s="91" t="s">
        <v>2493</v>
      </c>
      <c r="D92" s="91" t="s">
        <v>167</v>
      </c>
      <c r="E92" s="91"/>
      <c r="F92" s="91" t="s">
        <v>3137</v>
      </c>
      <c r="G92" s="91" t="s">
        <v>3138</v>
      </c>
      <c r="H92" s="91" t="s">
        <v>3334</v>
      </c>
      <c r="I92" s="89"/>
      <c r="J92" s="91" t="s">
        <v>3238</v>
      </c>
      <c r="K92" s="89"/>
      <c r="L92" s="91" t="s">
        <v>3465</v>
      </c>
      <c r="M92" s="89"/>
      <c r="N92" s="89"/>
      <c r="O92" s="43"/>
      <c r="P92" s="85"/>
      <c r="Q92" s="361"/>
      <c r="R92" s="91" t="s">
        <v>2785</v>
      </c>
      <c r="S92" s="116"/>
      <c r="T92" s="91" t="s">
        <v>3170</v>
      </c>
      <c r="U92" s="116" t="s">
        <v>390</v>
      </c>
      <c r="V92" s="91"/>
      <c r="W92" s="116"/>
      <c r="X92" s="116"/>
      <c r="Y92" s="116"/>
      <c r="Z92" s="116"/>
      <c r="AA92" s="116"/>
      <c r="AB92" s="91"/>
      <c r="AC92" s="91"/>
      <c r="AD92" s="91"/>
      <c r="AE92" s="24"/>
      <c r="AF92" s="91"/>
    </row>
    <row r="93">
      <c r="A93" s="83" t="s">
        <v>3466</v>
      </c>
      <c r="B93" s="91" t="s">
        <v>2491</v>
      </c>
      <c r="C93" s="91" t="s">
        <v>2493</v>
      </c>
      <c r="D93" s="91" t="s">
        <v>167</v>
      </c>
      <c r="E93" s="91"/>
      <c r="F93" s="91" t="s">
        <v>3085</v>
      </c>
      <c r="G93" s="360" t="s">
        <v>3339</v>
      </c>
      <c r="H93" s="360" t="s">
        <v>3339</v>
      </c>
      <c r="I93" s="89"/>
      <c r="J93" s="91" t="s">
        <v>3220</v>
      </c>
      <c r="K93" s="89"/>
      <c r="L93" s="91" t="s">
        <v>3467</v>
      </c>
      <c r="M93" s="89"/>
      <c r="N93" s="89"/>
      <c r="O93" s="43"/>
      <c r="P93" s="85"/>
      <c r="Q93" s="361"/>
      <c r="R93" s="91" t="s">
        <v>2785</v>
      </c>
      <c r="S93" s="116" t="s">
        <v>390</v>
      </c>
      <c r="T93" s="91"/>
      <c r="U93" s="116" t="s">
        <v>390</v>
      </c>
      <c r="V93" s="91"/>
      <c r="W93" s="116"/>
      <c r="X93" s="116"/>
      <c r="Y93" s="116"/>
      <c r="Z93" s="116"/>
      <c r="AA93" s="116"/>
      <c r="AB93" s="91"/>
      <c r="AC93" s="91"/>
      <c r="AD93" s="91"/>
      <c r="AE93" s="24"/>
      <c r="AF93" s="91"/>
    </row>
    <row r="94">
      <c r="A94" s="83" t="s">
        <v>3468</v>
      </c>
      <c r="B94" s="91" t="s">
        <v>2491</v>
      </c>
      <c r="C94" s="91" t="s">
        <v>2493</v>
      </c>
      <c r="D94" s="91" t="s">
        <v>167</v>
      </c>
      <c r="E94" s="91"/>
      <c r="F94" s="91" t="s">
        <v>3163</v>
      </c>
      <c r="G94" s="91" t="s">
        <v>3469</v>
      </c>
      <c r="H94" s="91" t="s">
        <v>3469</v>
      </c>
      <c r="I94" s="89"/>
      <c r="J94" s="91" t="s">
        <v>3220</v>
      </c>
      <c r="K94" s="89"/>
      <c r="L94" s="91" t="s">
        <v>3470</v>
      </c>
      <c r="M94" s="89"/>
      <c r="N94" s="89"/>
      <c r="O94" s="43"/>
      <c r="P94" s="85"/>
      <c r="Q94" s="361"/>
      <c r="R94" s="91" t="s">
        <v>2785</v>
      </c>
      <c r="S94" s="116" t="s">
        <v>390</v>
      </c>
      <c r="T94" s="91"/>
      <c r="U94" s="116" t="s">
        <v>390</v>
      </c>
      <c r="V94" s="91"/>
      <c r="W94" s="116"/>
      <c r="X94" s="116"/>
      <c r="Y94" s="116"/>
      <c r="Z94" s="116"/>
      <c r="AA94" s="116"/>
      <c r="AB94" s="91"/>
      <c r="AC94" s="91"/>
      <c r="AD94" s="91"/>
      <c r="AE94" s="24"/>
      <c r="AF94" s="91"/>
    </row>
    <row r="95">
      <c r="A95" s="83" t="s">
        <v>3471</v>
      </c>
      <c r="B95" s="91" t="s">
        <v>2491</v>
      </c>
      <c r="C95" s="91" t="s">
        <v>2493</v>
      </c>
      <c r="D95" s="91" t="s">
        <v>167</v>
      </c>
      <c r="E95" s="91"/>
      <c r="F95" s="91" t="s">
        <v>3163</v>
      </c>
      <c r="G95" s="91" t="s">
        <v>3469</v>
      </c>
      <c r="H95" s="91" t="s">
        <v>3469</v>
      </c>
      <c r="I95" s="89"/>
      <c r="J95" s="91" t="s">
        <v>3238</v>
      </c>
      <c r="K95" s="89"/>
      <c r="L95" s="91" t="s">
        <v>3472</v>
      </c>
      <c r="M95" s="89"/>
      <c r="N95" s="89"/>
      <c r="O95" s="43"/>
      <c r="P95" s="85"/>
      <c r="Q95" s="361"/>
      <c r="R95" s="91" t="s">
        <v>2785</v>
      </c>
      <c r="S95" s="116" t="s">
        <v>390</v>
      </c>
      <c r="T95" s="91"/>
      <c r="U95" s="116" t="s">
        <v>390</v>
      </c>
      <c r="V95" s="91"/>
      <c r="W95" s="116"/>
      <c r="X95" s="116"/>
      <c r="Y95" s="116"/>
      <c r="Z95" s="116"/>
      <c r="AA95" s="116"/>
      <c r="AB95" s="91"/>
      <c r="AC95" s="91"/>
      <c r="AD95" s="91"/>
      <c r="AE95" s="24"/>
      <c r="AF95" s="91"/>
    </row>
    <row r="96">
      <c r="A96" s="83" t="s">
        <v>3473</v>
      </c>
      <c r="B96" s="91" t="s">
        <v>2491</v>
      </c>
      <c r="C96" s="91" t="s">
        <v>2493</v>
      </c>
      <c r="D96" s="91" t="s">
        <v>167</v>
      </c>
      <c r="E96" s="91"/>
      <c r="F96" s="91" t="s">
        <v>3071</v>
      </c>
      <c r="G96" s="360" t="s">
        <v>3354</v>
      </c>
      <c r="H96" s="360" t="s">
        <v>3354</v>
      </c>
      <c r="I96" s="89"/>
      <c r="J96" s="91" t="s">
        <v>3220</v>
      </c>
      <c r="K96" s="89"/>
      <c r="L96" s="91" t="s">
        <v>3474</v>
      </c>
      <c r="M96" s="89"/>
      <c r="N96" s="89"/>
      <c r="O96" s="43"/>
      <c r="P96" s="85"/>
      <c r="Q96" s="361"/>
      <c r="R96" s="91" t="s">
        <v>2785</v>
      </c>
      <c r="S96" s="116" t="s">
        <v>390</v>
      </c>
      <c r="T96" s="91"/>
      <c r="U96" s="116" t="s">
        <v>390</v>
      </c>
      <c r="V96" s="91"/>
      <c r="W96" s="116"/>
      <c r="X96" s="116"/>
      <c r="Y96" s="116"/>
      <c r="Z96" s="116"/>
      <c r="AA96" s="116"/>
      <c r="AB96" s="91"/>
      <c r="AC96" s="91"/>
      <c r="AD96" s="91"/>
      <c r="AE96" s="24"/>
      <c r="AF96" s="91"/>
    </row>
    <row r="97">
      <c r="A97" s="83" t="s">
        <v>3475</v>
      </c>
      <c r="B97" s="91" t="s">
        <v>2491</v>
      </c>
      <c r="C97" s="91" t="s">
        <v>2493</v>
      </c>
      <c r="D97" s="91" t="s">
        <v>167</v>
      </c>
      <c r="E97" s="91"/>
      <c r="F97" s="91" t="s">
        <v>3085</v>
      </c>
      <c r="G97" s="360" t="s">
        <v>3357</v>
      </c>
      <c r="H97" s="360" t="s">
        <v>3357</v>
      </c>
      <c r="I97" s="89"/>
      <c r="J97" s="91" t="s">
        <v>3220</v>
      </c>
      <c r="K97" s="89"/>
      <c r="L97" s="91" t="s">
        <v>3476</v>
      </c>
      <c r="M97" s="89"/>
      <c r="N97" s="89"/>
      <c r="O97" s="43"/>
      <c r="P97" s="85"/>
      <c r="Q97" s="361"/>
      <c r="R97" s="91" t="s">
        <v>2785</v>
      </c>
      <c r="S97" s="116" t="s">
        <v>390</v>
      </c>
      <c r="T97" s="91"/>
      <c r="U97" s="116" t="s">
        <v>390</v>
      </c>
      <c r="V97" s="91"/>
      <c r="W97" s="116"/>
      <c r="X97" s="116"/>
      <c r="Y97" s="116"/>
      <c r="Z97" s="116"/>
      <c r="AA97" s="116"/>
      <c r="AB97" s="91"/>
      <c r="AC97" s="91"/>
      <c r="AD97" s="91"/>
      <c r="AE97" s="24"/>
      <c r="AF97" s="91"/>
    </row>
    <row r="98">
      <c r="A98" s="83" t="s">
        <v>3477</v>
      </c>
      <c r="B98" s="91" t="s">
        <v>2491</v>
      </c>
      <c r="C98" s="91" t="s">
        <v>2493</v>
      </c>
      <c r="D98" s="91" t="s">
        <v>167</v>
      </c>
      <c r="E98" s="91"/>
      <c r="F98" s="91" t="s">
        <v>3085</v>
      </c>
      <c r="G98" s="91" t="s">
        <v>3360</v>
      </c>
      <c r="H98" s="91" t="s">
        <v>3360</v>
      </c>
      <c r="I98" s="89"/>
      <c r="J98" s="91" t="s">
        <v>3220</v>
      </c>
      <c r="K98" s="89"/>
      <c r="L98" s="91" t="s">
        <v>3478</v>
      </c>
      <c r="M98" s="89"/>
      <c r="N98" s="89"/>
      <c r="O98" s="43"/>
      <c r="P98" s="85"/>
      <c r="Q98" s="361"/>
      <c r="R98" s="91" t="s">
        <v>2785</v>
      </c>
      <c r="S98" s="116" t="s">
        <v>390</v>
      </c>
      <c r="T98" s="91"/>
      <c r="U98" s="116" t="s">
        <v>390</v>
      </c>
      <c r="V98" s="91"/>
      <c r="W98" s="116"/>
      <c r="X98" s="116"/>
      <c r="Y98" s="116"/>
      <c r="Z98" s="116"/>
      <c r="AA98" s="116"/>
      <c r="AB98" s="91"/>
      <c r="AC98" s="91"/>
      <c r="AD98" s="91"/>
      <c r="AE98" s="24"/>
      <c r="AF98" s="91"/>
    </row>
    <row r="99">
      <c r="A99" s="83" t="s">
        <v>3479</v>
      </c>
      <c r="B99" s="91" t="s">
        <v>2493</v>
      </c>
      <c r="C99" s="91" t="s">
        <v>2493</v>
      </c>
      <c r="D99" s="91" t="s">
        <v>167</v>
      </c>
      <c r="E99" s="91"/>
      <c r="F99" s="91" t="s">
        <v>3112</v>
      </c>
      <c r="G99" s="91" t="s">
        <v>3363</v>
      </c>
      <c r="H99" s="91" t="s">
        <v>3363</v>
      </c>
      <c r="I99" s="89"/>
      <c r="J99" s="91" t="s">
        <v>3220</v>
      </c>
      <c r="K99" s="89"/>
      <c r="L99" s="91" t="s">
        <v>3480</v>
      </c>
      <c r="M99" s="89"/>
      <c r="N99" s="89"/>
      <c r="O99" s="43"/>
      <c r="P99" s="85"/>
      <c r="Q99" s="361"/>
      <c r="R99" s="91" t="s">
        <v>2785</v>
      </c>
      <c r="S99" s="116" t="s">
        <v>390</v>
      </c>
      <c r="T99" s="91"/>
      <c r="U99" s="116" t="s">
        <v>390</v>
      </c>
      <c r="V99" s="91"/>
      <c r="W99" s="116"/>
      <c r="X99" s="116"/>
      <c r="Y99" s="116"/>
      <c r="Z99" s="116"/>
      <c r="AA99" s="116"/>
      <c r="AB99" s="91"/>
      <c r="AC99" s="91"/>
      <c r="AD99" s="91"/>
      <c r="AE99" s="24"/>
      <c r="AF99" s="91"/>
    </row>
    <row r="100">
      <c r="A100" s="83" t="s">
        <v>3481</v>
      </c>
      <c r="B100" s="91" t="s">
        <v>2491</v>
      </c>
      <c r="C100" s="91" t="s">
        <v>2493</v>
      </c>
      <c r="D100" s="91" t="s">
        <v>167</v>
      </c>
      <c r="E100" s="91"/>
      <c r="F100" s="91" t="s">
        <v>3123</v>
      </c>
      <c r="G100" s="360" t="s">
        <v>3366</v>
      </c>
      <c r="H100" s="360" t="s">
        <v>3366</v>
      </c>
      <c r="I100" s="89"/>
      <c r="J100" s="91" t="s">
        <v>3220</v>
      </c>
      <c r="K100" s="89"/>
      <c r="L100" s="91" t="s">
        <v>3482</v>
      </c>
      <c r="M100" s="89"/>
      <c r="N100" s="89"/>
      <c r="O100" s="43"/>
      <c r="P100" s="85"/>
      <c r="Q100" s="361"/>
      <c r="R100" s="91" t="s">
        <v>2785</v>
      </c>
      <c r="S100" s="116" t="s">
        <v>390</v>
      </c>
      <c r="T100" s="91"/>
      <c r="U100" s="116" t="s">
        <v>390</v>
      </c>
      <c r="V100" s="91"/>
      <c r="W100" s="116"/>
      <c r="X100" s="116"/>
      <c r="Y100" s="116"/>
      <c r="Z100" s="116"/>
      <c r="AA100" s="116"/>
      <c r="AB100" s="91"/>
      <c r="AC100" s="91"/>
      <c r="AD100" s="91"/>
      <c r="AE100" s="24"/>
      <c r="AF100" s="91"/>
    </row>
    <row r="101">
      <c r="A101" s="83" t="s">
        <v>3483</v>
      </c>
      <c r="B101" s="91" t="s">
        <v>2491</v>
      </c>
      <c r="C101" s="91" t="s">
        <v>2493</v>
      </c>
      <c r="D101" s="91" t="s">
        <v>167</v>
      </c>
      <c r="E101" s="91"/>
      <c r="F101" s="91" t="s">
        <v>3123</v>
      </c>
      <c r="G101" s="360" t="s">
        <v>3366</v>
      </c>
      <c r="H101" s="360" t="s">
        <v>3366</v>
      </c>
      <c r="I101" s="89"/>
      <c r="J101" s="91" t="s">
        <v>3238</v>
      </c>
      <c r="K101" s="89"/>
      <c r="L101" s="91" t="s">
        <v>3484</v>
      </c>
      <c r="M101" s="89"/>
      <c r="N101" s="89"/>
      <c r="O101" s="43"/>
      <c r="P101" s="85"/>
      <c r="Q101" s="361"/>
      <c r="R101" s="91" t="s">
        <v>2785</v>
      </c>
      <c r="S101" s="116"/>
      <c r="T101" s="91" t="s">
        <v>3120</v>
      </c>
      <c r="U101" s="116" t="s">
        <v>390</v>
      </c>
      <c r="V101" s="91"/>
      <c r="W101" s="116"/>
      <c r="X101" s="116"/>
      <c r="Y101" s="116"/>
      <c r="Z101" s="116"/>
      <c r="AA101" s="116"/>
      <c r="AB101" s="91"/>
      <c r="AC101" s="91"/>
      <c r="AD101" s="91"/>
      <c r="AE101" s="24"/>
      <c r="AF101" s="91"/>
    </row>
    <row r="102">
      <c r="A102" s="83" t="s">
        <v>3485</v>
      </c>
      <c r="B102" s="91" t="s">
        <v>2491</v>
      </c>
      <c r="C102" s="91" t="s">
        <v>2493</v>
      </c>
      <c r="D102" s="91" t="s">
        <v>167</v>
      </c>
      <c r="E102" s="91"/>
      <c r="F102" s="91" t="s">
        <v>3088</v>
      </c>
      <c r="G102" s="360" t="s">
        <v>3371</v>
      </c>
      <c r="H102" s="360" t="s">
        <v>3371</v>
      </c>
      <c r="I102" s="89"/>
      <c r="J102" s="91" t="s">
        <v>3220</v>
      </c>
      <c r="K102" s="89"/>
      <c r="L102" s="91" t="s">
        <v>3486</v>
      </c>
      <c r="M102" s="89"/>
      <c r="N102" s="91"/>
      <c r="O102" s="43"/>
      <c r="P102" s="85"/>
      <c r="Q102" s="361"/>
      <c r="R102" s="91" t="s">
        <v>2785</v>
      </c>
      <c r="S102" s="116" t="s">
        <v>390</v>
      </c>
      <c r="T102" s="91"/>
      <c r="U102" s="116" t="s">
        <v>390</v>
      </c>
      <c r="V102" s="91"/>
      <c r="W102" s="116"/>
      <c r="X102" s="116"/>
      <c r="Y102" s="116"/>
      <c r="Z102" s="116"/>
      <c r="AA102" s="116"/>
      <c r="AB102" s="91"/>
      <c r="AC102" s="91"/>
      <c r="AD102" s="91"/>
      <c r="AE102" s="24"/>
      <c r="AF102" s="91"/>
    </row>
    <row r="103">
      <c r="A103" s="83" t="s">
        <v>3487</v>
      </c>
      <c r="B103" s="91" t="s">
        <v>2491</v>
      </c>
      <c r="C103" s="91" t="s">
        <v>2493</v>
      </c>
      <c r="D103" s="91" t="s">
        <v>167</v>
      </c>
      <c r="E103" s="91"/>
      <c r="F103" s="91" t="s">
        <v>3088</v>
      </c>
      <c r="G103" s="360" t="s">
        <v>3371</v>
      </c>
      <c r="H103" s="360" t="s">
        <v>3371</v>
      </c>
      <c r="I103" s="89"/>
      <c r="J103" s="91" t="s">
        <v>3238</v>
      </c>
      <c r="K103" s="89"/>
      <c r="L103" s="91" t="s">
        <v>3488</v>
      </c>
      <c r="M103" s="89"/>
      <c r="N103" s="89"/>
      <c r="O103" s="43"/>
      <c r="P103" s="85"/>
      <c r="Q103" s="361"/>
      <c r="R103" s="91" t="s">
        <v>2785</v>
      </c>
      <c r="S103" s="116"/>
      <c r="T103" s="91" t="s">
        <v>3056</v>
      </c>
      <c r="U103" s="116" t="s">
        <v>390</v>
      </c>
      <c r="V103" s="91"/>
      <c r="W103" s="116"/>
      <c r="X103" s="116"/>
      <c r="Y103" s="116"/>
      <c r="Z103" s="116"/>
      <c r="AA103" s="116"/>
      <c r="AB103" s="91"/>
      <c r="AC103" s="91"/>
      <c r="AD103" s="91"/>
      <c r="AE103" s="24"/>
      <c r="AF103" s="91"/>
    </row>
    <row r="104">
      <c r="A104" s="83" t="s">
        <v>3489</v>
      </c>
      <c r="B104" s="91" t="s">
        <v>2491</v>
      </c>
      <c r="C104" s="91" t="s">
        <v>2493</v>
      </c>
      <c r="D104" s="91" t="s">
        <v>167</v>
      </c>
      <c r="E104" s="91"/>
      <c r="F104" s="91" t="s">
        <v>3090</v>
      </c>
      <c r="G104" s="91" t="s">
        <v>3091</v>
      </c>
      <c r="H104" s="91" t="s">
        <v>3091</v>
      </c>
      <c r="I104" s="89"/>
      <c r="J104" s="91" t="s">
        <v>3220</v>
      </c>
      <c r="K104" s="89"/>
      <c r="L104" s="91" t="s">
        <v>3490</v>
      </c>
      <c r="M104" s="89"/>
      <c r="N104" s="89"/>
      <c r="O104" s="43"/>
      <c r="P104" s="85"/>
      <c r="Q104" s="361"/>
      <c r="R104" s="91" t="s">
        <v>2785</v>
      </c>
      <c r="S104" s="116" t="s">
        <v>390</v>
      </c>
      <c r="T104" s="91"/>
      <c r="U104" s="116" t="s">
        <v>390</v>
      </c>
      <c r="V104" s="91"/>
      <c r="W104" s="116"/>
      <c r="X104" s="116"/>
      <c r="Y104" s="116"/>
      <c r="Z104" s="116"/>
      <c r="AA104" s="116"/>
      <c r="AB104" s="91"/>
      <c r="AC104" s="91"/>
      <c r="AD104" s="91"/>
      <c r="AE104" s="24"/>
      <c r="AF104" s="91"/>
    </row>
    <row r="105">
      <c r="A105" s="83" t="s">
        <v>3491</v>
      </c>
      <c r="B105" s="91" t="s">
        <v>2491</v>
      </c>
      <c r="C105" s="91" t="s">
        <v>2493</v>
      </c>
      <c r="D105" s="91" t="s">
        <v>167</v>
      </c>
      <c r="E105" s="91"/>
      <c r="F105" s="91" t="s">
        <v>3090</v>
      </c>
      <c r="G105" s="91" t="s">
        <v>3091</v>
      </c>
      <c r="H105" s="91" t="s">
        <v>3091</v>
      </c>
      <c r="I105" s="89"/>
      <c r="J105" s="91" t="s">
        <v>3238</v>
      </c>
      <c r="K105" s="89"/>
      <c r="L105" s="91" t="s">
        <v>3492</v>
      </c>
      <c r="M105" s="89"/>
      <c r="N105" s="89"/>
      <c r="O105" s="43"/>
      <c r="P105" s="85"/>
      <c r="Q105" s="361"/>
      <c r="R105" s="91" t="s">
        <v>2785</v>
      </c>
      <c r="S105" s="116"/>
      <c r="T105" s="91" t="s">
        <v>3056</v>
      </c>
      <c r="U105" s="116" t="s">
        <v>390</v>
      </c>
      <c r="V105" s="91"/>
      <c r="W105" s="116"/>
      <c r="X105" s="116"/>
      <c r="Y105" s="116"/>
      <c r="Z105" s="116"/>
      <c r="AA105" s="116"/>
      <c r="AB105" s="91"/>
      <c r="AC105" s="91"/>
      <c r="AD105" s="91"/>
      <c r="AE105" s="24"/>
      <c r="AF105" s="91"/>
    </row>
    <row r="106">
      <c r="A106" s="83" t="s">
        <v>3493</v>
      </c>
      <c r="B106" s="91" t="s">
        <v>2491</v>
      </c>
      <c r="C106" s="91" t="s">
        <v>2493</v>
      </c>
      <c r="D106" s="91" t="s">
        <v>167</v>
      </c>
      <c r="E106" s="91"/>
      <c r="F106" s="91" t="s">
        <v>3093</v>
      </c>
      <c r="G106" s="91" t="s">
        <v>3094</v>
      </c>
      <c r="H106" s="91" t="s">
        <v>3094</v>
      </c>
      <c r="I106" s="89"/>
      <c r="J106" s="91" t="s">
        <v>3220</v>
      </c>
      <c r="K106" s="89"/>
      <c r="L106" s="91" t="s">
        <v>3494</v>
      </c>
      <c r="M106" s="89"/>
      <c r="N106" s="89"/>
      <c r="O106" s="43"/>
      <c r="P106" s="85"/>
      <c r="Q106" s="361"/>
      <c r="R106" s="91" t="s">
        <v>2785</v>
      </c>
      <c r="S106" s="116" t="s">
        <v>390</v>
      </c>
      <c r="T106" s="91"/>
      <c r="U106" s="116" t="s">
        <v>390</v>
      </c>
      <c r="V106" s="91"/>
      <c r="W106" s="116"/>
      <c r="X106" s="116"/>
      <c r="Y106" s="116"/>
      <c r="Z106" s="116"/>
      <c r="AA106" s="116"/>
      <c r="AB106" s="91"/>
      <c r="AC106" s="91"/>
      <c r="AD106" s="91"/>
      <c r="AE106" s="24"/>
      <c r="AF106" s="91"/>
    </row>
    <row r="107">
      <c r="A107" s="83" t="s">
        <v>3495</v>
      </c>
      <c r="B107" s="91" t="s">
        <v>2491</v>
      </c>
      <c r="C107" s="91" t="s">
        <v>2493</v>
      </c>
      <c r="D107" s="91" t="s">
        <v>167</v>
      </c>
      <c r="E107" s="91"/>
      <c r="F107" s="91" t="s">
        <v>3105</v>
      </c>
      <c r="G107" s="91" t="s">
        <v>3245</v>
      </c>
      <c r="H107" s="91" t="s">
        <v>3245</v>
      </c>
      <c r="I107" s="91" t="s">
        <v>3219</v>
      </c>
      <c r="J107" s="91" t="s">
        <v>3220</v>
      </c>
      <c r="K107" s="89"/>
      <c r="L107" s="91" t="s">
        <v>167</v>
      </c>
      <c r="M107" s="89"/>
      <c r="N107" s="91" t="s">
        <v>3496</v>
      </c>
      <c r="O107" s="42" t="s">
        <v>3497</v>
      </c>
      <c r="P107" s="42" t="s">
        <v>3497</v>
      </c>
      <c r="Q107" s="91"/>
      <c r="R107" s="91" t="s">
        <v>2785</v>
      </c>
      <c r="S107" s="116" t="s">
        <v>390</v>
      </c>
      <c r="T107" s="91"/>
      <c r="U107" s="116" t="s">
        <v>390</v>
      </c>
      <c r="V107" s="91"/>
      <c r="W107" s="116"/>
      <c r="X107" s="116"/>
      <c r="Y107" s="116"/>
      <c r="Z107" s="116"/>
      <c r="AA107" s="116"/>
      <c r="AB107" s="91"/>
      <c r="AC107" s="91"/>
      <c r="AD107" s="91"/>
      <c r="AE107" s="24"/>
      <c r="AF107" s="91"/>
    </row>
    <row r="108">
      <c r="A108" s="83" t="s">
        <v>3498</v>
      </c>
      <c r="B108" s="91" t="s">
        <v>2491</v>
      </c>
      <c r="C108" s="91" t="s">
        <v>2493</v>
      </c>
      <c r="D108" s="91" t="s">
        <v>167</v>
      </c>
      <c r="E108" s="91"/>
      <c r="F108" s="91" t="s">
        <v>3170</v>
      </c>
      <c r="G108" s="91" t="s">
        <v>3382</v>
      </c>
      <c r="H108" s="91" t="s">
        <v>3382</v>
      </c>
      <c r="I108" s="89"/>
      <c r="J108" s="91" t="s">
        <v>3238</v>
      </c>
      <c r="K108" s="89"/>
      <c r="L108" s="91" t="s">
        <v>3499</v>
      </c>
      <c r="M108" s="89"/>
      <c r="N108" s="89"/>
      <c r="O108" s="42"/>
      <c r="P108" s="42">
        <v>1.6504680503E10</v>
      </c>
      <c r="Q108" s="91"/>
      <c r="R108" s="91" t="s">
        <v>2785</v>
      </c>
      <c r="S108" s="116" t="s">
        <v>390</v>
      </c>
      <c r="T108" s="91"/>
      <c r="U108" s="116" t="s">
        <v>390</v>
      </c>
      <c r="V108" s="91"/>
      <c r="W108" s="116"/>
      <c r="X108" s="116"/>
      <c r="Y108" s="116"/>
      <c r="Z108" s="116"/>
      <c r="AA108" s="116"/>
      <c r="AB108" s="91"/>
      <c r="AC108" s="91"/>
      <c r="AD108" s="91"/>
      <c r="AE108" s="24"/>
      <c r="AF108" s="91"/>
    </row>
    <row r="109">
      <c r="A109" s="83" t="s">
        <v>3500</v>
      </c>
      <c r="B109" s="91" t="s">
        <v>2799</v>
      </c>
      <c r="C109" s="91" t="s">
        <v>2799</v>
      </c>
      <c r="D109" s="91" t="s">
        <v>196</v>
      </c>
      <c r="E109" s="91"/>
      <c r="F109" s="91" t="s">
        <v>3105</v>
      </c>
      <c r="G109" s="91" t="s">
        <v>3245</v>
      </c>
      <c r="H109" s="91" t="s">
        <v>3245</v>
      </c>
      <c r="I109" s="91" t="s">
        <v>3219</v>
      </c>
      <c r="J109" s="91" t="s">
        <v>3220</v>
      </c>
      <c r="K109" s="89"/>
      <c r="L109" s="91" t="s">
        <v>196</v>
      </c>
      <c r="M109" s="89"/>
      <c r="N109" s="91" t="s">
        <v>3247</v>
      </c>
      <c r="O109" s="42" t="s">
        <v>3501</v>
      </c>
      <c r="P109" s="42" t="s">
        <v>3501</v>
      </c>
      <c r="Q109" s="91"/>
      <c r="R109" s="91" t="s">
        <v>2785</v>
      </c>
      <c r="S109" s="116" t="s">
        <v>390</v>
      </c>
      <c r="T109" s="91"/>
      <c r="U109" s="116" t="s">
        <v>390</v>
      </c>
      <c r="V109" s="91"/>
      <c r="W109" s="116"/>
      <c r="X109" s="116"/>
      <c r="Y109" s="116"/>
      <c r="Z109" s="116"/>
      <c r="AA109" s="116"/>
      <c r="AB109" s="91"/>
      <c r="AC109" s="91"/>
      <c r="AD109" s="91"/>
      <c r="AE109" s="24"/>
      <c r="AF109" s="91"/>
    </row>
    <row r="110">
      <c r="A110" s="83" t="s">
        <v>3502</v>
      </c>
      <c r="B110" s="91" t="s">
        <v>2799</v>
      </c>
      <c r="C110" s="91" t="s">
        <v>2799</v>
      </c>
      <c r="D110" s="91" t="s">
        <v>196</v>
      </c>
      <c r="E110" s="91"/>
      <c r="F110" s="65" t="s">
        <v>3170</v>
      </c>
      <c r="G110" s="91" t="s">
        <v>3503</v>
      </c>
      <c r="H110" s="91" t="s">
        <v>3503</v>
      </c>
      <c r="I110" s="89"/>
      <c r="J110" s="65" t="s">
        <v>3238</v>
      </c>
      <c r="K110" s="89"/>
      <c r="L110" s="91" t="s">
        <v>3504</v>
      </c>
      <c r="M110" s="89"/>
      <c r="N110" s="65"/>
      <c r="O110" s="42"/>
      <c r="P110" s="24" t="s">
        <v>3505</v>
      </c>
      <c r="Q110" s="359"/>
      <c r="R110" s="65" t="s">
        <v>2785</v>
      </c>
      <c r="S110" s="356" t="s">
        <v>390</v>
      </c>
      <c r="T110" s="65"/>
      <c r="U110" s="356" t="s">
        <v>390</v>
      </c>
      <c r="V110" s="65"/>
      <c r="W110" s="65"/>
      <c r="X110" s="65"/>
      <c r="Y110" s="65"/>
      <c r="Z110" s="65"/>
      <c r="AA110" s="356"/>
      <c r="AB110" s="65"/>
      <c r="AC110" s="65"/>
      <c r="AD110" s="65"/>
      <c r="AE110" s="85"/>
      <c r="AF110" s="65"/>
    </row>
    <row r="111">
      <c r="A111" s="83" t="s">
        <v>3506</v>
      </c>
      <c r="B111" s="91" t="s">
        <v>2495</v>
      </c>
      <c r="C111" s="91" t="s">
        <v>2495</v>
      </c>
      <c r="D111" s="91" t="s">
        <v>148</v>
      </c>
      <c r="E111" s="91"/>
      <c r="F111" s="91" t="s">
        <v>3105</v>
      </c>
      <c r="G111" s="91" t="s">
        <v>3245</v>
      </c>
      <c r="H111" s="91" t="s">
        <v>3245</v>
      </c>
      <c r="I111" s="91" t="s">
        <v>3219</v>
      </c>
      <c r="J111" s="91" t="s">
        <v>3220</v>
      </c>
      <c r="K111" s="89"/>
      <c r="L111" s="91" t="s">
        <v>148</v>
      </c>
      <c r="M111" s="89"/>
      <c r="N111" s="91" t="s">
        <v>3507</v>
      </c>
      <c r="O111" s="42" t="s">
        <v>3508</v>
      </c>
      <c r="P111" s="42" t="s">
        <v>3508</v>
      </c>
      <c r="Q111" s="91"/>
      <c r="R111" s="91" t="s">
        <v>2785</v>
      </c>
      <c r="S111" s="116" t="s">
        <v>390</v>
      </c>
      <c r="T111" s="91"/>
      <c r="U111" s="116" t="s">
        <v>390</v>
      </c>
      <c r="V111" s="91"/>
      <c r="W111" s="116"/>
      <c r="X111" s="116"/>
      <c r="Y111" s="116"/>
      <c r="Z111" s="116"/>
      <c r="AA111" s="116"/>
      <c r="AB111" s="91"/>
      <c r="AC111" s="91"/>
      <c r="AD111" s="91"/>
      <c r="AE111" s="24"/>
      <c r="AF111" s="91"/>
    </row>
    <row r="112">
      <c r="A112" s="83" t="s">
        <v>3509</v>
      </c>
      <c r="B112" s="91" t="s">
        <v>2804</v>
      </c>
      <c r="C112" s="91" t="s">
        <v>2804</v>
      </c>
      <c r="D112" s="91" t="s">
        <v>148</v>
      </c>
      <c r="E112" s="91"/>
      <c r="F112" s="91" t="s">
        <v>3105</v>
      </c>
      <c r="G112" s="91" t="s">
        <v>3510</v>
      </c>
      <c r="H112" s="91" t="s">
        <v>3510</v>
      </c>
      <c r="I112" s="91" t="s">
        <v>3219</v>
      </c>
      <c r="J112" s="91" t="s">
        <v>3220</v>
      </c>
      <c r="K112" s="89"/>
      <c r="L112" s="362" t="s">
        <v>3511</v>
      </c>
      <c r="M112" s="89"/>
      <c r="N112" s="91"/>
      <c r="O112" s="42"/>
      <c r="P112" s="42"/>
      <c r="Q112" s="91"/>
      <c r="R112" s="91" t="s">
        <v>2785</v>
      </c>
      <c r="S112" s="116" t="s">
        <v>390</v>
      </c>
      <c r="T112" s="91"/>
      <c r="U112" s="116" t="s">
        <v>390</v>
      </c>
      <c r="V112" s="91"/>
      <c r="W112" s="116"/>
      <c r="X112" s="116"/>
      <c r="Y112" s="116"/>
      <c r="Z112" s="116"/>
      <c r="AA112" s="116"/>
      <c r="AB112" s="91"/>
      <c r="AC112" s="91"/>
      <c r="AD112" s="91"/>
      <c r="AE112" s="24"/>
      <c r="AF112" s="91"/>
    </row>
    <row r="113">
      <c r="A113" s="64" t="s">
        <v>3512</v>
      </c>
      <c r="B113" s="65" t="s">
        <v>2495</v>
      </c>
      <c r="C113" s="65" t="s">
        <v>2495</v>
      </c>
      <c r="D113" s="65" t="s">
        <v>148</v>
      </c>
      <c r="E113" s="65"/>
      <c r="F113" s="65" t="s">
        <v>3170</v>
      </c>
      <c r="G113" s="91" t="s">
        <v>3513</v>
      </c>
      <c r="H113" s="91" t="s">
        <v>3513</v>
      </c>
      <c r="I113" s="89"/>
      <c r="J113" s="65" t="s">
        <v>3238</v>
      </c>
      <c r="K113" s="89"/>
      <c r="L113" s="65" t="s">
        <v>3514</v>
      </c>
      <c r="M113" s="89"/>
      <c r="N113" s="65" t="s">
        <v>3507</v>
      </c>
      <c r="O113" s="47"/>
      <c r="P113" s="42">
        <v>1.6504680505E10</v>
      </c>
      <c r="Q113" s="91"/>
      <c r="R113" s="65" t="s">
        <v>2785</v>
      </c>
      <c r="S113" s="356" t="s">
        <v>390</v>
      </c>
      <c r="T113" s="65"/>
      <c r="U113" s="356" t="s">
        <v>390</v>
      </c>
      <c r="V113" s="65"/>
      <c r="W113" s="65"/>
      <c r="X113" s="65"/>
      <c r="Y113" s="65"/>
      <c r="Z113" s="65"/>
      <c r="AA113" s="356"/>
      <c r="AB113" s="65"/>
      <c r="AC113" s="65"/>
      <c r="AD113" s="65"/>
      <c r="AE113" s="85"/>
      <c r="AF113" s="65"/>
    </row>
    <row r="114">
      <c r="A114" s="83" t="s">
        <v>3515</v>
      </c>
      <c r="B114" s="91" t="s">
        <v>2806</v>
      </c>
      <c r="C114" s="91" t="s">
        <v>2810</v>
      </c>
      <c r="D114" s="91" t="s">
        <v>227</v>
      </c>
      <c r="E114" s="91"/>
      <c r="F114" s="91" t="s">
        <v>3105</v>
      </c>
      <c r="G114" s="91" t="s">
        <v>3245</v>
      </c>
      <c r="H114" s="91" t="s">
        <v>3245</v>
      </c>
      <c r="I114" s="91" t="s">
        <v>3219</v>
      </c>
      <c r="J114" s="91" t="s">
        <v>3220</v>
      </c>
      <c r="K114" s="89"/>
      <c r="L114" s="91" t="s">
        <v>227</v>
      </c>
      <c r="M114" s="89"/>
      <c r="N114" s="91" t="s">
        <v>3516</v>
      </c>
      <c r="O114" s="42" t="s">
        <v>3517</v>
      </c>
      <c r="P114" s="42" t="s">
        <v>3517</v>
      </c>
      <c r="Q114" s="91"/>
      <c r="R114" s="91" t="s">
        <v>2785</v>
      </c>
      <c r="S114" s="116" t="s">
        <v>390</v>
      </c>
      <c r="T114" s="91"/>
      <c r="U114" s="116" t="s">
        <v>390</v>
      </c>
      <c r="V114" s="91"/>
      <c r="W114" s="116"/>
      <c r="X114" s="116"/>
      <c r="Y114" s="116"/>
      <c r="Z114" s="116"/>
      <c r="AA114" s="116" t="s">
        <v>390</v>
      </c>
      <c r="AB114" s="91"/>
      <c r="AC114" s="91"/>
      <c r="AD114" s="91"/>
      <c r="AE114" s="24"/>
      <c r="AF114" s="91"/>
    </row>
    <row r="115">
      <c r="A115" s="83" t="s">
        <v>3518</v>
      </c>
      <c r="B115" s="91" t="s">
        <v>2806</v>
      </c>
      <c r="C115" s="91" t="s">
        <v>2810</v>
      </c>
      <c r="D115" s="91" t="s">
        <v>227</v>
      </c>
      <c r="E115" s="91"/>
      <c r="F115" s="91" t="s">
        <v>3170</v>
      </c>
      <c r="G115" s="91" t="s">
        <v>3519</v>
      </c>
      <c r="H115" s="91" t="s">
        <v>3519</v>
      </c>
      <c r="I115" s="89"/>
      <c r="J115" s="91" t="s">
        <v>3238</v>
      </c>
      <c r="K115" s="89"/>
      <c r="L115" s="91" t="s">
        <v>3520</v>
      </c>
      <c r="M115" s="89"/>
      <c r="N115" s="91" t="s">
        <v>3516</v>
      </c>
      <c r="O115" s="42" t="s">
        <v>3521</v>
      </c>
      <c r="P115" s="42" t="s">
        <v>3521</v>
      </c>
      <c r="Q115" s="91"/>
      <c r="R115" s="91" t="s">
        <v>2785</v>
      </c>
      <c r="S115" s="116" t="s">
        <v>390</v>
      </c>
      <c r="T115" s="65"/>
      <c r="U115" s="116" t="s">
        <v>390</v>
      </c>
      <c r="V115" s="65"/>
      <c r="W115" s="65"/>
      <c r="X115" s="65"/>
      <c r="Y115" s="65"/>
      <c r="Z115" s="65"/>
      <c r="AA115" s="116" t="s">
        <v>390</v>
      </c>
      <c r="AB115" s="91"/>
      <c r="AC115" s="91"/>
      <c r="AD115" s="91"/>
      <c r="AE115" s="85"/>
      <c r="AF115" s="91"/>
    </row>
    <row r="116">
      <c r="A116" s="83" t="s">
        <v>3522</v>
      </c>
      <c r="B116" s="91" t="s">
        <v>2806</v>
      </c>
      <c r="C116" s="91" t="s">
        <v>2810</v>
      </c>
      <c r="D116" s="91" t="s">
        <v>227</v>
      </c>
      <c r="E116" s="91"/>
      <c r="F116" s="91" t="s">
        <v>3045</v>
      </c>
      <c r="G116" s="91" t="s">
        <v>3523</v>
      </c>
      <c r="H116" s="91" t="s">
        <v>3524</v>
      </c>
      <c r="I116" s="362" t="s">
        <v>3525</v>
      </c>
      <c r="J116" s="91" t="s">
        <v>3220</v>
      </c>
      <c r="K116" s="89"/>
      <c r="L116" s="91" t="s">
        <v>3526</v>
      </c>
      <c r="M116" s="89"/>
      <c r="N116" s="65"/>
      <c r="O116" s="42" t="s">
        <v>3527</v>
      </c>
      <c r="P116" s="42" t="s">
        <v>3527</v>
      </c>
      <c r="Q116" s="65"/>
      <c r="R116" s="65" t="s">
        <v>2785</v>
      </c>
      <c r="S116" s="356" t="s">
        <v>390</v>
      </c>
      <c r="T116" s="65"/>
      <c r="U116" s="356" t="s">
        <v>390</v>
      </c>
      <c r="V116" s="65"/>
      <c r="W116" s="65"/>
      <c r="X116" s="65"/>
      <c r="Y116" s="65"/>
      <c r="Z116" s="65"/>
      <c r="AA116" s="356"/>
      <c r="AB116" s="65"/>
      <c r="AC116" s="65"/>
      <c r="AD116" s="65"/>
      <c r="AE116" s="85"/>
      <c r="AF116" s="65"/>
    </row>
    <row r="117">
      <c r="A117" s="83" t="s">
        <v>3528</v>
      </c>
      <c r="B117" s="91" t="s">
        <v>2816</v>
      </c>
      <c r="C117" s="91" t="s">
        <v>2816</v>
      </c>
      <c r="D117" s="91" t="s">
        <v>227</v>
      </c>
      <c r="E117" s="91"/>
      <c r="F117" s="91" t="s">
        <v>3045</v>
      </c>
      <c r="G117" s="91" t="s">
        <v>3529</v>
      </c>
      <c r="H117" s="91" t="s">
        <v>3524</v>
      </c>
      <c r="I117" s="362" t="s">
        <v>3530</v>
      </c>
      <c r="J117" s="91" t="s">
        <v>3238</v>
      </c>
      <c r="K117" s="89"/>
      <c r="L117" s="91" t="s">
        <v>3531</v>
      </c>
      <c r="M117" s="89"/>
      <c r="N117" s="65"/>
      <c r="O117" s="42" t="s">
        <v>3532</v>
      </c>
      <c r="P117" s="42" t="s">
        <v>3532</v>
      </c>
      <c r="Q117" s="65"/>
      <c r="R117" s="65" t="s">
        <v>2785</v>
      </c>
      <c r="S117" s="356" t="s">
        <v>390</v>
      </c>
      <c r="T117" s="65"/>
      <c r="U117" s="356" t="s">
        <v>390</v>
      </c>
      <c r="V117" s="65"/>
      <c r="W117" s="65"/>
      <c r="X117" s="65"/>
      <c r="Y117" s="65"/>
      <c r="Z117" s="65"/>
      <c r="AA117" s="356"/>
      <c r="AB117" s="65"/>
      <c r="AC117" s="65"/>
      <c r="AD117" s="65"/>
      <c r="AE117" s="85"/>
      <c r="AF117" s="65"/>
    </row>
    <row r="118">
      <c r="A118" s="83" t="s">
        <v>3533</v>
      </c>
      <c r="B118" s="91" t="s">
        <v>2806</v>
      </c>
      <c r="C118" s="91" t="s">
        <v>2810</v>
      </c>
      <c r="D118" s="91" t="s">
        <v>227</v>
      </c>
      <c r="E118" s="91"/>
      <c r="F118" s="91" t="s">
        <v>3045</v>
      </c>
      <c r="G118" s="91" t="s">
        <v>3534</v>
      </c>
      <c r="H118" s="91" t="s">
        <v>3524</v>
      </c>
      <c r="I118" s="362" t="s">
        <v>3525</v>
      </c>
      <c r="J118" s="91" t="s">
        <v>3238</v>
      </c>
      <c r="K118" s="89"/>
      <c r="L118" s="91" t="s">
        <v>3535</v>
      </c>
      <c r="M118" s="89"/>
      <c r="N118" s="65"/>
      <c r="O118" s="47" t="s">
        <v>3536</v>
      </c>
      <c r="P118" s="47" t="s">
        <v>3536</v>
      </c>
      <c r="Q118" s="65"/>
      <c r="R118" s="65" t="s">
        <v>2785</v>
      </c>
      <c r="S118" s="116" t="s">
        <v>390</v>
      </c>
      <c r="T118" s="65"/>
      <c r="U118" s="116" t="s">
        <v>390</v>
      </c>
      <c r="V118" s="91"/>
      <c r="W118" s="65"/>
      <c r="X118" s="65"/>
      <c r="Y118" s="65"/>
      <c r="Z118" s="65"/>
      <c r="AA118" s="356"/>
      <c r="AB118" s="65"/>
      <c r="AC118" s="65"/>
      <c r="AD118" s="65"/>
      <c r="AE118" s="85"/>
      <c r="AF118" s="65"/>
    </row>
    <row r="119">
      <c r="A119" s="83" t="s">
        <v>3537</v>
      </c>
      <c r="B119" s="91" t="s">
        <v>2810</v>
      </c>
      <c r="C119" s="91" t="s">
        <v>2810</v>
      </c>
      <c r="D119" s="91" t="s">
        <v>227</v>
      </c>
      <c r="E119" s="91" t="s">
        <v>3538</v>
      </c>
      <c r="F119" s="65" t="s">
        <v>3112</v>
      </c>
      <c r="G119" s="91" t="s">
        <v>3539</v>
      </c>
      <c r="H119" s="91" t="s">
        <v>3540</v>
      </c>
      <c r="I119" s="91" t="s">
        <v>3541</v>
      </c>
      <c r="J119" s="65" t="s">
        <v>3220</v>
      </c>
      <c r="K119" s="89"/>
      <c r="L119" s="91" t="s">
        <v>3542</v>
      </c>
      <c r="M119" s="89"/>
      <c r="N119" s="65"/>
      <c r="O119" s="91" t="s">
        <v>3543</v>
      </c>
      <c r="P119" s="91" t="s">
        <v>3543</v>
      </c>
      <c r="Q119" s="65"/>
      <c r="R119" s="65" t="s">
        <v>2785</v>
      </c>
      <c r="S119" s="356" t="s">
        <v>390</v>
      </c>
      <c r="T119" s="65"/>
      <c r="U119" s="356" t="s">
        <v>390</v>
      </c>
      <c r="V119" s="65"/>
      <c r="W119" s="356"/>
      <c r="X119" s="356"/>
      <c r="Y119" s="356"/>
      <c r="Z119" s="356"/>
      <c r="AA119" s="356"/>
      <c r="AB119" s="65"/>
      <c r="AC119" s="65"/>
      <c r="AD119" s="65"/>
      <c r="AE119" s="85"/>
      <c r="AF119" s="65"/>
    </row>
    <row r="120">
      <c r="A120" s="83" t="s">
        <v>3544</v>
      </c>
      <c r="B120" s="91" t="s">
        <v>2806</v>
      </c>
      <c r="C120" s="91" t="s">
        <v>2812</v>
      </c>
      <c r="D120" s="91" t="s">
        <v>243</v>
      </c>
      <c r="E120" s="91"/>
      <c r="F120" s="91" t="s">
        <v>3170</v>
      </c>
      <c r="G120" s="91" t="s">
        <v>3545</v>
      </c>
      <c r="H120" s="91" t="s">
        <v>3545</v>
      </c>
      <c r="I120" s="91"/>
      <c r="J120" s="91" t="s">
        <v>3238</v>
      </c>
      <c r="K120" s="89"/>
      <c r="L120" s="91" t="s">
        <v>3546</v>
      </c>
      <c r="M120" s="89"/>
      <c r="N120" s="91" t="s">
        <v>3547</v>
      </c>
      <c r="O120" s="42"/>
      <c r="P120" s="42">
        <v>1.6504680506E10</v>
      </c>
      <c r="Q120" s="91"/>
      <c r="R120" s="91" t="s">
        <v>2785</v>
      </c>
      <c r="S120" s="116" t="s">
        <v>390</v>
      </c>
      <c r="T120" s="91"/>
      <c r="U120" s="116" t="s">
        <v>390</v>
      </c>
      <c r="V120" s="91"/>
      <c r="W120" s="116"/>
      <c r="X120" s="116"/>
      <c r="Y120" s="116"/>
      <c r="Z120" s="116"/>
      <c r="AA120" s="116" t="s">
        <v>390</v>
      </c>
      <c r="AB120" s="91"/>
      <c r="AC120" s="91"/>
      <c r="AD120" s="91"/>
      <c r="AE120" s="24"/>
      <c r="AF120" s="91"/>
    </row>
    <row r="121">
      <c r="A121" s="83" t="s">
        <v>3548</v>
      </c>
      <c r="B121" s="91" t="s">
        <v>2806</v>
      </c>
      <c r="C121" s="91" t="s">
        <v>2814</v>
      </c>
      <c r="D121" s="91" t="s">
        <v>252</v>
      </c>
      <c r="E121" s="91"/>
      <c r="F121" s="91" t="s">
        <v>3170</v>
      </c>
      <c r="G121" s="91" t="s">
        <v>3549</v>
      </c>
      <c r="H121" s="91" t="s">
        <v>3549</v>
      </c>
      <c r="I121" s="89"/>
      <c r="J121" s="91" t="s">
        <v>3238</v>
      </c>
      <c r="K121" s="89"/>
      <c r="L121" s="91" t="s">
        <v>3550</v>
      </c>
      <c r="M121" s="89"/>
      <c r="N121" s="91" t="s">
        <v>3551</v>
      </c>
      <c r="O121" s="47"/>
      <c r="P121" s="42">
        <v>1.6504680507E10</v>
      </c>
      <c r="Q121" s="91"/>
      <c r="R121" s="91" t="s">
        <v>2785</v>
      </c>
      <c r="S121" s="116" t="s">
        <v>390</v>
      </c>
      <c r="T121" s="65"/>
      <c r="U121" s="116" t="s">
        <v>390</v>
      </c>
      <c r="V121" s="65"/>
      <c r="W121" s="65"/>
      <c r="X121" s="65"/>
      <c r="Y121" s="65"/>
      <c r="Z121" s="65"/>
      <c r="AA121" s="116" t="s">
        <v>390</v>
      </c>
      <c r="AB121" s="91"/>
      <c r="AC121" s="91"/>
      <c r="AD121" s="91"/>
      <c r="AE121" s="85"/>
      <c r="AF121" s="91"/>
    </row>
    <row r="122">
      <c r="A122" s="83" t="s">
        <v>3552</v>
      </c>
      <c r="B122" s="91" t="s">
        <v>2819</v>
      </c>
      <c r="C122" s="91" t="s">
        <v>2823</v>
      </c>
      <c r="D122" s="91" t="s">
        <v>263</v>
      </c>
      <c r="E122" s="91"/>
      <c r="F122" s="91" t="s">
        <v>3105</v>
      </c>
      <c r="G122" s="91" t="s">
        <v>3245</v>
      </c>
      <c r="H122" s="91" t="s">
        <v>3245</v>
      </c>
      <c r="I122" s="91" t="s">
        <v>3219</v>
      </c>
      <c r="J122" s="91" t="s">
        <v>3220</v>
      </c>
      <c r="K122" s="89"/>
      <c r="L122" s="91" t="s">
        <v>263</v>
      </c>
      <c r="M122" s="89"/>
      <c r="N122" s="91" t="s">
        <v>3553</v>
      </c>
      <c r="O122" s="42" t="s">
        <v>3554</v>
      </c>
      <c r="P122" s="42" t="s">
        <v>3554</v>
      </c>
      <c r="Q122" s="91"/>
      <c r="R122" s="91" t="s">
        <v>2785</v>
      </c>
      <c r="S122" s="116" t="s">
        <v>390</v>
      </c>
      <c r="T122" s="65"/>
      <c r="U122" s="116" t="s">
        <v>390</v>
      </c>
      <c r="V122" s="65"/>
      <c r="W122" s="65"/>
      <c r="X122" s="65"/>
      <c r="Y122" s="65"/>
      <c r="Z122" s="65"/>
      <c r="AA122" s="116"/>
      <c r="AB122" s="91"/>
      <c r="AC122" s="91"/>
      <c r="AD122" s="91"/>
      <c r="AE122" s="85"/>
      <c r="AF122" s="91"/>
    </row>
    <row r="123">
      <c r="A123" s="83" t="s">
        <v>3555</v>
      </c>
      <c r="B123" s="91" t="s">
        <v>2819</v>
      </c>
      <c r="C123" s="91" t="s">
        <v>2823</v>
      </c>
      <c r="D123" s="91" t="s">
        <v>263</v>
      </c>
      <c r="E123" s="91"/>
      <c r="F123" s="91" t="s">
        <v>3170</v>
      </c>
      <c r="G123" s="91" t="s">
        <v>3556</v>
      </c>
      <c r="H123" s="91" t="s">
        <v>3556</v>
      </c>
      <c r="I123" s="89"/>
      <c r="J123" s="91" t="s">
        <v>3238</v>
      </c>
      <c r="K123" s="89"/>
      <c r="L123" s="91" t="s">
        <v>3557</v>
      </c>
      <c r="M123" s="89"/>
      <c r="N123" s="91" t="s">
        <v>3553</v>
      </c>
      <c r="O123" s="43"/>
      <c r="P123" s="42" t="s">
        <v>3554</v>
      </c>
      <c r="Q123" s="91"/>
      <c r="R123" s="91" t="s">
        <v>2785</v>
      </c>
      <c r="S123" s="116" t="s">
        <v>390</v>
      </c>
      <c r="T123" s="65"/>
      <c r="U123" s="116" t="s">
        <v>390</v>
      </c>
      <c r="V123" s="65"/>
      <c r="W123" s="65"/>
      <c r="X123" s="65"/>
      <c r="Y123" s="65"/>
      <c r="Z123" s="65"/>
      <c r="AA123" s="116"/>
      <c r="AB123" s="91"/>
      <c r="AC123" s="91"/>
      <c r="AD123" s="91"/>
      <c r="AE123" s="85"/>
      <c r="AF123" s="91"/>
    </row>
    <row r="124">
      <c r="A124" s="83" t="s">
        <v>3558</v>
      </c>
      <c r="B124" s="91" t="s">
        <v>2819</v>
      </c>
      <c r="C124" s="91" t="s">
        <v>2825</v>
      </c>
      <c r="D124" s="91" t="s">
        <v>267</v>
      </c>
      <c r="E124" s="91"/>
      <c r="F124" s="91" t="s">
        <v>3170</v>
      </c>
      <c r="G124" s="91" t="s">
        <v>3559</v>
      </c>
      <c r="H124" s="91" t="s">
        <v>3559</v>
      </c>
      <c r="I124" s="89"/>
      <c r="J124" s="91" t="s">
        <v>3238</v>
      </c>
      <c r="K124" s="89"/>
      <c r="L124" s="91" t="s">
        <v>3560</v>
      </c>
      <c r="M124" s="89"/>
      <c r="N124" s="91" t="s">
        <v>3561</v>
      </c>
      <c r="O124" s="47"/>
      <c r="P124" s="42" t="s">
        <v>3554</v>
      </c>
      <c r="Q124" s="91"/>
      <c r="R124" s="91" t="s">
        <v>2785</v>
      </c>
      <c r="S124" s="116" t="s">
        <v>390</v>
      </c>
      <c r="T124" s="65"/>
      <c r="U124" s="116" t="s">
        <v>390</v>
      </c>
      <c r="V124" s="65"/>
      <c r="W124" s="65"/>
      <c r="X124" s="65"/>
      <c r="Y124" s="65"/>
      <c r="Z124" s="65"/>
      <c r="AA124" s="116"/>
      <c r="AB124" s="91"/>
      <c r="AC124" s="91"/>
      <c r="AD124" s="91"/>
      <c r="AE124" s="85"/>
      <c r="AF124" s="91"/>
    </row>
    <row r="125">
      <c r="A125" s="83" t="s">
        <v>3562</v>
      </c>
      <c r="B125" s="91" t="s">
        <v>2819</v>
      </c>
      <c r="C125" s="91" t="s">
        <v>2827</v>
      </c>
      <c r="D125" s="91" t="s">
        <v>286</v>
      </c>
      <c r="E125" s="91"/>
      <c r="F125" s="91" t="s">
        <v>3170</v>
      </c>
      <c r="G125" s="91" t="s">
        <v>3563</v>
      </c>
      <c r="H125" s="91" t="s">
        <v>3563</v>
      </c>
      <c r="I125" s="89"/>
      <c r="J125" s="91" t="s">
        <v>3238</v>
      </c>
      <c r="K125" s="89"/>
      <c r="L125" s="91" t="s">
        <v>3564</v>
      </c>
      <c r="M125" s="89"/>
      <c r="N125" s="91" t="s">
        <v>3565</v>
      </c>
      <c r="O125" s="47"/>
      <c r="P125" s="42" t="s">
        <v>3554</v>
      </c>
      <c r="Q125" s="91"/>
      <c r="R125" s="91" t="s">
        <v>2785</v>
      </c>
      <c r="S125" s="116" t="s">
        <v>390</v>
      </c>
      <c r="T125" s="65"/>
      <c r="U125" s="116" t="s">
        <v>390</v>
      </c>
      <c r="V125" s="65"/>
      <c r="W125" s="65"/>
      <c r="X125" s="65"/>
      <c r="Y125" s="65"/>
      <c r="Z125" s="65"/>
      <c r="AA125" s="116"/>
      <c r="AB125" s="91"/>
      <c r="AC125" s="91"/>
      <c r="AD125" s="91"/>
      <c r="AE125" s="85"/>
      <c r="AF125" s="91"/>
    </row>
    <row r="126">
      <c r="A126" s="83" t="s">
        <v>3566</v>
      </c>
      <c r="B126" s="91" t="s">
        <v>2806</v>
      </c>
      <c r="C126" s="91" t="s">
        <v>2812</v>
      </c>
      <c r="D126" s="91" t="s">
        <v>243</v>
      </c>
      <c r="E126" s="91"/>
      <c r="F126" s="91" t="s">
        <v>3029</v>
      </c>
      <c r="G126" s="91" t="s">
        <v>3030</v>
      </c>
      <c r="H126" s="91" t="s">
        <v>3030</v>
      </c>
      <c r="I126" s="91" t="s">
        <v>3567</v>
      </c>
      <c r="J126" s="91" t="s">
        <v>3220</v>
      </c>
      <c r="K126" s="89"/>
      <c r="L126" s="91" t="s">
        <v>3568</v>
      </c>
      <c r="M126" s="89"/>
      <c r="N126" s="91"/>
      <c r="O126" s="47"/>
      <c r="P126" s="42"/>
      <c r="Q126" s="91"/>
      <c r="R126" s="91" t="s">
        <v>2785</v>
      </c>
      <c r="S126" s="116" t="s">
        <v>390</v>
      </c>
      <c r="T126" s="65"/>
      <c r="U126" s="116" t="s">
        <v>390</v>
      </c>
      <c r="V126" s="65"/>
      <c r="W126" s="65"/>
      <c r="X126" s="65"/>
      <c r="Y126" s="65"/>
      <c r="Z126" s="65"/>
      <c r="AA126" s="116"/>
      <c r="AB126" s="91"/>
      <c r="AC126" s="91"/>
      <c r="AD126" s="91"/>
      <c r="AE126" s="24" t="s">
        <v>3569</v>
      </c>
      <c r="AF126" s="91" t="s">
        <v>3570</v>
      </c>
    </row>
    <row r="127">
      <c r="A127" s="83" t="s">
        <v>3571</v>
      </c>
      <c r="B127" s="91" t="s">
        <v>2806</v>
      </c>
      <c r="C127" s="91" t="s">
        <v>2812</v>
      </c>
      <c r="D127" s="91" t="s">
        <v>243</v>
      </c>
      <c r="E127" s="91"/>
      <c r="F127" s="91" t="s">
        <v>3029</v>
      </c>
      <c r="G127" s="91" t="s">
        <v>3030</v>
      </c>
      <c r="H127" s="91" t="s">
        <v>3030</v>
      </c>
      <c r="I127" s="91" t="s">
        <v>3567</v>
      </c>
      <c r="J127" s="91" t="s">
        <v>3238</v>
      </c>
      <c r="K127" s="89"/>
      <c r="L127" s="91" t="s">
        <v>3572</v>
      </c>
      <c r="M127" s="89"/>
      <c r="N127" s="91"/>
      <c r="O127" s="47"/>
      <c r="P127" s="42"/>
      <c r="Q127" s="91"/>
      <c r="R127" s="91" t="s">
        <v>2785</v>
      </c>
      <c r="S127" s="116" t="s">
        <v>390</v>
      </c>
      <c r="T127" s="65"/>
      <c r="U127" s="116" t="s">
        <v>390</v>
      </c>
      <c r="V127" s="65"/>
      <c r="W127" s="65"/>
      <c r="X127" s="65"/>
      <c r="Y127" s="65"/>
      <c r="Z127" s="65"/>
      <c r="AA127" s="116"/>
      <c r="AB127" s="91"/>
      <c r="AC127" s="91"/>
      <c r="AD127" s="91"/>
      <c r="AE127" s="24" t="s">
        <v>3569</v>
      </c>
      <c r="AF127" s="91" t="s">
        <v>3570</v>
      </c>
    </row>
    <row r="128">
      <c r="A128" s="83" t="s">
        <v>3573</v>
      </c>
      <c r="B128" s="91" t="s">
        <v>2806</v>
      </c>
      <c r="C128" s="91" t="s">
        <v>2812</v>
      </c>
      <c r="D128" s="91" t="s">
        <v>243</v>
      </c>
      <c r="E128" s="91"/>
      <c r="F128" s="91" t="s">
        <v>3090</v>
      </c>
      <c r="G128" s="91" t="s">
        <v>3091</v>
      </c>
      <c r="H128" s="91" t="s">
        <v>3091</v>
      </c>
      <c r="I128" s="91" t="s">
        <v>3574</v>
      </c>
      <c r="J128" s="91" t="s">
        <v>3220</v>
      </c>
      <c r="K128" s="89"/>
      <c r="L128" s="91" t="s">
        <v>3575</v>
      </c>
      <c r="M128" s="89"/>
      <c r="N128" s="91"/>
      <c r="O128" s="47"/>
      <c r="P128" s="42"/>
      <c r="Q128" s="91"/>
      <c r="R128" s="91" t="s">
        <v>2785</v>
      </c>
      <c r="S128" s="116" t="s">
        <v>390</v>
      </c>
      <c r="T128" s="65"/>
      <c r="U128" s="116" t="s">
        <v>390</v>
      </c>
      <c r="V128" s="65"/>
      <c r="W128" s="65"/>
      <c r="X128" s="65"/>
      <c r="Y128" s="65"/>
      <c r="Z128" s="65"/>
      <c r="AA128" s="116"/>
      <c r="AB128" s="91"/>
      <c r="AC128" s="91"/>
      <c r="AD128" s="91"/>
      <c r="AE128" s="24" t="s">
        <v>3569</v>
      </c>
      <c r="AF128" s="91" t="s">
        <v>3576</v>
      </c>
    </row>
    <row r="129">
      <c r="A129" s="83" t="s">
        <v>3570</v>
      </c>
      <c r="B129" s="91" t="s">
        <v>2806</v>
      </c>
      <c r="C129" s="91" t="s">
        <v>2810</v>
      </c>
      <c r="D129" s="91" t="s">
        <v>227</v>
      </c>
      <c r="E129" s="91"/>
      <c r="F129" s="91" t="s">
        <v>3029</v>
      </c>
      <c r="G129" s="91" t="s">
        <v>3030</v>
      </c>
      <c r="H129" s="91" t="s">
        <v>3030</v>
      </c>
      <c r="I129" s="91" t="s">
        <v>3577</v>
      </c>
      <c r="J129" s="91" t="s">
        <v>3220</v>
      </c>
      <c r="K129" s="89"/>
      <c r="L129" s="91" t="s">
        <v>3578</v>
      </c>
      <c r="M129" s="89"/>
      <c r="N129" s="91"/>
      <c r="O129" s="47"/>
      <c r="P129" s="42"/>
      <c r="Q129" s="91"/>
      <c r="R129" s="91" t="s">
        <v>2785</v>
      </c>
      <c r="S129" s="116" t="s">
        <v>390</v>
      </c>
      <c r="T129" s="65"/>
      <c r="U129" s="116" t="s">
        <v>390</v>
      </c>
      <c r="V129" s="65"/>
      <c r="W129" s="65"/>
      <c r="X129" s="65"/>
      <c r="Y129" s="65"/>
      <c r="Z129" s="65"/>
      <c r="AA129" s="116"/>
      <c r="AB129" s="91"/>
      <c r="AC129" s="91"/>
      <c r="AD129" s="91"/>
      <c r="AE129" s="85"/>
      <c r="AF129" s="91"/>
    </row>
    <row r="130">
      <c r="A130" s="83" t="s">
        <v>3579</v>
      </c>
      <c r="B130" s="91" t="s">
        <v>2806</v>
      </c>
      <c r="C130" s="91" t="s">
        <v>2810</v>
      </c>
      <c r="D130" s="91" t="s">
        <v>227</v>
      </c>
      <c r="E130" s="91"/>
      <c r="F130" s="91" t="s">
        <v>3090</v>
      </c>
      <c r="G130" s="91" t="s">
        <v>3091</v>
      </c>
      <c r="H130" s="91" t="s">
        <v>3091</v>
      </c>
      <c r="I130" s="91" t="s">
        <v>3580</v>
      </c>
      <c r="J130" s="91" t="s">
        <v>3220</v>
      </c>
      <c r="K130" s="89"/>
      <c r="L130" s="91" t="s">
        <v>3581</v>
      </c>
      <c r="M130" s="89"/>
      <c r="N130" s="91"/>
      <c r="O130" s="47"/>
      <c r="P130" s="42"/>
      <c r="Q130" s="91"/>
      <c r="R130" s="91" t="s">
        <v>2785</v>
      </c>
      <c r="S130" s="116" t="s">
        <v>390</v>
      </c>
      <c r="T130" s="65"/>
      <c r="U130" s="116" t="s">
        <v>390</v>
      </c>
      <c r="V130" s="65"/>
      <c r="W130" s="65"/>
      <c r="X130" s="65"/>
      <c r="Y130" s="65"/>
      <c r="Z130" s="65"/>
      <c r="AA130" s="116"/>
      <c r="AB130" s="91"/>
      <c r="AC130" s="91"/>
      <c r="AD130" s="91"/>
      <c r="AE130" s="85"/>
      <c r="AF130" s="91"/>
    </row>
  </sheetData>
  <conditionalFormatting sqref="O2:O130">
    <cfRule type="expression" dxfId="2" priority="1">
      <formula>countif(O:O,O1)&gt;1</formula>
    </cfRule>
  </conditionalFormatting>
  <conditionalFormatting sqref="L2:L130">
    <cfRule type="expression" dxfId="2" priority="2">
      <formula>countif(L:L,L1)&gt;1</formula>
    </cfRule>
  </conditionalFormatting>
  <conditionalFormatting sqref="M2:M130">
    <cfRule type="expression" dxfId="2" priority="3">
      <formula>countif(M:M,M1)&gt;1</formula>
    </cfRule>
  </conditionalFormatting>
  <conditionalFormatting sqref="A2:A130">
    <cfRule type="expression" dxfId="2" priority="4">
      <formula>countif(A:A,A1)&gt;1</formula>
    </cfRule>
  </conditionalFormatting>
  <conditionalFormatting sqref="A2:AF130">
    <cfRule type="expression" dxfId="1" priority="5">
      <formula>NOT(ISBLANK($AE2:$AE130))</formula>
    </cfRule>
  </conditionalFormatting>
  <hyperlinks>
    <hyperlink r:id="rId1" ref="I5"/>
    <hyperlink r:id="rId2" ref="G9"/>
    <hyperlink r:id="rId3" ref="H9"/>
    <hyperlink r:id="rId4" ref="G10"/>
    <hyperlink r:id="rId5" ref="H10"/>
    <hyperlink r:id="rId6" ref="G13"/>
    <hyperlink r:id="rId7" ref="H13"/>
    <hyperlink r:id="rId8" ref="G22"/>
    <hyperlink r:id="rId9" ref="H22"/>
    <hyperlink r:id="rId10" ref="G25"/>
    <hyperlink r:id="rId11" ref="H25"/>
    <hyperlink r:id="rId12" ref="G32"/>
    <hyperlink r:id="rId13" ref="H32"/>
    <hyperlink r:id="rId14" ref="G40"/>
    <hyperlink r:id="rId15" ref="H40"/>
    <hyperlink r:id="rId16" ref="G45"/>
    <hyperlink r:id="rId17" ref="H45"/>
    <hyperlink r:id="rId18" ref="G46"/>
    <hyperlink r:id="rId19" ref="H46"/>
    <hyperlink r:id="rId20" ref="G49"/>
    <hyperlink r:id="rId21" ref="H49"/>
    <hyperlink r:id="rId22" ref="G50"/>
    <hyperlink r:id="rId23" ref="H50"/>
    <hyperlink r:id="rId24" ref="G51"/>
    <hyperlink r:id="rId25" ref="H51"/>
    <hyperlink r:id="rId26" ref="G52"/>
    <hyperlink r:id="rId27" ref="H52"/>
    <hyperlink r:id="rId28" ref="G58"/>
    <hyperlink r:id="rId29" ref="H58"/>
    <hyperlink r:id="rId30" ref="G59"/>
    <hyperlink r:id="rId31" ref="H59"/>
    <hyperlink r:id="rId32" ref="G62"/>
    <hyperlink r:id="rId33" ref="H62"/>
    <hyperlink r:id="rId34" ref="G72"/>
    <hyperlink r:id="rId35" ref="H72"/>
    <hyperlink r:id="rId36" ref="G76"/>
    <hyperlink r:id="rId37" ref="H76"/>
    <hyperlink r:id="rId38" ref="G85"/>
    <hyperlink r:id="rId39" ref="H85"/>
    <hyperlink r:id="rId40" ref="G93"/>
    <hyperlink r:id="rId41" ref="H93"/>
    <hyperlink r:id="rId42" ref="G96"/>
    <hyperlink r:id="rId43" ref="H96"/>
    <hyperlink r:id="rId44" ref="G97"/>
    <hyperlink r:id="rId45" ref="H97"/>
    <hyperlink r:id="rId46" ref="G100"/>
    <hyperlink r:id="rId47" ref="H100"/>
    <hyperlink r:id="rId48" ref="G101"/>
    <hyperlink r:id="rId49" ref="H101"/>
    <hyperlink r:id="rId50" ref="G102"/>
    <hyperlink r:id="rId51" ref="H102"/>
    <hyperlink r:id="rId52" ref="G103"/>
    <hyperlink r:id="rId53" ref="H103"/>
    <hyperlink r:id="rId54" ref="L112"/>
    <hyperlink r:id="rId55" ref="I116"/>
    <hyperlink r:id="rId56" ref="I117"/>
    <hyperlink r:id="rId57" ref="I118"/>
  </hyperlinks>
  <drawing r:id="rId58"/>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7.18"/>
    <col customWidth="1" min="3" max="3" width="36.0"/>
  </cols>
  <sheetData>
    <row r="1">
      <c r="A1" s="363" t="s">
        <v>0</v>
      </c>
      <c r="B1" s="364" t="s">
        <v>92</v>
      </c>
      <c r="C1" s="364" t="s">
        <v>3</v>
      </c>
    </row>
    <row r="2">
      <c r="A2" s="365" t="s">
        <v>3221</v>
      </c>
      <c r="B2" s="206" t="s">
        <v>3582</v>
      </c>
      <c r="C2" s="206" t="s">
        <v>3583</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ySplit="1.0" topLeftCell="A2" activePane="bottomLeft" state="frozen"/>
      <selection activeCell="B3" sqref="B3" pane="bottomLeft"/>
    </sheetView>
  </sheetViews>
  <sheetFormatPr customHeight="1" defaultColWidth="11.0" defaultRowHeight="15.0"/>
  <cols>
    <col customWidth="1" min="1" max="1" width="15.55"/>
    <col customWidth="1" min="2" max="2" width="15.64"/>
  </cols>
  <sheetData>
    <row r="1">
      <c r="A1" s="338" t="s">
        <v>3584</v>
      </c>
      <c r="B1" s="338" t="s">
        <v>3585</v>
      </c>
    </row>
    <row r="2">
      <c r="A2" s="294" t="s">
        <v>3495</v>
      </c>
      <c r="B2" s="294" t="s">
        <v>3235</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5.36"/>
    <col customWidth="1" min="2" max="2" width="18.0"/>
    <col customWidth="1" min="3" max="3" width="32.45"/>
    <col customWidth="1" min="4" max="4" width="10.36"/>
    <col customWidth="1" min="5" max="5" width="31.73"/>
    <col customWidth="1" min="6" max="6" width="17.36"/>
    <col customWidth="1" min="7" max="7" width="9.27"/>
  </cols>
  <sheetData>
    <row r="1">
      <c r="A1" s="363" t="s">
        <v>3586</v>
      </c>
      <c r="B1" s="366" t="s">
        <v>3587</v>
      </c>
      <c r="C1" s="364" t="s">
        <v>3588</v>
      </c>
      <c r="D1" s="367" t="s">
        <v>3589</v>
      </c>
      <c r="E1" s="368" t="s">
        <v>3</v>
      </c>
      <c r="F1" s="369" t="s">
        <v>3590</v>
      </c>
      <c r="G1" s="370" t="s">
        <v>147</v>
      </c>
    </row>
    <row r="2">
      <c r="A2" s="371">
        <v>1.0</v>
      </c>
      <c r="B2" s="278" t="s">
        <v>3533</v>
      </c>
      <c r="C2" s="205" t="s">
        <v>3591</v>
      </c>
      <c r="D2" s="205" t="s">
        <v>3592</v>
      </c>
      <c r="E2" s="205" t="s">
        <v>3593</v>
      </c>
      <c r="F2" s="372"/>
      <c r="G2" s="373"/>
    </row>
    <row r="3">
      <c r="A3" s="371">
        <v>2.0</v>
      </c>
      <c r="B3" s="278" t="s">
        <v>3528</v>
      </c>
      <c r="C3" s="205" t="s">
        <v>3594</v>
      </c>
      <c r="D3" s="205" t="s">
        <v>3592</v>
      </c>
      <c r="E3" s="205" t="s">
        <v>3593</v>
      </c>
      <c r="F3" s="372"/>
      <c r="G3" s="373"/>
    </row>
    <row r="4">
      <c r="A4" s="371">
        <v>3.0</v>
      </c>
      <c r="B4" s="278" t="s">
        <v>3235</v>
      </c>
      <c r="C4" s="205" t="s">
        <v>3595</v>
      </c>
      <c r="D4" s="205" t="s">
        <v>3592</v>
      </c>
      <c r="E4" s="205" t="s">
        <v>3593</v>
      </c>
      <c r="F4" s="372"/>
      <c r="G4" s="373"/>
    </row>
    <row r="5">
      <c r="A5" s="371">
        <v>4.0</v>
      </c>
      <c r="B5" s="278" t="s">
        <v>3518</v>
      </c>
      <c r="C5" s="205" t="s">
        <v>3596</v>
      </c>
      <c r="D5" s="205" t="s">
        <v>3592</v>
      </c>
      <c r="E5" s="205" t="s">
        <v>3597</v>
      </c>
      <c r="F5" s="372" t="s">
        <v>390</v>
      </c>
      <c r="G5" s="373"/>
    </row>
    <row r="6">
      <c r="A6" s="371">
        <v>5.0</v>
      </c>
      <c r="B6" s="278" t="s">
        <v>3518</v>
      </c>
      <c r="C6" s="205" t="s">
        <v>3598</v>
      </c>
      <c r="D6" s="205" t="s">
        <v>3592</v>
      </c>
      <c r="E6" s="205" t="s">
        <v>3597</v>
      </c>
      <c r="F6" s="372" t="s">
        <v>390</v>
      </c>
      <c r="G6" s="373"/>
    </row>
    <row r="7">
      <c r="A7" s="371">
        <v>6.0</v>
      </c>
      <c r="B7" s="278" t="s">
        <v>3544</v>
      </c>
      <c r="C7" s="205" t="s">
        <v>3599</v>
      </c>
      <c r="D7" s="205" t="s">
        <v>3592</v>
      </c>
      <c r="E7" s="205" t="s">
        <v>3600</v>
      </c>
      <c r="F7" s="372" t="s">
        <v>390</v>
      </c>
      <c r="G7" s="373"/>
    </row>
    <row r="8">
      <c r="A8" s="371">
        <v>7.0</v>
      </c>
      <c r="B8" s="278" t="s">
        <v>3548</v>
      </c>
      <c r="C8" s="205" t="s">
        <v>3601</v>
      </c>
      <c r="D8" s="205" t="s">
        <v>3592</v>
      </c>
      <c r="E8" s="205" t="s">
        <v>3602</v>
      </c>
      <c r="F8" s="372" t="s">
        <v>390</v>
      </c>
      <c r="G8" s="373"/>
    </row>
    <row r="9">
      <c r="A9" s="371">
        <v>8.0</v>
      </c>
      <c r="B9" s="278" t="s">
        <v>3555</v>
      </c>
      <c r="C9" s="205" t="s">
        <v>3603</v>
      </c>
      <c r="D9" s="205" t="s">
        <v>3592</v>
      </c>
      <c r="E9" s="205" t="s">
        <v>3593</v>
      </c>
      <c r="F9" s="372" t="s">
        <v>390</v>
      </c>
      <c r="G9" s="373"/>
    </row>
    <row r="10">
      <c r="A10" s="371">
        <v>9.0</v>
      </c>
      <c r="B10" s="278" t="s">
        <v>3558</v>
      </c>
      <c r="C10" s="205" t="s">
        <v>3603</v>
      </c>
      <c r="D10" s="205" t="s">
        <v>3592</v>
      </c>
      <c r="E10" s="205" t="s">
        <v>3593</v>
      </c>
      <c r="F10" s="372" t="s">
        <v>390</v>
      </c>
      <c r="G10" s="373"/>
    </row>
    <row r="11">
      <c r="A11" s="371">
        <v>10.0</v>
      </c>
      <c r="B11" s="278" t="s">
        <v>3562</v>
      </c>
      <c r="C11" s="205" t="s">
        <v>3603</v>
      </c>
      <c r="D11" s="205" t="s">
        <v>3592</v>
      </c>
      <c r="E11" s="205" t="s">
        <v>3593</v>
      </c>
      <c r="F11" s="372" t="s">
        <v>390</v>
      </c>
      <c r="G11" s="373"/>
    </row>
    <row r="12">
      <c r="A12" s="371">
        <v>11.0</v>
      </c>
      <c r="B12" s="278" t="s">
        <v>3235</v>
      </c>
      <c r="C12" s="205" t="s">
        <v>3604</v>
      </c>
      <c r="D12" s="206" t="s">
        <v>3592</v>
      </c>
      <c r="E12" s="206" t="s">
        <v>3605</v>
      </c>
      <c r="F12" s="372" t="s">
        <v>390</v>
      </c>
      <c r="G12" s="373"/>
    </row>
    <row r="13">
      <c r="A13" s="371">
        <v>12.0</v>
      </c>
      <c r="B13" s="278" t="s">
        <v>3392</v>
      </c>
      <c r="C13" s="205" t="s">
        <v>3606</v>
      </c>
      <c r="D13" s="205" t="s">
        <v>3592</v>
      </c>
      <c r="E13" s="374" t="s">
        <v>3605</v>
      </c>
      <c r="F13" s="375"/>
      <c r="G13" s="202"/>
    </row>
    <row r="14">
      <c r="A14" s="371">
        <v>13.0</v>
      </c>
      <c r="B14" s="278" t="s">
        <v>3398</v>
      </c>
      <c r="C14" s="205" t="s">
        <v>3606</v>
      </c>
      <c r="D14" s="205" t="s">
        <v>3592</v>
      </c>
      <c r="E14" s="374" t="s">
        <v>3605</v>
      </c>
      <c r="F14" s="375"/>
      <c r="G14" s="202"/>
    </row>
    <row r="15">
      <c r="A15" s="371">
        <v>14.0</v>
      </c>
      <c r="B15" s="278" t="s">
        <v>3431</v>
      </c>
      <c r="C15" s="205" t="s">
        <v>3606</v>
      </c>
      <c r="D15" s="205" t="s">
        <v>3592</v>
      </c>
      <c r="E15" s="374" t="s">
        <v>3605</v>
      </c>
      <c r="F15" s="375"/>
      <c r="G15" s="202"/>
    </row>
    <row r="16">
      <c r="A16" s="371">
        <v>15.0</v>
      </c>
      <c r="B16" s="278" t="s">
        <v>3440</v>
      </c>
      <c r="C16" s="205" t="s">
        <v>3606</v>
      </c>
      <c r="D16" s="205" t="s">
        <v>3592</v>
      </c>
      <c r="E16" s="374" t="s">
        <v>3605</v>
      </c>
      <c r="F16" s="375"/>
      <c r="G16" s="202"/>
    </row>
    <row r="17">
      <c r="A17" s="371">
        <v>16.0</v>
      </c>
      <c r="B17" s="278" t="s">
        <v>3456</v>
      </c>
      <c r="C17" s="205" t="s">
        <v>3606</v>
      </c>
      <c r="D17" s="205" t="s">
        <v>3592</v>
      </c>
      <c r="E17" s="374" t="s">
        <v>3605</v>
      </c>
      <c r="F17" s="375"/>
      <c r="G17" s="202"/>
    </row>
    <row r="18">
      <c r="A18" s="371">
        <v>17.0</v>
      </c>
      <c r="B18" s="278" t="s">
        <v>3460</v>
      </c>
      <c r="C18" s="205" t="s">
        <v>3606</v>
      </c>
      <c r="D18" s="205" t="s">
        <v>3592</v>
      </c>
      <c r="E18" s="374" t="s">
        <v>3605</v>
      </c>
      <c r="F18" s="375"/>
      <c r="G18" s="202"/>
    </row>
    <row r="19">
      <c r="A19" s="371">
        <v>18.0</v>
      </c>
      <c r="B19" s="278" t="s">
        <v>3483</v>
      </c>
      <c r="C19" s="205" t="s">
        <v>3606</v>
      </c>
      <c r="D19" s="205" t="s">
        <v>3592</v>
      </c>
      <c r="E19" s="374" t="s">
        <v>3605</v>
      </c>
      <c r="F19" s="375"/>
      <c r="G19" s="202"/>
    </row>
    <row r="20">
      <c r="A20" s="371">
        <v>19.0</v>
      </c>
      <c r="B20" s="278" t="s">
        <v>3487</v>
      </c>
      <c r="C20" s="205" t="s">
        <v>3606</v>
      </c>
      <c r="D20" s="205" t="s">
        <v>3592</v>
      </c>
      <c r="E20" s="205" t="s">
        <v>3605</v>
      </c>
      <c r="F20" s="376"/>
      <c r="G20" s="202"/>
    </row>
    <row r="21">
      <c r="A21" s="371">
        <v>20.0</v>
      </c>
      <c r="B21" s="278" t="s">
        <v>3491</v>
      </c>
      <c r="C21" s="205" t="s">
        <v>3606</v>
      </c>
      <c r="D21" s="205" t="s">
        <v>3592</v>
      </c>
      <c r="E21" s="205" t="s">
        <v>3605</v>
      </c>
      <c r="F21" s="376"/>
      <c r="G21" s="202"/>
    </row>
    <row r="22">
      <c r="A22" s="371">
        <v>21.0</v>
      </c>
      <c r="B22" s="278" t="s">
        <v>3448</v>
      </c>
      <c r="C22" s="205" t="s">
        <v>3606</v>
      </c>
      <c r="D22" s="205" t="s">
        <v>3592</v>
      </c>
      <c r="E22" s="374" t="s">
        <v>3605</v>
      </c>
      <c r="F22" s="375"/>
      <c r="G22" s="202"/>
    </row>
    <row r="23">
      <c r="A23" s="371">
        <v>22.0</v>
      </c>
      <c r="B23" s="278" t="s">
        <v>3444</v>
      </c>
      <c r="C23" s="205" t="s">
        <v>3606</v>
      </c>
      <c r="D23" s="205" t="s">
        <v>3592</v>
      </c>
      <c r="E23" s="374" t="s">
        <v>3605</v>
      </c>
      <c r="F23" s="375"/>
      <c r="G23" s="202"/>
    </row>
    <row r="24">
      <c r="A24" s="371">
        <v>23.0</v>
      </c>
      <c r="B24" s="278" t="s">
        <v>3464</v>
      </c>
      <c r="C24" s="205" t="s">
        <v>3606</v>
      </c>
      <c r="D24" s="205" t="s">
        <v>3592</v>
      </c>
      <c r="E24" s="374" t="s">
        <v>3605</v>
      </c>
      <c r="F24" s="375"/>
      <c r="G24" s="202"/>
    </row>
    <row r="25">
      <c r="A25" s="371">
        <v>24.0</v>
      </c>
      <c r="B25" s="278" t="s">
        <v>3471</v>
      </c>
      <c r="C25" s="205" t="s">
        <v>3606</v>
      </c>
      <c r="D25" s="205" t="s">
        <v>3592</v>
      </c>
      <c r="E25" s="374" t="s">
        <v>3605</v>
      </c>
      <c r="F25" s="375"/>
      <c r="G25" s="202"/>
    </row>
    <row r="26">
      <c r="A26" s="371">
        <v>25.0</v>
      </c>
      <c r="B26" s="278" t="s">
        <v>3436</v>
      </c>
      <c r="C26" s="205" t="s">
        <v>3606</v>
      </c>
      <c r="D26" s="205" t="s">
        <v>3592</v>
      </c>
      <c r="E26" s="374" t="s">
        <v>3605</v>
      </c>
      <c r="F26" s="375"/>
      <c r="G26" s="202"/>
    </row>
    <row r="27">
      <c r="A27" s="371">
        <v>26.0</v>
      </c>
      <c r="B27" s="278" t="s">
        <v>3260</v>
      </c>
      <c r="C27" s="205" t="s">
        <v>3606</v>
      </c>
      <c r="D27" s="205" t="s">
        <v>3592</v>
      </c>
      <c r="E27" s="374" t="s">
        <v>3605</v>
      </c>
      <c r="F27" s="375"/>
      <c r="G27" s="202"/>
    </row>
    <row r="28">
      <c r="A28" s="371">
        <v>27.0</v>
      </c>
      <c r="B28" s="278" t="s">
        <v>3267</v>
      </c>
      <c r="C28" s="205" t="s">
        <v>3606</v>
      </c>
      <c r="D28" s="205" t="s">
        <v>3592</v>
      </c>
      <c r="E28" s="374" t="s">
        <v>3605</v>
      </c>
      <c r="F28" s="375"/>
      <c r="G28" s="202"/>
    </row>
    <row r="29">
      <c r="A29" s="371">
        <v>28.0</v>
      </c>
      <c r="B29" s="278" t="s">
        <v>3301</v>
      </c>
      <c r="C29" s="205" t="s">
        <v>3606</v>
      </c>
      <c r="D29" s="205" t="s">
        <v>3592</v>
      </c>
      <c r="E29" s="374" t="s">
        <v>3605</v>
      </c>
      <c r="F29" s="375"/>
      <c r="G29" s="202"/>
    </row>
    <row r="30">
      <c r="A30" s="371">
        <v>29.0</v>
      </c>
      <c r="B30" s="278" t="s">
        <v>3306</v>
      </c>
      <c r="C30" s="205" t="s">
        <v>3606</v>
      </c>
      <c r="D30" s="205" t="s">
        <v>3592</v>
      </c>
      <c r="E30" s="374" t="s">
        <v>3605</v>
      </c>
      <c r="F30" s="375"/>
      <c r="G30" s="202"/>
    </row>
    <row r="31">
      <c r="A31" s="371">
        <v>30.0</v>
      </c>
      <c r="B31" s="278" t="s">
        <v>3326</v>
      </c>
      <c r="C31" s="205" t="s">
        <v>3606</v>
      </c>
      <c r="D31" s="205" t="s">
        <v>3592</v>
      </c>
      <c r="E31" s="374" t="s">
        <v>3605</v>
      </c>
      <c r="F31" s="375"/>
      <c r="G31" s="202"/>
    </row>
    <row r="32">
      <c r="A32" s="371">
        <v>31.0</v>
      </c>
      <c r="B32" s="278" t="s">
        <v>3331</v>
      </c>
      <c r="C32" s="205" t="s">
        <v>3606</v>
      </c>
      <c r="D32" s="205" t="s">
        <v>3592</v>
      </c>
      <c r="E32" s="374" t="s">
        <v>3605</v>
      </c>
      <c r="F32" s="375"/>
      <c r="G32" s="202"/>
    </row>
    <row r="33">
      <c r="A33" s="371">
        <v>32.0</v>
      </c>
      <c r="B33" s="278" t="s">
        <v>3368</v>
      </c>
      <c r="C33" s="205" t="s">
        <v>3606</v>
      </c>
      <c r="D33" s="205" t="s">
        <v>3592</v>
      </c>
      <c r="E33" s="374" t="s">
        <v>3605</v>
      </c>
      <c r="F33" s="375"/>
      <c r="G33" s="202"/>
    </row>
    <row r="34">
      <c r="A34" s="371">
        <v>33.0</v>
      </c>
      <c r="B34" s="278" t="s">
        <v>3373</v>
      </c>
      <c r="C34" s="205" t="s">
        <v>3606</v>
      </c>
      <c r="D34" s="205" t="s">
        <v>3592</v>
      </c>
      <c r="E34" s="374" t="s">
        <v>3605</v>
      </c>
      <c r="F34" s="375"/>
      <c r="G34" s="202"/>
    </row>
    <row r="35">
      <c r="A35" s="371">
        <v>34.0</v>
      </c>
      <c r="B35" s="278" t="s">
        <v>3377</v>
      </c>
      <c r="C35" s="205" t="s">
        <v>3606</v>
      </c>
      <c r="D35" s="205" t="s">
        <v>3592</v>
      </c>
      <c r="E35" s="374" t="s">
        <v>3605</v>
      </c>
      <c r="F35" s="375"/>
      <c r="G35" s="202"/>
    </row>
    <row r="36">
      <c r="A36" s="371">
        <v>35.0</v>
      </c>
      <c r="B36" s="278" t="s">
        <v>3316</v>
      </c>
      <c r="C36" s="205" t="s">
        <v>3606</v>
      </c>
      <c r="D36" s="205" t="s">
        <v>3592</v>
      </c>
      <c r="E36" s="374" t="s">
        <v>3605</v>
      </c>
      <c r="F36" s="375"/>
      <c r="G36" s="202"/>
    </row>
    <row r="37">
      <c r="A37" s="371">
        <v>36.0</v>
      </c>
      <c r="B37" s="278" t="s">
        <v>3311</v>
      </c>
      <c r="C37" s="205" t="s">
        <v>3606</v>
      </c>
      <c r="D37" s="205" t="s">
        <v>3592</v>
      </c>
      <c r="E37" s="374" t="s">
        <v>3605</v>
      </c>
      <c r="F37" s="375"/>
      <c r="G37" s="202"/>
    </row>
    <row r="38">
      <c r="A38" s="371">
        <v>37.0</v>
      </c>
      <c r="B38" s="278" t="s">
        <v>3351</v>
      </c>
      <c r="C38" s="205" t="s">
        <v>3606</v>
      </c>
      <c r="D38" s="205" t="s">
        <v>3592</v>
      </c>
      <c r="E38" s="374" t="s">
        <v>3605</v>
      </c>
      <c r="F38" s="375"/>
      <c r="G38" s="202"/>
    </row>
    <row r="39">
      <c r="A39" s="371">
        <v>38.0</v>
      </c>
      <c r="B39" s="278" t="s">
        <v>3345</v>
      </c>
      <c r="C39" s="205" t="s">
        <v>3606</v>
      </c>
      <c r="D39" s="205" t="s">
        <v>3592</v>
      </c>
      <c r="E39" s="374" t="s">
        <v>3605</v>
      </c>
      <c r="F39" s="375"/>
      <c r="G39" s="202"/>
    </row>
    <row r="40">
      <c r="A40" s="371">
        <v>39.0</v>
      </c>
      <c r="B40" s="278" t="s">
        <v>3336</v>
      </c>
      <c r="C40" s="205" t="s">
        <v>3606</v>
      </c>
      <c r="D40" s="205" t="s">
        <v>3592</v>
      </c>
      <c r="E40" s="374" t="s">
        <v>3605</v>
      </c>
      <c r="F40" s="375"/>
      <c r="G40" s="202"/>
    </row>
    <row r="41">
      <c r="A41" s="371">
        <v>40.0</v>
      </c>
      <c r="B41" s="278" t="s">
        <v>3235</v>
      </c>
      <c r="C41" s="205" t="s">
        <v>3607</v>
      </c>
      <c r="D41" s="206" t="s">
        <v>3592</v>
      </c>
      <c r="E41" s="205" t="s">
        <v>3608</v>
      </c>
      <c r="F41" s="372" t="s">
        <v>390</v>
      </c>
      <c r="G41" s="373"/>
    </row>
    <row r="42">
      <c r="A42" s="371">
        <v>41.0</v>
      </c>
      <c r="B42" s="278" t="s">
        <v>3392</v>
      </c>
      <c r="C42" s="205" t="s">
        <v>3607</v>
      </c>
      <c r="D42" s="205" t="s">
        <v>3592</v>
      </c>
      <c r="E42" s="205" t="s">
        <v>3608</v>
      </c>
      <c r="F42" s="375"/>
      <c r="G42" s="202"/>
    </row>
    <row r="43">
      <c r="A43" s="371">
        <v>42.0</v>
      </c>
      <c r="B43" s="278" t="s">
        <v>3260</v>
      </c>
      <c r="C43" s="205" t="s">
        <v>3607</v>
      </c>
      <c r="D43" s="205" t="s">
        <v>3592</v>
      </c>
      <c r="E43" s="205" t="s">
        <v>3608</v>
      </c>
      <c r="F43" s="375"/>
      <c r="G43" s="202"/>
    </row>
    <row r="44">
      <c r="A44" s="371">
        <v>43.0</v>
      </c>
      <c r="B44" s="278" t="s">
        <v>3502</v>
      </c>
      <c r="C44" s="205" t="s">
        <v>3607</v>
      </c>
      <c r="D44" s="205" t="s">
        <v>3592</v>
      </c>
      <c r="E44" s="205" t="s">
        <v>3608</v>
      </c>
      <c r="F44" s="375"/>
      <c r="G44" s="202"/>
    </row>
    <row r="45">
      <c r="A45" s="371">
        <v>44.0</v>
      </c>
      <c r="B45" s="278" t="s">
        <v>3235</v>
      </c>
      <c r="C45" s="205" t="s">
        <v>3609</v>
      </c>
      <c r="D45" s="206" t="s">
        <v>3592</v>
      </c>
      <c r="E45" s="205" t="s">
        <v>3610</v>
      </c>
      <c r="F45" s="372" t="s">
        <v>390</v>
      </c>
      <c r="G45" s="373"/>
    </row>
    <row r="46">
      <c r="A46" s="371">
        <v>45.0</v>
      </c>
      <c r="B46" s="278" t="s">
        <v>3392</v>
      </c>
      <c r="C46" s="205" t="s">
        <v>3609</v>
      </c>
      <c r="D46" s="205" t="s">
        <v>3592</v>
      </c>
      <c r="E46" s="205" t="s">
        <v>3610</v>
      </c>
      <c r="F46" s="375"/>
      <c r="G46" s="202"/>
    </row>
    <row r="47">
      <c r="A47" s="371">
        <v>46.0</v>
      </c>
      <c r="B47" s="278" t="s">
        <v>3260</v>
      </c>
      <c r="C47" s="205" t="s">
        <v>3609</v>
      </c>
      <c r="D47" s="205" t="s">
        <v>3592</v>
      </c>
      <c r="E47" s="205" t="s">
        <v>3610</v>
      </c>
      <c r="F47" s="375"/>
      <c r="G47" s="202"/>
    </row>
    <row r="48">
      <c r="A48" s="371">
        <v>47.0</v>
      </c>
      <c r="B48" s="278" t="s">
        <v>3502</v>
      </c>
      <c r="C48" s="205" t="s">
        <v>3609</v>
      </c>
      <c r="D48" s="205" t="s">
        <v>3592</v>
      </c>
      <c r="E48" s="205" t="s">
        <v>3610</v>
      </c>
      <c r="F48" s="375"/>
      <c r="G48" s="202"/>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3" max="3" width="17.45"/>
  </cols>
  <sheetData>
    <row r="1">
      <c r="A1" s="363" t="s">
        <v>2496</v>
      </c>
      <c r="B1" s="363" t="s">
        <v>299</v>
      </c>
      <c r="C1" s="377" t="s">
        <v>3587</v>
      </c>
    </row>
    <row r="2">
      <c r="A2" s="294" t="s">
        <v>2492</v>
      </c>
      <c r="B2" s="294" t="s">
        <v>213</v>
      </c>
      <c r="C2" s="207" t="s">
        <v>3217</v>
      </c>
    </row>
    <row r="3">
      <c r="A3" s="294" t="s">
        <v>2491</v>
      </c>
      <c r="B3" s="294" t="s">
        <v>213</v>
      </c>
      <c r="C3" s="207" t="s">
        <v>3217</v>
      </c>
    </row>
    <row r="4">
      <c r="A4" s="294" t="s">
        <v>2493</v>
      </c>
      <c r="B4" s="294" t="s">
        <v>213</v>
      </c>
      <c r="C4" s="207" t="s">
        <v>3217</v>
      </c>
    </row>
    <row r="5">
      <c r="A5" s="278" t="s">
        <v>2494</v>
      </c>
      <c r="B5" s="294" t="s">
        <v>213</v>
      </c>
      <c r="C5" s="207" t="s">
        <v>3217</v>
      </c>
    </row>
    <row r="6">
      <c r="A6" s="278" t="s">
        <v>2799</v>
      </c>
      <c r="B6" s="294" t="s">
        <v>213</v>
      </c>
      <c r="C6" s="207" t="s">
        <v>3217</v>
      </c>
    </row>
    <row r="7">
      <c r="A7" s="278" t="s">
        <v>2495</v>
      </c>
      <c r="B7" s="278" t="s">
        <v>213</v>
      </c>
      <c r="C7" s="205" t="s">
        <v>3217</v>
      </c>
    </row>
    <row r="8">
      <c r="A8" s="294" t="s">
        <v>2492</v>
      </c>
      <c r="B8" s="229" t="s">
        <v>183</v>
      </c>
      <c r="C8" s="205" t="s">
        <v>3244</v>
      </c>
    </row>
    <row r="9">
      <c r="A9" s="294" t="s">
        <v>2491</v>
      </c>
      <c r="B9" s="229" t="s">
        <v>183</v>
      </c>
      <c r="C9" s="205" t="s">
        <v>3244</v>
      </c>
    </row>
    <row r="10">
      <c r="A10" s="294" t="s">
        <v>2493</v>
      </c>
      <c r="B10" s="229" t="s">
        <v>183</v>
      </c>
      <c r="C10" s="205" t="s">
        <v>3244</v>
      </c>
    </row>
    <row r="11">
      <c r="A11" s="278" t="s">
        <v>2494</v>
      </c>
      <c r="B11" s="378" t="s">
        <v>183</v>
      </c>
      <c r="C11" s="205" t="s">
        <v>3244</v>
      </c>
    </row>
    <row r="12">
      <c r="A12" s="278" t="s">
        <v>2799</v>
      </c>
      <c r="B12" s="378" t="s">
        <v>183</v>
      </c>
      <c r="C12" s="205" t="s">
        <v>3244</v>
      </c>
    </row>
    <row r="13">
      <c r="A13" s="278" t="s">
        <v>2495</v>
      </c>
      <c r="B13" s="378" t="s">
        <v>183</v>
      </c>
      <c r="C13" s="205" t="s">
        <v>3244</v>
      </c>
    </row>
    <row r="14">
      <c r="A14" s="294" t="s">
        <v>2492</v>
      </c>
      <c r="B14" s="294" t="s">
        <v>167</v>
      </c>
      <c r="C14" s="207" t="s">
        <v>3495</v>
      </c>
    </row>
    <row r="15">
      <c r="A15" s="294" t="s">
        <v>2491</v>
      </c>
      <c r="B15" s="294" t="s">
        <v>167</v>
      </c>
      <c r="C15" s="207" t="s">
        <v>3495</v>
      </c>
    </row>
    <row r="16">
      <c r="A16" s="294" t="s">
        <v>2493</v>
      </c>
      <c r="B16" s="294" t="s">
        <v>167</v>
      </c>
      <c r="C16" s="207" t="s">
        <v>3495</v>
      </c>
    </row>
    <row r="17">
      <c r="A17" s="278" t="s">
        <v>2494</v>
      </c>
      <c r="B17" s="294" t="s">
        <v>167</v>
      </c>
      <c r="C17" s="207" t="s">
        <v>3495</v>
      </c>
    </row>
    <row r="18">
      <c r="A18" s="278" t="s">
        <v>2799</v>
      </c>
      <c r="B18" s="294" t="s">
        <v>167</v>
      </c>
      <c r="C18" s="207" t="s">
        <v>3495</v>
      </c>
    </row>
    <row r="19">
      <c r="A19" s="278" t="s">
        <v>2495</v>
      </c>
      <c r="B19" s="278" t="s">
        <v>167</v>
      </c>
      <c r="C19" s="205" t="s">
        <v>3495</v>
      </c>
    </row>
    <row r="20">
      <c r="A20" s="294" t="s">
        <v>2492</v>
      </c>
      <c r="B20" s="278" t="s">
        <v>196</v>
      </c>
      <c r="C20" s="205" t="s">
        <v>3500</v>
      </c>
    </row>
    <row r="21">
      <c r="A21" s="294" t="s">
        <v>2491</v>
      </c>
      <c r="B21" s="278" t="s">
        <v>196</v>
      </c>
      <c r="C21" s="205" t="s">
        <v>3500</v>
      </c>
    </row>
    <row r="22">
      <c r="A22" s="294" t="s">
        <v>2493</v>
      </c>
      <c r="B22" s="278" t="s">
        <v>196</v>
      </c>
      <c r="C22" s="205" t="s">
        <v>3500</v>
      </c>
    </row>
    <row r="23">
      <c r="A23" s="278" t="s">
        <v>2494</v>
      </c>
      <c r="B23" s="278" t="s">
        <v>196</v>
      </c>
      <c r="C23" s="205" t="s">
        <v>3500</v>
      </c>
    </row>
    <row r="24">
      <c r="A24" s="278" t="s">
        <v>2799</v>
      </c>
      <c r="B24" s="278" t="s">
        <v>196</v>
      </c>
      <c r="C24" s="205" t="s">
        <v>3500</v>
      </c>
    </row>
    <row r="25">
      <c r="A25" s="217" t="s">
        <v>2495</v>
      </c>
      <c r="B25" s="217" t="s">
        <v>196</v>
      </c>
      <c r="C25" s="20" t="s">
        <v>3500</v>
      </c>
    </row>
    <row r="26">
      <c r="A26" s="217" t="s">
        <v>2492</v>
      </c>
      <c r="B26" s="217" t="s">
        <v>148</v>
      </c>
      <c r="C26" s="20" t="s">
        <v>3506</v>
      </c>
    </row>
    <row r="27">
      <c r="A27" s="217" t="s">
        <v>2491</v>
      </c>
      <c r="B27" s="217" t="s">
        <v>148</v>
      </c>
      <c r="C27" s="20" t="s">
        <v>3506</v>
      </c>
    </row>
    <row r="28">
      <c r="A28" s="217" t="s">
        <v>2493</v>
      </c>
      <c r="B28" s="217" t="s">
        <v>148</v>
      </c>
      <c r="C28" s="20" t="s">
        <v>3506</v>
      </c>
    </row>
    <row r="29">
      <c r="A29" s="217" t="s">
        <v>2494</v>
      </c>
      <c r="B29" s="217" t="s">
        <v>148</v>
      </c>
      <c r="C29" s="20" t="s">
        <v>3506</v>
      </c>
    </row>
    <row r="30">
      <c r="A30" s="217" t="s">
        <v>2799</v>
      </c>
      <c r="B30" s="217" t="s">
        <v>148</v>
      </c>
      <c r="C30" s="20" t="s">
        <v>3506</v>
      </c>
    </row>
    <row r="31">
      <c r="A31" s="217" t="s">
        <v>2495</v>
      </c>
      <c r="B31" s="217" t="s">
        <v>148</v>
      </c>
      <c r="C31" s="20" t="s">
        <v>3506</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13.45"/>
  </cols>
  <sheetData>
    <row r="1">
      <c r="A1" s="338" t="s">
        <v>2496</v>
      </c>
      <c r="B1" s="338" t="s">
        <v>3611</v>
      </c>
      <c r="C1" s="379" t="s">
        <v>3612</v>
      </c>
      <c r="D1" s="379" t="s">
        <v>3613</v>
      </c>
    </row>
    <row r="2">
      <c r="A2" s="287" t="s">
        <v>2491</v>
      </c>
      <c r="B2" s="217" t="s">
        <v>3614</v>
      </c>
      <c r="C2" s="380">
        <v>6.944444444444445E-4</v>
      </c>
      <c r="D2" s="381">
        <v>0.9993055555555556</v>
      </c>
    </row>
    <row r="3">
      <c r="A3" s="287" t="s">
        <v>2491</v>
      </c>
      <c r="B3" s="217" t="s">
        <v>3615</v>
      </c>
      <c r="C3" s="380">
        <v>6.944444444444445E-4</v>
      </c>
      <c r="D3" s="381">
        <v>0.9993055555555556</v>
      </c>
    </row>
    <row r="4">
      <c r="A4" s="287" t="s">
        <v>2491</v>
      </c>
      <c r="B4" s="217" t="s">
        <v>3616</v>
      </c>
      <c r="C4" s="380">
        <v>6.944444444444445E-4</v>
      </c>
      <c r="D4" s="381">
        <v>0.9993055555555556</v>
      </c>
    </row>
    <row r="5">
      <c r="A5" s="287" t="s">
        <v>2491</v>
      </c>
      <c r="B5" s="217" t="s">
        <v>3617</v>
      </c>
      <c r="C5" s="380">
        <v>6.944444444444445E-4</v>
      </c>
      <c r="D5" s="381">
        <v>0.9993055555555556</v>
      </c>
    </row>
    <row r="6">
      <c r="A6" s="287" t="s">
        <v>2491</v>
      </c>
      <c r="B6" s="217" t="s">
        <v>3618</v>
      </c>
      <c r="C6" s="380">
        <v>6.944444444444445E-4</v>
      </c>
      <c r="D6" s="381">
        <v>0.9993055555555556</v>
      </c>
    </row>
    <row r="7">
      <c r="A7" s="287" t="s">
        <v>2491</v>
      </c>
      <c r="B7" s="217" t="s">
        <v>3619</v>
      </c>
      <c r="C7" s="380">
        <v>6.944444444444445E-4</v>
      </c>
      <c r="D7" s="381">
        <v>0.9993055555555556</v>
      </c>
    </row>
    <row r="8">
      <c r="A8" s="287" t="s">
        <v>2491</v>
      </c>
      <c r="B8" s="217" t="s">
        <v>3620</v>
      </c>
      <c r="C8" s="380">
        <v>6.944444444444445E-4</v>
      </c>
      <c r="D8" s="381">
        <v>0.9993055555555556</v>
      </c>
    </row>
    <row r="9">
      <c r="A9" s="287" t="s">
        <v>2492</v>
      </c>
      <c r="B9" s="217" t="s">
        <v>3614</v>
      </c>
      <c r="C9" s="380">
        <v>6.944444444444445E-4</v>
      </c>
      <c r="D9" s="381">
        <v>0.9993055555555556</v>
      </c>
    </row>
    <row r="10">
      <c r="A10" s="287" t="s">
        <v>2492</v>
      </c>
      <c r="B10" s="217" t="s">
        <v>3615</v>
      </c>
      <c r="C10" s="380">
        <v>6.944444444444445E-4</v>
      </c>
      <c r="D10" s="381">
        <v>0.9993055555555556</v>
      </c>
    </row>
    <row r="11">
      <c r="A11" s="287" t="s">
        <v>2492</v>
      </c>
      <c r="B11" s="217" t="s">
        <v>3616</v>
      </c>
      <c r="C11" s="380">
        <v>6.944444444444445E-4</v>
      </c>
      <c r="D11" s="381">
        <v>0.9993055555555556</v>
      </c>
    </row>
    <row r="12">
      <c r="A12" s="287" t="s">
        <v>2492</v>
      </c>
      <c r="B12" s="217" t="s">
        <v>3617</v>
      </c>
      <c r="C12" s="380">
        <v>6.944444444444445E-4</v>
      </c>
      <c r="D12" s="381">
        <v>0.9993055555555556</v>
      </c>
    </row>
    <row r="13">
      <c r="A13" s="287" t="s">
        <v>2492</v>
      </c>
      <c r="B13" s="217" t="s">
        <v>3618</v>
      </c>
      <c r="C13" s="380">
        <v>6.944444444444445E-4</v>
      </c>
      <c r="D13" s="381">
        <v>0.9993055555555556</v>
      </c>
    </row>
    <row r="14">
      <c r="A14" s="287" t="s">
        <v>2492</v>
      </c>
      <c r="B14" s="217" t="s">
        <v>3619</v>
      </c>
      <c r="C14" s="380">
        <v>6.944444444444445E-4</v>
      </c>
      <c r="D14" s="381">
        <v>0.9993055555555556</v>
      </c>
    </row>
    <row r="15">
      <c r="A15" s="287" t="s">
        <v>2492</v>
      </c>
      <c r="B15" s="217" t="s">
        <v>3620</v>
      </c>
      <c r="C15" s="380">
        <v>6.944444444444445E-4</v>
      </c>
      <c r="D15" s="381">
        <v>0.9993055555555556</v>
      </c>
    </row>
    <row r="16">
      <c r="A16" s="287" t="s">
        <v>2786</v>
      </c>
      <c r="B16" s="217" t="s">
        <v>3614</v>
      </c>
      <c r="C16" s="380">
        <v>6.944444444444445E-4</v>
      </c>
      <c r="D16" s="381">
        <v>0.9993055555555556</v>
      </c>
    </row>
    <row r="17">
      <c r="A17" s="287" t="s">
        <v>2786</v>
      </c>
      <c r="B17" s="217" t="s">
        <v>3615</v>
      </c>
      <c r="C17" s="380">
        <v>6.944444444444445E-4</v>
      </c>
      <c r="D17" s="381">
        <v>0.9993055555555556</v>
      </c>
    </row>
    <row r="18">
      <c r="A18" s="287" t="s">
        <v>2786</v>
      </c>
      <c r="B18" s="217" t="s">
        <v>3616</v>
      </c>
      <c r="C18" s="380">
        <v>6.944444444444445E-4</v>
      </c>
      <c r="D18" s="381">
        <v>0.9993055555555556</v>
      </c>
    </row>
    <row r="19">
      <c r="A19" s="287" t="s">
        <v>2786</v>
      </c>
      <c r="B19" s="217" t="s">
        <v>3617</v>
      </c>
      <c r="C19" s="380">
        <v>6.944444444444445E-4</v>
      </c>
      <c r="D19" s="381">
        <v>0.9993055555555556</v>
      </c>
    </row>
    <row r="20">
      <c r="A20" s="287" t="s">
        <v>2786</v>
      </c>
      <c r="B20" s="217" t="s">
        <v>3618</v>
      </c>
      <c r="C20" s="380">
        <v>6.944444444444445E-4</v>
      </c>
      <c r="D20" s="381">
        <v>0.9993055555555556</v>
      </c>
    </row>
    <row r="21">
      <c r="A21" s="287" t="s">
        <v>2786</v>
      </c>
      <c r="B21" s="217" t="s">
        <v>3619</v>
      </c>
      <c r="C21" s="380">
        <v>6.944444444444445E-4</v>
      </c>
      <c r="D21" s="381">
        <v>0.9993055555555556</v>
      </c>
    </row>
    <row r="22">
      <c r="A22" s="287" t="s">
        <v>2786</v>
      </c>
      <c r="B22" s="217" t="s">
        <v>3620</v>
      </c>
      <c r="C22" s="380">
        <v>6.944444444444445E-4</v>
      </c>
      <c r="D22" s="381">
        <v>0.9993055555555556</v>
      </c>
    </row>
    <row r="23">
      <c r="A23" s="217" t="s">
        <v>2493</v>
      </c>
      <c r="B23" s="217" t="s">
        <v>3614</v>
      </c>
      <c r="C23" s="380">
        <v>0.25</v>
      </c>
      <c r="D23" s="381">
        <v>0.7916666666666666</v>
      </c>
    </row>
    <row r="24">
      <c r="A24" s="217" t="s">
        <v>2493</v>
      </c>
      <c r="B24" s="217" t="s">
        <v>3615</v>
      </c>
      <c r="C24" s="380">
        <v>0.25</v>
      </c>
      <c r="D24" s="381">
        <v>0.7916666666666666</v>
      </c>
    </row>
    <row r="25">
      <c r="A25" s="217" t="s">
        <v>2493</v>
      </c>
      <c r="B25" s="217" t="s">
        <v>3616</v>
      </c>
      <c r="C25" s="380">
        <v>0.25</v>
      </c>
      <c r="D25" s="381">
        <v>0.7916666666666666</v>
      </c>
    </row>
    <row r="26">
      <c r="A26" s="217" t="s">
        <v>2493</v>
      </c>
      <c r="B26" s="217" t="s">
        <v>3617</v>
      </c>
      <c r="C26" s="380">
        <v>0.25</v>
      </c>
      <c r="D26" s="381">
        <v>0.7916666666666666</v>
      </c>
    </row>
    <row r="27">
      <c r="A27" s="217" t="s">
        <v>2493</v>
      </c>
      <c r="B27" s="217" t="s">
        <v>3618</v>
      </c>
      <c r="C27" s="380">
        <v>0.25</v>
      </c>
      <c r="D27" s="381">
        <v>0.875</v>
      </c>
    </row>
    <row r="28">
      <c r="A28" s="217" t="s">
        <v>2493</v>
      </c>
      <c r="B28" s="217" t="s">
        <v>3619</v>
      </c>
      <c r="C28" s="380">
        <v>0.25</v>
      </c>
      <c r="D28" s="381">
        <v>0.7083333333333334</v>
      </c>
    </row>
    <row r="29">
      <c r="A29" s="217" t="s">
        <v>2493</v>
      </c>
      <c r="B29" s="217" t="s">
        <v>3620</v>
      </c>
      <c r="C29" s="380">
        <v>0.25</v>
      </c>
      <c r="D29" s="381">
        <v>0.7083333333333334</v>
      </c>
    </row>
    <row r="30">
      <c r="A30" s="217" t="s">
        <v>2494</v>
      </c>
      <c r="B30" s="217" t="s">
        <v>3614</v>
      </c>
      <c r="C30" s="382">
        <v>0.25</v>
      </c>
      <c r="D30" s="382">
        <v>0.7916666666666666</v>
      </c>
    </row>
    <row r="31">
      <c r="A31" s="217" t="s">
        <v>2494</v>
      </c>
      <c r="B31" s="217" t="s">
        <v>3615</v>
      </c>
      <c r="C31" s="382">
        <v>0.25</v>
      </c>
      <c r="D31" s="382">
        <v>0.7916666666666666</v>
      </c>
    </row>
    <row r="32">
      <c r="A32" s="287" t="s">
        <v>2494</v>
      </c>
      <c r="B32" s="217" t="s">
        <v>3616</v>
      </c>
      <c r="C32" s="382">
        <v>0.25</v>
      </c>
      <c r="D32" s="382">
        <v>0.7916666666666666</v>
      </c>
    </row>
    <row r="33">
      <c r="A33" s="217" t="s">
        <v>2494</v>
      </c>
      <c r="B33" s="217" t="s">
        <v>3617</v>
      </c>
      <c r="C33" s="382">
        <v>0.25</v>
      </c>
      <c r="D33" s="382">
        <v>0.7916666666666666</v>
      </c>
    </row>
    <row r="34">
      <c r="A34" s="217" t="s">
        <v>2494</v>
      </c>
      <c r="B34" s="217" t="s">
        <v>3618</v>
      </c>
      <c r="C34" s="382">
        <v>0.25</v>
      </c>
      <c r="D34" s="382">
        <v>0.875</v>
      </c>
    </row>
    <row r="35">
      <c r="A35" s="217" t="s">
        <v>2494</v>
      </c>
      <c r="B35" s="217" t="s">
        <v>3619</v>
      </c>
      <c r="C35" s="382">
        <v>0.25</v>
      </c>
      <c r="D35" s="382">
        <v>0.7083333333333334</v>
      </c>
    </row>
    <row r="36">
      <c r="A36" s="217" t="s">
        <v>2494</v>
      </c>
      <c r="B36" s="217" t="s">
        <v>3620</v>
      </c>
      <c r="C36" s="382">
        <v>0.25</v>
      </c>
      <c r="D36" s="382">
        <v>0.7083333333333334</v>
      </c>
    </row>
    <row r="37">
      <c r="A37" s="217" t="s">
        <v>2495</v>
      </c>
      <c r="B37" s="217" t="s">
        <v>3614</v>
      </c>
      <c r="C37" s="382">
        <v>6.944444444444445E-4</v>
      </c>
      <c r="D37" s="382">
        <v>0.9993055555555556</v>
      </c>
    </row>
    <row r="38">
      <c r="A38" s="217" t="s">
        <v>2495</v>
      </c>
      <c r="B38" s="217" t="s">
        <v>3615</v>
      </c>
      <c r="C38" s="382">
        <v>6.944444444444445E-4</v>
      </c>
      <c r="D38" s="382">
        <v>0.9993055555555556</v>
      </c>
    </row>
    <row r="39">
      <c r="A39" s="217" t="s">
        <v>2495</v>
      </c>
      <c r="B39" s="217" t="s">
        <v>3617</v>
      </c>
      <c r="C39" s="382">
        <v>6.944444444444445E-4</v>
      </c>
      <c r="D39" s="382">
        <v>0.9993055555555556</v>
      </c>
    </row>
    <row r="40">
      <c r="A40" s="217" t="s">
        <v>2495</v>
      </c>
      <c r="B40" s="217" t="s">
        <v>3618</v>
      </c>
      <c r="C40" s="382">
        <v>6.944444444444445E-4</v>
      </c>
      <c r="D40" s="382">
        <v>0.9993055555555556</v>
      </c>
    </row>
    <row r="41">
      <c r="A41" s="217" t="s">
        <v>2495</v>
      </c>
      <c r="B41" s="217" t="s">
        <v>3619</v>
      </c>
      <c r="C41" s="382">
        <v>6.944444444444445E-4</v>
      </c>
      <c r="D41" s="382">
        <v>0.9993055555555556</v>
      </c>
    </row>
    <row r="42">
      <c r="A42" s="217" t="s">
        <v>2495</v>
      </c>
      <c r="B42" s="217" t="s">
        <v>3620</v>
      </c>
      <c r="C42" s="382">
        <v>6.944444444444445E-4</v>
      </c>
      <c r="D42" s="382">
        <v>0.9993055555555556</v>
      </c>
    </row>
    <row r="43">
      <c r="A43" s="217" t="s">
        <v>2804</v>
      </c>
      <c r="B43" s="217" t="s">
        <v>3614</v>
      </c>
      <c r="C43" s="382">
        <v>6.944444444444445E-4</v>
      </c>
      <c r="D43" s="382">
        <v>0.9993055555555556</v>
      </c>
    </row>
    <row r="44">
      <c r="A44" s="217" t="s">
        <v>2804</v>
      </c>
      <c r="B44" s="217" t="s">
        <v>3615</v>
      </c>
      <c r="C44" s="382">
        <v>6.944444444444445E-4</v>
      </c>
      <c r="D44" s="382">
        <v>0.9993055555555556</v>
      </c>
    </row>
    <row r="45">
      <c r="A45" s="217" t="s">
        <v>2804</v>
      </c>
      <c r="B45" s="217" t="s">
        <v>3617</v>
      </c>
      <c r="C45" s="382">
        <v>6.944444444444445E-4</v>
      </c>
      <c r="D45" s="382">
        <v>0.9993055555555556</v>
      </c>
    </row>
    <row r="46">
      <c r="A46" s="217" t="s">
        <v>2804</v>
      </c>
      <c r="B46" s="217" t="s">
        <v>3618</v>
      </c>
      <c r="C46" s="382">
        <v>6.944444444444445E-4</v>
      </c>
      <c r="D46" s="382">
        <v>0.9993055555555556</v>
      </c>
    </row>
    <row r="47">
      <c r="A47" s="217" t="s">
        <v>2804</v>
      </c>
      <c r="B47" s="217" t="s">
        <v>3619</v>
      </c>
      <c r="C47" s="382">
        <v>6.944444444444445E-4</v>
      </c>
      <c r="D47" s="382">
        <v>0.9993055555555556</v>
      </c>
    </row>
    <row r="48">
      <c r="A48" s="217" t="s">
        <v>2804</v>
      </c>
      <c r="B48" s="217" t="s">
        <v>3620</v>
      </c>
      <c r="C48" s="382">
        <v>6.944444444444445E-4</v>
      </c>
      <c r="D48" s="382">
        <v>0.9993055555555556</v>
      </c>
    </row>
    <row r="49">
      <c r="A49" s="217" t="s">
        <v>2799</v>
      </c>
      <c r="B49" s="217" t="s">
        <v>3614</v>
      </c>
      <c r="C49" s="382">
        <v>6.944444444444445E-4</v>
      </c>
      <c r="D49" s="382">
        <v>0.9993055555555556</v>
      </c>
    </row>
    <row r="50">
      <c r="A50" s="217" t="s">
        <v>2799</v>
      </c>
      <c r="B50" s="217" t="s">
        <v>3615</v>
      </c>
      <c r="C50" s="382">
        <v>6.944444444444445E-4</v>
      </c>
      <c r="D50" s="382">
        <v>0.9993055555555556</v>
      </c>
    </row>
    <row r="51">
      <c r="A51" s="217" t="s">
        <v>2799</v>
      </c>
      <c r="B51" s="217" t="s">
        <v>3617</v>
      </c>
      <c r="C51" s="382">
        <v>6.944444444444445E-4</v>
      </c>
      <c r="D51" s="382">
        <v>0.9993055555555556</v>
      </c>
    </row>
    <row r="52">
      <c r="A52" s="217" t="s">
        <v>2799</v>
      </c>
      <c r="B52" s="217" t="s">
        <v>3618</v>
      </c>
      <c r="C52" s="382">
        <v>6.944444444444445E-4</v>
      </c>
      <c r="D52" s="382">
        <v>0.9993055555555556</v>
      </c>
    </row>
    <row r="53">
      <c r="A53" s="217" t="s">
        <v>2799</v>
      </c>
      <c r="B53" s="217" t="s">
        <v>3619</v>
      </c>
      <c r="C53" s="382">
        <v>6.944444444444445E-4</v>
      </c>
      <c r="D53" s="382">
        <v>0.9993055555555556</v>
      </c>
    </row>
    <row r="54">
      <c r="A54" s="217" t="s">
        <v>2799</v>
      </c>
      <c r="B54" s="217" t="s">
        <v>3620</v>
      </c>
      <c r="C54" s="382">
        <v>6.944444444444445E-4</v>
      </c>
      <c r="D54" s="382">
        <v>0.9993055555555556</v>
      </c>
    </row>
    <row r="55">
      <c r="A55" s="217" t="s">
        <v>2806</v>
      </c>
      <c r="B55" s="217" t="s">
        <v>3620</v>
      </c>
      <c r="C55" s="382">
        <v>6.944444444444445E-4</v>
      </c>
      <c r="D55" s="382">
        <v>0.9993055555555556</v>
      </c>
    </row>
    <row r="56">
      <c r="A56" s="217" t="s">
        <v>2806</v>
      </c>
      <c r="B56" s="217" t="s">
        <v>3614</v>
      </c>
      <c r="C56" s="382">
        <v>6.944444444444445E-4</v>
      </c>
      <c r="D56" s="382">
        <v>0.9993055555555556</v>
      </c>
    </row>
    <row r="57">
      <c r="A57" s="217" t="s">
        <v>2806</v>
      </c>
      <c r="B57" s="217" t="s">
        <v>3615</v>
      </c>
      <c r="C57" s="382">
        <v>6.944444444444445E-4</v>
      </c>
      <c r="D57" s="382">
        <v>0.9993055555555556</v>
      </c>
    </row>
    <row r="58">
      <c r="A58" s="217" t="s">
        <v>2806</v>
      </c>
      <c r="B58" s="217" t="s">
        <v>3616</v>
      </c>
      <c r="C58" s="382">
        <v>6.944444444444445E-4</v>
      </c>
      <c r="D58" s="382">
        <v>0.9993055555555556</v>
      </c>
    </row>
    <row r="59">
      <c r="A59" s="217" t="s">
        <v>2806</v>
      </c>
      <c r="B59" s="217" t="s">
        <v>3617</v>
      </c>
      <c r="C59" s="382">
        <v>6.944444444444445E-4</v>
      </c>
      <c r="D59" s="382">
        <v>0.9993055555555556</v>
      </c>
    </row>
    <row r="60">
      <c r="A60" s="217" t="s">
        <v>2806</v>
      </c>
      <c r="B60" s="217" t="s">
        <v>3618</v>
      </c>
      <c r="C60" s="382">
        <v>6.944444444444445E-4</v>
      </c>
      <c r="D60" s="382">
        <v>0.9993055555555556</v>
      </c>
    </row>
    <row r="61">
      <c r="A61" s="217" t="s">
        <v>2806</v>
      </c>
      <c r="B61" s="217" t="s">
        <v>3619</v>
      </c>
      <c r="C61" s="382">
        <v>6.944444444444445E-4</v>
      </c>
      <c r="D61" s="382">
        <v>0.9993055555555556</v>
      </c>
    </row>
    <row r="62">
      <c r="A62" s="217" t="s">
        <v>2816</v>
      </c>
      <c r="B62" s="217" t="s">
        <v>3620</v>
      </c>
      <c r="C62" s="382">
        <v>6.944444444444445E-4</v>
      </c>
      <c r="D62" s="382">
        <v>0.9993055555555556</v>
      </c>
    </row>
    <row r="63">
      <c r="A63" s="217" t="s">
        <v>2816</v>
      </c>
      <c r="B63" s="217" t="s">
        <v>3614</v>
      </c>
      <c r="C63" s="382">
        <v>6.944444444444445E-4</v>
      </c>
      <c r="D63" s="382">
        <v>0.9993055555555556</v>
      </c>
    </row>
    <row r="64">
      <c r="A64" s="217" t="s">
        <v>2816</v>
      </c>
      <c r="B64" s="217" t="s">
        <v>3615</v>
      </c>
      <c r="C64" s="382">
        <v>6.944444444444445E-4</v>
      </c>
      <c r="D64" s="382">
        <v>0.9993055555555556</v>
      </c>
    </row>
    <row r="65">
      <c r="A65" s="217" t="s">
        <v>2816</v>
      </c>
      <c r="B65" s="217" t="s">
        <v>3616</v>
      </c>
      <c r="C65" s="382">
        <v>6.944444444444445E-4</v>
      </c>
      <c r="D65" s="382">
        <v>0.9993055555555556</v>
      </c>
    </row>
    <row r="66">
      <c r="A66" s="217" t="s">
        <v>2816</v>
      </c>
      <c r="B66" s="217" t="s">
        <v>3617</v>
      </c>
      <c r="C66" s="382">
        <v>6.944444444444445E-4</v>
      </c>
      <c r="D66" s="382">
        <v>0.9993055555555556</v>
      </c>
    </row>
    <row r="67">
      <c r="A67" s="217" t="s">
        <v>2816</v>
      </c>
      <c r="B67" s="217" t="s">
        <v>3618</v>
      </c>
      <c r="C67" s="382">
        <v>6.944444444444445E-4</v>
      </c>
      <c r="D67" s="382">
        <v>0.9993055555555556</v>
      </c>
    </row>
    <row r="68">
      <c r="A68" s="217" t="s">
        <v>2816</v>
      </c>
      <c r="B68" s="217" t="s">
        <v>3619</v>
      </c>
      <c r="C68" s="382">
        <v>6.944444444444445E-4</v>
      </c>
      <c r="D68" s="382">
        <v>0.9993055555555556</v>
      </c>
    </row>
    <row r="69">
      <c r="A69" s="217" t="s">
        <v>2810</v>
      </c>
      <c r="B69" s="217" t="s">
        <v>3620</v>
      </c>
      <c r="C69" s="382">
        <v>6.944444444444445E-4</v>
      </c>
      <c r="D69" s="382">
        <v>0.9993055555555556</v>
      </c>
    </row>
    <row r="70">
      <c r="A70" s="217" t="s">
        <v>2810</v>
      </c>
      <c r="B70" s="217" t="s">
        <v>3614</v>
      </c>
      <c r="C70" s="382">
        <v>6.944444444444445E-4</v>
      </c>
      <c r="D70" s="382">
        <v>0.9993055555555556</v>
      </c>
    </row>
    <row r="71">
      <c r="A71" s="217" t="s">
        <v>2810</v>
      </c>
      <c r="B71" s="217" t="s">
        <v>3615</v>
      </c>
      <c r="C71" s="382">
        <v>6.944444444444445E-4</v>
      </c>
      <c r="D71" s="382">
        <v>0.9993055555555556</v>
      </c>
    </row>
    <row r="72">
      <c r="A72" s="217" t="s">
        <v>2810</v>
      </c>
      <c r="B72" s="217" t="s">
        <v>3616</v>
      </c>
      <c r="C72" s="382">
        <v>6.944444444444445E-4</v>
      </c>
      <c r="D72" s="382">
        <v>0.9993055555555556</v>
      </c>
    </row>
    <row r="73">
      <c r="A73" s="217" t="s">
        <v>2810</v>
      </c>
      <c r="B73" s="217" t="s">
        <v>3617</v>
      </c>
      <c r="C73" s="382">
        <v>6.944444444444445E-4</v>
      </c>
      <c r="D73" s="382">
        <v>0.9993055555555556</v>
      </c>
    </row>
    <row r="74">
      <c r="A74" s="217" t="s">
        <v>2810</v>
      </c>
      <c r="B74" s="217" t="s">
        <v>3618</v>
      </c>
      <c r="C74" s="382">
        <v>6.944444444444445E-4</v>
      </c>
      <c r="D74" s="382">
        <v>0.9993055555555556</v>
      </c>
    </row>
    <row r="75">
      <c r="A75" s="217" t="s">
        <v>2810</v>
      </c>
      <c r="B75" s="217" t="s">
        <v>3619</v>
      </c>
      <c r="C75" s="382">
        <v>6.944444444444445E-4</v>
      </c>
      <c r="D75" s="382">
        <v>0.9993055555555556</v>
      </c>
    </row>
    <row r="76">
      <c r="A76" s="217" t="s">
        <v>2812</v>
      </c>
      <c r="B76" s="217" t="s">
        <v>3620</v>
      </c>
      <c r="C76" s="382">
        <v>6.944444444444445E-4</v>
      </c>
      <c r="D76" s="382">
        <v>0.9993055555555556</v>
      </c>
    </row>
    <row r="77">
      <c r="A77" s="217" t="s">
        <v>2812</v>
      </c>
      <c r="B77" s="217" t="s">
        <v>3614</v>
      </c>
      <c r="C77" s="382">
        <v>6.944444444444445E-4</v>
      </c>
      <c r="D77" s="382">
        <v>0.9993055555555556</v>
      </c>
    </row>
    <row r="78">
      <c r="A78" s="217" t="s">
        <v>2812</v>
      </c>
      <c r="B78" s="217" t="s">
        <v>3615</v>
      </c>
      <c r="C78" s="382">
        <v>6.944444444444445E-4</v>
      </c>
      <c r="D78" s="382">
        <v>0.9993055555555556</v>
      </c>
    </row>
    <row r="79">
      <c r="A79" s="217" t="s">
        <v>2812</v>
      </c>
      <c r="B79" s="217" t="s">
        <v>3616</v>
      </c>
      <c r="C79" s="382">
        <v>6.944444444444445E-4</v>
      </c>
      <c r="D79" s="382">
        <v>0.9993055555555556</v>
      </c>
    </row>
    <row r="80">
      <c r="A80" s="217" t="s">
        <v>2812</v>
      </c>
      <c r="B80" s="217" t="s">
        <v>3617</v>
      </c>
      <c r="C80" s="382">
        <v>6.944444444444445E-4</v>
      </c>
      <c r="D80" s="382">
        <v>0.9993055555555556</v>
      </c>
    </row>
    <row r="81">
      <c r="A81" s="217" t="s">
        <v>2812</v>
      </c>
      <c r="B81" s="217" t="s">
        <v>3618</v>
      </c>
      <c r="C81" s="382">
        <v>6.944444444444445E-4</v>
      </c>
      <c r="D81" s="382">
        <v>0.9993055555555556</v>
      </c>
    </row>
    <row r="82">
      <c r="A82" s="217" t="s">
        <v>2812</v>
      </c>
      <c r="B82" s="217" t="s">
        <v>3619</v>
      </c>
      <c r="C82" s="382">
        <v>6.944444444444445E-4</v>
      </c>
      <c r="D82" s="382">
        <v>0.9993055555555556</v>
      </c>
    </row>
    <row r="83">
      <c r="A83" s="217" t="s">
        <v>2814</v>
      </c>
      <c r="B83" s="217" t="s">
        <v>3620</v>
      </c>
      <c r="C83" s="382">
        <v>6.944444444444445E-4</v>
      </c>
      <c r="D83" s="382">
        <v>0.9993055555555556</v>
      </c>
    </row>
    <row r="84">
      <c r="A84" s="217" t="s">
        <v>2814</v>
      </c>
      <c r="B84" s="217" t="s">
        <v>3614</v>
      </c>
      <c r="C84" s="382">
        <v>6.944444444444445E-4</v>
      </c>
      <c r="D84" s="382">
        <v>0.9993055555555556</v>
      </c>
    </row>
    <row r="85">
      <c r="A85" s="217" t="s">
        <v>2814</v>
      </c>
      <c r="B85" s="217" t="s">
        <v>3615</v>
      </c>
      <c r="C85" s="382">
        <v>6.944444444444445E-4</v>
      </c>
      <c r="D85" s="382">
        <v>0.9993055555555556</v>
      </c>
    </row>
    <row r="86">
      <c r="A86" s="217" t="s">
        <v>2814</v>
      </c>
      <c r="B86" s="217" t="s">
        <v>3616</v>
      </c>
      <c r="C86" s="382">
        <v>6.944444444444445E-4</v>
      </c>
      <c r="D86" s="382">
        <v>0.9993055555555556</v>
      </c>
    </row>
    <row r="87">
      <c r="A87" s="217" t="s">
        <v>2814</v>
      </c>
      <c r="B87" s="217" t="s">
        <v>3617</v>
      </c>
      <c r="C87" s="382">
        <v>6.944444444444445E-4</v>
      </c>
      <c r="D87" s="382">
        <v>0.9993055555555556</v>
      </c>
    </row>
    <row r="88">
      <c r="A88" s="217" t="s">
        <v>2814</v>
      </c>
      <c r="B88" s="217" t="s">
        <v>3618</v>
      </c>
      <c r="C88" s="382">
        <v>6.944444444444445E-4</v>
      </c>
      <c r="D88" s="382">
        <v>0.9993055555555556</v>
      </c>
    </row>
    <row r="89">
      <c r="A89" s="217" t="s">
        <v>2814</v>
      </c>
      <c r="B89" s="217" t="s">
        <v>3619</v>
      </c>
      <c r="C89" s="382">
        <v>6.944444444444445E-4</v>
      </c>
      <c r="D89" s="382">
        <v>0.9993055555555556</v>
      </c>
    </row>
    <row r="90">
      <c r="A90" s="217" t="s">
        <v>2819</v>
      </c>
      <c r="B90" s="217" t="s">
        <v>3620</v>
      </c>
      <c r="C90" s="382">
        <v>6.944444444444445E-4</v>
      </c>
      <c r="D90" s="382">
        <v>0.9993055555555556</v>
      </c>
    </row>
    <row r="91">
      <c r="A91" s="217" t="s">
        <v>2819</v>
      </c>
      <c r="B91" s="217" t="s">
        <v>3614</v>
      </c>
      <c r="C91" s="382">
        <v>6.944444444444445E-4</v>
      </c>
      <c r="D91" s="382">
        <v>0.9993055555555556</v>
      </c>
    </row>
    <row r="92">
      <c r="A92" s="217" t="s">
        <v>2819</v>
      </c>
      <c r="B92" s="217" t="s">
        <v>3615</v>
      </c>
      <c r="C92" s="382">
        <v>6.944444444444445E-4</v>
      </c>
      <c r="D92" s="382">
        <v>0.9993055555555556</v>
      </c>
    </row>
    <row r="93">
      <c r="A93" s="217" t="s">
        <v>2819</v>
      </c>
      <c r="B93" s="217" t="s">
        <v>3616</v>
      </c>
      <c r="C93" s="382">
        <v>6.944444444444445E-4</v>
      </c>
      <c r="D93" s="382">
        <v>0.9993055555555556</v>
      </c>
    </row>
    <row r="94">
      <c r="A94" s="217" t="s">
        <v>2819</v>
      </c>
      <c r="B94" s="217" t="s">
        <v>3617</v>
      </c>
      <c r="C94" s="382">
        <v>6.944444444444445E-4</v>
      </c>
      <c r="D94" s="382">
        <v>0.9993055555555556</v>
      </c>
    </row>
    <row r="95">
      <c r="A95" s="217" t="s">
        <v>2819</v>
      </c>
      <c r="B95" s="217" t="s">
        <v>3618</v>
      </c>
      <c r="C95" s="382">
        <v>6.944444444444445E-4</v>
      </c>
      <c r="D95" s="382">
        <v>0.9993055555555556</v>
      </c>
    </row>
    <row r="96">
      <c r="A96" s="217" t="s">
        <v>2819</v>
      </c>
      <c r="B96" s="217" t="s">
        <v>3619</v>
      </c>
      <c r="C96" s="382">
        <v>6.944444444444445E-4</v>
      </c>
      <c r="D96" s="382">
        <v>0.9993055555555556</v>
      </c>
    </row>
    <row r="97">
      <c r="A97" s="217" t="s">
        <v>2823</v>
      </c>
      <c r="B97" s="217" t="s">
        <v>3620</v>
      </c>
      <c r="C97" s="382">
        <v>6.944444444444445E-4</v>
      </c>
      <c r="D97" s="382">
        <v>0.9993055555555556</v>
      </c>
    </row>
    <row r="98">
      <c r="A98" s="217" t="s">
        <v>2823</v>
      </c>
      <c r="B98" s="217" t="s">
        <v>3614</v>
      </c>
      <c r="C98" s="382">
        <v>6.944444444444445E-4</v>
      </c>
      <c r="D98" s="382">
        <v>0.9993055555555556</v>
      </c>
    </row>
    <row r="99">
      <c r="A99" s="217" t="s">
        <v>2823</v>
      </c>
      <c r="B99" s="217" t="s">
        <v>3615</v>
      </c>
      <c r="C99" s="382">
        <v>6.944444444444445E-4</v>
      </c>
      <c r="D99" s="382">
        <v>0.9993055555555556</v>
      </c>
    </row>
    <row r="100">
      <c r="A100" s="217" t="s">
        <v>2823</v>
      </c>
      <c r="B100" s="217" t="s">
        <v>3616</v>
      </c>
      <c r="C100" s="382">
        <v>6.944444444444445E-4</v>
      </c>
      <c r="D100" s="382">
        <v>0.9993055555555556</v>
      </c>
    </row>
    <row r="101">
      <c r="A101" s="217" t="s">
        <v>2823</v>
      </c>
      <c r="B101" s="217" t="s">
        <v>3617</v>
      </c>
      <c r="C101" s="382">
        <v>6.944444444444445E-4</v>
      </c>
      <c r="D101" s="382">
        <v>0.9993055555555556</v>
      </c>
    </row>
    <row r="102">
      <c r="A102" s="217" t="s">
        <v>2823</v>
      </c>
      <c r="B102" s="217" t="s">
        <v>3618</v>
      </c>
      <c r="C102" s="382">
        <v>6.944444444444445E-4</v>
      </c>
      <c r="D102" s="382">
        <v>0.9993055555555556</v>
      </c>
    </row>
    <row r="103">
      <c r="A103" s="217" t="s">
        <v>2823</v>
      </c>
      <c r="B103" s="217" t="s">
        <v>3619</v>
      </c>
      <c r="C103" s="382">
        <v>6.944444444444445E-4</v>
      </c>
      <c r="D103" s="382">
        <v>0.9993055555555556</v>
      </c>
    </row>
    <row r="104">
      <c r="A104" s="217" t="s">
        <v>2825</v>
      </c>
      <c r="B104" s="217" t="s">
        <v>3620</v>
      </c>
      <c r="C104" s="382">
        <v>6.944444444444445E-4</v>
      </c>
      <c r="D104" s="382">
        <v>0.9993055555555556</v>
      </c>
    </row>
    <row r="105">
      <c r="A105" s="217" t="s">
        <v>2825</v>
      </c>
      <c r="B105" s="217" t="s">
        <v>3614</v>
      </c>
      <c r="C105" s="382">
        <v>6.944444444444445E-4</v>
      </c>
      <c r="D105" s="382">
        <v>0.9993055555555556</v>
      </c>
    </row>
    <row r="106">
      <c r="A106" s="217" t="s">
        <v>2825</v>
      </c>
      <c r="B106" s="217" t="s">
        <v>3615</v>
      </c>
      <c r="C106" s="382">
        <v>6.944444444444445E-4</v>
      </c>
      <c r="D106" s="382">
        <v>0.9993055555555556</v>
      </c>
    </row>
    <row r="107">
      <c r="A107" s="217" t="s">
        <v>2825</v>
      </c>
      <c r="B107" s="217" t="s">
        <v>3616</v>
      </c>
      <c r="C107" s="382">
        <v>6.944444444444445E-4</v>
      </c>
      <c r="D107" s="382">
        <v>0.9993055555555556</v>
      </c>
    </row>
    <row r="108">
      <c r="A108" s="217" t="s">
        <v>2825</v>
      </c>
      <c r="B108" s="217" t="s">
        <v>3617</v>
      </c>
      <c r="C108" s="382">
        <v>6.944444444444445E-4</v>
      </c>
      <c r="D108" s="382">
        <v>0.9993055555555556</v>
      </c>
    </row>
    <row r="109">
      <c r="A109" s="217" t="s">
        <v>2825</v>
      </c>
      <c r="B109" s="217" t="s">
        <v>3618</v>
      </c>
      <c r="C109" s="382">
        <v>6.944444444444445E-4</v>
      </c>
      <c r="D109" s="382">
        <v>0.9993055555555556</v>
      </c>
    </row>
    <row r="110">
      <c r="A110" s="217" t="s">
        <v>2825</v>
      </c>
      <c r="B110" s="217" t="s">
        <v>3619</v>
      </c>
      <c r="C110" s="382">
        <v>6.944444444444445E-4</v>
      </c>
      <c r="D110" s="382">
        <v>0.9993055555555556</v>
      </c>
    </row>
    <row r="111">
      <c r="A111" s="217" t="s">
        <v>2827</v>
      </c>
      <c r="B111" s="217" t="s">
        <v>3620</v>
      </c>
      <c r="C111" s="382">
        <v>6.944444444444445E-4</v>
      </c>
      <c r="D111" s="382">
        <v>0.9993055555555556</v>
      </c>
    </row>
    <row r="112">
      <c r="A112" s="217" t="s">
        <v>2827</v>
      </c>
      <c r="B112" s="217" t="s">
        <v>3614</v>
      </c>
      <c r="C112" s="382">
        <v>6.944444444444445E-4</v>
      </c>
      <c r="D112" s="382">
        <v>0.9993055555555556</v>
      </c>
    </row>
    <row r="113">
      <c r="A113" s="217" t="s">
        <v>2827</v>
      </c>
      <c r="B113" s="217" t="s">
        <v>3615</v>
      </c>
      <c r="C113" s="382">
        <v>6.944444444444445E-4</v>
      </c>
      <c r="D113" s="382">
        <v>0.9993055555555556</v>
      </c>
    </row>
    <row r="114">
      <c r="A114" s="217" t="s">
        <v>2827</v>
      </c>
      <c r="B114" s="217" t="s">
        <v>3616</v>
      </c>
      <c r="C114" s="382">
        <v>6.944444444444445E-4</v>
      </c>
      <c r="D114" s="382">
        <v>0.9993055555555556</v>
      </c>
    </row>
    <row r="115">
      <c r="A115" s="217" t="s">
        <v>2827</v>
      </c>
      <c r="B115" s="217" t="s">
        <v>3617</v>
      </c>
      <c r="C115" s="382">
        <v>6.944444444444445E-4</v>
      </c>
      <c r="D115" s="382">
        <v>0.9993055555555556</v>
      </c>
    </row>
    <row r="116">
      <c r="A116" s="217" t="s">
        <v>2827</v>
      </c>
      <c r="B116" s="217" t="s">
        <v>3618</v>
      </c>
      <c r="C116" s="382">
        <v>6.944444444444445E-4</v>
      </c>
      <c r="D116" s="382">
        <v>0.9993055555555556</v>
      </c>
    </row>
    <row r="117">
      <c r="A117" s="217" t="s">
        <v>2827</v>
      </c>
      <c r="B117" s="217" t="s">
        <v>3619</v>
      </c>
      <c r="C117" s="382">
        <v>6.944444444444445E-4</v>
      </c>
      <c r="D117" s="382">
        <v>0.9993055555555556</v>
      </c>
    </row>
  </sheetData>
  <dataValidations>
    <dataValidation type="list" allowBlank="1" showErrorMessage="1" sqref="B2:B117">
      <formula1>"monday,tuesday,wednesday,thursday,friday,saturday,sunday"</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1.91"/>
    <col customWidth="1" min="2" max="2" width="16.91"/>
    <col customWidth="1" min="3" max="3" width="10.36"/>
    <col customWidth="1" min="4" max="4" width="19.0"/>
    <col customWidth="1" min="5" max="5" width="17.36"/>
    <col customWidth="1" min="6" max="6" width="16.27"/>
    <col customWidth="1" min="7" max="7" width="15.09"/>
    <col customWidth="1" min="8" max="8" width="12.18"/>
    <col customWidth="1" min="9" max="9" width="13.91"/>
    <col customWidth="1" min="10" max="10" width="11.27"/>
  </cols>
  <sheetData>
    <row r="1">
      <c r="A1" s="366" t="s">
        <v>0</v>
      </c>
      <c r="B1" s="383" t="s">
        <v>3621</v>
      </c>
      <c r="C1" s="383" t="s">
        <v>3622</v>
      </c>
      <c r="D1" s="383" t="s">
        <v>3623</v>
      </c>
      <c r="E1" s="377" t="s">
        <v>3624</v>
      </c>
      <c r="F1" s="377" t="s">
        <v>3625</v>
      </c>
      <c r="G1" s="377" t="s">
        <v>3626</v>
      </c>
      <c r="H1" s="377" t="s">
        <v>3627</v>
      </c>
      <c r="I1" s="377" t="s">
        <v>3628</v>
      </c>
      <c r="J1" s="377" t="s">
        <v>3629</v>
      </c>
    </row>
    <row r="2">
      <c r="A2" s="278" t="s">
        <v>2785</v>
      </c>
      <c r="B2" s="205" t="s">
        <v>3630</v>
      </c>
      <c r="C2" s="205" t="s">
        <v>3631</v>
      </c>
      <c r="D2" s="384" t="s">
        <v>3632</v>
      </c>
      <c r="E2" s="352" t="s">
        <v>3633</v>
      </c>
      <c r="F2" s="205" t="s">
        <v>3634</v>
      </c>
      <c r="G2" s="205" t="s">
        <v>3635</v>
      </c>
      <c r="H2" s="205" t="s">
        <v>3636</v>
      </c>
      <c r="I2" s="352" t="s">
        <v>3637</v>
      </c>
      <c r="J2" s="352" t="s">
        <v>3638</v>
      </c>
    </row>
  </sheetData>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0.27"/>
    <col customWidth="1" min="2" max="2" width="5.36"/>
    <col customWidth="1" min="3" max="3" width="16.0"/>
    <col customWidth="1" min="4" max="4" width="10.73"/>
    <col customWidth="1" min="5" max="5" width="10.09"/>
  </cols>
  <sheetData>
    <row r="1">
      <c r="A1" s="385" t="s">
        <v>0</v>
      </c>
      <c r="B1" s="386" t="s">
        <v>3639</v>
      </c>
      <c r="C1" s="383" t="s">
        <v>3640</v>
      </c>
      <c r="D1" s="377" t="s">
        <v>3641</v>
      </c>
      <c r="E1" s="377" t="s">
        <v>3642</v>
      </c>
    </row>
    <row r="2">
      <c r="A2" s="387" t="s">
        <v>3643</v>
      </c>
      <c r="B2" s="220">
        <v>2.0</v>
      </c>
      <c r="C2" s="384" t="s">
        <v>3644</v>
      </c>
      <c r="D2" s="205"/>
      <c r="E2" s="205"/>
    </row>
    <row r="3">
      <c r="A3" s="387" t="s">
        <v>3645</v>
      </c>
      <c r="B3" s="388">
        <v>5.0</v>
      </c>
      <c r="C3" s="389" t="s">
        <v>3646</v>
      </c>
      <c r="D3" s="206"/>
      <c r="E3" s="205"/>
    </row>
    <row r="4">
      <c r="A4" s="387" t="s">
        <v>3647</v>
      </c>
      <c r="B4" s="388">
        <v>9.0</v>
      </c>
      <c r="C4" s="390" t="s">
        <v>3648</v>
      </c>
      <c r="D4" s="205">
        <v>1.6502736663E10</v>
      </c>
      <c r="E4" s="205" t="s">
        <v>3649</v>
      </c>
    </row>
  </sheetData>
  <dataValidations>
    <dataValidation type="list" allowBlank="1" showErrorMessage="1" sqref="C2:C4">
      <formula1>#REF!</formula1>
    </dataValidation>
  </dataValidations>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28.55"/>
    <col customWidth="1" min="2" max="2" width="31.36"/>
    <col customWidth="1" min="3" max="3" width="30.91"/>
    <col customWidth="1" min="4" max="4" width="36.18"/>
    <col customWidth="1" min="5" max="5" width="41.0"/>
    <col customWidth="1" min="6" max="6" width="38.45"/>
    <col customWidth="1" min="7" max="7" width="11.82"/>
  </cols>
  <sheetData>
    <row r="1">
      <c r="A1" s="391" t="s">
        <v>0</v>
      </c>
      <c r="B1" s="383" t="s">
        <v>92</v>
      </c>
      <c r="C1" s="392" t="s">
        <v>3</v>
      </c>
      <c r="D1" s="383" t="s">
        <v>3650</v>
      </c>
      <c r="E1" s="383" t="s">
        <v>3651</v>
      </c>
      <c r="F1" s="383" t="s">
        <v>3652</v>
      </c>
      <c r="G1" s="393" t="s">
        <v>3653</v>
      </c>
    </row>
    <row r="2">
      <c r="A2" s="394" t="s">
        <v>3654</v>
      </c>
      <c r="B2" s="394" t="s">
        <v>3655</v>
      </c>
      <c r="C2" s="394" t="s">
        <v>3656</v>
      </c>
      <c r="D2" s="395" t="s">
        <v>3657</v>
      </c>
      <c r="E2" s="396" t="s">
        <v>3658</v>
      </c>
      <c r="F2" s="395" t="s">
        <v>3659</v>
      </c>
      <c r="G2" s="384"/>
    </row>
    <row r="3">
      <c r="A3" s="395" t="s">
        <v>3660</v>
      </c>
      <c r="B3" s="395" t="s">
        <v>3661</v>
      </c>
      <c r="C3" s="395" t="s">
        <v>3662</v>
      </c>
      <c r="D3" s="395" t="s">
        <v>3657</v>
      </c>
      <c r="E3" s="395" t="s">
        <v>3663</v>
      </c>
      <c r="F3" s="395" t="s">
        <v>3659</v>
      </c>
      <c r="G3" s="384"/>
    </row>
    <row r="4">
      <c r="A4" s="394" t="s">
        <v>3664</v>
      </c>
      <c r="B4" s="394" t="s">
        <v>3665</v>
      </c>
      <c r="C4" s="394" t="s">
        <v>3666</v>
      </c>
      <c r="D4" s="395" t="s">
        <v>3667</v>
      </c>
      <c r="E4" s="395" t="s">
        <v>3668</v>
      </c>
      <c r="F4" s="395" t="s">
        <v>3669</v>
      </c>
      <c r="G4" s="384"/>
    </row>
    <row r="5">
      <c r="A5" s="394" t="s">
        <v>3670</v>
      </c>
      <c r="B5" s="394" t="s">
        <v>3665</v>
      </c>
      <c r="C5" s="394" t="s">
        <v>3666</v>
      </c>
      <c r="D5" s="395" t="s">
        <v>3667</v>
      </c>
      <c r="E5" s="395" t="s">
        <v>3671</v>
      </c>
      <c r="F5" s="395" t="s">
        <v>3669</v>
      </c>
      <c r="G5" s="384"/>
    </row>
    <row r="6">
      <c r="A6" s="394" t="s">
        <v>3672</v>
      </c>
      <c r="B6" s="394" t="s">
        <v>3673</v>
      </c>
      <c r="C6" s="394" t="s">
        <v>3674</v>
      </c>
      <c r="D6" s="395" t="s">
        <v>3675</v>
      </c>
      <c r="E6" s="395" t="s">
        <v>3676</v>
      </c>
      <c r="F6" s="395" t="s">
        <v>3677</v>
      </c>
      <c r="G6" s="384"/>
    </row>
    <row r="7">
      <c r="A7" s="397" t="s">
        <v>3678</v>
      </c>
      <c r="B7" s="398" t="s">
        <v>3679</v>
      </c>
      <c r="C7" s="398" t="s">
        <v>3680</v>
      </c>
      <c r="D7" s="398" t="s">
        <v>3681</v>
      </c>
      <c r="E7" s="399" t="s">
        <v>3682</v>
      </c>
      <c r="F7" s="390" t="s">
        <v>3683</v>
      </c>
      <c r="G7" s="384"/>
    </row>
    <row r="8">
      <c r="A8" s="397" t="s">
        <v>3684</v>
      </c>
      <c r="B8" s="398" t="s">
        <v>3679</v>
      </c>
      <c r="C8" s="398" t="s">
        <v>3680</v>
      </c>
      <c r="D8" s="398" t="s">
        <v>3681</v>
      </c>
      <c r="E8" s="399" t="s">
        <v>3682</v>
      </c>
      <c r="F8" s="390" t="s">
        <v>3683</v>
      </c>
      <c r="G8" s="384"/>
    </row>
    <row r="9">
      <c r="A9" s="397" t="s">
        <v>3685</v>
      </c>
      <c r="B9" s="398" t="s">
        <v>3679</v>
      </c>
      <c r="C9" s="398" t="s">
        <v>3686</v>
      </c>
      <c r="D9" s="398" t="s">
        <v>3681</v>
      </c>
      <c r="E9" s="399" t="s">
        <v>3687</v>
      </c>
      <c r="F9" s="390" t="s">
        <v>3683</v>
      </c>
      <c r="G9" s="384"/>
    </row>
    <row r="10">
      <c r="A10" s="397" t="s">
        <v>3688</v>
      </c>
      <c r="B10" s="398" t="s">
        <v>3689</v>
      </c>
      <c r="C10" s="398" t="s">
        <v>3690</v>
      </c>
      <c r="D10" s="398" t="s">
        <v>3691</v>
      </c>
      <c r="E10" s="399" t="s">
        <v>3692</v>
      </c>
      <c r="F10" s="400" t="s">
        <v>3693</v>
      </c>
      <c r="G10" s="200"/>
    </row>
    <row r="11">
      <c r="A11" s="397" t="s">
        <v>3694</v>
      </c>
      <c r="B11" s="398" t="s">
        <v>3689</v>
      </c>
      <c r="C11" s="398" t="s">
        <v>3690</v>
      </c>
      <c r="D11" s="398" t="s">
        <v>3691</v>
      </c>
      <c r="E11" s="399" t="s">
        <v>3692</v>
      </c>
      <c r="F11" s="400" t="s">
        <v>3693</v>
      </c>
      <c r="G11" s="200"/>
    </row>
    <row r="12">
      <c r="A12" s="397" t="s">
        <v>3695</v>
      </c>
      <c r="B12" s="398" t="s">
        <v>3696</v>
      </c>
      <c r="C12" s="398" t="s">
        <v>3697</v>
      </c>
      <c r="D12" s="398" t="s">
        <v>3698</v>
      </c>
      <c r="E12" s="390" t="s">
        <v>3699</v>
      </c>
      <c r="F12" s="390" t="s">
        <v>3700</v>
      </c>
      <c r="G12" s="384"/>
    </row>
    <row r="13">
      <c r="A13" s="397" t="s">
        <v>3701</v>
      </c>
      <c r="B13" s="398" t="s">
        <v>3696</v>
      </c>
      <c r="C13" s="398" t="s">
        <v>3697</v>
      </c>
      <c r="D13" s="398" t="s">
        <v>3698</v>
      </c>
      <c r="E13" s="390" t="s">
        <v>3699</v>
      </c>
      <c r="F13" s="390" t="s">
        <v>3700</v>
      </c>
      <c r="G13" s="384"/>
    </row>
    <row r="14">
      <c r="A14" s="397" t="s">
        <v>3702</v>
      </c>
      <c r="B14" s="398" t="s">
        <v>3696</v>
      </c>
      <c r="C14" s="398" t="s">
        <v>3703</v>
      </c>
      <c r="D14" s="398" t="s">
        <v>3698</v>
      </c>
      <c r="E14" s="390" t="s">
        <v>3704</v>
      </c>
      <c r="F14" s="390" t="s">
        <v>3700</v>
      </c>
      <c r="G14" s="384"/>
    </row>
    <row r="15">
      <c r="A15" s="401" t="s">
        <v>3705</v>
      </c>
      <c r="B15" s="401" t="s">
        <v>3706</v>
      </c>
      <c r="C15" s="401" t="s">
        <v>3707</v>
      </c>
      <c r="D15" s="401" t="s">
        <v>3708</v>
      </c>
      <c r="E15" s="402" t="s">
        <v>3709</v>
      </c>
      <c r="F15" s="402" t="s">
        <v>3710</v>
      </c>
      <c r="G15" s="384"/>
    </row>
    <row r="16">
      <c r="A16" s="394" t="s">
        <v>3711</v>
      </c>
      <c r="B16" s="394" t="s">
        <v>3712</v>
      </c>
      <c r="C16" s="394" t="s">
        <v>3713</v>
      </c>
      <c r="D16" s="395" t="s">
        <v>3714</v>
      </c>
      <c r="E16" s="395" t="s">
        <v>3715</v>
      </c>
      <c r="F16" s="395" t="s">
        <v>3716</v>
      </c>
      <c r="G16" s="384"/>
    </row>
    <row r="17">
      <c r="A17" s="394" t="s">
        <v>3717</v>
      </c>
      <c r="B17" s="394" t="s">
        <v>3718</v>
      </c>
      <c r="C17" s="394" t="s">
        <v>3719</v>
      </c>
      <c r="D17" s="394" t="s">
        <v>3720</v>
      </c>
      <c r="E17" s="395" t="s">
        <v>3721</v>
      </c>
      <c r="F17" s="395" t="s">
        <v>3722</v>
      </c>
      <c r="G17" s="384"/>
    </row>
    <row r="18">
      <c r="A18" s="394" t="s">
        <v>3723</v>
      </c>
      <c r="B18" s="395" t="s">
        <v>3724</v>
      </c>
      <c r="C18" s="395" t="s">
        <v>3725</v>
      </c>
      <c r="D18" s="394" t="s">
        <v>3726</v>
      </c>
      <c r="E18" s="395" t="s">
        <v>3727</v>
      </c>
      <c r="F18" s="395" t="s">
        <v>3722</v>
      </c>
      <c r="G18" s="384"/>
    </row>
    <row r="19">
      <c r="A19" s="397" t="s">
        <v>3728</v>
      </c>
      <c r="B19" s="398" t="s">
        <v>3729</v>
      </c>
      <c r="C19" s="398" t="s">
        <v>3730</v>
      </c>
      <c r="D19" s="398" t="s">
        <v>3731</v>
      </c>
      <c r="E19" s="390" t="s">
        <v>3732</v>
      </c>
      <c r="F19" s="390" t="s">
        <v>3733</v>
      </c>
      <c r="G19" s="384"/>
    </row>
    <row r="20">
      <c r="A20" s="397" t="s">
        <v>3734</v>
      </c>
      <c r="B20" s="398" t="s">
        <v>3735</v>
      </c>
      <c r="C20" s="398" t="s">
        <v>3736</v>
      </c>
      <c r="D20" s="398" t="s">
        <v>3737</v>
      </c>
      <c r="E20" s="390" t="s">
        <v>3738</v>
      </c>
      <c r="F20" s="390" t="s">
        <v>3739</v>
      </c>
      <c r="G20" s="384"/>
    </row>
    <row r="21">
      <c r="A21" s="397" t="s">
        <v>3740</v>
      </c>
      <c r="B21" s="398" t="s">
        <v>3741</v>
      </c>
      <c r="C21" s="398" t="s">
        <v>3742</v>
      </c>
      <c r="D21" s="398" t="s">
        <v>3743</v>
      </c>
      <c r="E21" s="390" t="s">
        <v>3744</v>
      </c>
      <c r="F21" s="390" t="s">
        <v>3745</v>
      </c>
      <c r="G21" s="384"/>
    </row>
    <row r="22">
      <c r="A22" s="397" t="s">
        <v>3746</v>
      </c>
      <c r="B22" s="398" t="s">
        <v>3747</v>
      </c>
      <c r="C22" s="398" t="s">
        <v>3748</v>
      </c>
      <c r="D22" s="398" t="s">
        <v>3749</v>
      </c>
      <c r="E22" s="390" t="s">
        <v>3750</v>
      </c>
      <c r="F22" s="390" t="s">
        <v>3751</v>
      </c>
      <c r="G22" s="384"/>
    </row>
    <row r="23">
      <c r="A23" s="397" t="s">
        <v>3752</v>
      </c>
      <c r="B23" s="398" t="s">
        <v>3753</v>
      </c>
      <c r="C23" s="398" t="s">
        <v>3754</v>
      </c>
      <c r="D23" s="398" t="s">
        <v>3755</v>
      </c>
      <c r="E23" s="390" t="s">
        <v>3756</v>
      </c>
      <c r="F23" s="390" t="s">
        <v>3757</v>
      </c>
      <c r="G23" s="384"/>
    </row>
    <row r="24">
      <c r="A24" s="397" t="s">
        <v>3758</v>
      </c>
      <c r="B24" s="398" t="s">
        <v>3759</v>
      </c>
      <c r="C24" s="398" t="s">
        <v>3760</v>
      </c>
      <c r="D24" s="398" t="s">
        <v>3708</v>
      </c>
      <c r="E24" s="390" t="s">
        <v>3761</v>
      </c>
      <c r="F24" s="390" t="s">
        <v>3762</v>
      </c>
      <c r="G24" s="384"/>
    </row>
    <row r="25">
      <c r="A25" s="397" t="s">
        <v>3763</v>
      </c>
      <c r="B25" s="398" t="s">
        <v>3764</v>
      </c>
      <c r="C25" s="398" t="s">
        <v>3765</v>
      </c>
      <c r="D25" s="398" t="s">
        <v>3708</v>
      </c>
      <c r="E25" s="390" t="s">
        <v>3766</v>
      </c>
      <c r="F25" s="390" t="s">
        <v>3762</v>
      </c>
      <c r="G25" s="384"/>
    </row>
    <row r="26">
      <c r="A26" s="397" t="s">
        <v>3767</v>
      </c>
      <c r="B26" s="398" t="s">
        <v>3768</v>
      </c>
      <c r="C26" s="398" t="s">
        <v>3769</v>
      </c>
      <c r="D26" s="398" t="s">
        <v>3708</v>
      </c>
      <c r="E26" s="390" t="s">
        <v>3770</v>
      </c>
      <c r="F26" s="390" t="s">
        <v>3762</v>
      </c>
      <c r="G26" s="384"/>
    </row>
    <row r="27">
      <c r="A27" s="397" t="s">
        <v>3771</v>
      </c>
      <c r="B27" s="398" t="s">
        <v>3706</v>
      </c>
      <c r="C27" s="398" t="s">
        <v>3772</v>
      </c>
      <c r="D27" s="398" t="s">
        <v>3708</v>
      </c>
      <c r="E27" s="390" t="s">
        <v>3773</v>
      </c>
      <c r="F27" s="390" t="s">
        <v>3774</v>
      </c>
      <c r="G27" s="384"/>
    </row>
    <row r="28">
      <c r="A28" s="397" t="s">
        <v>3775</v>
      </c>
      <c r="B28" s="398" t="s">
        <v>3776</v>
      </c>
      <c r="C28" s="398" t="s">
        <v>3777</v>
      </c>
      <c r="D28" s="398" t="s">
        <v>3708</v>
      </c>
      <c r="E28" s="390" t="s">
        <v>3778</v>
      </c>
      <c r="F28" s="390" t="s">
        <v>3779</v>
      </c>
      <c r="G28" s="384"/>
    </row>
    <row r="29">
      <c r="A29" s="397" t="s">
        <v>3780</v>
      </c>
      <c r="B29" s="398" t="s">
        <v>3781</v>
      </c>
      <c r="C29" s="398" t="s">
        <v>3782</v>
      </c>
      <c r="D29" s="398" t="s">
        <v>3708</v>
      </c>
      <c r="E29" s="390" t="s">
        <v>3778</v>
      </c>
      <c r="F29" s="390" t="s">
        <v>3779</v>
      </c>
      <c r="G29" s="384"/>
    </row>
    <row r="30">
      <c r="A30" s="397" t="s">
        <v>3783</v>
      </c>
      <c r="B30" s="398" t="s">
        <v>3784</v>
      </c>
      <c r="C30" s="398" t="s">
        <v>3785</v>
      </c>
      <c r="D30" s="398" t="s">
        <v>3786</v>
      </c>
      <c r="E30" s="390" t="s">
        <v>3787</v>
      </c>
      <c r="F30" s="390" t="s">
        <v>3788</v>
      </c>
      <c r="G30" s="384"/>
    </row>
    <row r="31">
      <c r="A31" s="397" t="s">
        <v>3789</v>
      </c>
      <c r="B31" s="398" t="s">
        <v>3790</v>
      </c>
      <c r="C31" s="398" t="s">
        <v>3791</v>
      </c>
      <c r="D31" s="398" t="s">
        <v>3708</v>
      </c>
      <c r="E31" s="390" t="s">
        <v>3792</v>
      </c>
      <c r="F31" s="390" t="s">
        <v>3793</v>
      </c>
      <c r="G31" s="384"/>
    </row>
    <row r="32">
      <c r="A32" s="397" t="s">
        <v>3794</v>
      </c>
      <c r="B32" s="398" t="s">
        <v>3795</v>
      </c>
      <c r="C32" s="398" t="s">
        <v>3796</v>
      </c>
      <c r="D32" s="398" t="s">
        <v>3708</v>
      </c>
      <c r="E32" s="390" t="s">
        <v>3797</v>
      </c>
      <c r="F32" s="390" t="s">
        <v>3793</v>
      </c>
      <c r="G32" s="384"/>
    </row>
    <row r="33">
      <c r="A33" s="397" t="s">
        <v>3798</v>
      </c>
      <c r="B33" s="398" t="s">
        <v>3799</v>
      </c>
      <c r="C33" s="398" t="s">
        <v>3800</v>
      </c>
      <c r="D33" s="398" t="s">
        <v>3708</v>
      </c>
      <c r="E33" s="390" t="s">
        <v>3792</v>
      </c>
      <c r="F33" s="390" t="s">
        <v>3793</v>
      </c>
      <c r="G33" s="384"/>
    </row>
    <row r="34">
      <c r="A34" s="397" t="s">
        <v>3801</v>
      </c>
      <c r="B34" s="398" t="s">
        <v>3802</v>
      </c>
      <c r="C34" s="398" t="s">
        <v>3803</v>
      </c>
      <c r="D34" s="398" t="s">
        <v>3786</v>
      </c>
      <c r="E34" s="390" t="s">
        <v>3787</v>
      </c>
      <c r="F34" s="390" t="s">
        <v>3804</v>
      </c>
      <c r="G34" s="384"/>
    </row>
    <row r="35">
      <c r="A35" s="397" t="s">
        <v>3805</v>
      </c>
      <c r="B35" s="398" t="s">
        <v>3806</v>
      </c>
      <c r="C35" s="398" t="s">
        <v>3807</v>
      </c>
      <c r="D35" s="398" t="s">
        <v>3708</v>
      </c>
      <c r="E35" s="390" t="s">
        <v>3792</v>
      </c>
      <c r="F35" s="390" t="s">
        <v>3793</v>
      </c>
      <c r="G35" s="384"/>
    </row>
    <row r="36">
      <c r="A36" s="397" t="s">
        <v>3808</v>
      </c>
      <c r="B36" s="398" t="s">
        <v>3809</v>
      </c>
      <c r="C36" s="398" t="s">
        <v>3810</v>
      </c>
      <c r="D36" s="398" t="s">
        <v>3708</v>
      </c>
      <c r="E36" s="390" t="s">
        <v>3792</v>
      </c>
      <c r="F36" s="390" t="s">
        <v>3793</v>
      </c>
      <c r="G36" s="384"/>
    </row>
    <row r="37">
      <c r="A37" s="397" t="s">
        <v>3811</v>
      </c>
      <c r="B37" s="398" t="s">
        <v>3812</v>
      </c>
      <c r="C37" s="398" t="s">
        <v>3813</v>
      </c>
      <c r="D37" s="398" t="s">
        <v>3708</v>
      </c>
      <c r="E37" s="390" t="s">
        <v>3814</v>
      </c>
      <c r="F37" s="390" t="s">
        <v>3774</v>
      </c>
      <c r="G37" s="384"/>
    </row>
    <row r="38">
      <c r="A38" s="403" t="s">
        <v>3815</v>
      </c>
      <c r="B38" s="398" t="s">
        <v>3816</v>
      </c>
      <c r="C38" s="398" t="s">
        <v>3817</v>
      </c>
      <c r="D38" s="398" t="s">
        <v>3818</v>
      </c>
      <c r="E38" s="390" t="s">
        <v>3819</v>
      </c>
      <c r="F38" s="390" t="s">
        <v>3820</v>
      </c>
      <c r="G38" s="384"/>
    </row>
    <row r="39">
      <c r="A39" s="397" t="s">
        <v>3821</v>
      </c>
      <c r="B39" s="398" t="s">
        <v>3822</v>
      </c>
      <c r="C39" s="398" t="s">
        <v>3823</v>
      </c>
      <c r="D39" s="398" t="s">
        <v>3824</v>
      </c>
      <c r="E39" s="390" t="s">
        <v>3825</v>
      </c>
      <c r="F39" s="390" t="s">
        <v>3826</v>
      </c>
      <c r="G39" s="384"/>
    </row>
    <row r="40">
      <c r="A40" s="397" t="s">
        <v>3827</v>
      </c>
      <c r="B40" s="398" t="s">
        <v>3828</v>
      </c>
      <c r="C40" s="398" t="s">
        <v>3829</v>
      </c>
      <c r="D40" s="398" t="s">
        <v>3830</v>
      </c>
      <c r="E40" s="390" t="s">
        <v>3831</v>
      </c>
      <c r="F40" s="390" t="s">
        <v>3832</v>
      </c>
      <c r="G40" s="384"/>
    </row>
    <row r="41">
      <c r="A41" s="403" t="s">
        <v>3833</v>
      </c>
      <c r="B41" s="398" t="s">
        <v>3834</v>
      </c>
      <c r="C41" s="398" t="s">
        <v>3835</v>
      </c>
      <c r="D41" s="398" t="s">
        <v>3836</v>
      </c>
      <c r="E41" s="390" t="s">
        <v>3837</v>
      </c>
      <c r="F41" s="390" t="s">
        <v>3838</v>
      </c>
      <c r="G41" s="384"/>
    </row>
    <row r="42">
      <c r="A42" s="397" t="s">
        <v>3839</v>
      </c>
      <c r="B42" s="398" t="s">
        <v>3840</v>
      </c>
      <c r="C42" s="398" t="s">
        <v>3841</v>
      </c>
      <c r="D42" s="398" t="s">
        <v>3824</v>
      </c>
      <c r="E42" s="390" t="s">
        <v>3842</v>
      </c>
      <c r="F42" s="390" t="s">
        <v>3843</v>
      </c>
      <c r="G42" s="384"/>
    </row>
    <row r="43">
      <c r="A43" s="397" t="s">
        <v>3844</v>
      </c>
      <c r="B43" s="398" t="s">
        <v>3845</v>
      </c>
      <c r="C43" s="398" t="s">
        <v>3846</v>
      </c>
      <c r="D43" s="398" t="s">
        <v>3847</v>
      </c>
      <c r="E43" s="390" t="s">
        <v>3848</v>
      </c>
      <c r="F43" s="390" t="s">
        <v>3849</v>
      </c>
      <c r="G43" s="384"/>
    </row>
    <row r="44">
      <c r="A44" s="397" t="s">
        <v>3850</v>
      </c>
      <c r="B44" s="398" t="s">
        <v>3851</v>
      </c>
      <c r="C44" s="398" t="s">
        <v>3852</v>
      </c>
      <c r="D44" s="398" t="s">
        <v>3853</v>
      </c>
      <c r="E44" s="390" t="s">
        <v>3732</v>
      </c>
      <c r="F44" s="390" t="s">
        <v>3854</v>
      </c>
      <c r="G44" s="384"/>
    </row>
    <row r="45">
      <c r="A45" s="397" t="s">
        <v>3855</v>
      </c>
      <c r="B45" s="398" t="s">
        <v>3856</v>
      </c>
      <c r="C45" s="398" t="s">
        <v>3857</v>
      </c>
      <c r="D45" s="398" t="s">
        <v>3858</v>
      </c>
      <c r="E45" s="390" t="s">
        <v>3859</v>
      </c>
      <c r="F45" s="390" t="s">
        <v>3860</v>
      </c>
      <c r="G45" s="384"/>
    </row>
    <row r="46">
      <c r="A46" s="404" t="s">
        <v>3861</v>
      </c>
      <c r="B46" s="390" t="s">
        <v>3862</v>
      </c>
      <c r="C46" s="390" t="s">
        <v>3863</v>
      </c>
      <c r="D46" s="390" t="s">
        <v>3864</v>
      </c>
      <c r="E46" s="390" t="s">
        <v>3865</v>
      </c>
      <c r="F46" s="390" t="s">
        <v>3866</v>
      </c>
      <c r="G46" s="384"/>
    </row>
    <row r="47">
      <c r="A47" s="404" t="s">
        <v>3867</v>
      </c>
      <c r="B47" s="390" t="s">
        <v>3868</v>
      </c>
      <c r="C47" s="390" t="s">
        <v>3869</v>
      </c>
      <c r="D47" s="390" t="s">
        <v>3864</v>
      </c>
      <c r="E47" s="390" t="s">
        <v>3870</v>
      </c>
      <c r="F47" s="390" t="s">
        <v>3871</v>
      </c>
      <c r="G47" s="384"/>
    </row>
    <row r="48">
      <c r="A48" s="404" t="s">
        <v>3872</v>
      </c>
      <c r="B48" s="390" t="s">
        <v>3873</v>
      </c>
      <c r="C48" s="390" t="s">
        <v>3873</v>
      </c>
      <c r="D48" s="390" t="s">
        <v>3874</v>
      </c>
      <c r="E48" s="400" t="s">
        <v>3875</v>
      </c>
      <c r="F48" s="405" t="s">
        <v>3876</v>
      </c>
      <c r="G48" s="406"/>
    </row>
    <row r="49">
      <c r="A49" s="404" t="s">
        <v>3877</v>
      </c>
      <c r="B49" s="390" t="s">
        <v>3878</v>
      </c>
      <c r="C49" s="390" t="s">
        <v>3878</v>
      </c>
      <c r="D49" s="390" t="s">
        <v>3879</v>
      </c>
      <c r="E49" s="390" t="s">
        <v>3880</v>
      </c>
      <c r="F49" s="405" t="s">
        <v>3881</v>
      </c>
      <c r="G49" s="406"/>
    </row>
    <row r="50">
      <c r="A50" s="404" t="s">
        <v>3882</v>
      </c>
      <c r="B50" s="390" t="s">
        <v>3883</v>
      </c>
      <c r="C50" s="390" t="s">
        <v>3884</v>
      </c>
      <c r="D50" s="390" t="s">
        <v>3885</v>
      </c>
      <c r="E50" s="390" t="s">
        <v>3886</v>
      </c>
      <c r="F50" s="405" t="s">
        <v>3887</v>
      </c>
      <c r="G50" s="406"/>
    </row>
    <row r="51">
      <c r="A51" s="404" t="s">
        <v>3888</v>
      </c>
      <c r="B51" s="390" t="s">
        <v>3889</v>
      </c>
      <c r="C51" s="390" t="s">
        <v>3889</v>
      </c>
      <c r="D51" s="390" t="s">
        <v>3890</v>
      </c>
      <c r="E51" s="390" t="s">
        <v>3891</v>
      </c>
      <c r="F51" s="390" t="s">
        <v>3892</v>
      </c>
      <c r="G51" s="384"/>
    </row>
    <row r="52">
      <c r="A52" s="404" t="s">
        <v>3893</v>
      </c>
      <c r="B52" s="390" t="s">
        <v>3894</v>
      </c>
      <c r="C52" s="390" t="s">
        <v>3894</v>
      </c>
      <c r="D52" s="390" t="s">
        <v>3830</v>
      </c>
      <c r="E52" s="390" t="s">
        <v>3895</v>
      </c>
      <c r="F52" s="390" t="s">
        <v>3896</v>
      </c>
      <c r="G52" s="384"/>
    </row>
    <row r="53">
      <c r="A53" s="404" t="s">
        <v>3897</v>
      </c>
      <c r="B53" s="390" t="s">
        <v>3898</v>
      </c>
      <c r="C53" s="390" t="s">
        <v>3898</v>
      </c>
      <c r="D53" s="390" t="s">
        <v>3890</v>
      </c>
      <c r="E53" s="390" t="s">
        <v>3899</v>
      </c>
      <c r="F53" s="390" t="s">
        <v>3900</v>
      </c>
      <c r="G53" s="384"/>
    </row>
    <row r="54">
      <c r="A54" s="404" t="s">
        <v>3901</v>
      </c>
      <c r="B54" s="390" t="s">
        <v>3902</v>
      </c>
      <c r="C54" s="390" t="s">
        <v>3902</v>
      </c>
      <c r="D54" s="390" t="s">
        <v>3818</v>
      </c>
      <c r="E54" s="407" t="s">
        <v>3903</v>
      </c>
      <c r="F54" s="390" t="s">
        <v>3904</v>
      </c>
      <c r="G54" s="384"/>
    </row>
    <row r="55" ht="15.0" customHeight="1">
      <c r="A55" s="404" t="s">
        <v>3905</v>
      </c>
      <c r="B55" s="390" t="s">
        <v>3906</v>
      </c>
      <c r="C55" s="390" t="s">
        <v>3906</v>
      </c>
      <c r="D55" s="390" t="s">
        <v>3824</v>
      </c>
      <c r="E55" s="390" t="s">
        <v>3907</v>
      </c>
      <c r="F55" s="390" t="s">
        <v>3826</v>
      </c>
      <c r="G55" s="384"/>
    </row>
    <row r="56" ht="15.0" customHeight="1">
      <c r="A56" s="404" t="s">
        <v>3908</v>
      </c>
      <c r="B56" s="390" t="s">
        <v>3909</v>
      </c>
      <c r="C56" s="390" t="s">
        <v>3910</v>
      </c>
      <c r="D56" s="390" t="s">
        <v>3858</v>
      </c>
      <c r="E56" s="390" t="s">
        <v>3911</v>
      </c>
      <c r="F56" s="390" t="s">
        <v>3911</v>
      </c>
      <c r="G56" s="384"/>
    </row>
  </sheetData>
  <customSheetViews>
    <customSheetView guid="{FB0EB92E-F7D0-4019-86A5-0C4462B2525F}" filter="1" showAutoFilter="1">
      <autoFilter ref="$A$1:$F$56">
        <filterColumn colId="0">
          <filters>
            <filter val="sc-leasing-general-appointment-follow"/>
            <filter val="appointment-event-updated"/>
            <filter val="appointment-event-parkmerced-cancelled"/>
            <filter val="appointment-event-created-selfserve"/>
            <filter val="sc-leasing-general-appointment-noshow"/>
            <filter val="appointment-event-parkmerced-updated"/>
            <filter val="appointment-event-created"/>
            <filter val="appointment-event-parkmerced-created"/>
            <filter val="appointment-event-updated-selfserve"/>
            <filter val="appointment-event-cancelled"/>
            <filter val="sc-leasing-general-appointment-reminder"/>
            <filter val="sc-leasing-parkmerced-appointment-follow"/>
            <filter val="sc-leasing-cove-appointment-noshow"/>
          </filters>
        </filterColumn>
      </autoFilter>
    </customSheetView>
    <customSheetView guid="{5E232ACB-A0FC-4DC7-917B-272BF492198D}" filter="1" showAutoFilter="1">
      <autoFilter ref="$A$1:$F$56"/>
    </customSheetView>
  </customSheetViews>
  <conditionalFormatting sqref="E2:G6 E16:G18">
    <cfRule type="expression" dxfId="3" priority="1">
      <formula>countif(E:E,E2)&gt;1</formula>
    </cfRule>
  </conditionalFormatting>
  <hyperlinks>
    <hyperlink r:id="rId2" ref="E2"/>
    <hyperlink r:id="rId3" ref="E54"/>
  </hyperlinks>
  <drawing r:id="rId4"/>
  <legacyDrawing r:id="rId5"/>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1" max="1" width="8.55"/>
    <col customWidth="1" min="3" max="3" width="25.09"/>
    <col customWidth="1" min="4" max="4" width="9.18"/>
  </cols>
  <sheetData>
    <row r="1">
      <c r="A1" s="338" t="s">
        <v>299</v>
      </c>
      <c r="B1" s="338" t="s">
        <v>3912</v>
      </c>
      <c r="C1" s="17" t="s">
        <v>3913</v>
      </c>
      <c r="D1" s="17" t="s">
        <v>3653</v>
      </c>
    </row>
    <row r="2">
      <c r="A2" s="408" t="s">
        <v>213</v>
      </c>
      <c r="B2" s="278" t="s">
        <v>3914</v>
      </c>
      <c r="C2" s="205" t="s">
        <v>3771</v>
      </c>
      <c r="D2" s="205"/>
    </row>
    <row r="3">
      <c r="A3" s="408" t="s">
        <v>213</v>
      </c>
      <c r="B3" s="278" t="s">
        <v>3915</v>
      </c>
      <c r="C3" s="91" t="s">
        <v>3678</v>
      </c>
      <c r="D3" s="91"/>
    </row>
    <row r="4">
      <c r="A4" s="408" t="s">
        <v>213</v>
      </c>
      <c r="B4" s="278" t="s">
        <v>3916</v>
      </c>
      <c r="C4" s="91" t="s">
        <v>3695</v>
      </c>
      <c r="D4" s="91"/>
    </row>
    <row r="5">
      <c r="A5" s="408" t="s">
        <v>213</v>
      </c>
      <c r="B5" s="278" t="s">
        <v>3917</v>
      </c>
      <c r="C5" s="91" t="s">
        <v>3688</v>
      </c>
      <c r="D5" s="91"/>
    </row>
    <row r="6">
      <c r="A6" s="229" t="s">
        <v>213</v>
      </c>
      <c r="B6" s="294" t="s">
        <v>3918</v>
      </c>
      <c r="C6" s="205" t="s">
        <v>3660</v>
      </c>
      <c r="D6" s="205"/>
    </row>
    <row r="7">
      <c r="A7" s="229" t="s">
        <v>213</v>
      </c>
      <c r="B7" s="294" t="s">
        <v>3919</v>
      </c>
      <c r="C7" s="207" t="s">
        <v>3664</v>
      </c>
      <c r="D7" s="207"/>
    </row>
    <row r="8">
      <c r="A8" s="229" t="s">
        <v>213</v>
      </c>
      <c r="B8" s="294" t="s">
        <v>3920</v>
      </c>
      <c r="C8" s="207" t="s">
        <v>3711</v>
      </c>
      <c r="D8" s="207"/>
    </row>
    <row r="9">
      <c r="A9" s="229" t="s">
        <v>213</v>
      </c>
      <c r="B9" s="294" t="s">
        <v>3921</v>
      </c>
      <c r="C9" s="207" t="s">
        <v>3672</v>
      </c>
      <c r="D9" s="207"/>
    </row>
    <row r="10">
      <c r="A10" s="229" t="s">
        <v>213</v>
      </c>
      <c r="B10" s="294" t="s">
        <v>3922</v>
      </c>
      <c r="C10" s="207" t="s">
        <v>3717</v>
      </c>
      <c r="D10" s="207"/>
    </row>
    <row r="11">
      <c r="A11" s="408" t="s">
        <v>183</v>
      </c>
      <c r="B11" s="278" t="s">
        <v>3914</v>
      </c>
      <c r="C11" s="205" t="s">
        <v>3771</v>
      </c>
      <c r="D11" s="205"/>
    </row>
    <row r="12">
      <c r="A12" s="408" t="s">
        <v>183</v>
      </c>
      <c r="B12" s="278" t="s">
        <v>3915</v>
      </c>
      <c r="C12" s="91" t="s">
        <v>3678</v>
      </c>
      <c r="D12" s="91"/>
    </row>
    <row r="13">
      <c r="A13" s="408" t="s">
        <v>183</v>
      </c>
      <c r="B13" s="278" t="s">
        <v>3916</v>
      </c>
      <c r="C13" s="91" t="s">
        <v>3695</v>
      </c>
      <c r="D13" s="91"/>
    </row>
    <row r="14">
      <c r="A14" s="408" t="s">
        <v>183</v>
      </c>
      <c r="B14" s="278" t="s">
        <v>3917</v>
      </c>
      <c r="C14" s="91" t="s">
        <v>3688</v>
      </c>
      <c r="D14" s="91"/>
    </row>
    <row r="15">
      <c r="A15" s="229" t="s">
        <v>183</v>
      </c>
      <c r="B15" s="294" t="s">
        <v>3918</v>
      </c>
      <c r="C15" s="207" t="s">
        <v>3654</v>
      </c>
      <c r="D15" s="207"/>
    </row>
    <row r="16">
      <c r="A16" s="229" t="s">
        <v>183</v>
      </c>
      <c r="B16" s="294" t="s">
        <v>3919</v>
      </c>
      <c r="C16" s="207" t="s">
        <v>3664</v>
      </c>
      <c r="D16" s="207"/>
    </row>
    <row r="17">
      <c r="A17" s="229" t="s">
        <v>183</v>
      </c>
      <c r="B17" s="294" t="s">
        <v>3920</v>
      </c>
      <c r="C17" s="207" t="s">
        <v>3711</v>
      </c>
      <c r="D17" s="207"/>
    </row>
    <row r="18">
      <c r="A18" s="229" t="s">
        <v>183</v>
      </c>
      <c r="B18" s="294" t="s">
        <v>3921</v>
      </c>
      <c r="C18" s="207" t="s">
        <v>3672</v>
      </c>
      <c r="D18" s="207"/>
    </row>
    <row r="19">
      <c r="A19" s="229" t="s">
        <v>183</v>
      </c>
      <c r="B19" s="294" t="s">
        <v>3922</v>
      </c>
      <c r="C19" s="207" t="s">
        <v>3717</v>
      </c>
      <c r="D19" s="207"/>
    </row>
    <row r="20">
      <c r="A20" s="408" t="s">
        <v>167</v>
      </c>
      <c r="B20" s="278" t="s">
        <v>3914</v>
      </c>
      <c r="C20" s="205" t="s">
        <v>3771</v>
      </c>
      <c r="D20" s="205"/>
    </row>
    <row r="21">
      <c r="A21" s="408" t="s">
        <v>167</v>
      </c>
      <c r="B21" s="278" t="s">
        <v>3915</v>
      </c>
      <c r="C21" s="91" t="s">
        <v>3678</v>
      </c>
      <c r="D21" s="91"/>
    </row>
    <row r="22">
      <c r="A22" s="408" t="s">
        <v>167</v>
      </c>
      <c r="B22" s="278" t="s">
        <v>3916</v>
      </c>
      <c r="C22" s="91" t="s">
        <v>3695</v>
      </c>
      <c r="D22" s="91"/>
    </row>
    <row r="23">
      <c r="A23" s="408" t="s">
        <v>167</v>
      </c>
      <c r="B23" s="278" t="s">
        <v>3917</v>
      </c>
      <c r="C23" s="91" t="s">
        <v>3688</v>
      </c>
      <c r="D23" s="91"/>
    </row>
    <row r="24">
      <c r="A24" s="229" t="s">
        <v>167</v>
      </c>
      <c r="B24" s="294" t="s">
        <v>3918</v>
      </c>
      <c r="C24" s="207" t="s">
        <v>3654</v>
      </c>
      <c r="D24" s="207"/>
    </row>
    <row r="25">
      <c r="A25" s="229" t="s">
        <v>167</v>
      </c>
      <c r="B25" s="294" t="s">
        <v>3919</v>
      </c>
      <c r="C25" s="207" t="s">
        <v>3670</v>
      </c>
      <c r="D25" s="207"/>
    </row>
    <row r="26">
      <c r="A26" s="229" t="s">
        <v>167</v>
      </c>
      <c r="B26" s="294" t="s">
        <v>3920</v>
      </c>
      <c r="C26" s="207" t="s">
        <v>3711</v>
      </c>
      <c r="D26" s="207"/>
    </row>
    <row r="27">
      <c r="A27" s="229" t="s">
        <v>167</v>
      </c>
      <c r="B27" s="294" t="s">
        <v>3921</v>
      </c>
      <c r="C27" s="207" t="s">
        <v>3672</v>
      </c>
      <c r="D27" s="207"/>
    </row>
    <row r="28">
      <c r="A28" s="229" t="s">
        <v>167</v>
      </c>
      <c r="B28" s="294" t="s">
        <v>3922</v>
      </c>
      <c r="C28" s="207" t="s">
        <v>3723</v>
      </c>
      <c r="D28" s="207"/>
    </row>
    <row r="29">
      <c r="A29" s="378" t="s">
        <v>148</v>
      </c>
      <c r="B29" s="278" t="s">
        <v>3923</v>
      </c>
      <c r="C29" s="205" t="s">
        <v>3908</v>
      </c>
      <c r="D29" s="205"/>
    </row>
    <row r="30">
      <c r="A30" s="378" t="s">
        <v>167</v>
      </c>
      <c r="B30" s="278" t="s">
        <v>3923</v>
      </c>
      <c r="C30" s="205" t="s">
        <v>3908</v>
      </c>
      <c r="D30" s="205"/>
    </row>
    <row r="31">
      <c r="A31" s="378" t="s">
        <v>183</v>
      </c>
      <c r="B31" s="278" t="s">
        <v>3923</v>
      </c>
      <c r="C31" s="205" t="s">
        <v>3908</v>
      </c>
      <c r="D31" s="205"/>
    </row>
    <row r="32">
      <c r="A32" s="378" t="s">
        <v>196</v>
      </c>
      <c r="B32" s="278" t="s">
        <v>3923</v>
      </c>
      <c r="C32" s="205" t="s">
        <v>3908</v>
      </c>
      <c r="D32" s="205"/>
    </row>
    <row r="33">
      <c r="A33" s="378" t="s">
        <v>213</v>
      </c>
      <c r="B33" s="278" t="s">
        <v>3923</v>
      </c>
      <c r="C33" s="205" t="s">
        <v>3908</v>
      </c>
      <c r="D33" s="205"/>
    </row>
    <row r="34">
      <c r="A34" s="378" t="s">
        <v>227</v>
      </c>
      <c r="B34" s="278" t="s">
        <v>3923</v>
      </c>
      <c r="C34" s="205" t="s">
        <v>3908</v>
      </c>
      <c r="D34" s="205"/>
    </row>
    <row r="35">
      <c r="A35" s="378" t="s">
        <v>243</v>
      </c>
      <c r="B35" s="278" t="s">
        <v>3923</v>
      </c>
      <c r="C35" s="205" t="s">
        <v>3908</v>
      </c>
      <c r="D35" s="205"/>
    </row>
    <row r="36">
      <c r="A36" s="378" t="s">
        <v>252</v>
      </c>
      <c r="B36" s="278" t="s">
        <v>3923</v>
      </c>
      <c r="C36" s="205" t="s">
        <v>3908</v>
      </c>
      <c r="D36" s="205"/>
    </row>
    <row r="37">
      <c r="A37" s="378" t="s">
        <v>263</v>
      </c>
      <c r="B37" s="278" t="s">
        <v>3923</v>
      </c>
      <c r="C37" s="205" t="s">
        <v>3908</v>
      </c>
      <c r="D37" s="205"/>
    </row>
    <row r="38">
      <c r="A38" s="378" t="s">
        <v>267</v>
      </c>
      <c r="B38" s="278" t="s">
        <v>3923</v>
      </c>
      <c r="C38" s="205" t="s">
        <v>3908</v>
      </c>
      <c r="D38" s="205"/>
    </row>
    <row r="39">
      <c r="A39" s="378" t="s">
        <v>286</v>
      </c>
      <c r="B39" s="278" t="s">
        <v>3923</v>
      </c>
      <c r="C39" s="205" t="s">
        <v>3908</v>
      </c>
      <c r="D39" s="205"/>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0.09"/>
    <col customWidth="1" min="2" max="2" width="14.64"/>
    <col customWidth="1" min="3" max="3" width="7.27"/>
    <col customWidth="1" min="4" max="4" width="11.91"/>
  </cols>
  <sheetData>
    <row r="1">
      <c r="A1" s="363" t="s">
        <v>0</v>
      </c>
      <c r="B1" s="364" t="s">
        <v>3924</v>
      </c>
      <c r="C1" s="364" t="s">
        <v>403</v>
      </c>
      <c r="D1" s="364" t="s">
        <v>92</v>
      </c>
    </row>
    <row r="2">
      <c r="A2" s="371">
        <v>1.2027621401E10</v>
      </c>
      <c r="B2" s="205" t="s">
        <v>2790</v>
      </c>
      <c r="C2" s="205" t="s">
        <v>213</v>
      </c>
      <c r="D2" s="205" t="s">
        <v>2787</v>
      </c>
    </row>
    <row r="3">
      <c r="A3" s="278">
        <v>1.6508234801E10</v>
      </c>
      <c r="B3" s="205" t="s">
        <v>2491</v>
      </c>
      <c r="C3" s="206"/>
      <c r="D3" s="205" t="s">
        <v>3925</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1.0" defaultRowHeight="15.0"/>
  <cols>
    <col customWidth="1" min="1" max="1" width="6.45"/>
    <col customWidth="1" min="2" max="2" width="14.0"/>
    <col customWidth="1" min="3" max="3" width="12.18"/>
    <col customWidth="1" min="4" max="5" width="16.91"/>
    <col customWidth="1" min="6" max="6" width="39.0"/>
    <col customWidth="1" min="7" max="7" width="12.09"/>
  </cols>
  <sheetData>
    <row r="1">
      <c r="A1" s="16" t="s">
        <v>3586</v>
      </c>
      <c r="B1" s="16" t="s">
        <v>3926</v>
      </c>
      <c r="C1" s="16" t="s">
        <v>3927</v>
      </c>
      <c r="D1" s="17" t="s">
        <v>3928</v>
      </c>
      <c r="E1" s="17" t="s">
        <v>3929</v>
      </c>
      <c r="F1" s="17" t="s">
        <v>3930</v>
      </c>
      <c r="G1" s="409" t="s">
        <v>3931</v>
      </c>
      <c r="H1" s="409" t="s">
        <v>147</v>
      </c>
    </row>
    <row r="2">
      <c r="A2" s="410">
        <v>1.0</v>
      </c>
      <c r="B2" s="410" t="s">
        <v>3932</v>
      </c>
      <c r="C2" s="410" t="s">
        <v>7</v>
      </c>
      <c r="D2" s="20" t="s">
        <v>54</v>
      </c>
      <c r="E2" s="20"/>
      <c r="F2" s="20" t="s">
        <v>3933</v>
      </c>
      <c r="G2" s="202"/>
      <c r="H2" s="202"/>
    </row>
    <row r="3">
      <c r="A3" s="410">
        <v>2.0</v>
      </c>
      <c r="B3" s="410" t="s">
        <v>3932</v>
      </c>
      <c r="C3" s="410" t="s">
        <v>7</v>
      </c>
      <c r="D3" s="20" t="s">
        <v>19</v>
      </c>
      <c r="E3" s="20"/>
      <c r="F3" s="20" t="s">
        <v>3934</v>
      </c>
      <c r="G3" s="202"/>
      <c r="H3" s="202"/>
    </row>
    <row r="4">
      <c r="A4" s="410">
        <v>3.0</v>
      </c>
      <c r="B4" s="410" t="s">
        <v>3935</v>
      </c>
      <c r="C4" s="410" t="s">
        <v>3936</v>
      </c>
      <c r="D4" s="20" t="s">
        <v>54</v>
      </c>
      <c r="E4" s="20" t="s">
        <v>3932</v>
      </c>
      <c r="F4" s="20" t="s">
        <v>3937</v>
      </c>
      <c r="G4" s="202"/>
      <c r="H4" s="208"/>
    </row>
    <row r="5">
      <c r="A5" s="410">
        <v>4.0</v>
      </c>
      <c r="B5" s="410" t="s">
        <v>3935</v>
      </c>
      <c r="C5" s="410" t="s">
        <v>3936</v>
      </c>
      <c r="D5" s="20" t="s">
        <v>19</v>
      </c>
      <c r="E5" s="20" t="s">
        <v>3932</v>
      </c>
      <c r="F5" s="20" t="s">
        <v>3938</v>
      </c>
      <c r="G5" s="208"/>
      <c r="H5" s="208"/>
    </row>
    <row r="6">
      <c r="A6" s="410">
        <v>5.0</v>
      </c>
      <c r="B6" s="410" t="s">
        <v>3935</v>
      </c>
      <c r="C6" s="410" t="s">
        <v>3936</v>
      </c>
      <c r="D6" s="20"/>
      <c r="E6" s="20" t="s">
        <v>3939</v>
      </c>
      <c r="F6" s="20" t="s">
        <v>3940</v>
      </c>
      <c r="G6" s="208"/>
      <c r="H6" s="208"/>
    </row>
    <row r="7">
      <c r="A7" s="410">
        <v>6.0</v>
      </c>
      <c r="B7" s="410" t="s">
        <v>3935</v>
      </c>
      <c r="C7" s="410" t="s">
        <v>3936</v>
      </c>
      <c r="D7" s="20" t="s">
        <v>201</v>
      </c>
      <c r="E7" s="19"/>
      <c r="F7" s="20" t="s">
        <v>3941</v>
      </c>
      <c r="G7" s="208"/>
      <c r="H7" s="208"/>
    </row>
    <row r="8">
      <c r="A8" s="410">
        <v>7.0</v>
      </c>
      <c r="B8" s="410" t="s">
        <v>3942</v>
      </c>
      <c r="C8" s="410" t="s">
        <v>3943</v>
      </c>
      <c r="D8" s="19"/>
      <c r="E8" s="19"/>
      <c r="F8" s="20" t="s">
        <v>3944</v>
      </c>
      <c r="G8" s="208"/>
      <c r="H8" s="208"/>
    </row>
    <row r="9">
      <c r="A9" s="410">
        <v>8.0</v>
      </c>
      <c r="B9" s="410" t="s">
        <v>3945</v>
      </c>
      <c r="C9" s="410" t="s">
        <v>3943</v>
      </c>
      <c r="D9" s="19"/>
      <c r="E9" s="19"/>
      <c r="F9" s="20" t="s">
        <v>3946</v>
      </c>
      <c r="G9" s="208"/>
      <c r="H9" s="208"/>
    </row>
    <row r="10">
      <c r="A10" s="410">
        <v>9.0</v>
      </c>
      <c r="B10" s="410" t="s">
        <v>3947</v>
      </c>
      <c r="C10" s="410" t="s">
        <v>3943</v>
      </c>
      <c r="D10" s="19"/>
      <c r="E10" s="19"/>
      <c r="F10" s="20" t="s">
        <v>3948</v>
      </c>
      <c r="G10" s="208"/>
      <c r="H10" s="208"/>
    </row>
    <row r="11">
      <c r="A11" s="410">
        <v>10.0</v>
      </c>
      <c r="B11" s="410" t="s">
        <v>3949</v>
      </c>
      <c r="C11" s="410" t="s">
        <v>8</v>
      </c>
      <c r="D11" s="19"/>
      <c r="E11" s="19"/>
      <c r="F11" s="20" t="s">
        <v>3950</v>
      </c>
      <c r="G11" s="208"/>
      <c r="H11" s="208"/>
    </row>
    <row r="12">
      <c r="A12" s="410">
        <v>11.0</v>
      </c>
      <c r="B12" s="410" t="s">
        <v>3951</v>
      </c>
      <c r="C12" s="410" t="s">
        <v>8</v>
      </c>
      <c r="D12" s="19"/>
      <c r="E12" s="19"/>
      <c r="F12" s="20" t="s">
        <v>3952</v>
      </c>
      <c r="G12" s="208"/>
      <c r="H12" s="208"/>
    </row>
    <row r="13">
      <c r="A13" s="410">
        <v>12.0</v>
      </c>
      <c r="B13" s="410" t="s">
        <v>3953</v>
      </c>
      <c r="C13" s="410" t="s">
        <v>3954</v>
      </c>
      <c r="D13" s="20"/>
      <c r="E13" s="20"/>
      <c r="F13" s="20" t="s">
        <v>3955</v>
      </c>
      <c r="G13" s="202" t="s">
        <v>390</v>
      </c>
      <c r="H13" s="208"/>
    </row>
  </sheetData>
  <dataValidations>
    <dataValidation type="list" allowBlank="1" sqref="C2:C13">
      <formula1>"state,region,city,neighborhood,all"</formula1>
    </dataValidation>
  </dataValidation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1.45"/>
    <col customWidth="1" min="2" max="2" width="14.0"/>
    <col customWidth="1" min="3" max="3" width="20.27"/>
    <col customWidth="1" min="4" max="4" width="68.0"/>
    <col customWidth="1" min="5" max="5" width="42.55"/>
    <col customWidth="1" min="6" max="6" width="9.64"/>
    <col customWidth="1" min="7" max="7" width="11.0"/>
    <col customWidth="1" min="8" max="8" width="14.55"/>
    <col customWidth="1" min="9" max="9" width="9.55"/>
    <col customWidth="1" min="10" max="10" width="18.64"/>
    <col customWidth="1" min="11" max="16" width="13.27"/>
    <col customWidth="1" min="17" max="17" width="10.73"/>
    <col customWidth="1" min="18" max="18" width="8.73"/>
    <col customWidth="1" min="19" max="19" width="15.36"/>
    <col customWidth="1" min="20" max="20" width="15.09"/>
    <col customWidth="1" min="21" max="21" width="9.64"/>
    <col customWidth="1" min="22" max="22" width="57.64"/>
    <col customWidth="1" min="23" max="23" width="11.0"/>
    <col customWidth="1" min="24" max="27" width="17.64"/>
    <col customWidth="1" min="28" max="28" width="11.27"/>
    <col customWidth="1" min="29" max="31" width="18.64"/>
    <col customWidth="1" min="32" max="32" width="26.45"/>
    <col customWidth="1" min="33" max="33" width="17.73"/>
    <col customWidth="1" min="34" max="34" width="29.82"/>
    <col customWidth="1" min="35" max="35" width="30.36"/>
    <col customWidth="1" min="36" max="36" width="16.0"/>
    <col customWidth="1" min="37" max="38" width="19.82"/>
    <col customWidth="1" min="39" max="42" width="13.27"/>
    <col customWidth="1" min="43" max="43" width="12.0"/>
    <col customWidth="1" min="44" max="47" width="15.45"/>
    <col customWidth="1" min="48" max="48" width="17.18"/>
    <col customWidth="1" min="49" max="50" width="15.45"/>
    <col customWidth="1" min="51" max="51" width="17.18"/>
    <col customWidth="1" min="52" max="52" width="20.45"/>
    <col customWidth="1" min="53" max="53" width="20.55"/>
    <col customWidth="1" min="54" max="54" width="15.45"/>
    <col customWidth="1" min="55" max="55" width="18.73"/>
    <col customWidth="1" min="56" max="56" width="20.64"/>
    <col customWidth="1" min="57" max="61" width="20.27"/>
    <col customWidth="1" min="62" max="63" width="17.36"/>
    <col customWidth="1" min="64" max="69" width="9.64"/>
    <col customWidth="1" min="70" max="73" width="20.27"/>
    <col customWidth="1" min="74" max="78" width="15.45"/>
    <col customWidth="1" min="79" max="83" width="12.0"/>
    <col customWidth="1" min="84" max="88" width="15.45"/>
  </cols>
  <sheetData>
    <row r="1">
      <c r="A1" s="411" t="s">
        <v>299</v>
      </c>
      <c r="B1" s="72" t="s">
        <v>3956</v>
      </c>
      <c r="C1" s="302" t="s">
        <v>3957</v>
      </c>
      <c r="D1" s="72" t="s">
        <v>3958</v>
      </c>
      <c r="E1" s="302" t="s">
        <v>3959</v>
      </c>
      <c r="F1" s="72" t="s">
        <v>3960</v>
      </c>
      <c r="G1" s="302" t="s">
        <v>3961</v>
      </c>
      <c r="H1" s="412" t="s">
        <v>3962</v>
      </c>
      <c r="I1" s="302" t="s">
        <v>3963</v>
      </c>
      <c r="J1" s="302" t="s">
        <v>3964</v>
      </c>
      <c r="K1" s="302" t="s">
        <v>3965</v>
      </c>
      <c r="L1" s="302" t="s">
        <v>3966</v>
      </c>
      <c r="M1" s="302" t="s">
        <v>3967</v>
      </c>
      <c r="N1" s="302" t="s">
        <v>3968</v>
      </c>
      <c r="O1" s="302" t="s">
        <v>3969</v>
      </c>
      <c r="P1" s="302" t="s">
        <v>3970</v>
      </c>
      <c r="Q1" s="302" t="s">
        <v>3971</v>
      </c>
      <c r="R1" s="302" t="s">
        <v>3972</v>
      </c>
      <c r="S1" s="302" t="s">
        <v>3973</v>
      </c>
      <c r="T1" s="302" t="s">
        <v>3974</v>
      </c>
      <c r="U1" s="302" t="s">
        <v>3975</v>
      </c>
      <c r="V1" s="302" t="s">
        <v>3976</v>
      </c>
      <c r="W1" s="72" t="s">
        <v>3977</v>
      </c>
      <c r="X1" s="302" t="s">
        <v>3978</v>
      </c>
      <c r="Y1" s="302" t="s">
        <v>3979</v>
      </c>
      <c r="Z1" s="302" t="s">
        <v>3980</v>
      </c>
      <c r="AA1" s="302" t="s">
        <v>3981</v>
      </c>
      <c r="AB1" s="302" t="s">
        <v>3982</v>
      </c>
      <c r="AC1" s="302" t="s">
        <v>3983</v>
      </c>
      <c r="AD1" s="302" t="s">
        <v>3984</v>
      </c>
      <c r="AE1" s="302" t="s">
        <v>3985</v>
      </c>
      <c r="AF1" s="302" t="s">
        <v>3986</v>
      </c>
      <c r="AG1" s="302" t="s">
        <v>3987</v>
      </c>
      <c r="AH1" s="302" t="s">
        <v>3988</v>
      </c>
      <c r="AI1" s="302" t="s">
        <v>3989</v>
      </c>
      <c r="AJ1" s="302" t="s">
        <v>3990</v>
      </c>
      <c r="AK1" s="302" t="s">
        <v>3991</v>
      </c>
      <c r="AL1" s="302" t="s">
        <v>3992</v>
      </c>
      <c r="AM1" s="302" t="s">
        <v>3993</v>
      </c>
      <c r="AN1" s="302" t="s">
        <v>3994</v>
      </c>
      <c r="AO1" s="302" t="s">
        <v>3995</v>
      </c>
      <c r="AP1" s="302" t="s">
        <v>3996</v>
      </c>
      <c r="AQ1" s="302" t="s">
        <v>3997</v>
      </c>
      <c r="AR1" s="302" t="s">
        <v>3998</v>
      </c>
      <c r="AS1" s="302" t="s">
        <v>3999</v>
      </c>
      <c r="AT1" s="302" t="s">
        <v>4000</v>
      </c>
      <c r="AU1" s="302" t="s">
        <v>4001</v>
      </c>
      <c r="AV1" s="302" t="s">
        <v>4002</v>
      </c>
      <c r="AW1" s="302" t="s">
        <v>4003</v>
      </c>
      <c r="AX1" s="302" t="s">
        <v>4004</v>
      </c>
      <c r="AY1" s="302" t="s">
        <v>4005</v>
      </c>
      <c r="AZ1" s="302" t="s">
        <v>4006</v>
      </c>
      <c r="BA1" s="302" t="s">
        <v>4007</v>
      </c>
      <c r="BB1" s="302" t="s">
        <v>4008</v>
      </c>
      <c r="BC1" s="302" t="s">
        <v>4009</v>
      </c>
      <c r="BD1" s="302" t="s">
        <v>4010</v>
      </c>
      <c r="BE1" s="302" t="s">
        <v>4011</v>
      </c>
      <c r="BF1" s="302" t="s">
        <v>4012</v>
      </c>
      <c r="BG1" s="302" t="s">
        <v>4013</v>
      </c>
      <c r="BH1" s="302" t="s">
        <v>4014</v>
      </c>
      <c r="BI1" s="302" t="s">
        <v>4015</v>
      </c>
      <c r="BJ1" s="302" t="s">
        <v>4016</v>
      </c>
      <c r="BK1" s="302" t="s">
        <v>4017</v>
      </c>
      <c r="BL1" s="302" t="s">
        <v>4018</v>
      </c>
      <c r="BM1" s="302" t="s">
        <v>4019</v>
      </c>
      <c r="BN1" s="302" t="s">
        <v>4020</v>
      </c>
      <c r="BO1" s="302" t="s">
        <v>4021</v>
      </c>
      <c r="BP1" s="302" t="s">
        <v>4022</v>
      </c>
      <c r="BQ1" s="302" t="s">
        <v>4023</v>
      </c>
      <c r="BR1" s="302" t="s">
        <v>4024</v>
      </c>
      <c r="BS1" s="302" t="s">
        <v>4025</v>
      </c>
      <c r="BT1" s="302" t="s">
        <v>4026</v>
      </c>
      <c r="BU1" s="413" t="s">
        <v>4027</v>
      </c>
      <c r="BV1" s="2" t="s">
        <v>4028</v>
      </c>
      <c r="BW1" s="2" t="s">
        <v>4029</v>
      </c>
      <c r="BX1" s="2" t="s">
        <v>4030</v>
      </c>
      <c r="BY1" s="2" t="s">
        <v>4031</v>
      </c>
      <c r="BZ1" s="2" t="s">
        <v>4032</v>
      </c>
      <c r="CA1" s="302" t="s">
        <v>4033</v>
      </c>
      <c r="CB1" s="302" t="s">
        <v>4034</v>
      </c>
      <c r="CC1" s="302" t="s">
        <v>4035</v>
      </c>
      <c r="CD1" s="302" t="s">
        <v>4036</v>
      </c>
      <c r="CE1" s="302" t="s">
        <v>4037</v>
      </c>
      <c r="CF1" s="302" t="s">
        <v>4038</v>
      </c>
      <c r="CG1" s="302" t="s">
        <v>4039</v>
      </c>
      <c r="CH1" s="2" t="s">
        <v>4040</v>
      </c>
      <c r="CI1" s="2" t="s">
        <v>4041</v>
      </c>
      <c r="CJ1" s="2" t="s">
        <v>4042</v>
      </c>
    </row>
    <row r="2">
      <c r="A2" s="414" t="s">
        <v>148</v>
      </c>
      <c r="B2" s="415">
        <v>2.0</v>
      </c>
      <c r="C2" s="268">
        <v>14.0</v>
      </c>
      <c r="D2" s="268" t="s">
        <v>4043</v>
      </c>
      <c r="E2" s="268" t="s">
        <v>4044</v>
      </c>
      <c r="F2" s="268" t="s">
        <v>4045</v>
      </c>
      <c r="G2" s="268" t="s">
        <v>2592</v>
      </c>
      <c r="H2" s="416" t="s">
        <v>2592</v>
      </c>
      <c r="I2" s="268"/>
      <c r="J2" s="268" t="b">
        <v>1</v>
      </c>
      <c r="K2" s="268" t="b">
        <v>1</v>
      </c>
      <c r="L2" s="268" t="s">
        <v>4046</v>
      </c>
      <c r="M2" s="268" t="s">
        <v>4046</v>
      </c>
      <c r="N2" s="268"/>
      <c r="O2" s="268"/>
      <c r="P2" s="268">
        <v>148543.0</v>
      </c>
      <c r="Q2" s="268">
        <v>148543.0</v>
      </c>
      <c r="R2" s="268">
        <v>148543.0</v>
      </c>
      <c r="S2" s="415"/>
      <c r="T2" s="415"/>
      <c r="U2" s="415" t="s">
        <v>4047</v>
      </c>
      <c r="V2" s="268" t="s">
        <v>4048</v>
      </c>
      <c r="W2" s="417" t="s">
        <v>4049</v>
      </c>
      <c r="X2" s="268" t="s">
        <v>4050</v>
      </c>
      <c r="Y2" s="268"/>
      <c r="Z2" s="268" t="b">
        <v>1</v>
      </c>
      <c r="AA2" s="268"/>
      <c r="AB2" s="268">
        <v>60.0</v>
      </c>
      <c r="AC2" s="268" t="s">
        <v>3678</v>
      </c>
      <c r="AD2" s="268" t="s">
        <v>3688</v>
      </c>
      <c r="AE2" s="268" t="s">
        <v>3695</v>
      </c>
      <c r="AF2" s="268" t="b">
        <v>0</v>
      </c>
      <c r="AG2" s="415"/>
      <c r="AH2" s="268" t="s">
        <v>3685</v>
      </c>
      <c r="AI2" s="268" t="s">
        <v>3702</v>
      </c>
      <c r="AJ2" s="268" t="s">
        <v>4051</v>
      </c>
      <c r="AK2" s="268">
        <v>90.0</v>
      </c>
      <c r="AL2" s="268" t="s">
        <v>390</v>
      </c>
      <c r="AM2" s="268">
        <v>30.0</v>
      </c>
      <c r="AN2" s="268"/>
      <c r="AO2" s="268" t="s">
        <v>4052</v>
      </c>
      <c r="AP2" s="268"/>
      <c r="AQ2" s="268" t="s">
        <v>390</v>
      </c>
      <c r="AR2" s="268" t="s">
        <v>151</v>
      </c>
      <c r="AS2" s="268" t="s">
        <v>152</v>
      </c>
      <c r="AT2" s="418" t="s">
        <v>3951</v>
      </c>
      <c r="AU2" s="268" t="s">
        <v>4053</v>
      </c>
      <c r="AV2" s="268" t="s">
        <v>685</v>
      </c>
      <c r="AW2" s="268" t="s">
        <v>4054</v>
      </c>
      <c r="AX2" s="268" t="s">
        <v>153</v>
      </c>
      <c r="AY2" s="268" t="s">
        <v>4055</v>
      </c>
      <c r="AZ2" s="268" t="s">
        <v>4056</v>
      </c>
      <c r="BA2" s="268" t="s">
        <v>4057</v>
      </c>
      <c r="BB2" s="268" t="s">
        <v>4058</v>
      </c>
      <c r="BC2" s="415"/>
      <c r="BD2" s="415"/>
      <c r="BE2" s="419">
        <v>40518.0</v>
      </c>
      <c r="BF2" s="268" t="s">
        <v>390</v>
      </c>
      <c r="BG2" s="268">
        <v>10.0</v>
      </c>
      <c r="BH2" s="268">
        <v>3.0</v>
      </c>
      <c r="BI2" s="268">
        <v>8.0</v>
      </c>
      <c r="BJ2" s="420">
        <v>16.0</v>
      </c>
      <c r="BK2" s="420" t="s">
        <v>4059</v>
      </c>
      <c r="BL2" s="420"/>
      <c r="BM2" s="420"/>
      <c r="BN2" s="420"/>
      <c r="BO2" s="420" t="s">
        <v>4060</v>
      </c>
      <c r="BP2" s="420"/>
      <c r="BQ2" s="420"/>
      <c r="BR2" s="268" t="s">
        <v>3506</v>
      </c>
      <c r="BS2" s="268" t="s">
        <v>4061</v>
      </c>
      <c r="BT2" s="421" t="s">
        <v>3506</v>
      </c>
      <c r="BU2" s="268">
        <v>120.0</v>
      </c>
      <c r="BV2" s="268" t="s">
        <v>151</v>
      </c>
      <c r="BW2" s="268"/>
      <c r="BX2" s="268" t="s">
        <v>152</v>
      </c>
      <c r="BY2" s="268" t="s">
        <v>153</v>
      </c>
      <c r="BZ2" s="8" t="s">
        <v>154</v>
      </c>
      <c r="CA2" s="268" t="s">
        <v>151</v>
      </c>
      <c r="CB2" s="268"/>
      <c r="CC2" s="268" t="s">
        <v>152</v>
      </c>
      <c r="CD2" s="268" t="s">
        <v>153</v>
      </c>
      <c r="CE2" s="422" t="s">
        <v>154</v>
      </c>
      <c r="CF2" s="268" t="s">
        <v>151</v>
      </c>
      <c r="CG2" s="268"/>
      <c r="CH2" s="268" t="s">
        <v>152</v>
      </c>
      <c r="CI2" s="268" t="s">
        <v>153</v>
      </c>
      <c r="CJ2" s="422" t="s">
        <v>154</v>
      </c>
    </row>
    <row r="3">
      <c r="A3" s="423" t="s">
        <v>167</v>
      </c>
      <c r="B3" s="415">
        <v>2.0</v>
      </c>
      <c r="C3" s="268">
        <v>5.0</v>
      </c>
      <c r="D3" s="415" t="s">
        <v>4043</v>
      </c>
      <c r="E3" s="268" t="s">
        <v>4044</v>
      </c>
      <c r="F3" s="415" t="s">
        <v>4045</v>
      </c>
      <c r="G3" s="268" t="s">
        <v>2592</v>
      </c>
      <c r="H3" s="416" t="s">
        <v>2592</v>
      </c>
      <c r="I3" s="268"/>
      <c r="J3" s="424" t="b">
        <v>0</v>
      </c>
      <c r="K3" s="268"/>
      <c r="L3" s="268" t="s">
        <v>4046</v>
      </c>
      <c r="M3" s="268" t="s">
        <v>4046</v>
      </c>
      <c r="N3" s="268"/>
      <c r="O3" s="268"/>
      <c r="P3" s="268">
        <v>148543.0</v>
      </c>
      <c r="Q3" s="268">
        <v>148543.0</v>
      </c>
      <c r="R3" s="268">
        <v>148543.0</v>
      </c>
      <c r="S3" s="415"/>
      <c r="T3" s="415"/>
      <c r="U3" s="415" t="s">
        <v>4047</v>
      </c>
      <c r="V3" s="268" t="s">
        <v>4048</v>
      </c>
      <c r="W3" s="415"/>
      <c r="X3" s="268" t="s">
        <v>4062</v>
      </c>
      <c r="Y3" s="268" t="b">
        <v>1</v>
      </c>
      <c r="Z3" s="268" t="b">
        <v>1</v>
      </c>
      <c r="AA3" s="268"/>
      <c r="AB3" s="268">
        <v>60.0</v>
      </c>
      <c r="AC3" s="425" t="s">
        <v>3678</v>
      </c>
      <c r="AD3" s="425" t="s">
        <v>3688</v>
      </c>
      <c r="AE3" s="425" t="s">
        <v>3695</v>
      </c>
      <c r="AF3" s="424" t="b">
        <v>0</v>
      </c>
      <c r="AG3" s="426"/>
      <c r="AH3" s="427" t="s">
        <v>3685</v>
      </c>
      <c r="AI3" s="268" t="s">
        <v>3702</v>
      </c>
      <c r="AJ3" s="268" t="s">
        <v>4063</v>
      </c>
      <c r="AK3" s="268">
        <v>60.0</v>
      </c>
      <c r="AL3" s="268"/>
      <c r="AM3" s="268">
        <v>60.0</v>
      </c>
      <c r="AN3" s="268" t="s">
        <v>390</v>
      </c>
      <c r="AO3" s="268" t="s">
        <v>4052</v>
      </c>
      <c r="AP3" s="268"/>
      <c r="AQ3" s="268" t="s">
        <v>390</v>
      </c>
      <c r="AR3" s="268" t="s">
        <v>170</v>
      </c>
      <c r="AS3" s="131" t="s">
        <v>171</v>
      </c>
      <c r="AT3" s="418" t="s">
        <v>4064</v>
      </c>
      <c r="AU3" s="268" t="s">
        <v>4065</v>
      </c>
      <c r="AV3" s="268" t="s">
        <v>4066</v>
      </c>
      <c r="AW3" s="268" t="s">
        <v>4067</v>
      </c>
      <c r="AX3" s="268" t="s">
        <v>172</v>
      </c>
      <c r="AY3" s="268" t="s">
        <v>4068</v>
      </c>
      <c r="AZ3" s="268" t="s">
        <v>4069</v>
      </c>
      <c r="BA3" s="268" t="s">
        <v>4070</v>
      </c>
      <c r="BB3" s="268" t="s">
        <v>2984</v>
      </c>
      <c r="BC3" s="268" t="s">
        <v>4071</v>
      </c>
      <c r="BD3" s="268" t="s">
        <v>510</v>
      </c>
      <c r="BE3" s="6" t="s">
        <v>4072</v>
      </c>
      <c r="BF3" s="9"/>
      <c r="BG3" s="6"/>
      <c r="BH3" s="6" t="s">
        <v>329</v>
      </c>
      <c r="BI3" s="6" t="s">
        <v>1848</v>
      </c>
      <c r="BJ3" s="420">
        <v>15.0</v>
      </c>
      <c r="BK3" s="420" t="s">
        <v>4059</v>
      </c>
      <c r="BL3" s="420"/>
      <c r="BM3" s="420"/>
      <c r="BN3" s="420"/>
      <c r="BO3" s="420"/>
      <c r="BP3" s="420"/>
      <c r="BQ3" s="420"/>
      <c r="BR3" s="9" t="s">
        <v>3495</v>
      </c>
      <c r="BS3" s="6" t="s">
        <v>4073</v>
      </c>
      <c r="BT3" s="268" t="s">
        <v>3498</v>
      </c>
      <c r="BU3" s="268">
        <v>120.0</v>
      </c>
      <c r="BV3" s="268" t="s">
        <v>170</v>
      </c>
      <c r="BW3" s="269"/>
      <c r="BX3" s="131" t="s">
        <v>171</v>
      </c>
      <c r="BY3" s="268" t="s">
        <v>172</v>
      </c>
      <c r="BZ3" s="8" t="s">
        <v>173</v>
      </c>
      <c r="CA3" s="268" t="s">
        <v>170</v>
      </c>
      <c r="CB3" s="428"/>
      <c r="CC3" s="268" t="s">
        <v>171</v>
      </c>
      <c r="CD3" s="268" t="s">
        <v>172</v>
      </c>
      <c r="CE3" s="8" t="s">
        <v>173</v>
      </c>
      <c r="CF3" s="268" t="s">
        <v>170</v>
      </c>
      <c r="CG3" s="269"/>
      <c r="CH3" s="131" t="s">
        <v>171</v>
      </c>
      <c r="CI3" s="268" t="s">
        <v>172</v>
      </c>
      <c r="CJ3" s="8" t="s">
        <v>173</v>
      </c>
    </row>
    <row r="4">
      <c r="A4" s="423" t="s">
        <v>183</v>
      </c>
      <c r="B4" s="415">
        <v>2.0</v>
      </c>
      <c r="C4" s="268">
        <v>5.0</v>
      </c>
      <c r="D4" s="268" t="s">
        <v>4074</v>
      </c>
      <c r="E4" s="268" t="s">
        <v>4044</v>
      </c>
      <c r="F4" s="415" t="s">
        <v>4045</v>
      </c>
      <c r="G4" s="268" t="s">
        <v>2592</v>
      </c>
      <c r="H4" s="416" t="s">
        <v>2592</v>
      </c>
      <c r="I4" s="268" t="s">
        <v>390</v>
      </c>
      <c r="J4" s="424" t="b">
        <v>0</v>
      </c>
      <c r="K4" s="268"/>
      <c r="L4" s="268" t="s">
        <v>4046</v>
      </c>
      <c r="M4" s="268" t="s">
        <v>4046</v>
      </c>
      <c r="N4" s="268"/>
      <c r="O4" s="268"/>
      <c r="P4" s="268">
        <v>148543.0</v>
      </c>
      <c r="Q4" s="268">
        <v>148543.0</v>
      </c>
      <c r="R4" s="268">
        <v>148543.0</v>
      </c>
      <c r="S4" s="415"/>
      <c r="T4" s="415"/>
      <c r="U4" s="415" t="s">
        <v>4047</v>
      </c>
      <c r="V4" s="268" t="s">
        <v>4048</v>
      </c>
      <c r="W4" s="415"/>
      <c r="X4" s="268" t="s">
        <v>4062</v>
      </c>
      <c r="Y4" s="268"/>
      <c r="Z4" s="268" t="b">
        <v>1</v>
      </c>
      <c r="AA4" s="268"/>
      <c r="AB4" s="268">
        <v>60.0</v>
      </c>
      <c r="AC4" s="425" t="s">
        <v>3678</v>
      </c>
      <c r="AD4" s="425" t="s">
        <v>3688</v>
      </c>
      <c r="AE4" s="425" t="s">
        <v>3695</v>
      </c>
      <c r="AF4" s="424" t="b">
        <v>0</v>
      </c>
      <c r="AG4" s="426"/>
      <c r="AH4" s="427" t="s">
        <v>3685</v>
      </c>
      <c r="AI4" s="268" t="s">
        <v>3702</v>
      </c>
      <c r="AJ4" s="268" t="s">
        <v>4075</v>
      </c>
      <c r="AK4" s="268">
        <v>60.0</v>
      </c>
      <c r="AL4" s="268"/>
      <c r="AM4" s="268">
        <v>60.0</v>
      </c>
      <c r="AN4" s="268" t="s">
        <v>390</v>
      </c>
      <c r="AO4" s="268" t="s">
        <v>4052</v>
      </c>
      <c r="AP4" s="268"/>
      <c r="AQ4" s="268" t="s">
        <v>390</v>
      </c>
      <c r="AR4" s="429" t="s">
        <v>186</v>
      </c>
      <c r="AS4" s="268" t="s">
        <v>187</v>
      </c>
      <c r="AT4" s="418" t="s">
        <v>4064</v>
      </c>
      <c r="AU4" s="268" t="s">
        <v>4065</v>
      </c>
      <c r="AV4" s="268" t="s">
        <v>4076</v>
      </c>
      <c r="AW4" s="268" t="s">
        <v>4077</v>
      </c>
      <c r="AX4" s="268" t="s">
        <v>172</v>
      </c>
      <c r="AY4" s="268" t="s">
        <v>4068</v>
      </c>
      <c r="AZ4" s="429" t="s">
        <v>4078</v>
      </c>
      <c r="BA4" s="268" t="s">
        <v>4079</v>
      </c>
      <c r="BB4" s="268" t="s">
        <v>4080</v>
      </c>
      <c r="BC4" s="268"/>
      <c r="BD4" s="268"/>
      <c r="BE4" s="6" t="s">
        <v>4081</v>
      </c>
      <c r="BF4" s="6" t="s">
        <v>390</v>
      </c>
      <c r="BG4" s="6"/>
      <c r="BH4" s="6" t="s">
        <v>329</v>
      </c>
      <c r="BI4" s="6" t="s">
        <v>1848</v>
      </c>
      <c r="BJ4" s="420">
        <v>10.0</v>
      </c>
      <c r="BK4" s="420" t="s">
        <v>4059</v>
      </c>
      <c r="BL4" s="420"/>
      <c r="BM4" s="420"/>
      <c r="BN4" s="420"/>
      <c r="BO4" s="420"/>
      <c r="BP4" s="420"/>
      <c r="BQ4" s="420"/>
      <c r="BR4" s="6" t="s">
        <v>3244</v>
      </c>
      <c r="BS4" s="6" t="s">
        <v>4082</v>
      </c>
      <c r="BT4" s="6" t="s">
        <v>3249</v>
      </c>
      <c r="BU4" s="268">
        <v>120.0</v>
      </c>
      <c r="BV4" s="268" t="s">
        <v>186</v>
      </c>
      <c r="BW4" s="268"/>
      <c r="BX4" s="268" t="s">
        <v>187</v>
      </c>
      <c r="BY4" s="268" t="s">
        <v>172</v>
      </c>
      <c r="BZ4" s="422" t="s">
        <v>188</v>
      </c>
      <c r="CA4" s="268" t="s">
        <v>186</v>
      </c>
      <c r="CB4" s="268"/>
      <c r="CC4" s="268" t="s">
        <v>187</v>
      </c>
      <c r="CD4" s="268" t="s">
        <v>172</v>
      </c>
      <c r="CE4" s="8" t="s">
        <v>188</v>
      </c>
      <c r="CF4" s="268" t="s">
        <v>186</v>
      </c>
      <c r="CG4" s="268"/>
      <c r="CH4" s="268" t="s">
        <v>187</v>
      </c>
      <c r="CI4" s="268" t="s">
        <v>172</v>
      </c>
      <c r="CJ4" s="8" t="s">
        <v>188</v>
      </c>
    </row>
    <row r="5">
      <c r="A5" s="257" t="s">
        <v>196</v>
      </c>
      <c r="B5" s="415">
        <v>2.0</v>
      </c>
      <c r="C5" s="268">
        <v>14.0</v>
      </c>
      <c r="D5" s="268" t="s">
        <v>4074</v>
      </c>
      <c r="E5" s="268" t="s">
        <v>4044</v>
      </c>
      <c r="F5" s="415" t="s">
        <v>4045</v>
      </c>
      <c r="G5" s="268" t="s">
        <v>2592</v>
      </c>
      <c r="H5" s="416" t="s">
        <v>2592</v>
      </c>
      <c r="I5" s="268"/>
      <c r="J5" s="418" t="b">
        <v>1</v>
      </c>
      <c r="K5" s="268"/>
      <c r="L5" s="268" t="s">
        <v>4046</v>
      </c>
      <c r="M5" s="268" t="s">
        <v>4046</v>
      </c>
      <c r="N5" s="268"/>
      <c r="O5" s="268"/>
      <c r="P5" s="268">
        <v>148543.0</v>
      </c>
      <c r="Q5" s="268">
        <v>148543.0</v>
      </c>
      <c r="R5" s="268">
        <v>148543.0</v>
      </c>
      <c r="S5" s="415"/>
      <c r="T5" s="415"/>
      <c r="U5" s="421" t="s">
        <v>197</v>
      </c>
      <c r="V5" s="268" t="s">
        <v>4048</v>
      </c>
      <c r="W5" s="430" t="s">
        <v>4049</v>
      </c>
      <c r="X5" s="268" t="s">
        <v>4062</v>
      </c>
      <c r="Y5" s="268"/>
      <c r="Z5" s="268" t="b">
        <v>1</v>
      </c>
      <c r="AA5" s="268"/>
      <c r="AB5" s="268">
        <v>60.0</v>
      </c>
      <c r="AC5" s="425" t="s">
        <v>3678</v>
      </c>
      <c r="AD5" s="425" t="s">
        <v>3688</v>
      </c>
      <c r="AE5" s="425" t="s">
        <v>3695</v>
      </c>
      <c r="AF5" s="424" t="b">
        <v>0</v>
      </c>
      <c r="AG5" s="426"/>
      <c r="AH5" s="427" t="s">
        <v>3685</v>
      </c>
      <c r="AI5" s="268" t="s">
        <v>3702</v>
      </c>
      <c r="AJ5" s="268" t="s">
        <v>4083</v>
      </c>
      <c r="AK5" s="268">
        <v>60.0</v>
      </c>
      <c r="AL5" s="268"/>
      <c r="AM5" s="268">
        <v>30.0</v>
      </c>
      <c r="AN5" s="268" t="s">
        <v>390</v>
      </c>
      <c r="AO5" s="268" t="s">
        <v>4052</v>
      </c>
      <c r="AP5" s="268"/>
      <c r="AQ5" s="268" t="s">
        <v>390</v>
      </c>
      <c r="AR5" s="431" t="s">
        <v>199</v>
      </c>
      <c r="AS5" s="131" t="s">
        <v>200</v>
      </c>
      <c r="AT5" s="131" t="s">
        <v>4084</v>
      </c>
      <c r="AU5" s="268" t="s">
        <v>113</v>
      </c>
      <c r="AV5" s="432" t="s">
        <v>4085</v>
      </c>
      <c r="AW5" s="268" t="s">
        <v>4086</v>
      </c>
      <c r="AX5" s="268" t="s">
        <v>201</v>
      </c>
      <c r="AY5" s="269" t="s">
        <v>4087</v>
      </c>
      <c r="AZ5" s="269" t="s">
        <v>4088</v>
      </c>
      <c r="BA5" s="268" t="s">
        <v>4089</v>
      </c>
      <c r="BB5" s="268" t="s">
        <v>4058</v>
      </c>
      <c r="BC5" s="268"/>
      <c r="BD5" s="268"/>
      <c r="BE5" s="6" t="s">
        <v>4090</v>
      </c>
      <c r="BF5" s="6" t="s">
        <v>390</v>
      </c>
      <c r="BG5" s="6"/>
      <c r="BH5" s="6" t="s">
        <v>329</v>
      </c>
      <c r="BI5" s="6" t="s">
        <v>1848</v>
      </c>
      <c r="BJ5" s="420">
        <v>16.0</v>
      </c>
      <c r="BK5" s="420" t="s">
        <v>4059</v>
      </c>
      <c r="BL5" s="420"/>
      <c r="BM5" s="420"/>
      <c r="BN5" s="420"/>
      <c r="BO5" s="420"/>
      <c r="BP5" s="420"/>
      <c r="BQ5" s="420"/>
      <c r="BR5" s="268" t="s">
        <v>3500</v>
      </c>
      <c r="BS5" s="268" t="s">
        <v>4091</v>
      </c>
      <c r="BT5" s="268" t="s">
        <v>3500</v>
      </c>
      <c r="BU5" s="268">
        <v>120.0</v>
      </c>
      <c r="BV5" s="431" t="s">
        <v>199</v>
      </c>
      <c r="BW5" s="431"/>
      <c r="BX5" s="131" t="s">
        <v>200</v>
      </c>
      <c r="BY5" s="268" t="s">
        <v>54</v>
      </c>
      <c r="BZ5" s="8" t="s">
        <v>202</v>
      </c>
      <c r="CA5" s="431" t="s">
        <v>199</v>
      </c>
      <c r="CB5" s="431"/>
      <c r="CC5" s="131" t="s">
        <v>200</v>
      </c>
      <c r="CD5" s="268" t="s">
        <v>54</v>
      </c>
      <c r="CE5" s="8" t="s">
        <v>202</v>
      </c>
      <c r="CF5" s="431" t="s">
        <v>199</v>
      </c>
      <c r="CG5" s="431"/>
      <c r="CH5" s="131" t="s">
        <v>200</v>
      </c>
      <c r="CI5" s="268" t="s">
        <v>54</v>
      </c>
      <c r="CJ5" s="8" t="s">
        <v>202</v>
      </c>
    </row>
    <row r="6">
      <c r="A6" s="423" t="s">
        <v>213</v>
      </c>
      <c r="B6" s="415">
        <v>2.0</v>
      </c>
      <c r="C6" s="268">
        <v>5.0</v>
      </c>
      <c r="D6" s="268" t="s">
        <v>4074</v>
      </c>
      <c r="E6" s="268" t="s">
        <v>4044</v>
      </c>
      <c r="F6" s="415" t="s">
        <v>4045</v>
      </c>
      <c r="G6" s="268" t="s">
        <v>2592</v>
      </c>
      <c r="H6" s="416" t="s">
        <v>2592</v>
      </c>
      <c r="I6" s="268"/>
      <c r="J6" s="418" t="b">
        <v>1</v>
      </c>
      <c r="K6" s="268" t="b">
        <v>0</v>
      </c>
      <c r="L6" s="268" t="s">
        <v>4046</v>
      </c>
      <c r="M6" s="268" t="s">
        <v>4046</v>
      </c>
      <c r="N6" s="268"/>
      <c r="O6" s="268"/>
      <c r="P6" s="268">
        <v>148543.0</v>
      </c>
      <c r="Q6" s="268">
        <v>148543.0</v>
      </c>
      <c r="R6" s="268">
        <v>148543.0</v>
      </c>
      <c r="S6" s="415"/>
      <c r="T6" s="415"/>
      <c r="U6" s="415" t="s">
        <v>4047</v>
      </c>
      <c r="V6" s="268" t="s">
        <v>4048</v>
      </c>
      <c r="W6" s="430" t="s">
        <v>4049</v>
      </c>
      <c r="X6" s="268" t="s">
        <v>4062</v>
      </c>
      <c r="Y6" s="268"/>
      <c r="Z6" s="268" t="b">
        <v>1</v>
      </c>
      <c r="AA6" s="268"/>
      <c r="AB6" s="268">
        <v>60.0</v>
      </c>
      <c r="AC6" s="425" t="s">
        <v>3684</v>
      </c>
      <c r="AD6" s="424" t="s">
        <v>3694</v>
      </c>
      <c r="AE6" s="424" t="s">
        <v>3701</v>
      </c>
      <c r="AF6" s="424" t="b">
        <v>0</v>
      </c>
      <c r="AG6" s="426"/>
      <c r="AH6" s="427" t="s">
        <v>3685</v>
      </c>
      <c r="AI6" s="268" t="s">
        <v>3702</v>
      </c>
      <c r="AJ6" s="268" t="s">
        <v>4063</v>
      </c>
      <c r="AK6" s="268">
        <v>90.0</v>
      </c>
      <c r="AL6" s="268"/>
      <c r="AM6" s="268">
        <v>60.0</v>
      </c>
      <c r="AN6" s="268" t="s">
        <v>390</v>
      </c>
      <c r="AO6" s="268" t="s">
        <v>4052</v>
      </c>
      <c r="AP6" s="268"/>
      <c r="AQ6" s="268" t="s">
        <v>390</v>
      </c>
      <c r="AR6" s="268" t="s">
        <v>216</v>
      </c>
      <c r="AS6" s="131" t="s">
        <v>217</v>
      </c>
      <c r="AT6" s="418" t="s">
        <v>4092</v>
      </c>
      <c r="AU6" s="268" t="s">
        <v>4093</v>
      </c>
      <c r="AV6" s="269" t="s">
        <v>2549</v>
      </c>
      <c r="AW6" s="268"/>
      <c r="AX6" s="268" t="s">
        <v>4094</v>
      </c>
      <c r="AY6" s="269"/>
      <c r="AZ6" s="269" t="s">
        <v>4095</v>
      </c>
      <c r="BA6" s="268" t="s">
        <v>4057</v>
      </c>
      <c r="BB6" s="268" t="s">
        <v>4058</v>
      </c>
      <c r="BC6" s="268" t="s">
        <v>4096</v>
      </c>
      <c r="BD6" s="268" t="s">
        <v>4097</v>
      </c>
      <c r="BE6" s="6" t="s">
        <v>4090</v>
      </c>
      <c r="BF6" s="6" t="s">
        <v>390</v>
      </c>
      <c r="BG6" s="6"/>
      <c r="BH6" s="6" t="s">
        <v>329</v>
      </c>
      <c r="BI6" s="6" t="s">
        <v>1848</v>
      </c>
      <c r="BJ6" s="420">
        <v>16.0</v>
      </c>
      <c r="BK6" s="420" t="s">
        <v>4059</v>
      </c>
      <c r="BL6" s="420"/>
      <c r="BM6" s="420"/>
      <c r="BN6" s="420"/>
      <c r="BO6" s="420"/>
      <c r="BP6" s="420"/>
      <c r="BQ6" s="420"/>
      <c r="BR6" s="9" t="s">
        <v>3217</v>
      </c>
      <c r="BS6" s="6" t="s">
        <v>2549</v>
      </c>
      <c r="BT6" s="269" t="s">
        <v>3235</v>
      </c>
      <c r="BU6" s="268">
        <v>120.0</v>
      </c>
      <c r="BV6" s="268" t="s">
        <v>216</v>
      </c>
      <c r="BW6" s="268"/>
      <c r="BX6" s="131" t="s">
        <v>217</v>
      </c>
      <c r="BY6" s="268" t="s">
        <v>73</v>
      </c>
      <c r="BZ6" s="8" t="s">
        <v>218</v>
      </c>
      <c r="CA6" s="268" t="s">
        <v>216</v>
      </c>
      <c r="CB6" s="268"/>
      <c r="CC6" s="131" t="s">
        <v>217</v>
      </c>
      <c r="CD6" s="268" t="s">
        <v>73</v>
      </c>
      <c r="CE6" s="8" t="s">
        <v>218</v>
      </c>
      <c r="CF6" s="268" t="s">
        <v>216</v>
      </c>
      <c r="CG6" s="268"/>
      <c r="CH6" s="131" t="s">
        <v>217</v>
      </c>
      <c r="CI6" s="268" t="s">
        <v>73</v>
      </c>
      <c r="CJ6" s="8" t="s">
        <v>218</v>
      </c>
    </row>
    <row r="7">
      <c r="A7" s="62" t="s">
        <v>227</v>
      </c>
      <c r="B7" s="268">
        <v>2.0</v>
      </c>
      <c r="C7" s="268">
        <v>5.0</v>
      </c>
      <c r="D7" s="268" t="s">
        <v>4074</v>
      </c>
      <c r="E7" s="268" t="s">
        <v>4044</v>
      </c>
      <c r="F7" s="268" t="s">
        <v>4045</v>
      </c>
      <c r="G7" s="268" t="s">
        <v>2592</v>
      </c>
      <c r="H7" s="416" t="s">
        <v>2592</v>
      </c>
      <c r="I7" s="268"/>
      <c r="J7" s="418" t="b">
        <v>1</v>
      </c>
      <c r="K7" s="268"/>
      <c r="L7" s="268" t="s">
        <v>4046</v>
      </c>
      <c r="M7" s="268" t="s">
        <v>4046</v>
      </c>
      <c r="N7" s="268"/>
      <c r="O7" s="268"/>
      <c r="P7" s="268">
        <v>148543.0</v>
      </c>
      <c r="Q7" s="268">
        <v>148543.0</v>
      </c>
      <c r="R7" s="268">
        <v>148543.0</v>
      </c>
      <c r="S7" s="415"/>
      <c r="T7" s="415"/>
      <c r="U7" s="268" t="s">
        <v>4047</v>
      </c>
      <c r="V7" s="268" t="s">
        <v>4048</v>
      </c>
      <c r="W7" s="417" t="s">
        <v>4049</v>
      </c>
      <c r="X7" s="268" t="s">
        <v>4062</v>
      </c>
      <c r="Y7" s="268"/>
      <c r="Z7" s="268" t="b">
        <v>1</v>
      </c>
      <c r="AA7" s="268"/>
      <c r="AB7" s="268">
        <v>60.0</v>
      </c>
      <c r="AC7" s="425" t="s">
        <v>3678</v>
      </c>
      <c r="AD7" s="424" t="s">
        <v>3688</v>
      </c>
      <c r="AE7" s="424" t="s">
        <v>3695</v>
      </c>
      <c r="AF7" s="418" t="b">
        <v>0</v>
      </c>
      <c r="AG7" s="426"/>
      <c r="AH7" s="427" t="s">
        <v>3685</v>
      </c>
      <c r="AI7" s="268" t="s">
        <v>3702</v>
      </c>
      <c r="AJ7" s="268" t="s">
        <v>4051</v>
      </c>
      <c r="AK7" s="268">
        <v>90.0</v>
      </c>
      <c r="AL7" s="268"/>
      <c r="AM7" s="268">
        <v>60.0</v>
      </c>
      <c r="AN7" s="268" t="s">
        <v>390</v>
      </c>
      <c r="AO7" s="268" t="s">
        <v>4052</v>
      </c>
      <c r="AP7" s="268"/>
      <c r="AQ7" s="268" t="s">
        <v>390</v>
      </c>
      <c r="AR7" s="28" t="s">
        <v>232</v>
      </c>
      <c r="AS7" s="28" t="s">
        <v>29</v>
      </c>
      <c r="AT7" s="418" t="s">
        <v>3949</v>
      </c>
      <c r="AU7" s="268" t="s">
        <v>99</v>
      </c>
      <c r="AV7" s="268" t="s">
        <v>4098</v>
      </c>
      <c r="AW7" s="268"/>
      <c r="AX7" s="268" t="s">
        <v>4099</v>
      </c>
      <c r="AY7" s="268" t="s">
        <v>4100</v>
      </c>
      <c r="AZ7" s="269"/>
      <c r="BA7" s="268" t="s">
        <v>4057</v>
      </c>
      <c r="BB7" s="268" t="s">
        <v>4058</v>
      </c>
      <c r="BC7" s="268" t="s">
        <v>4101</v>
      </c>
      <c r="BD7" s="268" t="s">
        <v>4102</v>
      </c>
      <c r="BE7" s="6" t="s">
        <v>4090</v>
      </c>
      <c r="BF7" s="6" t="s">
        <v>390</v>
      </c>
      <c r="BG7" s="6"/>
      <c r="BH7" s="6" t="s">
        <v>329</v>
      </c>
      <c r="BI7" s="6" t="s">
        <v>1848</v>
      </c>
      <c r="BJ7" s="420">
        <v>16.0</v>
      </c>
      <c r="BK7" s="420" t="s">
        <v>4059</v>
      </c>
      <c r="BL7" s="420"/>
      <c r="BM7" s="420"/>
      <c r="BN7" s="420"/>
      <c r="BO7" s="420" t="s">
        <v>4060</v>
      </c>
      <c r="BP7" s="420" t="s">
        <v>1048</v>
      </c>
      <c r="BQ7" s="420" t="s">
        <v>1048</v>
      </c>
      <c r="BR7" s="6" t="s">
        <v>3515</v>
      </c>
      <c r="BS7" s="6" t="s">
        <v>228</v>
      </c>
      <c r="BT7" s="268" t="s">
        <v>3518</v>
      </c>
      <c r="BU7" s="268">
        <v>120.0</v>
      </c>
      <c r="BV7" s="28" t="s">
        <v>232</v>
      </c>
      <c r="BW7" s="268"/>
      <c r="BX7" s="28" t="s">
        <v>29</v>
      </c>
      <c r="BY7" s="268" t="s">
        <v>54</v>
      </c>
      <c r="BZ7" s="28" t="s">
        <v>233</v>
      </c>
      <c r="CA7" s="28" t="s">
        <v>232</v>
      </c>
      <c r="CB7" s="268"/>
      <c r="CC7" s="28" t="s">
        <v>29</v>
      </c>
      <c r="CD7" s="268" t="s">
        <v>54</v>
      </c>
      <c r="CE7" s="28" t="s">
        <v>233</v>
      </c>
      <c r="CF7" s="28" t="s">
        <v>232</v>
      </c>
      <c r="CG7" s="268"/>
      <c r="CH7" s="28" t="s">
        <v>29</v>
      </c>
      <c r="CI7" s="268" t="s">
        <v>54</v>
      </c>
      <c r="CJ7" s="28" t="s">
        <v>233</v>
      </c>
    </row>
    <row r="8">
      <c r="A8" s="62" t="s">
        <v>243</v>
      </c>
      <c r="B8" s="268">
        <v>2.0</v>
      </c>
      <c r="C8" s="268">
        <v>5.0</v>
      </c>
      <c r="D8" s="268" t="s">
        <v>4074</v>
      </c>
      <c r="E8" s="268" t="s">
        <v>4044</v>
      </c>
      <c r="F8" s="268" t="s">
        <v>4045</v>
      </c>
      <c r="G8" s="268" t="s">
        <v>2592</v>
      </c>
      <c r="H8" s="416" t="s">
        <v>2592</v>
      </c>
      <c r="I8" s="268"/>
      <c r="J8" s="418" t="b">
        <v>1</v>
      </c>
      <c r="K8" s="268"/>
      <c r="L8" s="268" t="s">
        <v>4046</v>
      </c>
      <c r="M8" s="268" t="s">
        <v>4046</v>
      </c>
      <c r="N8" s="268"/>
      <c r="O8" s="268"/>
      <c r="P8" s="268">
        <v>132664.0</v>
      </c>
      <c r="Q8" s="268">
        <v>132664.0</v>
      </c>
      <c r="R8" s="268">
        <v>132664.0</v>
      </c>
      <c r="S8" s="415"/>
      <c r="T8" s="415"/>
      <c r="U8" s="268" t="s">
        <v>4047</v>
      </c>
      <c r="V8" s="268" t="s">
        <v>4048</v>
      </c>
      <c r="W8" s="417" t="s">
        <v>4049</v>
      </c>
      <c r="X8" s="268" t="s">
        <v>4062</v>
      </c>
      <c r="Y8" s="268"/>
      <c r="Z8" s="268" t="b">
        <v>1</v>
      </c>
      <c r="AA8" s="268"/>
      <c r="AB8" s="268">
        <v>60.0</v>
      </c>
      <c r="AC8" s="425" t="s">
        <v>3678</v>
      </c>
      <c r="AD8" s="424" t="s">
        <v>3688</v>
      </c>
      <c r="AE8" s="424" t="s">
        <v>3695</v>
      </c>
      <c r="AF8" s="418" t="b">
        <v>0</v>
      </c>
      <c r="AG8" s="426"/>
      <c r="AH8" s="427" t="s">
        <v>3685</v>
      </c>
      <c r="AI8" s="268" t="s">
        <v>3702</v>
      </c>
      <c r="AJ8" s="268" t="s">
        <v>4051</v>
      </c>
      <c r="AK8" s="268">
        <v>90.0</v>
      </c>
      <c r="AL8" s="268"/>
      <c r="AM8" s="268">
        <v>60.0</v>
      </c>
      <c r="AN8" s="268" t="s">
        <v>390</v>
      </c>
      <c r="AO8" s="268" t="s">
        <v>4052</v>
      </c>
      <c r="AP8" s="268"/>
      <c r="AQ8" s="268" t="s">
        <v>390</v>
      </c>
      <c r="AR8" s="28" t="s">
        <v>245</v>
      </c>
      <c r="AS8" s="131" t="s">
        <v>29</v>
      </c>
      <c r="AT8" s="418" t="s">
        <v>3949</v>
      </c>
      <c r="AU8" s="268" t="s">
        <v>99</v>
      </c>
      <c r="AV8" s="268" t="s">
        <v>4098</v>
      </c>
      <c r="AW8" s="268"/>
      <c r="AX8" s="268" t="s">
        <v>4099</v>
      </c>
      <c r="AY8" s="268" t="s">
        <v>4100</v>
      </c>
      <c r="AZ8" s="269"/>
      <c r="BA8" s="268" t="s">
        <v>4070</v>
      </c>
      <c r="BB8" s="268" t="s">
        <v>4058</v>
      </c>
      <c r="BC8" s="268" t="s">
        <v>4101</v>
      </c>
      <c r="BD8" s="268" t="s">
        <v>4102</v>
      </c>
      <c r="BE8" s="6" t="s">
        <v>4090</v>
      </c>
      <c r="BF8" s="6" t="s">
        <v>390</v>
      </c>
      <c r="BG8" s="6"/>
      <c r="BH8" s="6" t="s">
        <v>329</v>
      </c>
      <c r="BI8" s="6" t="s">
        <v>1848</v>
      </c>
      <c r="BJ8" s="420">
        <v>16.0</v>
      </c>
      <c r="BK8" s="420" t="s">
        <v>4059</v>
      </c>
      <c r="BL8" s="420"/>
      <c r="BM8" s="420"/>
      <c r="BN8" s="420"/>
      <c r="BO8" s="420"/>
      <c r="BP8" s="420"/>
      <c r="BQ8" s="420"/>
      <c r="BR8" s="6" t="s">
        <v>3515</v>
      </c>
      <c r="BS8" s="6" t="s">
        <v>244</v>
      </c>
      <c r="BT8" s="268" t="s">
        <v>3544</v>
      </c>
      <c r="BU8" s="268">
        <v>120.0</v>
      </c>
      <c r="BV8" s="28" t="s">
        <v>245</v>
      </c>
      <c r="BW8" s="268"/>
      <c r="BX8" s="28" t="s">
        <v>29</v>
      </c>
      <c r="BY8" s="268" t="s">
        <v>54</v>
      </c>
      <c r="BZ8" s="28" t="s">
        <v>246</v>
      </c>
      <c r="CA8" s="28" t="s">
        <v>245</v>
      </c>
      <c r="CB8" s="268"/>
      <c r="CC8" s="28" t="s">
        <v>29</v>
      </c>
      <c r="CD8" s="268" t="s">
        <v>54</v>
      </c>
      <c r="CE8" s="28" t="s">
        <v>246</v>
      </c>
      <c r="CF8" s="28" t="s">
        <v>245</v>
      </c>
      <c r="CG8" s="268"/>
      <c r="CH8" s="28" t="s">
        <v>29</v>
      </c>
      <c r="CI8" s="268" t="s">
        <v>54</v>
      </c>
      <c r="CJ8" s="28" t="s">
        <v>246</v>
      </c>
    </row>
    <row r="9">
      <c r="A9" s="63" t="s">
        <v>252</v>
      </c>
      <c r="B9" s="268">
        <v>2.0</v>
      </c>
      <c r="C9" s="268">
        <v>5.0</v>
      </c>
      <c r="D9" s="268" t="s">
        <v>4074</v>
      </c>
      <c r="E9" s="268" t="s">
        <v>4044</v>
      </c>
      <c r="F9" s="268" t="s">
        <v>4045</v>
      </c>
      <c r="G9" s="268" t="s">
        <v>2592</v>
      </c>
      <c r="H9" s="416" t="s">
        <v>2592</v>
      </c>
      <c r="I9" s="268"/>
      <c r="J9" s="418" t="b">
        <v>1</v>
      </c>
      <c r="K9" s="268"/>
      <c r="L9" s="268" t="s">
        <v>4046</v>
      </c>
      <c r="M9" s="268" t="s">
        <v>4046</v>
      </c>
      <c r="P9" s="268">
        <v>132664.0</v>
      </c>
      <c r="Q9" s="268">
        <v>132664.0</v>
      </c>
      <c r="R9" s="268">
        <v>132664.0</v>
      </c>
      <c r="S9" s="415"/>
      <c r="T9" s="415"/>
      <c r="U9" s="268" t="s">
        <v>4047</v>
      </c>
      <c r="V9" s="268" t="s">
        <v>4048</v>
      </c>
      <c r="W9" s="417" t="s">
        <v>4049</v>
      </c>
      <c r="X9" s="268" t="s">
        <v>4062</v>
      </c>
      <c r="Y9" s="268"/>
      <c r="Z9" s="268" t="b">
        <v>1</v>
      </c>
      <c r="AA9" s="268"/>
      <c r="AB9" s="268">
        <v>60.0</v>
      </c>
      <c r="AC9" s="425" t="s">
        <v>3678</v>
      </c>
      <c r="AD9" s="424" t="s">
        <v>3688</v>
      </c>
      <c r="AE9" s="424" t="s">
        <v>3695</v>
      </c>
      <c r="AF9" s="418" t="b">
        <v>0</v>
      </c>
      <c r="AG9" s="426"/>
      <c r="AH9" s="427" t="s">
        <v>3685</v>
      </c>
      <c r="AI9" s="268" t="s">
        <v>3702</v>
      </c>
      <c r="AJ9" s="268" t="s">
        <v>4051</v>
      </c>
      <c r="AK9" s="268">
        <v>90.0</v>
      </c>
      <c r="AL9" s="268"/>
      <c r="AM9" s="268">
        <v>60.0</v>
      </c>
      <c r="AN9" s="268" t="s">
        <v>390</v>
      </c>
      <c r="AO9" s="268" t="s">
        <v>4052</v>
      </c>
      <c r="AP9" s="268"/>
      <c r="AQ9" s="268" t="s">
        <v>390</v>
      </c>
      <c r="AR9" s="427" t="s">
        <v>254</v>
      </c>
      <c r="AS9" s="418" t="s">
        <v>255</v>
      </c>
      <c r="AT9" s="418" t="s">
        <v>3949</v>
      </c>
      <c r="AU9" s="268" t="s">
        <v>99</v>
      </c>
      <c r="AV9" s="268" t="s">
        <v>4103</v>
      </c>
      <c r="AW9" s="268"/>
      <c r="AX9" s="268" t="s">
        <v>4099</v>
      </c>
      <c r="AY9" s="268" t="s">
        <v>4100</v>
      </c>
      <c r="AZ9" s="269"/>
      <c r="BA9" s="268" t="s">
        <v>4079</v>
      </c>
      <c r="BB9" s="268" t="s">
        <v>4058</v>
      </c>
      <c r="BC9" s="268" t="s">
        <v>4101</v>
      </c>
      <c r="BD9" s="268" t="s">
        <v>4102</v>
      </c>
      <c r="BE9" s="419">
        <v>40518.0</v>
      </c>
      <c r="BF9" s="268" t="s">
        <v>390</v>
      </c>
      <c r="BG9" s="6"/>
      <c r="BH9" s="268">
        <v>3.0</v>
      </c>
      <c r="BI9" s="268">
        <v>8.0</v>
      </c>
      <c r="BJ9" s="420">
        <v>16.0</v>
      </c>
      <c r="BK9" s="420" t="s">
        <v>4059</v>
      </c>
      <c r="BL9" s="420"/>
      <c r="BM9" s="420"/>
      <c r="BN9" s="420"/>
      <c r="BO9" s="420"/>
      <c r="BP9" s="420"/>
      <c r="BQ9" s="420"/>
      <c r="BR9" s="268" t="s">
        <v>3515</v>
      </c>
      <c r="BS9" s="268" t="s">
        <v>4104</v>
      </c>
      <c r="BT9" s="268" t="s">
        <v>3548</v>
      </c>
      <c r="BU9" s="268">
        <v>120.0</v>
      </c>
      <c r="BV9" s="427" t="s">
        <v>254</v>
      </c>
      <c r="BW9" s="268"/>
      <c r="BX9" s="427" t="s">
        <v>255</v>
      </c>
      <c r="BY9" s="268" t="s">
        <v>54</v>
      </c>
      <c r="BZ9" s="427">
        <v>92101.0</v>
      </c>
      <c r="CA9" s="427" t="s">
        <v>254</v>
      </c>
      <c r="CB9" s="268"/>
      <c r="CC9" s="427" t="s">
        <v>255</v>
      </c>
      <c r="CD9" s="268" t="s">
        <v>54</v>
      </c>
      <c r="CE9" s="427">
        <v>92101.0</v>
      </c>
      <c r="CF9" s="427" t="s">
        <v>254</v>
      </c>
      <c r="CG9" s="268"/>
      <c r="CH9" s="427" t="s">
        <v>255</v>
      </c>
      <c r="CI9" s="268" t="s">
        <v>54</v>
      </c>
      <c r="CJ9" s="427">
        <v>92101.0</v>
      </c>
    </row>
    <row r="10">
      <c r="A10" s="63" t="s">
        <v>263</v>
      </c>
      <c r="B10" s="268">
        <v>2.0</v>
      </c>
      <c r="C10" s="268">
        <v>5.0</v>
      </c>
      <c r="D10" s="268" t="s">
        <v>4074</v>
      </c>
      <c r="E10" s="268" t="s">
        <v>4044</v>
      </c>
      <c r="F10" s="268" t="s">
        <v>4045</v>
      </c>
      <c r="G10" s="268" t="s">
        <v>2592</v>
      </c>
      <c r="H10" s="416" t="s">
        <v>2592</v>
      </c>
      <c r="I10" s="268"/>
      <c r="J10" s="418" t="b">
        <v>1</v>
      </c>
      <c r="K10" s="268"/>
      <c r="L10" s="268" t="s">
        <v>4105</v>
      </c>
      <c r="M10" s="268" t="s">
        <v>4106</v>
      </c>
      <c r="N10" s="268" t="s">
        <v>4107</v>
      </c>
      <c r="O10" s="268" t="s">
        <v>4108</v>
      </c>
      <c r="P10" s="268">
        <v>6715.0</v>
      </c>
      <c r="Q10" s="268">
        <v>132664.0</v>
      </c>
      <c r="R10" s="268">
        <v>132664.0</v>
      </c>
      <c r="S10" s="415"/>
      <c r="T10" s="415"/>
      <c r="U10" s="268" t="s">
        <v>4047</v>
      </c>
      <c r="V10" s="268" t="s">
        <v>4048</v>
      </c>
      <c r="W10" s="417" t="s">
        <v>4049</v>
      </c>
      <c r="X10" s="268" t="s">
        <v>4062</v>
      </c>
      <c r="Y10" s="268"/>
      <c r="Z10" s="268" t="b">
        <v>1</v>
      </c>
      <c r="AA10" s="268"/>
      <c r="AB10" s="268">
        <v>60.0</v>
      </c>
      <c r="AC10" s="425" t="s">
        <v>3678</v>
      </c>
      <c r="AD10" s="424" t="s">
        <v>3688</v>
      </c>
      <c r="AE10" s="424" t="s">
        <v>3695</v>
      </c>
      <c r="AF10" s="418" t="b">
        <v>0</v>
      </c>
      <c r="AG10" s="426"/>
      <c r="AH10" s="427" t="s">
        <v>3685</v>
      </c>
      <c r="AI10" s="268" t="s">
        <v>3702</v>
      </c>
      <c r="AJ10" s="268" t="s">
        <v>4063</v>
      </c>
      <c r="AK10" s="268">
        <v>90.0</v>
      </c>
      <c r="AL10" s="268"/>
      <c r="AM10" s="268">
        <v>60.0</v>
      </c>
      <c r="AN10" s="268" t="s">
        <v>390</v>
      </c>
      <c r="AO10" s="268" t="s">
        <v>4109</v>
      </c>
      <c r="AP10" s="268"/>
      <c r="AQ10" s="268" t="s">
        <v>390</v>
      </c>
      <c r="AR10" s="427" t="s">
        <v>268</v>
      </c>
      <c r="AS10" s="418" t="s">
        <v>90</v>
      </c>
      <c r="AT10" s="418" t="s">
        <v>3949</v>
      </c>
      <c r="AU10" s="268" t="s">
        <v>3945</v>
      </c>
      <c r="AV10" s="268" t="s">
        <v>4110</v>
      </c>
      <c r="AW10" s="268"/>
      <c r="AX10" s="268" t="s">
        <v>4099</v>
      </c>
      <c r="AY10" s="269"/>
      <c r="AZ10" s="269"/>
      <c r="BA10" s="268" t="s">
        <v>4057</v>
      </c>
      <c r="BB10" s="268" t="s">
        <v>4058</v>
      </c>
      <c r="BC10" s="268" t="s">
        <v>4111</v>
      </c>
      <c r="BD10" s="268" t="s">
        <v>4112</v>
      </c>
      <c r="BE10" s="419">
        <v>40518.0</v>
      </c>
      <c r="BF10" s="268" t="s">
        <v>390</v>
      </c>
      <c r="BG10" s="6"/>
      <c r="BH10" s="268">
        <v>3.0</v>
      </c>
      <c r="BI10" s="268">
        <v>8.0</v>
      </c>
      <c r="BJ10" s="420">
        <v>16.0</v>
      </c>
      <c r="BK10" s="420" t="s">
        <v>4059</v>
      </c>
      <c r="BL10" s="420"/>
      <c r="BM10" s="420"/>
      <c r="BN10" s="420"/>
      <c r="BO10" s="420"/>
      <c r="BP10" s="420"/>
      <c r="BQ10" s="420"/>
      <c r="BR10" s="268" t="s">
        <v>3552</v>
      </c>
      <c r="BS10" s="268" t="s">
        <v>264</v>
      </c>
      <c r="BT10" s="268" t="s">
        <v>3555</v>
      </c>
      <c r="BU10" s="268">
        <v>120.0</v>
      </c>
      <c r="BV10" s="427" t="s">
        <v>268</v>
      </c>
      <c r="BW10" s="268"/>
      <c r="BX10" s="427" t="s">
        <v>90</v>
      </c>
      <c r="BY10" s="268" t="s">
        <v>54</v>
      </c>
      <c r="BZ10" s="427">
        <v>94105.0</v>
      </c>
      <c r="CA10" s="427" t="s">
        <v>268</v>
      </c>
      <c r="CB10" s="268"/>
      <c r="CC10" s="427" t="s">
        <v>90</v>
      </c>
      <c r="CD10" s="268" t="s">
        <v>54</v>
      </c>
      <c r="CE10" s="427">
        <v>94105.0</v>
      </c>
      <c r="CF10" s="427" t="s">
        <v>268</v>
      </c>
      <c r="CG10" s="268"/>
      <c r="CH10" s="427" t="s">
        <v>90</v>
      </c>
      <c r="CI10" s="268" t="s">
        <v>54</v>
      </c>
      <c r="CJ10" s="427">
        <v>94105.0</v>
      </c>
    </row>
    <row r="11">
      <c r="A11" s="63" t="s">
        <v>267</v>
      </c>
      <c r="B11" s="268">
        <v>2.0</v>
      </c>
      <c r="C11" s="268">
        <v>5.0</v>
      </c>
      <c r="D11" s="268" t="s">
        <v>4074</v>
      </c>
      <c r="E11" s="268" t="s">
        <v>4044</v>
      </c>
      <c r="F11" s="268" t="s">
        <v>4045</v>
      </c>
      <c r="G11" s="268" t="s">
        <v>2592</v>
      </c>
      <c r="H11" s="416" t="s">
        <v>2592</v>
      </c>
      <c r="I11" s="268"/>
      <c r="J11" s="418" t="b">
        <v>1</v>
      </c>
      <c r="K11" s="268"/>
      <c r="L11" s="268" t="s">
        <v>4105</v>
      </c>
      <c r="M11" s="268" t="s">
        <v>4106</v>
      </c>
      <c r="N11" s="268" t="s">
        <v>4107</v>
      </c>
      <c r="O11" s="268" t="s">
        <v>4108</v>
      </c>
      <c r="P11" s="268">
        <v>6715.0</v>
      </c>
      <c r="Q11" s="268">
        <v>132664.0</v>
      </c>
      <c r="R11" s="268">
        <v>132664.0</v>
      </c>
      <c r="S11" s="415"/>
      <c r="T11" s="415"/>
      <c r="U11" s="268" t="s">
        <v>4047</v>
      </c>
      <c r="V11" s="268" t="s">
        <v>4048</v>
      </c>
      <c r="W11" s="417" t="s">
        <v>4049</v>
      </c>
      <c r="X11" s="268" t="s">
        <v>4062</v>
      </c>
      <c r="Y11" s="268"/>
      <c r="Z11" s="268" t="b">
        <v>1</v>
      </c>
      <c r="AA11" s="268"/>
      <c r="AB11" s="268">
        <v>60.0</v>
      </c>
      <c r="AC11" s="425" t="s">
        <v>3678</v>
      </c>
      <c r="AD11" s="424" t="s">
        <v>3688</v>
      </c>
      <c r="AE11" s="424" t="s">
        <v>3695</v>
      </c>
      <c r="AF11" s="418" t="b">
        <v>0</v>
      </c>
      <c r="AG11" s="426"/>
      <c r="AH11" s="427" t="s">
        <v>3685</v>
      </c>
      <c r="AI11" s="268" t="s">
        <v>3702</v>
      </c>
      <c r="AJ11" s="268" t="s">
        <v>4063</v>
      </c>
      <c r="AK11" s="268">
        <v>90.0</v>
      </c>
      <c r="AL11" s="268"/>
      <c r="AM11" s="268">
        <v>60.0</v>
      </c>
      <c r="AN11" s="268" t="s">
        <v>390</v>
      </c>
      <c r="AO11" s="268" t="s">
        <v>4109</v>
      </c>
      <c r="AP11" s="268"/>
      <c r="AQ11" s="268" t="s">
        <v>390</v>
      </c>
      <c r="AR11" s="427" t="s">
        <v>280</v>
      </c>
      <c r="AS11" s="418" t="s">
        <v>90</v>
      </c>
      <c r="AT11" s="418" t="s">
        <v>3949</v>
      </c>
      <c r="AU11" s="268" t="s">
        <v>3945</v>
      </c>
      <c r="AV11" s="268" t="s">
        <v>4110</v>
      </c>
      <c r="AW11" s="268"/>
      <c r="AX11" s="268" t="s">
        <v>4099</v>
      </c>
      <c r="AY11" s="269"/>
      <c r="AZ11" s="269"/>
      <c r="BA11" s="268" t="s">
        <v>4070</v>
      </c>
      <c r="BB11" s="268" t="s">
        <v>4058</v>
      </c>
      <c r="BC11" s="268" t="s">
        <v>4111</v>
      </c>
      <c r="BD11" s="268" t="s">
        <v>4112</v>
      </c>
      <c r="BE11" s="419">
        <v>40518.0</v>
      </c>
      <c r="BF11" s="268" t="s">
        <v>390</v>
      </c>
      <c r="BG11" s="6"/>
      <c r="BH11" s="268">
        <v>3.0</v>
      </c>
      <c r="BI11" s="268">
        <v>8.0</v>
      </c>
      <c r="BJ11" s="420">
        <v>16.0</v>
      </c>
      <c r="BK11" s="420" t="s">
        <v>4059</v>
      </c>
      <c r="BL11" s="420"/>
      <c r="BM11" s="420"/>
      <c r="BN11" s="420"/>
      <c r="BO11" s="420"/>
      <c r="BP11" s="420"/>
      <c r="BQ11" s="420"/>
      <c r="BR11" s="268" t="s">
        <v>3552</v>
      </c>
      <c r="BS11" s="268" t="s">
        <v>279</v>
      </c>
      <c r="BT11" s="268" t="s">
        <v>3558</v>
      </c>
      <c r="BU11" s="268">
        <v>120.0</v>
      </c>
      <c r="BV11" s="427" t="s">
        <v>280</v>
      </c>
      <c r="BW11" s="268"/>
      <c r="BX11" s="427" t="s">
        <v>90</v>
      </c>
      <c r="BY11" s="268" t="s">
        <v>54</v>
      </c>
      <c r="BZ11" s="427">
        <v>94105.0</v>
      </c>
      <c r="CA11" s="427" t="s">
        <v>280</v>
      </c>
      <c r="CB11" s="268"/>
      <c r="CC11" s="427" t="s">
        <v>90</v>
      </c>
      <c r="CD11" s="268" t="s">
        <v>54</v>
      </c>
      <c r="CE11" s="427">
        <v>94105.0</v>
      </c>
      <c r="CF11" s="427" t="s">
        <v>280</v>
      </c>
      <c r="CG11" s="268"/>
      <c r="CH11" s="427" t="s">
        <v>90</v>
      </c>
      <c r="CI11" s="268" t="s">
        <v>54</v>
      </c>
      <c r="CJ11" s="427">
        <v>94105.0</v>
      </c>
    </row>
    <row r="12">
      <c r="A12" s="63" t="s">
        <v>286</v>
      </c>
      <c r="B12" s="268">
        <v>2.0</v>
      </c>
      <c r="C12" s="268">
        <v>5.0</v>
      </c>
      <c r="D12" s="268" t="s">
        <v>4074</v>
      </c>
      <c r="E12" s="268" t="s">
        <v>4044</v>
      </c>
      <c r="F12" s="268" t="s">
        <v>4045</v>
      </c>
      <c r="G12" s="268" t="s">
        <v>2592</v>
      </c>
      <c r="H12" s="416" t="s">
        <v>2592</v>
      </c>
      <c r="I12" s="268"/>
      <c r="J12" s="418" t="b">
        <v>1</v>
      </c>
      <c r="K12" s="268"/>
      <c r="L12" s="268" t="s">
        <v>4046</v>
      </c>
      <c r="M12" s="268" t="s">
        <v>4046</v>
      </c>
      <c r="N12" s="268"/>
      <c r="O12" s="268"/>
      <c r="P12" s="268">
        <v>132664.0</v>
      </c>
      <c r="Q12" s="268">
        <v>132664.0</v>
      </c>
      <c r="R12" s="268">
        <v>132664.0</v>
      </c>
      <c r="S12" s="415"/>
      <c r="T12" s="415"/>
      <c r="U12" s="268" t="s">
        <v>4047</v>
      </c>
      <c r="V12" s="268" t="s">
        <v>4048</v>
      </c>
      <c r="W12" s="417" t="s">
        <v>4049</v>
      </c>
      <c r="X12" s="268" t="s">
        <v>4062</v>
      </c>
      <c r="Y12" s="268"/>
      <c r="Z12" s="268" t="b">
        <v>1</v>
      </c>
      <c r="AA12" s="268"/>
      <c r="AB12" s="268">
        <v>60.0</v>
      </c>
      <c r="AC12" s="425" t="s">
        <v>3678</v>
      </c>
      <c r="AD12" s="424" t="s">
        <v>3688</v>
      </c>
      <c r="AE12" s="424" t="s">
        <v>3695</v>
      </c>
      <c r="AF12" s="418" t="b">
        <v>0</v>
      </c>
      <c r="AG12" s="426"/>
      <c r="AH12" s="427" t="s">
        <v>3685</v>
      </c>
      <c r="AI12" s="268" t="s">
        <v>3702</v>
      </c>
      <c r="AJ12" s="268" t="s">
        <v>4063</v>
      </c>
      <c r="AK12" s="268">
        <v>90.0</v>
      </c>
      <c r="AL12" s="268"/>
      <c r="AM12" s="268">
        <v>60.0</v>
      </c>
      <c r="AN12" s="268" t="s">
        <v>390</v>
      </c>
      <c r="AO12" s="268" t="s">
        <v>4109</v>
      </c>
      <c r="AP12" s="268"/>
      <c r="AQ12" s="268" t="s">
        <v>390</v>
      </c>
      <c r="AR12" s="427" t="s">
        <v>288</v>
      </c>
      <c r="AS12" s="418" t="s">
        <v>289</v>
      </c>
      <c r="AT12" s="418" t="s">
        <v>3949</v>
      </c>
      <c r="AU12" s="268" t="s">
        <v>3945</v>
      </c>
      <c r="AV12" s="268" t="s">
        <v>4113</v>
      </c>
      <c r="AW12" s="268"/>
      <c r="AX12" s="268" t="s">
        <v>4099</v>
      </c>
      <c r="AY12" s="269"/>
      <c r="AZ12" s="269"/>
      <c r="BA12" s="268" t="s">
        <v>4079</v>
      </c>
      <c r="BB12" s="268" t="s">
        <v>4058</v>
      </c>
      <c r="BC12" s="268" t="s">
        <v>4111</v>
      </c>
      <c r="BD12" s="268" t="s">
        <v>4112</v>
      </c>
      <c r="BE12" s="419">
        <v>40518.0</v>
      </c>
      <c r="BF12" s="268" t="s">
        <v>390</v>
      </c>
      <c r="BG12" s="6"/>
      <c r="BH12" s="268">
        <v>3.0</v>
      </c>
      <c r="BI12" s="268">
        <v>8.0</v>
      </c>
      <c r="BJ12" s="420">
        <v>16.0</v>
      </c>
      <c r="BK12" s="420" t="s">
        <v>4059</v>
      </c>
      <c r="BL12" s="420"/>
      <c r="BM12" s="420"/>
      <c r="BN12" s="420"/>
      <c r="BO12" s="420"/>
      <c r="BP12" s="420"/>
      <c r="BQ12" s="420"/>
      <c r="BR12" s="268" t="s">
        <v>3552</v>
      </c>
      <c r="BS12" s="268" t="s">
        <v>4114</v>
      </c>
      <c r="BT12" s="268" t="s">
        <v>3562</v>
      </c>
      <c r="BU12" s="268">
        <v>120.0</v>
      </c>
      <c r="BV12" s="427" t="s">
        <v>288</v>
      </c>
      <c r="BW12" s="268"/>
      <c r="BX12" s="427" t="s">
        <v>289</v>
      </c>
      <c r="BY12" s="268" t="s">
        <v>54</v>
      </c>
      <c r="BZ12" s="427">
        <v>94612.0</v>
      </c>
      <c r="CA12" s="427" t="s">
        <v>288</v>
      </c>
      <c r="CB12" s="268"/>
      <c r="CC12" s="427" t="s">
        <v>289</v>
      </c>
      <c r="CD12" s="268" t="s">
        <v>54</v>
      </c>
      <c r="CE12" s="427">
        <v>94612.0</v>
      </c>
      <c r="CF12" s="427" t="s">
        <v>288</v>
      </c>
      <c r="CG12" s="268"/>
      <c r="CH12" s="427" t="s">
        <v>289</v>
      </c>
      <c r="CI12" s="268" t="s">
        <v>54</v>
      </c>
      <c r="CJ12" s="427">
        <v>94612.0</v>
      </c>
    </row>
  </sheetData>
  <conditionalFormatting sqref="BS2:BS12">
    <cfRule type="expression" dxfId="0" priority="1">
      <formula>LEN(BS2) &gt; 15</formula>
    </cfRule>
  </conditionalFormatting>
  <dataValidations>
    <dataValidation type="list" allowBlank="1" sqref="F3:F12">
      <formula1>"30 day month,Calendar month,365 days"</formula1>
    </dataValidation>
  </dataValidations>
  <hyperlinks>
    <hyperlink r:id="rId2" ref="W2"/>
    <hyperlink r:id="rId3" ref="W5"/>
    <hyperlink r:id="rId4" ref="W6"/>
    <hyperlink r:id="rId5" ref="W7"/>
    <hyperlink r:id="rId6" ref="W8"/>
    <hyperlink r:id="rId7" ref="W9"/>
    <hyperlink r:id="rId8" ref="W10"/>
    <hyperlink r:id="rId9" ref="W11"/>
    <hyperlink r:id="rId10" ref="W12"/>
  </hyperlinks>
  <drawing r:id="rId11"/>
  <legacyDrawing r:id="rId12"/>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1.45"/>
    <col customWidth="1" min="2" max="26" width="21.45"/>
    <col customWidth="1" min="27" max="27" width="17.45"/>
    <col customWidth="1" min="28" max="28" width="13.64"/>
    <col customWidth="1" min="29" max="29" width="23.82"/>
    <col customWidth="1" min="30" max="30" width="26.09"/>
    <col customWidth="1" min="31" max="31" width="20.09"/>
    <col customWidth="1" min="32" max="32" width="15.82"/>
    <col customWidth="1" min="33" max="33" width="22.27"/>
    <col customWidth="1" min="34" max="34" width="18.82"/>
    <col customWidth="1" min="35" max="35" width="13.64"/>
    <col customWidth="1" min="36" max="36" width="17.09"/>
    <col customWidth="1" min="37" max="39" width="17.0"/>
  </cols>
  <sheetData>
    <row r="1">
      <c r="A1" s="411" t="s">
        <v>299</v>
      </c>
      <c r="B1" s="433" t="s">
        <v>4115</v>
      </c>
      <c r="C1" s="433" t="s">
        <v>4116</v>
      </c>
      <c r="D1" s="433" t="s">
        <v>4117</v>
      </c>
      <c r="E1" s="433" t="s">
        <v>4118</v>
      </c>
      <c r="F1" s="433" t="s">
        <v>4119</v>
      </c>
      <c r="G1" s="22" t="s">
        <v>4120</v>
      </c>
      <c r="H1" s="22" t="s">
        <v>4121</v>
      </c>
      <c r="I1" s="22" t="s">
        <v>4122</v>
      </c>
      <c r="J1" s="22" t="s">
        <v>4123</v>
      </c>
      <c r="K1" s="22" t="s">
        <v>4124</v>
      </c>
      <c r="L1" s="22" t="s">
        <v>4125</v>
      </c>
      <c r="M1" s="22" t="s">
        <v>4126</v>
      </c>
      <c r="N1" s="22" t="s">
        <v>4127</v>
      </c>
      <c r="O1" s="22" t="s">
        <v>4128</v>
      </c>
      <c r="P1" s="22" t="s">
        <v>4129</v>
      </c>
      <c r="Q1" s="22" t="s">
        <v>4130</v>
      </c>
      <c r="R1" s="22" t="s">
        <v>4131</v>
      </c>
      <c r="S1" s="22" t="s">
        <v>4132</v>
      </c>
      <c r="T1" s="22" t="s">
        <v>4133</v>
      </c>
      <c r="U1" s="22" t="s">
        <v>4134</v>
      </c>
      <c r="V1" s="22" t="s">
        <v>4135</v>
      </c>
      <c r="W1" s="22" t="s">
        <v>4136</v>
      </c>
      <c r="X1" s="22" t="s">
        <v>4137</v>
      </c>
      <c r="Y1" s="22" t="s">
        <v>4138</v>
      </c>
      <c r="Z1" s="22" t="s">
        <v>4139</v>
      </c>
      <c r="AA1" s="412" t="s">
        <v>4140</v>
      </c>
      <c r="AB1" s="412" t="s">
        <v>4141</v>
      </c>
      <c r="AC1" s="98" t="s">
        <v>4142</v>
      </c>
      <c r="AD1" s="98" t="s">
        <v>4143</v>
      </c>
      <c r="AE1" s="98" t="s">
        <v>4144</v>
      </c>
      <c r="AF1" s="434" t="s">
        <v>4145</v>
      </c>
      <c r="AG1" s="434" t="s">
        <v>4146</v>
      </c>
      <c r="AH1" s="302" t="s">
        <v>4147</v>
      </c>
      <c r="AI1" s="302" t="s">
        <v>4148</v>
      </c>
      <c r="AJ1" s="22" t="s">
        <v>4149</v>
      </c>
      <c r="AK1" s="22" t="s">
        <v>4150</v>
      </c>
      <c r="AL1" s="22" t="s">
        <v>4151</v>
      </c>
      <c r="AM1" s="22" t="s">
        <v>4152</v>
      </c>
    </row>
    <row r="2">
      <c r="A2" s="414" t="s">
        <v>148</v>
      </c>
      <c r="B2" s="435" t="s">
        <v>3678</v>
      </c>
      <c r="C2" s="435" t="s">
        <v>3688</v>
      </c>
      <c r="D2" s="435" t="s">
        <v>3695</v>
      </c>
      <c r="E2" s="435" t="s">
        <v>3685</v>
      </c>
      <c r="F2" s="435" t="s">
        <v>3702</v>
      </c>
      <c r="G2" s="268" t="s">
        <v>3678</v>
      </c>
      <c r="H2" s="268" t="s">
        <v>3688</v>
      </c>
      <c r="I2" s="268" t="s">
        <v>3695</v>
      </c>
      <c r="J2" s="268" t="s">
        <v>3685</v>
      </c>
      <c r="K2" s="268" t="s">
        <v>3702</v>
      </c>
      <c r="L2" s="268" t="s">
        <v>3678</v>
      </c>
      <c r="M2" s="268" t="s">
        <v>3688</v>
      </c>
      <c r="N2" s="268" t="s">
        <v>3695</v>
      </c>
      <c r="O2" s="268" t="s">
        <v>3685</v>
      </c>
      <c r="P2" s="268" t="s">
        <v>3702</v>
      </c>
      <c r="Q2" s="268" t="s">
        <v>3678</v>
      </c>
      <c r="R2" s="268" t="s">
        <v>3688</v>
      </c>
      <c r="S2" s="268" t="s">
        <v>3695</v>
      </c>
      <c r="T2" s="268" t="s">
        <v>3685</v>
      </c>
      <c r="U2" s="268" t="s">
        <v>3702</v>
      </c>
      <c r="V2" s="268" t="s">
        <v>3678</v>
      </c>
      <c r="W2" s="268" t="s">
        <v>3688</v>
      </c>
      <c r="X2" s="268" t="s">
        <v>3695</v>
      </c>
      <c r="Y2" s="268" t="s">
        <v>3685</v>
      </c>
      <c r="Z2" s="268" t="s">
        <v>3702</v>
      </c>
      <c r="AA2" s="416" t="s">
        <v>3872</v>
      </c>
      <c r="AB2" s="416" t="s">
        <v>3877</v>
      </c>
      <c r="AC2" s="268" t="s">
        <v>3888</v>
      </c>
      <c r="AD2" s="268" t="s">
        <v>3893</v>
      </c>
      <c r="AE2" s="28" t="s">
        <v>3897</v>
      </c>
      <c r="AF2" s="436" t="s">
        <v>3901</v>
      </c>
      <c r="AG2" s="436" t="s">
        <v>3905</v>
      </c>
      <c r="AH2" s="268" t="s">
        <v>3872</v>
      </c>
      <c r="AI2" s="268" t="s">
        <v>3877</v>
      </c>
      <c r="AJ2" s="8" t="s">
        <v>3882</v>
      </c>
      <c r="AK2" s="8" t="s">
        <v>3855</v>
      </c>
      <c r="AL2" s="8" t="s">
        <v>3728</v>
      </c>
      <c r="AM2" s="8" t="s">
        <v>3850</v>
      </c>
    </row>
    <row r="3">
      <c r="A3" s="423" t="s">
        <v>167</v>
      </c>
      <c r="B3" s="435" t="s">
        <v>3678</v>
      </c>
      <c r="C3" s="435" t="s">
        <v>3688</v>
      </c>
      <c r="D3" s="435" t="s">
        <v>3695</v>
      </c>
      <c r="E3" s="435" t="s">
        <v>3685</v>
      </c>
      <c r="F3" s="435" t="s">
        <v>3702</v>
      </c>
      <c r="G3" s="268" t="s">
        <v>3678</v>
      </c>
      <c r="H3" s="268" t="s">
        <v>3688</v>
      </c>
      <c r="I3" s="268" t="s">
        <v>3695</v>
      </c>
      <c r="J3" s="268" t="s">
        <v>3685</v>
      </c>
      <c r="K3" s="268" t="s">
        <v>3702</v>
      </c>
      <c r="L3" s="268" t="s">
        <v>3678</v>
      </c>
      <c r="M3" s="268" t="s">
        <v>3688</v>
      </c>
      <c r="N3" s="268" t="s">
        <v>3695</v>
      </c>
      <c r="O3" s="268" t="s">
        <v>3685</v>
      </c>
      <c r="P3" s="268" t="s">
        <v>3702</v>
      </c>
      <c r="Q3" s="268" t="s">
        <v>3678</v>
      </c>
      <c r="R3" s="268" t="s">
        <v>3688</v>
      </c>
      <c r="S3" s="268" t="s">
        <v>3695</v>
      </c>
      <c r="T3" s="268" t="s">
        <v>3685</v>
      </c>
      <c r="U3" s="268" t="s">
        <v>3702</v>
      </c>
      <c r="V3" s="268" t="s">
        <v>3678</v>
      </c>
      <c r="W3" s="268" t="s">
        <v>3688</v>
      </c>
      <c r="X3" s="268" t="s">
        <v>3695</v>
      </c>
      <c r="Y3" s="268" t="s">
        <v>3685</v>
      </c>
      <c r="Z3" s="268" t="s">
        <v>3702</v>
      </c>
      <c r="AA3" s="416" t="s">
        <v>3872</v>
      </c>
      <c r="AB3" s="416" t="s">
        <v>3877</v>
      </c>
      <c r="AC3" s="268" t="s">
        <v>3888</v>
      </c>
      <c r="AD3" s="268" t="s">
        <v>3893</v>
      </c>
      <c r="AE3" s="28" t="s">
        <v>3897</v>
      </c>
      <c r="AF3" s="436" t="s">
        <v>3901</v>
      </c>
      <c r="AG3" s="436" t="s">
        <v>3905</v>
      </c>
      <c r="AH3" s="268" t="s">
        <v>3872</v>
      </c>
      <c r="AI3" s="268" t="s">
        <v>3877</v>
      </c>
      <c r="AJ3" s="8" t="s">
        <v>3882</v>
      </c>
      <c r="AK3" s="8" t="s">
        <v>3855</v>
      </c>
      <c r="AL3" s="8" t="s">
        <v>3728</v>
      </c>
      <c r="AM3" s="8" t="s">
        <v>3850</v>
      </c>
    </row>
    <row r="4">
      <c r="A4" s="423" t="s">
        <v>183</v>
      </c>
      <c r="B4" s="435" t="s">
        <v>3678</v>
      </c>
      <c r="C4" s="435" t="s">
        <v>3688</v>
      </c>
      <c r="D4" s="435" t="s">
        <v>3695</v>
      </c>
      <c r="E4" s="435" t="s">
        <v>3685</v>
      </c>
      <c r="F4" s="435" t="s">
        <v>3702</v>
      </c>
      <c r="G4" s="268" t="s">
        <v>3678</v>
      </c>
      <c r="H4" s="268" t="s">
        <v>3688</v>
      </c>
      <c r="I4" s="268" t="s">
        <v>3695</v>
      </c>
      <c r="J4" s="268" t="s">
        <v>3685</v>
      </c>
      <c r="K4" s="268" t="s">
        <v>3702</v>
      </c>
      <c r="L4" s="268" t="s">
        <v>3678</v>
      </c>
      <c r="M4" s="268" t="s">
        <v>3688</v>
      </c>
      <c r="N4" s="268" t="s">
        <v>3695</v>
      </c>
      <c r="O4" s="268" t="s">
        <v>3685</v>
      </c>
      <c r="P4" s="268" t="s">
        <v>3702</v>
      </c>
      <c r="Q4" s="268" t="s">
        <v>3678</v>
      </c>
      <c r="R4" s="268" t="s">
        <v>3688</v>
      </c>
      <c r="S4" s="268" t="s">
        <v>3695</v>
      </c>
      <c r="T4" s="268" t="s">
        <v>3685</v>
      </c>
      <c r="U4" s="268" t="s">
        <v>3702</v>
      </c>
      <c r="V4" s="268" t="s">
        <v>3678</v>
      </c>
      <c r="W4" s="268" t="s">
        <v>3688</v>
      </c>
      <c r="X4" s="268" t="s">
        <v>3695</v>
      </c>
      <c r="Y4" s="268" t="s">
        <v>3685</v>
      </c>
      <c r="Z4" s="268" t="s">
        <v>3702</v>
      </c>
      <c r="AA4" s="416" t="s">
        <v>3872</v>
      </c>
      <c r="AB4" s="416" t="s">
        <v>3877</v>
      </c>
      <c r="AC4" s="268" t="s">
        <v>3888</v>
      </c>
      <c r="AD4" s="268" t="s">
        <v>3893</v>
      </c>
      <c r="AE4" s="28" t="s">
        <v>3897</v>
      </c>
      <c r="AF4" s="436" t="s">
        <v>3901</v>
      </c>
      <c r="AG4" s="436" t="s">
        <v>3905</v>
      </c>
      <c r="AH4" s="268" t="s">
        <v>3872</v>
      </c>
      <c r="AI4" s="268" t="s">
        <v>3877</v>
      </c>
      <c r="AJ4" s="8" t="s">
        <v>3882</v>
      </c>
      <c r="AK4" s="8" t="s">
        <v>3855</v>
      </c>
      <c r="AL4" s="8" t="s">
        <v>3728</v>
      </c>
      <c r="AM4" s="8" t="s">
        <v>3850</v>
      </c>
    </row>
    <row r="5">
      <c r="A5" s="257" t="s">
        <v>196</v>
      </c>
      <c r="B5" s="435" t="s">
        <v>3678</v>
      </c>
      <c r="C5" s="435" t="s">
        <v>3688</v>
      </c>
      <c r="D5" s="435" t="s">
        <v>3695</v>
      </c>
      <c r="E5" s="435" t="s">
        <v>3685</v>
      </c>
      <c r="F5" s="435" t="s">
        <v>3702</v>
      </c>
      <c r="G5" s="268" t="s">
        <v>3678</v>
      </c>
      <c r="H5" s="268" t="s">
        <v>3688</v>
      </c>
      <c r="I5" s="268" t="s">
        <v>3695</v>
      </c>
      <c r="J5" s="268" t="s">
        <v>3685</v>
      </c>
      <c r="K5" s="268" t="s">
        <v>3702</v>
      </c>
      <c r="L5" s="268" t="s">
        <v>3678</v>
      </c>
      <c r="M5" s="268" t="s">
        <v>3688</v>
      </c>
      <c r="N5" s="268" t="s">
        <v>3695</v>
      </c>
      <c r="O5" s="268" t="s">
        <v>3685</v>
      </c>
      <c r="P5" s="268" t="s">
        <v>3702</v>
      </c>
      <c r="Q5" s="268" t="s">
        <v>3678</v>
      </c>
      <c r="R5" s="268" t="s">
        <v>3688</v>
      </c>
      <c r="S5" s="268" t="s">
        <v>3695</v>
      </c>
      <c r="T5" s="268" t="s">
        <v>3685</v>
      </c>
      <c r="U5" s="268" t="s">
        <v>3702</v>
      </c>
      <c r="V5" s="268" t="s">
        <v>3678</v>
      </c>
      <c r="W5" s="268" t="s">
        <v>3688</v>
      </c>
      <c r="X5" s="268" t="s">
        <v>3695</v>
      </c>
      <c r="Y5" s="268" t="s">
        <v>3685</v>
      </c>
      <c r="Z5" s="268" t="s">
        <v>3702</v>
      </c>
      <c r="AA5" s="416" t="s">
        <v>3872</v>
      </c>
      <c r="AB5" s="416" t="s">
        <v>3877</v>
      </c>
      <c r="AC5" s="268" t="s">
        <v>3888</v>
      </c>
      <c r="AD5" s="268" t="s">
        <v>3893</v>
      </c>
      <c r="AE5" s="28" t="s">
        <v>3897</v>
      </c>
      <c r="AF5" s="436" t="s">
        <v>3901</v>
      </c>
      <c r="AG5" s="436" t="s">
        <v>3905</v>
      </c>
      <c r="AH5" s="268" t="s">
        <v>3872</v>
      </c>
      <c r="AI5" s="268" t="s">
        <v>3877</v>
      </c>
      <c r="AJ5" s="8" t="s">
        <v>3882</v>
      </c>
      <c r="AK5" s="8" t="s">
        <v>3855</v>
      </c>
      <c r="AL5" s="8" t="s">
        <v>3728</v>
      </c>
      <c r="AM5" s="8" t="s">
        <v>3850</v>
      </c>
    </row>
    <row r="6">
      <c r="A6" s="423" t="s">
        <v>213</v>
      </c>
      <c r="B6" s="435" t="s">
        <v>3678</v>
      </c>
      <c r="C6" s="435" t="s">
        <v>3688</v>
      </c>
      <c r="D6" s="435" t="s">
        <v>3695</v>
      </c>
      <c r="E6" s="435" t="s">
        <v>3685</v>
      </c>
      <c r="F6" s="435" t="s">
        <v>3702</v>
      </c>
      <c r="G6" s="268" t="s">
        <v>3678</v>
      </c>
      <c r="H6" s="268" t="s">
        <v>3688</v>
      </c>
      <c r="I6" s="268" t="s">
        <v>3695</v>
      </c>
      <c r="J6" s="268" t="s">
        <v>3685</v>
      </c>
      <c r="K6" s="268" t="s">
        <v>3702</v>
      </c>
      <c r="L6" s="268" t="s">
        <v>3678</v>
      </c>
      <c r="M6" s="268" t="s">
        <v>3688</v>
      </c>
      <c r="N6" s="268" t="s">
        <v>3695</v>
      </c>
      <c r="O6" s="268" t="s">
        <v>3685</v>
      </c>
      <c r="P6" s="268" t="s">
        <v>3702</v>
      </c>
      <c r="Q6" s="268" t="s">
        <v>3678</v>
      </c>
      <c r="R6" s="268" t="s">
        <v>3688</v>
      </c>
      <c r="S6" s="268" t="s">
        <v>3695</v>
      </c>
      <c r="T6" s="268" t="s">
        <v>3685</v>
      </c>
      <c r="U6" s="268" t="s">
        <v>3702</v>
      </c>
      <c r="V6" s="268" t="s">
        <v>3678</v>
      </c>
      <c r="W6" s="268" t="s">
        <v>3688</v>
      </c>
      <c r="X6" s="268" t="s">
        <v>3695</v>
      </c>
      <c r="Y6" s="268" t="s">
        <v>3685</v>
      </c>
      <c r="Z6" s="268" t="s">
        <v>3702</v>
      </c>
      <c r="AA6" s="416" t="s">
        <v>3872</v>
      </c>
      <c r="AB6" s="416" t="s">
        <v>3877</v>
      </c>
      <c r="AC6" s="268" t="s">
        <v>3888</v>
      </c>
      <c r="AD6" s="268" t="s">
        <v>3893</v>
      </c>
      <c r="AE6" s="28" t="s">
        <v>3897</v>
      </c>
      <c r="AF6" s="436" t="s">
        <v>3901</v>
      </c>
      <c r="AG6" s="436" t="s">
        <v>3905</v>
      </c>
      <c r="AH6" s="268" t="s">
        <v>3872</v>
      </c>
      <c r="AI6" s="268" t="s">
        <v>3877</v>
      </c>
      <c r="AJ6" s="8" t="s">
        <v>3882</v>
      </c>
      <c r="AK6" s="8" t="s">
        <v>3855</v>
      </c>
      <c r="AL6" s="8" t="s">
        <v>3728</v>
      </c>
      <c r="AM6" s="8" t="s">
        <v>3850</v>
      </c>
    </row>
    <row r="7">
      <c r="A7" s="62" t="s">
        <v>227</v>
      </c>
      <c r="B7" s="435" t="s">
        <v>3678</v>
      </c>
      <c r="C7" s="435" t="s">
        <v>3688</v>
      </c>
      <c r="D7" s="435" t="s">
        <v>3695</v>
      </c>
      <c r="E7" s="435" t="s">
        <v>3685</v>
      </c>
      <c r="F7" s="435" t="s">
        <v>3702</v>
      </c>
      <c r="G7" s="268" t="s">
        <v>3678</v>
      </c>
      <c r="H7" s="268" t="s">
        <v>3688</v>
      </c>
      <c r="I7" s="268" t="s">
        <v>3695</v>
      </c>
      <c r="J7" s="268" t="s">
        <v>3685</v>
      </c>
      <c r="K7" s="268" t="s">
        <v>3702</v>
      </c>
      <c r="L7" s="268" t="s">
        <v>3678</v>
      </c>
      <c r="M7" s="268" t="s">
        <v>3688</v>
      </c>
      <c r="N7" s="268" t="s">
        <v>3695</v>
      </c>
      <c r="O7" s="268" t="s">
        <v>3685</v>
      </c>
      <c r="P7" s="268" t="s">
        <v>3702</v>
      </c>
      <c r="Q7" s="268" t="s">
        <v>3678</v>
      </c>
      <c r="R7" s="268" t="s">
        <v>3688</v>
      </c>
      <c r="S7" s="268" t="s">
        <v>3695</v>
      </c>
      <c r="T7" s="268" t="s">
        <v>3685</v>
      </c>
      <c r="U7" s="268" t="s">
        <v>3702</v>
      </c>
      <c r="V7" s="268" t="s">
        <v>3678</v>
      </c>
      <c r="W7" s="268" t="s">
        <v>3688</v>
      </c>
      <c r="X7" s="268" t="s">
        <v>3695</v>
      </c>
      <c r="Y7" s="268" t="s">
        <v>3685</v>
      </c>
      <c r="Z7" s="268" t="s">
        <v>3702</v>
      </c>
      <c r="AA7" s="416" t="s">
        <v>3872</v>
      </c>
      <c r="AB7" s="416" t="s">
        <v>3877</v>
      </c>
      <c r="AC7" s="268" t="s">
        <v>3888</v>
      </c>
      <c r="AD7" s="268" t="s">
        <v>3893</v>
      </c>
      <c r="AE7" s="28" t="s">
        <v>3897</v>
      </c>
      <c r="AF7" s="436" t="s">
        <v>3901</v>
      </c>
      <c r="AG7" s="436" t="s">
        <v>3905</v>
      </c>
      <c r="AH7" s="268" t="s">
        <v>3872</v>
      </c>
      <c r="AI7" s="268" t="s">
        <v>3877</v>
      </c>
      <c r="AJ7" s="8" t="s">
        <v>3882</v>
      </c>
      <c r="AK7" s="8" t="s">
        <v>3855</v>
      </c>
      <c r="AL7" s="8" t="s">
        <v>3728</v>
      </c>
      <c r="AM7" s="8" t="s">
        <v>3850</v>
      </c>
    </row>
    <row r="8">
      <c r="A8" s="62" t="s">
        <v>243</v>
      </c>
      <c r="B8" s="435" t="s">
        <v>3678</v>
      </c>
      <c r="C8" s="435" t="s">
        <v>3688</v>
      </c>
      <c r="D8" s="435" t="s">
        <v>3695</v>
      </c>
      <c r="E8" s="435" t="s">
        <v>3685</v>
      </c>
      <c r="F8" s="435" t="s">
        <v>3702</v>
      </c>
      <c r="G8" s="268" t="s">
        <v>3678</v>
      </c>
      <c r="H8" s="268" t="s">
        <v>3688</v>
      </c>
      <c r="I8" s="268" t="s">
        <v>3695</v>
      </c>
      <c r="J8" s="268" t="s">
        <v>3685</v>
      </c>
      <c r="K8" s="268" t="s">
        <v>3702</v>
      </c>
      <c r="L8" s="268" t="s">
        <v>3678</v>
      </c>
      <c r="M8" s="268" t="s">
        <v>3688</v>
      </c>
      <c r="N8" s="268" t="s">
        <v>3695</v>
      </c>
      <c r="O8" s="268" t="s">
        <v>3685</v>
      </c>
      <c r="P8" s="268" t="s">
        <v>3702</v>
      </c>
      <c r="Q8" s="268" t="s">
        <v>3678</v>
      </c>
      <c r="R8" s="268" t="s">
        <v>3688</v>
      </c>
      <c r="S8" s="268" t="s">
        <v>3695</v>
      </c>
      <c r="T8" s="268" t="s">
        <v>3685</v>
      </c>
      <c r="U8" s="268" t="s">
        <v>3702</v>
      </c>
      <c r="V8" s="268" t="s">
        <v>3678</v>
      </c>
      <c r="W8" s="268" t="s">
        <v>3688</v>
      </c>
      <c r="X8" s="268" t="s">
        <v>3695</v>
      </c>
      <c r="Y8" s="268" t="s">
        <v>3685</v>
      </c>
      <c r="Z8" s="268" t="s">
        <v>3702</v>
      </c>
      <c r="AA8" s="416" t="s">
        <v>3872</v>
      </c>
      <c r="AB8" s="416" t="s">
        <v>3877</v>
      </c>
      <c r="AC8" s="268" t="s">
        <v>3888</v>
      </c>
      <c r="AD8" s="268" t="s">
        <v>3893</v>
      </c>
      <c r="AE8" s="28" t="s">
        <v>3897</v>
      </c>
      <c r="AF8" s="436" t="s">
        <v>3901</v>
      </c>
      <c r="AG8" s="436" t="s">
        <v>3905</v>
      </c>
      <c r="AH8" s="268" t="s">
        <v>3872</v>
      </c>
      <c r="AI8" s="268" t="s">
        <v>3877</v>
      </c>
      <c r="AJ8" s="8" t="s">
        <v>3882</v>
      </c>
      <c r="AK8" s="8" t="s">
        <v>3855</v>
      </c>
      <c r="AL8" s="8" t="s">
        <v>3728</v>
      </c>
      <c r="AM8" s="8" t="s">
        <v>3850</v>
      </c>
    </row>
    <row r="9">
      <c r="A9" s="63" t="s">
        <v>252</v>
      </c>
      <c r="B9" s="435" t="s">
        <v>3678</v>
      </c>
      <c r="C9" s="435" t="s">
        <v>3688</v>
      </c>
      <c r="D9" s="435" t="s">
        <v>3695</v>
      </c>
      <c r="E9" s="435" t="s">
        <v>3685</v>
      </c>
      <c r="F9" s="435" t="s">
        <v>3702</v>
      </c>
      <c r="G9" s="268" t="s">
        <v>3678</v>
      </c>
      <c r="H9" s="268" t="s">
        <v>3688</v>
      </c>
      <c r="I9" s="268" t="s">
        <v>3695</v>
      </c>
      <c r="J9" s="268" t="s">
        <v>3685</v>
      </c>
      <c r="K9" s="268" t="s">
        <v>3702</v>
      </c>
      <c r="L9" s="268" t="s">
        <v>3678</v>
      </c>
      <c r="M9" s="268" t="s">
        <v>3688</v>
      </c>
      <c r="N9" s="268" t="s">
        <v>3695</v>
      </c>
      <c r="O9" s="268" t="s">
        <v>3685</v>
      </c>
      <c r="P9" s="268" t="s">
        <v>3702</v>
      </c>
      <c r="Q9" s="268" t="s">
        <v>3678</v>
      </c>
      <c r="R9" s="268" t="s">
        <v>3688</v>
      </c>
      <c r="S9" s="268" t="s">
        <v>3695</v>
      </c>
      <c r="T9" s="268" t="s">
        <v>3685</v>
      </c>
      <c r="U9" s="268" t="s">
        <v>3702</v>
      </c>
      <c r="V9" s="268" t="s">
        <v>3678</v>
      </c>
      <c r="W9" s="268" t="s">
        <v>3688</v>
      </c>
      <c r="X9" s="268" t="s">
        <v>3695</v>
      </c>
      <c r="Y9" s="268" t="s">
        <v>3685</v>
      </c>
      <c r="Z9" s="268" t="s">
        <v>3702</v>
      </c>
      <c r="AA9" s="416" t="s">
        <v>3872</v>
      </c>
      <c r="AB9" s="416" t="s">
        <v>3877</v>
      </c>
      <c r="AC9" s="268" t="s">
        <v>3888</v>
      </c>
      <c r="AD9" s="268" t="s">
        <v>3893</v>
      </c>
      <c r="AE9" s="28" t="s">
        <v>3897</v>
      </c>
      <c r="AF9" s="436" t="s">
        <v>3901</v>
      </c>
      <c r="AG9" s="436" t="s">
        <v>3905</v>
      </c>
      <c r="AH9" s="268" t="s">
        <v>3872</v>
      </c>
      <c r="AI9" s="268" t="s">
        <v>3877</v>
      </c>
      <c r="AJ9" s="8" t="s">
        <v>3882</v>
      </c>
      <c r="AK9" s="8" t="s">
        <v>3855</v>
      </c>
      <c r="AL9" s="8" t="s">
        <v>3728</v>
      </c>
      <c r="AM9" s="8" t="s">
        <v>3850</v>
      </c>
    </row>
    <row r="10">
      <c r="A10" s="63" t="s">
        <v>263</v>
      </c>
      <c r="B10" s="435" t="s">
        <v>3678</v>
      </c>
      <c r="C10" s="435" t="s">
        <v>3688</v>
      </c>
      <c r="D10" s="435" t="s">
        <v>3695</v>
      </c>
      <c r="E10" s="435" t="s">
        <v>3685</v>
      </c>
      <c r="F10" s="435" t="s">
        <v>3702</v>
      </c>
      <c r="G10" s="268" t="s">
        <v>3678</v>
      </c>
      <c r="H10" s="268" t="s">
        <v>3688</v>
      </c>
      <c r="I10" s="268" t="s">
        <v>3695</v>
      </c>
      <c r="J10" s="268" t="s">
        <v>3685</v>
      </c>
      <c r="K10" s="268" t="s">
        <v>3702</v>
      </c>
      <c r="L10" s="268" t="s">
        <v>3678</v>
      </c>
      <c r="M10" s="268" t="s">
        <v>3688</v>
      </c>
      <c r="N10" s="268" t="s">
        <v>3695</v>
      </c>
      <c r="O10" s="268" t="s">
        <v>3685</v>
      </c>
      <c r="P10" s="268" t="s">
        <v>3702</v>
      </c>
      <c r="Q10" s="268" t="s">
        <v>3678</v>
      </c>
      <c r="R10" s="268" t="s">
        <v>3688</v>
      </c>
      <c r="S10" s="268" t="s">
        <v>3695</v>
      </c>
      <c r="T10" s="268" t="s">
        <v>3685</v>
      </c>
      <c r="U10" s="268" t="s">
        <v>3702</v>
      </c>
      <c r="V10" s="268" t="s">
        <v>3678</v>
      </c>
      <c r="W10" s="268" t="s">
        <v>3688</v>
      </c>
      <c r="X10" s="268" t="s">
        <v>3695</v>
      </c>
      <c r="Y10" s="268" t="s">
        <v>3685</v>
      </c>
      <c r="Z10" s="268" t="s">
        <v>3702</v>
      </c>
      <c r="AA10" s="416" t="s">
        <v>3872</v>
      </c>
      <c r="AB10" s="416" t="s">
        <v>3877</v>
      </c>
      <c r="AC10" s="268" t="s">
        <v>3888</v>
      </c>
      <c r="AD10" s="268" t="s">
        <v>3893</v>
      </c>
      <c r="AE10" s="28" t="s">
        <v>3897</v>
      </c>
      <c r="AF10" s="436" t="s">
        <v>3901</v>
      </c>
      <c r="AG10" s="436" t="s">
        <v>3905</v>
      </c>
      <c r="AH10" s="268" t="s">
        <v>3872</v>
      </c>
      <c r="AI10" s="268" t="s">
        <v>3877</v>
      </c>
      <c r="AJ10" s="8" t="s">
        <v>3882</v>
      </c>
      <c r="AK10" s="8" t="s">
        <v>3855</v>
      </c>
      <c r="AL10" s="8" t="s">
        <v>3728</v>
      </c>
      <c r="AM10" s="8" t="s">
        <v>3850</v>
      </c>
    </row>
    <row r="11">
      <c r="A11" s="63" t="s">
        <v>267</v>
      </c>
      <c r="B11" s="435" t="s">
        <v>3678</v>
      </c>
      <c r="C11" s="435" t="s">
        <v>3688</v>
      </c>
      <c r="D11" s="435" t="s">
        <v>3695</v>
      </c>
      <c r="E11" s="435" t="s">
        <v>3685</v>
      </c>
      <c r="F11" s="435" t="s">
        <v>3702</v>
      </c>
      <c r="G11" s="268" t="s">
        <v>3678</v>
      </c>
      <c r="H11" s="268" t="s">
        <v>3688</v>
      </c>
      <c r="I11" s="268" t="s">
        <v>3695</v>
      </c>
      <c r="J11" s="268" t="s">
        <v>3685</v>
      </c>
      <c r="K11" s="268" t="s">
        <v>3702</v>
      </c>
      <c r="L11" s="268" t="s">
        <v>3678</v>
      </c>
      <c r="M11" s="268" t="s">
        <v>3688</v>
      </c>
      <c r="N11" s="268" t="s">
        <v>3695</v>
      </c>
      <c r="O11" s="268" t="s">
        <v>3685</v>
      </c>
      <c r="P11" s="268" t="s">
        <v>3702</v>
      </c>
      <c r="Q11" s="268" t="s">
        <v>3678</v>
      </c>
      <c r="R11" s="268" t="s">
        <v>3688</v>
      </c>
      <c r="S11" s="268" t="s">
        <v>3695</v>
      </c>
      <c r="T11" s="268" t="s">
        <v>3685</v>
      </c>
      <c r="U11" s="268" t="s">
        <v>3702</v>
      </c>
      <c r="V11" s="268" t="s">
        <v>3678</v>
      </c>
      <c r="W11" s="268" t="s">
        <v>3688</v>
      </c>
      <c r="X11" s="268" t="s">
        <v>3695</v>
      </c>
      <c r="Y11" s="268" t="s">
        <v>3685</v>
      </c>
      <c r="Z11" s="268" t="s">
        <v>3702</v>
      </c>
      <c r="AA11" s="416" t="s">
        <v>3872</v>
      </c>
      <c r="AB11" s="416" t="s">
        <v>3877</v>
      </c>
      <c r="AC11" s="268" t="s">
        <v>3888</v>
      </c>
      <c r="AD11" s="268" t="s">
        <v>3893</v>
      </c>
      <c r="AE11" s="28" t="s">
        <v>3897</v>
      </c>
      <c r="AF11" s="436" t="s">
        <v>3901</v>
      </c>
      <c r="AG11" s="436" t="s">
        <v>3905</v>
      </c>
      <c r="AH11" s="268" t="s">
        <v>3872</v>
      </c>
      <c r="AI11" s="268" t="s">
        <v>3877</v>
      </c>
      <c r="AJ11" s="8" t="s">
        <v>3882</v>
      </c>
      <c r="AK11" s="8" t="s">
        <v>3855</v>
      </c>
      <c r="AL11" s="8" t="s">
        <v>3728</v>
      </c>
      <c r="AM11" s="8" t="s">
        <v>3850</v>
      </c>
    </row>
    <row r="12">
      <c r="A12" s="63" t="s">
        <v>286</v>
      </c>
      <c r="B12" s="435" t="s">
        <v>3678</v>
      </c>
      <c r="C12" s="435" t="s">
        <v>3688</v>
      </c>
      <c r="D12" s="435" t="s">
        <v>3695</v>
      </c>
      <c r="E12" s="435" t="s">
        <v>3685</v>
      </c>
      <c r="F12" s="435" t="s">
        <v>3702</v>
      </c>
      <c r="G12" s="268" t="s">
        <v>3678</v>
      </c>
      <c r="H12" s="268" t="s">
        <v>3678</v>
      </c>
      <c r="I12" s="268" t="s">
        <v>3695</v>
      </c>
      <c r="J12" s="268" t="s">
        <v>3685</v>
      </c>
      <c r="K12" s="268" t="s">
        <v>3702</v>
      </c>
      <c r="L12" s="268" t="s">
        <v>3678</v>
      </c>
      <c r="M12" s="268" t="s">
        <v>3688</v>
      </c>
      <c r="N12" s="268" t="s">
        <v>3695</v>
      </c>
      <c r="O12" s="268" t="s">
        <v>3685</v>
      </c>
      <c r="P12" s="268" t="s">
        <v>3702</v>
      </c>
      <c r="Q12" s="268" t="s">
        <v>3678</v>
      </c>
      <c r="R12" s="268" t="s">
        <v>3688</v>
      </c>
      <c r="S12" s="268" t="s">
        <v>3695</v>
      </c>
      <c r="T12" s="268" t="s">
        <v>3685</v>
      </c>
      <c r="U12" s="268" t="s">
        <v>3702</v>
      </c>
      <c r="V12" s="268" t="s">
        <v>3678</v>
      </c>
      <c r="W12" s="268" t="s">
        <v>3688</v>
      </c>
      <c r="X12" s="268" t="s">
        <v>3695</v>
      </c>
      <c r="Y12" s="268" t="s">
        <v>3685</v>
      </c>
      <c r="Z12" s="268" t="s">
        <v>3702</v>
      </c>
      <c r="AA12" s="416" t="s">
        <v>3872</v>
      </c>
      <c r="AB12" s="416" t="s">
        <v>3877</v>
      </c>
      <c r="AC12" s="268" t="s">
        <v>3888</v>
      </c>
      <c r="AD12" s="268" t="s">
        <v>3893</v>
      </c>
      <c r="AE12" s="28" t="s">
        <v>3897</v>
      </c>
      <c r="AF12" s="436" t="s">
        <v>3901</v>
      </c>
      <c r="AG12" s="436" t="s">
        <v>3905</v>
      </c>
      <c r="AH12" s="268" t="s">
        <v>3872</v>
      </c>
      <c r="AI12" s="268" t="s">
        <v>3877</v>
      </c>
      <c r="AJ12" s="8" t="s">
        <v>3882</v>
      </c>
      <c r="AK12" s="8" t="s">
        <v>3855</v>
      </c>
      <c r="AL12" s="8" t="s">
        <v>3728</v>
      </c>
      <c r="AM12" s="8" t="s">
        <v>3850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1.0" defaultRowHeight="15.0"/>
  <cols>
    <col customWidth="1" min="1" max="1" width="7.64"/>
    <col customWidth="1" min="2" max="2" width="8.18"/>
    <col customWidth="1" min="3" max="3" width="9.82"/>
    <col customWidth="1" min="4" max="4" width="14.45"/>
    <col customWidth="1" min="5" max="5" width="14.09"/>
    <col customWidth="1" min="6" max="7" width="12.36"/>
    <col customWidth="1" min="8" max="8" width="10.27"/>
    <col customWidth="1" min="9" max="9" width="12.36"/>
    <col customWidth="1" min="10" max="10" width="16.36"/>
    <col customWidth="1" min="11" max="11" width="16.18"/>
    <col customWidth="1" min="12" max="12" width="15.73"/>
    <col customWidth="1" min="13" max="13" width="12.36"/>
    <col customWidth="1" min="14" max="14" width="15.27"/>
    <col customWidth="1" min="15" max="15" width="15.64"/>
    <col customWidth="1" min="16" max="16" width="17.27"/>
    <col customWidth="1" min="17" max="17" width="10.73"/>
    <col customWidth="1" min="18" max="19" width="11.91"/>
  </cols>
  <sheetData>
    <row r="1">
      <c r="A1" s="437" t="s">
        <v>299</v>
      </c>
      <c r="B1" s="437" t="s">
        <v>4153</v>
      </c>
      <c r="C1" s="437" t="s">
        <v>4154</v>
      </c>
      <c r="D1" s="438" t="s">
        <v>4155</v>
      </c>
      <c r="E1" s="438" t="s">
        <v>4156</v>
      </c>
      <c r="F1" s="439" t="s">
        <v>4157</v>
      </c>
      <c r="G1" s="438" t="s">
        <v>4158</v>
      </c>
      <c r="H1" s="438" t="s">
        <v>4159</v>
      </c>
      <c r="I1" s="438" t="s">
        <v>4160</v>
      </c>
      <c r="J1" s="438" t="s">
        <v>4161</v>
      </c>
      <c r="K1" s="438" t="s">
        <v>4162</v>
      </c>
      <c r="L1" s="438" t="s">
        <v>4163</v>
      </c>
      <c r="M1" s="438" t="s">
        <v>4164</v>
      </c>
      <c r="N1" s="440" t="s">
        <v>4165</v>
      </c>
      <c r="O1" s="441" t="s">
        <v>4166</v>
      </c>
      <c r="P1" s="441" t="s">
        <v>4167</v>
      </c>
      <c r="Q1" s="438" t="s">
        <v>4168</v>
      </c>
      <c r="R1" s="438" t="s">
        <v>4169</v>
      </c>
      <c r="S1" s="438" t="s">
        <v>4170</v>
      </c>
    </row>
    <row r="2">
      <c r="A2" s="246" t="s">
        <v>213</v>
      </c>
      <c r="B2" s="442" t="s">
        <v>4171</v>
      </c>
      <c r="C2" s="442" t="s">
        <v>4172</v>
      </c>
      <c r="D2" s="20" t="s">
        <v>4173</v>
      </c>
      <c r="E2" s="20" t="s">
        <v>4173</v>
      </c>
      <c r="F2" s="20" t="s">
        <v>4173</v>
      </c>
      <c r="G2" s="20" t="s">
        <v>4173</v>
      </c>
      <c r="H2" s="20" t="s">
        <v>4173</v>
      </c>
      <c r="I2" s="20" t="s">
        <v>4173</v>
      </c>
      <c r="J2" s="20" t="s">
        <v>4173</v>
      </c>
      <c r="K2" s="20" t="s">
        <v>4173</v>
      </c>
      <c r="L2" s="20" t="s">
        <v>4173</v>
      </c>
      <c r="M2" s="20" t="s">
        <v>4173</v>
      </c>
      <c r="N2" s="207" t="s">
        <v>4174</v>
      </c>
      <c r="O2" s="202" t="s">
        <v>390</v>
      </c>
      <c r="P2" s="202" t="s">
        <v>390</v>
      </c>
      <c r="Q2" s="20">
        <v>30.0</v>
      </c>
      <c r="R2" s="20">
        <v>30.0</v>
      </c>
      <c r="S2" s="20">
        <v>60.0</v>
      </c>
    </row>
    <row r="3">
      <c r="A3" s="246" t="s">
        <v>213</v>
      </c>
      <c r="B3" s="442" t="s">
        <v>4171</v>
      </c>
      <c r="C3" s="442" t="s">
        <v>4175</v>
      </c>
      <c r="D3" s="20" t="s">
        <v>4174</v>
      </c>
      <c r="E3" s="20" t="s">
        <v>4173</v>
      </c>
      <c r="F3" s="20" t="s">
        <v>4173</v>
      </c>
      <c r="G3" s="20" t="s">
        <v>4173</v>
      </c>
      <c r="H3" s="20" t="s">
        <v>4173</v>
      </c>
      <c r="I3" s="20" t="s">
        <v>4176</v>
      </c>
      <c r="J3" s="20" t="s">
        <v>4173</v>
      </c>
      <c r="K3" s="20" t="s">
        <v>4173</v>
      </c>
      <c r="L3" s="20" t="s">
        <v>4176</v>
      </c>
      <c r="M3" s="20" t="s">
        <v>4173</v>
      </c>
      <c r="N3" s="207" t="s">
        <v>4174</v>
      </c>
      <c r="O3" s="208"/>
      <c r="P3" s="202" t="s">
        <v>390</v>
      </c>
      <c r="Q3" s="20"/>
      <c r="R3" s="20">
        <v>30.0</v>
      </c>
      <c r="S3" s="20">
        <v>60.0</v>
      </c>
    </row>
    <row r="4">
      <c r="A4" s="246" t="s">
        <v>213</v>
      </c>
      <c r="B4" s="442" t="s">
        <v>4171</v>
      </c>
      <c r="C4" s="442" t="s">
        <v>4177</v>
      </c>
      <c r="D4" s="20" t="s">
        <v>4176</v>
      </c>
      <c r="E4" s="20" t="s">
        <v>4173</v>
      </c>
      <c r="F4" s="20" t="s">
        <v>4174</v>
      </c>
      <c r="G4" s="20" t="s">
        <v>4174</v>
      </c>
      <c r="H4" s="20" t="s">
        <v>4174</v>
      </c>
      <c r="I4" s="20" t="s">
        <v>4174</v>
      </c>
      <c r="J4" s="20" t="s">
        <v>4173</v>
      </c>
      <c r="K4" s="20" t="s">
        <v>4173</v>
      </c>
      <c r="L4" s="20" t="s">
        <v>4174</v>
      </c>
      <c r="M4" s="20" t="s">
        <v>4174</v>
      </c>
      <c r="N4" s="207" t="s">
        <v>4174</v>
      </c>
      <c r="O4" s="198" t="s">
        <v>390</v>
      </c>
      <c r="P4" s="376"/>
      <c r="Q4" s="20">
        <v>30.0</v>
      </c>
      <c r="R4" s="20"/>
      <c r="S4" s="20"/>
    </row>
    <row r="5">
      <c r="A5" s="246" t="s">
        <v>213</v>
      </c>
      <c r="B5" s="442" t="s">
        <v>4178</v>
      </c>
      <c r="C5" s="442" t="s">
        <v>4175</v>
      </c>
      <c r="D5" s="20" t="s">
        <v>4174</v>
      </c>
      <c r="E5" s="20" t="s">
        <v>4173</v>
      </c>
      <c r="F5" s="20" t="s">
        <v>4173</v>
      </c>
      <c r="G5" s="20" t="s">
        <v>4173</v>
      </c>
      <c r="H5" s="20" t="s">
        <v>4173</v>
      </c>
      <c r="I5" s="20" t="s">
        <v>4176</v>
      </c>
      <c r="J5" s="20" t="s">
        <v>4173</v>
      </c>
      <c r="K5" s="20" t="s">
        <v>4173</v>
      </c>
      <c r="L5" s="20" t="s">
        <v>4174</v>
      </c>
      <c r="M5" s="20" t="s">
        <v>4174</v>
      </c>
      <c r="N5" s="207" t="s">
        <v>4174</v>
      </c>
      <c r="O5" s="376"/>
      <c r="P5" s="376"/>
      <c r="Q5" s="20"/>
      <c r="R5" s="20"/>
      <c r="S5" s="20"/>
    </row>
    <row r="6">
      <c r="A6" s="246" t="s">
        <v>167</v>
      </c>
      <c r="B6" s="442" t="s">
        <v>4171</v>
      </c>
      <c r="C6" s="442" t="s">
        <v>4172</v>
      </c>
      <c r="D6" s="20" t="s">
        <v>4176</v>
      </c>
      <c r="E6" s="20" t="s">
        <v>4173</v>
      </c>
      <c r="F6" s="20" t="s">
        <v>4173</v>
      </c>
      <c r="G6" s="20" t="s">
        <v>4176</v>
      </c>
      <c r="H6" s="20" t="s">
        <v>4176</v>
      </c>
      <c r="I6" s="20" t="s">
        <v>4176</v>
      </c>
      <c r="J6" s="20" t="s">
        <v>4173</v>
      </c>
      <c r="K6" s="20" t="s">
        <v>4173</v>
      </c>
      <c r="L6" s="20" t="s">
        <v>4176</v>
      </c>
      <c r="M6" s="20" t="s">
        <v>4173</v>
      </c>
      <c r="N6" s="207" t="s">
        <v>4174</v>
      </c>
      <c r="O6" s="202" t="s">
        <v>390</v>
      </c>
      <c r="P6" s="202" t="s">
        <v>390</v>
      </c>
      <c r="Q6" s="20">
        <v>30.0</v>
      </c>
      <c r="R6" s="20">
        <v>30.0</v>
      </c>
      <c r="S6" s="20">
        <v>60.0</v>
      </c>
    </row>
    <row r="7">
      <c r="A7" s="246" t="s">
        <v>167</v>
      </c>
      <c r="B7" s="442" t="s">
        <v>4171</v>
      </c>
      <c r="C7" s="442" t="s">
        <v>4175</v>
      </c>
      <c r="D7" s="20" t="s">
        <v>4174</v>
      </c>
      <c r="E7" s="20" t="s">
        <v>4173</v>
      </c>
      <c r="F7" s="20" t="s">
        <v>4173</v>
      </c>
      <c r="G7" s="20" t="s">
        <v>4173</v>
      </c>
      <c r="H7" s="20" t="s">
        <v>4173</v>
      </c>
      <c r="I7" s="20" t="s">
        <v>4176</v>
      </c>
      <c r="J7" s="20" t="s">
        <v>4173</v>
      </c>
      <c r="K7" s="20" t="s">
        <v>4173</v>
      </c>
      <c r="L7" s="20" t="s">
        <v>4176</v>
      </c>
      <c r="M7" s="20" t="s">
        <v>4173</v>
      </c>
      <c r="N7" s="207" t="s">
        <v>4174</v>
      </c>
      <c r="O7" s="208"/>
      <c r="P7" s="202" t="s">
        <v>390</v>
      </c>
      <c r="Q7" s="20"/>
      <c r="R7" s="20">
        <v>30.0</v>
      </c>
      <c r="S7" s="20">
        <v>60.0</v>
      </c>
    </row>
    <row r="8">
      <c r="A8" s="246" t="s">
        <v>167</v>
      </c>
      <c r="B8" s="442" t="s">
        <v>4171</v>
      </c>
      <c r="C8" s="442" t="s">
        <v>4177</v>
      </c>
      <c r="D8" s="20" t="s">
        <v>4176</v>
      </c>
      <c r="E8" s="20" t="s">
        <v>4173</v>
      </c>
      <c r="F8" s="20" t="s">
        <v>4174</v>
      </c>
      <c r="G8" s="20" t="s">
        <v>4174</v>
      </c>
      <c r="H8" s="20" t="s">
        <v>4174</v>
      </c>
      <c r="I8" s="20" t="s">
        <v>4174</v>
      </c>
      <c r="J8" s="20" t="s">
        <v>4173</v>
      </c>
      <c r="K8" s="20" t="s">
        <v>4173</v>
      </c>
      <c r="L8" s="20" t="s">
        <v>4174</v>
      </c>
      <c r="M8" s="20" t="s">
        <v>4174</v>
      </c>
      <c r="N8" s="207" t="s">
        <v>4174</v>
      </c>
      <c r="O8" s="198" t="s">
        <v>390</v>
      </c>
      <c r="P8" s="376"/>
      <c r="Q8" s="20">
        <v>30.0</v>
      </c>
      <c r="R8" s="20"/>
      <c r="S8" s="20"/>
    </row>
    <row r="9">
      <c r="A9" s="246" t="s">
        <v>167</v>
      </c>
      <c r="B9" s="442" t="s">
        <v>4178</v>
      </c>
      <c r="C9" s="442" t="s">
        <v>4175</v>
      </c>
      <c r="D9" s="20" t="s">
        <v>4174</v>
      </c>
      <c r="E9" s="20" t="s">
        <v>4173</v>
      </c>
      <c r="F9" s="20" t="s">
        <v>4173</v>
      </c>
      <c r="G9" s="20" t="s">
        <v>4173</v>
      </c>
      <c r="H9" s="20" t="s">
        <v>4173</v>
      </c>
      <c r="I9" s="20" t="s">
        <v>4176</v>
      </c>
      <c r="J9" s="20" t="s">
        <v>4173</v>
      </c>
      <c r="K9" s="20" t="s">
        <v>4173</v>
      </c>
      <c r="L9" s="20" t="s">
        <v>4174</v>
      </c>
      <c r="M9" s="20" t="s">
        <v>4174</v>
      </c>
      <c r="N9" s="207" t="s">
        <v>4174</v>
      </c>
      <c r="O9" s="376"/>
      <c r="P9" s="376"/>
      <c r="Q9" s="20"/>
      <c r="R9" s="20"/>
      <c r="S9" s="20"/>
    </row>
    <row r="10">
      <c r="A10" s="410" t="s">
        <v>183</v>
      </c>
      <c r="B10" s="410" t="s">
        <v>4171</v>
      </c>
      <c r="C10" s="410" t="s">
        <v>4172</v>
      </c>
      <c r="D10" s="20" t="s">
        <v>4176</v>
      </c>
      <c r="E10" s="20" t="s">
        <v>4173</v>
      </c>
      <c r="F10" s="20" t="s">
        <v>4173</v>
      </c>
      <c r="G10" s="20" t="s">
        <v>4176</v>
      </c>
      <c r="H10" s="20" t="s">
        <v>4176</v>
      </c>
      <c r="I10" s="20" t="s">
        <v>4176</v>
      </c>
      <c r="J10" s="20" t="s">
        <v>4173</v>
      </c>
      <c r="K10" s="20" t="s">
        <v>4173</v>
      </c>
      <c r="L10" s="20" t="s">
        <v>4176</v>
      </c>
      <c r="M10" s="20" t="s">
        <v>4173</v>
      </c>
      <c r="N10" s="207" t="s">
        <v>4174</v>
      </c>
      <c r="O10" s="202" t="s">
        <v>390</v>
      </c>
      <c r="P10" s="202" t="s">
        <v>390</v>
      </c>
      <c r="Q10" s="20">
        <v>30.0</v>
      </c>
      <c r="R10" s="20">
        <v>30.0</v>
      </c>
      <c r="S10" s="20">
        <v>60.0</v>
      </c>
    </row>
    <row r="11">
      <c r="A11" s="410" t="s">
        <v>183</v>
      </c>
      <c r="B11" s="410" t="s">
        <v>4171</v>
      </c>
      <c r="C11" s="410" t="s">
        <v>4175</v>
      </c>
      <c r="D11" s="20" t="s">
        <v>4174</v>
      </c>
      <c r="E11" s="20" t="s">
        <v>4173</v>
      </c>
      <c r="F11" s="20" t="s">
        <v>4173</v>
      </c>
      <c r="G11" s="20" t="s">
        <v>4173</v>
      </c>
      <c r="H11" s="20" t="s">
        <v>4173</v>
      </c>
      <c r="I11" s="20" t="s">
        <v>4176</v>
      </c>
      <c r="J11" s="20" t="s">
        <v>4173</v>
      </c>
      <c r="K11" s="20" t="s">
        <v>4173</v>
      </c>
      <c r="L11" s="20" t="s">
        <v>4176</v>
      </c>
      <c r="M11" s="20" t="s">
        <v>4173</v>
      </c>
      <c r="N11" s="207" t="s">
        <v>4174</v>
      </c>
      <c r="O11" s="208"/>
      <c r="P11" s="202" t="s">
        <v>390</v>
      </c>
      <c r="Q11" s="19"/>
      <c r="R11" s="20">
        <v>30.0</v>
      </c>
      <c r="S11" s="20">
        <v>60.0</v>
      </c>
    </row>
    <row r="12">
      <c r="A12" s="443" t="s">
        <v>183</v>
      </c>
      <c r="B12" s="410" t="s">
        <v>4171</v>
      </c>
      <c r="C12" s="410" t="s">
        <v>4177</v>
      </c>
      <c r="D12" s="20" t="s">
        <v>4176</v>
      </c>
      <c r="E12" s="20" t="s">
        <v>4173</v>
      </c>
      <c r="F12" s="20" t="s">
        <v>4174</v>
      </c>
      <c r="G12" s="20" t="s">
        <v>4174</v>
      </c>
      <c r="H12" s="20" t="s">
        <v>4174</v>
      </c>
      <c r="I12" s="20" t="s">
        <v>4174</v>
      </c>
      <c r="J12" s="20" t="s">
        <v>4173</v>
      </c>
      <c r="K12" s="20" t="s">
        <v>4173</v>
      </c>
      <c r="L12" s="20" t="s">
        <v>4174</v>
      </c>
      <c r="M12" s="20" t="s">
        <v>4174</v>
      </c>
      <c r="N12" s="207" t="s">
        <v>4174</v>
      </c>
      <c r="O12" s="202" t="s">
        <v>390</v>
      </c>
      <c r="P12" s="208"/>
      <c r="Q12" s="20">
        <v>30.0</v>
      </c>
      <c r="R12" s="19"/>
      <c r="S12" s="19"/>
    </row>
    <row r="13">
      <c r="A13" s="410" t="s">
        <v>183</v>
      </c>
      <c r="B13" s="410" t="s">
        <v>4178</v>
      </c>
      <c r="C13" s="444" t="s">
        <v>4175</v>
      </c>
      <c r="D13" s="20" t="s">
        <v>4174</v>
      </c>
      <c r="E13" s="20" t="s">
        <v>4173</v>
      </c>
      <c r="F13" s="20" t="s">
        <v>4173</v>
      </c>
      <c r="G13" s="20" t="s">
        <v>4173</v>
      </c>
      <c r="H13" s="20" t="s">
        <v>4173</v>
      </c>
      <c r="I13" s="20" t="s">
        <v>4176</v>
      </c>
      <c r="J13" s="20" t="s">
        <v>4173</v>
      </c>
      <c r="K13" s="20" t="s">
        <v>4173</v>
      </c>
      <c r="L13" s="20" t="s">
        <v>4174</v>
      </c>
      <c r="M13" s="20" t="s">
        <v>4174</v>
      </c>
      <c r="N13" s="207" t="s">
        <v>4174</v>
      </c>
      <c r="O13" s="208"/>
      <c r="P13" s="208"/>
      <c r="Q13" s="19"/>
      <c r="R13" s="19"/>
      <c r="S13" s="19"/>
    </row>
    <row r="14">
      <c r="A14" s="410" t="s">
        <v>196</v>
      </c>
      <c r="B14" s="410" t="s">
        <v>4171</v>
      </c>
      <c r="C14" s="410" t="s">
        <v>4172</v>
      </c>
      <c r="D14" s="20" t="s">
        <v>4176</v>
      </c>
      <c r="E14" s="20" t="s">
        <v>4173</v>
      </c>
      <c r="F14" s="20" t="s">
        <v>4173</v>
      </c>
      <c r="G14" s="20" t="s">
        <v>4176</v>
      </c>
      <c r="H14" s="20" t="s">
        <v>4176</v>
      </c>
      <c r="I14" s="20" t="s">
        <v>4176</v>
      </c>
      <c r="J14" s="20" t="s">
        <v>4173</v>
      </c>
      <c r="K14" s="20" t="s">
        <v>4173</v>
      </c>
      <c r="L14" s="20" t="s">
        <v>4176</v>
      </c>
      <c r="M14" s="20" t="s">
        <v>4173</v>
      </c>
      <c r="N14" s="207" t="s">
        <v>4174</v>
      </c>
      <c r="O14" s="202" t="s">
        <v>390</v>
      </c>
      <c r="P14" s="202" t="s">
        <v>390</v>
      </c>
      <c r="Q14" s="20">
        <v>30.0</v>
      </c>
      <c r="R14" s="20">
        <v>30.0</v>
      </c>
      <c r="S14" s="20">
        <v>60.0</v>
      </c>
    </row>
    <row r="15">
      <c r="A15" s="410" t="s">
        <v>196</v>
      </c>
      <c r="B15" s="410" t="s">
        <v>4171</v>
      </c>
      <c r="C15" s="410" t="s">
        <v>4175</v>
      </c>
      <c r="D15" s="20" t="s">
        <v>4174</v>
      </c>
      <c r="E15" s="20" t="s">
        <v>4173</v>
      </c>
      <c r="F15" s="20" t="s">
        <v>4173</v>
      </c>
      <c r="G15" s="20" t="s">
        <v>4173</v>
      </c>
      <c r="H15" s="20" t="s">
        <v>4173</v>
      </c>
      <c r="I15" s="20" t="s">
        <v>4176</v>
      </c>
      <c r="J15" s="20" t="s">
        <v>4173</v>
      </c>
      <c r="K15" s="20" t="s">
        <v>4173</v>
      </c>
      <c r="L15" s="20" t="s">
        <v>4176</v>
      </c>
      <c r="M15" s="20" t="s">
        <v>4173</v>
      </c>
      <c r="N15" s="207" t="s">
        <v>4174</v>
      </c>
      <c r="O15" s="208"/>
      <c r="P15" s="202" t="s">
        <v>390</v>
      </c>
      <c r="Q15" s="19"/>
      <c r="R15" s="20">
        <v>30.0</v>
      </c>
      <c r="S15" s="20">
        <v>60.0</v>
      </c>
    </row>
    <row r="16">
      <c r="A16" s="410" t="s">
        <v>196</v>
      </c>
      <c r="B16" s="410" t="s">
        <v>4171</v>
      </c>
      <c r="C16" s="410" t="s">
        <v>4177</v>
      </c>
      <c r="D16" s="20" t="s">
        <v>4176</v>
      </c>
      <c r="E16" s="20" t="s">
        <v>4173</v>
      </c>
      <c r="F16" s="20" t="s">
        <v>4174</v>
      </c>
      <c r="G16" s="20" t="s">
        <v>4174</v>
      </c>
      <c r="H16" s="20" t="s">
        <v>4174</v>
      </c>
      <c r="I16" s="20" t="s">
        <v>4174</v>
      </c>
      <c r="J16" s="20" t="s">
        <v>4173</v>
      </c>
      <c r="K16" s="20" t="s">
        <v>4173</v>
      </c>
      <c r="L16" s="20" t="s">
        <v>4174</v>
      </c>
      <c r="M16" s="20" t="s">
        <v>4174</v>
      </c>
      <c r="N16" s="207" t="s">
        <v>4174</v>
      </c>
      <c r="O16" s="202" t="s">
        <v>390</v>
      </c>
      <c r="P16" s="208"/>
      <c r="Q16" s="20">
        <v>30.0</v>
      </c>
      <c r="R16" s="19"/>
      <c r="S16" s="19"/>
    </row>
    <row r="17">
      <c r="A17" s="410" t="s">
        <v>196</v>
      </c>
      <c r="B17" s="410" t="s">
        <v>4178</v>
      </c>
      <c r="C17" s="444" t="s">
        <v>4175</v>
      </c>
      <c r="D17" s="20" t="s">
        <v>4174</v>
      </c>
      <c r="E17" s="20" t="s">
        <v>4173</v>
      </c>
      <c r="F17" s="20" t="s">
        <v>4173</v>
      </c>
      <c r="G17" s="20" t="s">
        <v>4173</v>
      </c>
      <c r="H17" s="20" t="s">
        <v>4173</v>
      </c>
      <c r="I17" s="20" t="s">
        <v>4176</v>
      </c>
      <c r="J17" s="20" t="s">
        <v>4173</v>
      </c>
      <c r="K17" s="20" t="s">
        <v>4173</v>
      </c>
      <c r="L17" s="20" t="s">
        <v>4174</v>
      </c>
      <c r="M17" s="20" t="s">
        <v>4174</v>
      </c>
      <c r="N17" s="207" t="s">
        <v>4174</v>
      </c>
      <c r="O17" s="208"/>
      <c r="P17" s="208"/>
      <c r="Q17" s="19"/>
      <c r="R17" s="19"/>
      <c r="S17" s="19"/>
    </row>
    <row r="18">
      <c r="A18" s="62" t="s">
        <v>148</v>
      </c>
      <c r="B18" s="410" t="s">
        <v>4171</v>
      </c>
      <c r="C18" s="410" t="s">
        <v>4172</v>
      </c>
      <c r="D18" s="20" t="s">
        <v>4176</v>
      </c>
      <c r="E18" s="20" t="s">
        <v>4173</v>
      </c>
      <c r="F18" s="20" t="s">
        <v>4173</v>
      </c>
      <c r="G18" s="20" t="s">
        <v>4176</v>
      </c>
      <c r="H18" s="20" t="s">
        <v>4176</v>
      </c>
      <c r="I18" s="20" t="s">
        <v>4176</v>
      </c>
      <c r="J18" s="20" t="s">
        <v>4173</v>
      </c>
      <c r="K18" s="20" t="s">
        <v>4173</v>
      </c>
      <c r="L18" s="20" t="s">
        <v>4176</v>
      </c>
      <c r="M18" s="20" t="s">
        <v>4173</v>
      </c>
      <c r="N18" s="205" t="s">
        <v>4174</v>
      </c>
      <c r="O18" s="202" t="s">
        <v>390</v>
      </c>
      <c r="P18" s="202" t="s">
        <v>390</v>
      </c>
      <c r="Q18" s="20">
        <v>30.0</v>
      </c>
      <c r="R18" s="20">
        <v>30.0</v>
      </c>
      <c r="S18" s="20">
        <v>60.0</v>
      </c>
    </row>
    <row r="19">
      <c r="A19" s="62" t="s">
        <v>148</v>
      </c>
      <c r="B19" s="410" t="s">
        <v>4171</v>
      </c>
      <c r="C19" s="410" t="s">
        <v>4175</v>
      </c>
      <c r="D19" s="20" t="s">
        <v>4174</v>
      </c>
      <c r="E19" s="20" t="s">
        <v>4173</v>
      </c>
      <c r="F19" s="20" t="s">
        <v>4173</v>
      </c>
      <c r="G19" s="20" t="s">
        <v>4173</v>
      </c>
      <c r="H19" s="20" t="s">
        <v>4173</v>
      </c>
      <c r="I19" s="20" t="s">
        <v>4176</v>
      </c>
      <c r="J19" s="20" t="s">
        <v>4173</v>
      </c>
      <c r="K19" s="20" t="s">
        <v>4173</v>
      </c>
      <c r="L19" s="20" t="s">
        <v>4176</v>
      </c>
      <c r="M19" s="20" t="s">
        <v>4173</v>
      </c>
      <c r="N19" s="205" t="s">
        <v>4174</v>
      </c>
      <c r="O19" s="208"/>
      <c r="P19" s="202" t="s">
        <v>390</v>
      </c>
      <c r="Q19" s="19"/>
      <c r="R19" s="20">
        <v>30.0</v>
      </c>
      <c r="S19" s="20">
        <v>60.0</v>
      </c>
    </row>
    <row r="20">
      <c r="A20" s="62" t="s">
        <v>148</v>
      </c>
      <c r="B20" s="410" t="s">
        <v>4171</v>
      </c>
      <c r="C20" s="410" t="s">
        <v>4177</v>
      </c>
      <c r="D20" s="20" t="s">
        <v>4176</v>
      </c>
      <c r="E20" s="20" t="s">
        <v>4173</v>
      </c>
      <c r="F20" s="20" t="s">
        <v>4174</v>
      </c>
      <c r="G20" s="20" t="s">
        <v>4174</v>
      </c>
      <c r="H20" s="20" t="s">
        <v>4174</v>
      </c>
      <c r="I20" s="20" t="s">
        <v>4174</v>
      </c>
      <c r="J20" s="20" t="s">
        <v>4173</v>
      </c>
      <c r="K20" s="20" t="s">
        <v>4173</v>
      </c>
      <c r="L20" s="20" t="s">
        <v>4174</v>
      </c>
      <c r="M20" s="20" t="s">
        <v>4174</v>
      </c>
      <c r="N20" s="205" t="s">
        <v>4174</v>
      </c>
      <c r="O20" s="202" t="s">
        <v>390</v>
      </c>
      <c r="P20" s="208"/>
      <c r="Q20" s="20">
        <v>30.0</v>
      </c>
      <c r="R20" s="19"/>
      <c r="S20" s="19"/>
    </row>
    <row r="21">
      <c r="A21" s="62" t="s">
        <v>148</v>
      </c>
      <c r="B21" s="410" t="s">
        <v>4178</v>
      </c>
      <c r="C21" s="444" t="s">
        <v>4175</v>
      </c>
      <c r="D21" s="20" t="s">
        <v>4174</v>
      </c>
      <c r="E21" s="20" t="s">
        <v>4173</v>
      </c>
      <c r="F21" s="20" t="s">
        <v>4173</v>
      </c>
      <c r="G21" s="20" t="s">
        <v>4173</v>
      </c>
      <c r="H21" s="20" t="s">
        <v>4173</v>
      </c>
      <c r="I21" s="20" t="s">
        <v>4176</v>
      </c>
      <c r="J21" s="20" t="s">
        <v>4173</v>
      </c>
      <c r="K21" s="20" t="s">
        <v>4173</v>
      </c>
      <c r="L21" s="20" t="s">
        <v>4174</v>
      </c>
      <c r="M21" s="20" t="s">
        <v>4174</v>
      </c>
      <c r="N21" s="205" t="s">
        <v>4174</v>
      </c>
      <c r="O21" s="208"/>
      <c r="P21" s="208"/>
      <c r="Q21" s="19"/>
      <c r="R21" s="19"/>
      <c r="S21" s="19"/>
    </row>
    <row r="22">
      <c r="A22" s="410" t="s">
        <v>227</v>
      </c>
      <c r="B22" s="410" t="s">
        <v>4171</v>
      </c>
      <c r="C22" s="410" t="s">
        <v>4172</v>
      </c>
      <c r="D22" s="20" t="s">
        <v>4173</v>
      </c>
      <c r="E22" s="20" t="s">
        <v>4173</v>
      </c>
      <c r="F22" s="20" t="s">
        <v>4173</v>
      </c>
      <c r="G22" s="20" t="s">
        <v>4173</v>
      </c>
      <c r="H22" s="20" t="s">
        <v>4173</v>
      </c>
      <c r="I22" s="20" t="s">
        <v>4173</v>
      </c>
      <c r="J22" s="20" t="s">
        <v>4173</v>
      </c>
      <c r="K22" s="20" t="s">
        <v>4173</v>
      </c>
      <c r="L22" s="20" t="s">
        <v>4173</v>
      </c>
      <c r="M22" s="20" t="s">
        <v>4173</v>
      </c>
      <c r="N22" s="207" t="s">
        <v>4174</v>
      </c>
      <c r="O22" s="202" t="s">
        <v>390</v>
      </c>
      <c r="P22" s="202" t="s">
        <v>390</v>
      </c>
      <c r="Q22" s="20">
        <v>30.0</v>
      </c>
      <c r="R22" s="20">
        <v>30.0</v>
      </c>
      <c r="S22" s="20">
        <v>60.0</v>
      </c>
    </row>
    <row r="23">
      <c r="A23" s="410" t="s">
        <v>227</v>
      </c>
      <c r="B23" s="410" t="s">
        <v>4171</v>
      </c>
      <c r="C23" s="410" t="s">
        <v>4175</v>
      </c>
      <c r="D23" s="20" t="s">
        <v>4174</v>
      </c>
      <c r="E23" s="20" t="s">
        <v>4173</v>
      </c>
      <c r="F23" s="20" t="s">
        <v>4173</v>
      </c>
      <c r="G23" s="20" t="s">
        <v>4173</v>
      </c>
      <c r="H23" s="20" t="s">
        <v>4173</v>
      </c>
      <c r="I23" s="20" t="s">
        <v>4176</v>
      </c>
      <c r="J23" s="20" t="s">
        <v>4173</v>
      </c>
      <c r="K23" s="20" t="s">
        <v>4173</v>
      </c>
      <c r="L23" s="20" t="s">
        <v>4176</v>
      </c>
      <c r="M23" s="20" t="s">
        <v>4173</v>
      </c>
      <c r="N23" s="207" t="s">
        <v>4174</v>
      </c>
      <c r="O23" s="208"/>
      <c r="P23" s="202" t="s">
        <v>390</v>
      </c>
      <c r="Q23" s="20"/>
      <c r="R23" s="20">
        <v>30.0</v>
      </c>
      <c r="S23" s="20">
        <v>60.0</v>
      </c>
    </row>
    <row r="24">
      <c r="A24" s="410" t="s">
        <v>227</v>
      </c>
      <c r="B24" s="410" t="s">
        <v>4171</v>
      </c>
      <c r="C24" s="410" t="s">
        <v>4177</v>
      </c>
      <c r="D24" s="20" t="s">
        <v>4176</v>
      </c>
      <c r="E24" s="20" t="s">
        <v>4173</v>
      </c>
      <c r="F24" s="20" t="s">
        <v>4174</v>
      </c>
      <c r="G24" s="20" t="s">
        <v>4174</v>
      </c>
      <c r="H24" s="20" t="s">
        <v>4174</v>
      </c>
      <c r="I24" s="20" t="s">
        <v>4174</v>
      </c>
      <c r="J24" s="20" t="s">
        <v>4173</v>
      </c>
      <c r="K24" s="20" t="s">
        <v>4173</v>
      </c>
      <c r="L24" s="20" t="s">
        <v>4174</v>
      </c>
      <c r="M24" s="20" t="s">
        <v>4174</v>
      </c>
      <c r="N24" s="207" t="s">
        <v>4174</v>
      </c>
      <c r="O24" s="198" t="s">
        <v>390</v>
      </c>
      <c r="P24" s="376"/>
      <c r="Q24" s="20">
        <v>30.0</v>
      </c>
      <c r="R24" s="20"/>
      <c r="S24" s="20"/>
    </row>
    <row r="25">
      <c r="A25" s="410" t="s">
        <v>227</v>
      </c>
      <c r="B25" s="410" t="s">
        <v>4178</v>
      </c>
      <c r="C25" s="410" t="s">
        <v>4175</v>
      </c>
      <c r="D25" s="20" t="s">
        <v>4174</v>
      </c>
      <c r="E25" s="20" t="s">
        <v>4173</v>
      </c>
      <c r="F25" s="20" t="s">
        <v>4173</v>
      </c>
      <c r="G25" s="20" t="s">
        <v>4173</v>
      </c>
      <c r="H25" s="20" t="s">
        <v>4173</v>
      </c>
      <c r="I25" s="20" t="s">
        <v>4176</v>
      </c>
      <c r="J25" s="20" t="s">
        <v>4173</v>
      </c>
      <c r="K25" s="20" t="s">
        <v>4173</v>
      </c>
      <c r="L25" s="20" t="s">
        <v>4174</v>
      </c>
      <c r="M25" s="20" t="s">
        <v>4174</v>
      </c>
      <c r="N25" s="207" t="s">
        <v>4174</v>
      </c>
      <c r="O25" s="376"/>
      <c r="P25" s="376"/>
      <c r="Q25" s="20"/>
      <c r="R25" s="20"/>
      <c r="S25" s="20"/>
    </row>
    <row r="26">
      <c r="A26" s="410" t="s">
        <v>252</v>
      </c>
      <c r="B26" s="410" t="s">
        <v>4171</v>
      </c>
      <c r="C26" s="410" t="s">
        <v>4172</v>
      </c>
      <c r="D26" s="20" t="s">
        <v>4173</v>
      </c>
      <c r="E26" s="20" t="s">
        <v>4173</v>
      </c>
      <c r="F26" s="20" t="s">
        <v>4173</v>
      </c>
      <c r="G26" s="20" t="s">
        <v>4173</v>
      </c>
      <c r="H26" s="20" t="s">
        <v>4173</v>
      </c>
      <c r="I26" s="20" t="s">
        <v>4173</v>
      </c>
      <c r="J26" s="20" t="s">
        <v>4173</v>
      </c>
      <c r="K26" s="20" t="s">
        <v>4173</v>
      </c>
      <c r="L26" s="20" t="s">
        <v>4173</v>
      </c>
      <c r="M26" s="20" t="s">
        <v>4173</v>
      </c>
      <c r="N26" s="207" t="s">
        <v>4174</v>
      </c>
      <c r="O26" s="202" t="s">
        <v>390</v>
      </c>
      <c r="P26" s="202" t="s">
        <v>390</v>
      </c>
      <c r="Q26" s="20">
        <v>30.0</v>
      </c>
      <c r="R26" s="20">
        <v>30.0</v>
      </c>
      <c r="S26" s="20">
        <v>60.0</v>
      </c>
    </row>
    <row r="27">
      <c r="A27" s="410" t="s">
        <v>252</v>
      </c>
      <c r="B27" s="410" t="s">
        <v>4171</v>
      </c>
      <c r="C27" s="410" t="s">
        <v>4175</v>
      </c>
      <c r="D27" s="20" t="s">
        <v>4174</v>
      </c>
      <c r="E27" s="20" t="s">
        <v>4173</v>
      </c>
      <c r="F27" s="20" t="s">
        <v>4173</v>
      </c>
      <c r="G27" s="20" t="s">
        <v>4173</v>
      </c>
      <c r="H27" s="20" t="s">
        <v>4173</v>
      </c>
      <c r="I27" s="20" t="s">
        <v>4176</v>
      </c>
      <c r="J27" s="20" t="s">
        <v>4173</v>
      </c>
      <c r="K27" s="20" t="s">
        <v>4173</v>
      </c>
      <c r="L27" s="20" t="s">
        <v>4176</v>
      </c>
      <c r="M27" s="20" t="s">
        <v>4173</v>
      </c>
      <c r="N27" s="207" t="s">
        <v>4174</v>
      </c>
      <c r="O27" s="208"/>
      <c r="P27" s="202" t="s">
        <v>390</v>
      </c>
      <c r="Q27" s="20"/>
      <c r="R27" s="20">
        <v>30.0</v>
      </c>
      <c r="S27" s="20">
        <v>60.0</v>
      </c>
    </row>
    <row r="28">
      <c r="A28" s="410" t="s">
        <v>252</v>
      </c>
      <c r="B28" s="410" t="s">
        <v>4171</v>
      </c>
      <c r="C28" s="410" t="s">
        <v>4177</v>
      </c>
      <c r="D28" s="20" t="s">
        <v>4176</v>
      </c>
      <c r="E28" s="20" t="s">
        <v>4173</v>
      </c>
      <c r="F28" s="20" t="s">
        <v>4174</v>
      </c>
      <c r="G28" s="20" t="s">
        <v>4174</v>
      </c>
      <c r="H28" s="20" t="s">
        <v>4174</v>
      </c>
      <c r="I28" s="20" t="s">
        <v>4174</v>
      </c>
      <c r="J28" s="20" t="s">
        <v>4173</v>
      </c>
      <c r="K28" s="20" t="s">
        <v>4173</v>
      </c>
      <c r="L28" s="20" t="s">
        <v>4174</v>
      </c>
      <c r="M28" s="20" t="s">
        <v>4174</v>
      </c>
      <c r="N28" s="207" t="s">
        <v>4174</v>
      </c>
      <c r="O28" s="198" t="s">
        <v>390</v>
      </c>
      <c r="P28" s="376"/>
      <c r="Q28" s="20">
        <v>30.0</v>
      </c>
      <c r="R28" s="20"/>
      <c r="S28" s="20"/>
    </row>
    <row r="29">
      <c r="A29" s="410" t="s">
        <v>252</v>
      </c>
      <c r="B29" s="410" t="s">
        <v>4178</v>
      </c>
      <c r="C29" s="410" t="s">
        <v>4175</v>
      </c>
      <c r="D29" s="20" t="s">
        <v>4174</v>
      </c>
      <c r="E29" s="20" t="s">
        <v>4173</v>
      </c>
      <c r="F29" s="20" t="s">
        <v>4173</v>
      </c>
      <c r="G29" s="20" t="s">
        <v>4173</v>
      </c>
      <c r="H29" s="20" t="s">
        <v>4173</v>
      </c>
      <c r="I29" s="20" t="s">
        <v>4176</v>
      </c>
      <c r="J29" s="20" t="s">
        <v>4173</v>
      </c>
      <c r="K29" s="20" t="s">
        <v>4173</v>
      </c>
      <c r="L29" s="20" t="s">
        <v>4174</v>
      </c>
      <c r="M29" s="20" t="s">
        <v>4174</v>
      </c>
      <c r="N29" s="207" t="s">
        <v>4174</v>
      </c>
      <c r="O29" s="376"/>
      <c r="P29" s="376"/>
      <c r="Q29" s="20"/>
      <c r="R29" s="20"/>
      <c r="S29" s="20"/>
    </row>
    <row r="30">
      <c r="A30" s="410" t="s">
        <v>243</v>
      </c>
      <c r="B30" s="410" t="s">
        <v>4171</v>
      </c>
      <c r="C30" s="410" t="s">
        <v>4172</v>
      </c>
      <c r="D30" s="20" t="s">
        <v>4173</v>
      </c>
      <c r="E30" s="20" t="s">
        <v>4173</v>
      </c>
      <c r="F30" s="20" t="s">
        <v>4173</v>
      </c>
      <c r="G30" s="20" t="s">
        <v>4173</v>
      </c>
      <c r="H30" s="20" t="s">
        <v>4173</v>
      </c>
      <c r="I30" s="20" t="s">
        <v>4173</v>
      </c>
      <c r="J30" s="20" t="s">
        <v>4173</v>
      </c>
      <c r="K30" s="20" t="s">
        <v>4173</v>
      </c>
      <c r="L30" s="20" t="s">
        <v>4173</v>
      </c>
      <c r="M30" s="20" t="s">
        <v>4173</v>
      </c>
      <c r="N30" s="207" t="s">
        <v>4174</v>
      </c>
      <c r="O30" s="202" t="s">
        <v>390</v>
      </c>
      <c r="P30" s="202" t="s">
        <v>390</v>
      </c>
      <c r="Q30" s="20">
        <v>30.0</v>
      </c>
      <c r="R30" s="20">
        <v>30.0</v>
      </c>
      <c r="S30" s="20">
        <v>60.0</v>
      </c>
    </row>
    <row r="31">
      <c r="A31" s="410" t="s">
        <v>243</v>
      </c>
      <c r="B31" s="410" t="s">
        <v>4171</v>
      </c>
      <c r="C31" s="410" t="s">
        <v>4175</v>
      </c>
      <c r="D31" s="20" t="s">
        <v>4174</v>
      </c>
      <c r="E31" s="20" t="s">
        <v>4173</v>
      </c>
      <c r="F31" s="20" t="s">
        <v>4173</v>
      </c>
      <c r="G31" s="20" t="s">
        <v>4173</v>
      </c>
      <c r="H31" s="20" t="s">
        <v>4173</v>
      </c>
      <c r="I31" s="20" t="s">
        <v>4176</v>
      </c>
      <c r="J31" s="20" t="s">
        <v>4173</v>
      </c>
      <c r="K31" s="20" t="s">
        <v>4173</v>
      </c>
      <c r="L31" s="20" t="s">
        <v>4176</v>
      </c>
      <c r="M31" s="20" t="s">
        <v>4173</v>
      </c>
      <c r="N31" s="207" t="s">
        <v>4174</v>
      </c>
      <c r="O31" s="208"/>
      <c r="P31" s="202" t="s">
        <v>390</v>
      </c>
      <c r="Q31" s="20"/>
      <c r="R31" s="20">
        <v>30.0</v>
      </c>
      <c r="S31" s="20">
        <v>60.0</v>
      </c>
    </row>
    <row r="32">
      <c r="A32" s="410" t="s">
        <v>243</v>
      </c>
      <c r="B32" s="410" t="s">
        <v>4171</v>
      </c>
      <c r="C32" s="410" t="s">
        <v>4177</v>
      </c>
      <c r="D32" s="20" t="s">
        <v>4176</v>
      </c>
      <c r="E32" s="20" t="s">
        <v>4173</v>
      </c>
      <c r="F32" s="20" t="s">
        <v>4174</v>
      </c>
      <c r="G32" s="20" t="s">
        <v>4174</v>
      </c>
      <c r="H32" s="20" t="s">
        <v>4174</v>
      </c>
      <c r="I32" s="20" t="s">
        <v>4174</v>
      </c>
      <c r="J32" s="20" t="s">
        <v>4173</v>
      </c>
      <c r="K32" s="20" t="s">
        <v>4173</v>
      </c>
      <c r="L32" s="20" t="s">
        <v>4174</v>
      </c>
      <c r="M32" s="20" t="s">
        <v>4174</v>
      </c>
      <c r="N32" s="207" t="s">
        <v>4174</v>
      </c>
      <c r="O32" s="198" t="s">
        <v>390</v>
      </c>
      <c r="P32" s="376"/>
      <c r="Q32" s="20">
        <v>30.0</v>
      </c>
      <c r="R32" s="20"/>
      <c r="S32" s="20"/>
    </row>
    <row r="33">
      <c r="A33" s="410" t="s">
        <v>243</v>
      </c>
      <c r="B33" s="410" t="s">
        <v>4178</v>
      </c>
      <c r="C33" s="410" t="s">
        <v>4175</v>
      </c>
      <c r="D33" s="20" t="s">
        <v>4174</v>
      </c>
      <c r="E33" s="20" t="s">
        <v>4173</v>
      </c>
      <c r="F33" s="20" t="s">
        <v>4173</v>
      </c>
      <c r="G33" s="20" t="s">
        <v>4173</v>
      </c>
      <c r="H33" s="20" t="s">
        <v>4173</v>
      </c>
      <c r="I33" s="20" t="s">
        <v>4176</v>
      </c>
      <c r="J33" s="20" t="s">
        <v>4173</v>
      </c>
      <c r="K33" s="20" t="s">
        <v>4173</v>
      </c>
      <c r="L33" s="20" t="s">
        <v>4174</v>
      </c>
      <c r="M33" s="20" t="s">
        <v>4174</v>
      </c>
      <c r="N33" s="207" t="s">
        <v>4174</v>
      </c>
      <c r="O33" s="376"/>
      <c r="P33" s="376"/>
      <c r="Q33" s="20"/>
      <c r="R33" s="20"/>
      <c r="S33" s="20"/>
    </row>
    <row r="34">
      <c r="A34" s="410" t="s">
        <v>263</v>
      </c>
      <c r="B34" s="410" t="s">
        <v>4171</v>
      </c>
      <c r="C34" s="410" t="s">
        <v>4172</v>
      </c>
      <c r="D34" s="20" t="s">
        <v>4173</v>
      </c>
      <c r="E34" s="20" t="s">
        <v>4173</v>
      </c>
      <c r="F34" s="20" t="s">
        <v>4173</v>
      </c>
      <c r="G34" s="20" t="s">
        <v>4173</v>
      </c>
      <c r="H34" s="20" t="s">
        <v>4173</v>
      </c>
      <c r="I34" s="20" t="s">
        <v>4173</v>
      </c>
      <c r="J34" s="20" t="s">
        <v>4173</v>
      </c>
      <c r="K34" s="20" t="s">
        <v>4173</v>
      </c>
      <c r="L34" s="20" t="s">
        <v>4173</v>
      </c>
      <c r="M34" s="20" t="s">
        <v>4173</v>
      </c>
      <c r="N34" s="207" t="s">
        <v>4174</v>
      </c>
      <c r="O34" s="202" t="s">
        <v>390</v>
      </c>
      <c r="P34" s="202" t="s">
        <v>390</v>
      </c>
      <c r="Q34" s="20">
        <v>30.0</v>
      </c>
      <c r="R34" s="20">
        <v>30.0</v>
      </c>
      <c r="S34" s="20">
        <v>60.0</v>
      </c>
    </row>
    <row r="35">
      <c r="A35" s="410" t="s">
        <v>263</v>
      </c>
      <c r="B35" s="410" t="s">
        <v>4171</v>
      </c>
      <c r="C35" s="410" t="s">
        <v>4175</v>
      </c>
      <c r="D35" s="20" t="s">
        <v>4174</v>
      </c>
      <c r="E35" s="20" t="s">
        <v>4173</v>
      </c>
      <c r="F35" s="20" t="s">
        <v>4173</v>
      </c>
      <c r="G35" s="20" t="s">
        <v>4173</v>
      </c>
      <c r="H35" s="20" t="s">
        <v>4173</v>
      </c>
      <c r="I35" s="20" t="s">
        <v>4176</v>
      </c>
      <c r="J35" s="20" t="s">
        <v>4173</v>
      </c>
      <c r="K35" s="20" t="s">
        <v>4173</v>
      </c>
      <c r="L35" s="20" t="s">
        <v>4176</v>
      </c>
      <c r="M35" s="20" t="s">
        <v>4173</v>
      </c>
      <c r="N35" s="207" t="s">
        <v>4174</v>
      </c>
      <c r="O35" s="208"/>
      <c r="P35" s="202" t="s">
        <v>390</v>
      </c>
      <c r="Q35" s="20"/>
      <c r="R35" s="20">
        <v>30.0</v>
      </c>
      <c r="S35" s="20">
        <v>60.0</v>
      </c>
    </row>
    <row r="36">
      <c r="A36" s="410" t="s">
        <v>263</v>
      </c>
      <c r="B36" s="410" t="s">
        <v>4171</v>
      </c>
      <c r="C36" s="410" t="s">
        <v>4177</v>
      </c>
      <c r="D36" s="20" t="s">
        <v>4176</v>
      </c>
      <c r="E36" s="20" t="s">
        <v>4173</v>
      </c>
      <c r="F36" s="20" t="s">
        <v>4174</v>
      </c>
      <c r="G36" s="20" t="s">
        <v>4174</v>
      </c>
      <c r="H36" s="20" t="s">
        <v>4174</v>
      </c>
      <c r="I36" s="20" t="s">
        <v>4174</v>
      </c>
      <c r="J36" s="20" t="s">
        <v>4173</v>
      </c>
      <c r="K36" s="20" t="s">
        <v>4173</v>
      </c>
      <c r="L36" s="20" t="s">
        <v>4174</v>
      </c>
      <c r="M36" s="20" t="s">
        <v>4174</v>
      </c>
      <c r="N36" s="207" t="s">
        <v>4174</v>
      </c>
      <c r="O36" s="198" t="s">
        <v>390</v>
      </c>
      <c r="P36" s="376"/>
      <c r="Q36" s="20">
        <v>30.0</v>
      </c>
      <c r="R36" s="20"/>
      <c r="S36" s="20"/>
    </row>
    <row r="37">
      <c r="A37" s="410" t="s">
        <v>263</v>
      </c>
      <c r="B37" s="410" t="s">
        <v>4178</v>
      </c>
      <c r="C37" s="410" t="s">
        <v>4175</v>
      </c>
      <c r="D37" s="20" t="s">
        <v>4174</v>
      </c>
      <c r="E37" s="20" t="s">
        <v>4173</v>
      </c>
      <c r="F37" s="20" t="s">
        <v>4173</v>
      </c>
      <c r="G37" s="20" t="s">
        <v>4173</v>
      </c>
      <c r="H37" s="20" t="s">
        <v>4173</v>
      </c>
      <c r="I37" s="20" t="s">
        <v>4176</v>
      </c>
      <c r="J37" s="20" t="s">
        <v>4173</v>
      </c>
      <c r="K37" s="20" t="s">
        <v>4173</v>
      </c>
      <c r="L37" s="20" t="s">
        <v>4174</v>
      </c>
      <c r="M37" s="20" t="s">
        <v>4174</v>
      </c>
      <c r="N37" s="207" t="s">
        <v>4174</v>
      </c>
      <c r="O37" s="376"/>
      <c r="P37" s="376"/>
      <c r="Q37" s="20"/>
      <c r="R37" s="20"/>
      <c r="S37" s="20"/>
    </row>
    <row r="38">
      <c r="A38" s="410" t="s">
        <v>267</v>
      </c>
      <c r="B38" s="410" t="s">
        <v>4171</v>
      </c>
      <c r="C38" s="410" t="s">
        <v>4172</v>
      </c>
      <c r="D38" s="20" t="s">
        <v>4173</v>
      </c>
      <c r="E38" s="20" t="s">
        <v>4173</v>
      </c>
      <c r="F38" s="20" t="s">
        <v>4173</v>
      </c>
      <c r="G38" s="20" t="s">
        <v>4173</v>
      </c>
      <c r="H38" s="20" t="s">
        <v>4173</v>
      </c>
      <c r="I38" s="20" t="s">
        <v>4173</v>
      </c>
      <c r="J38" s="20" t="s">
        <v>4173</v>
      </c>
      <c r="K38" s="20" t="s">
        <v>4173</v>
      </c>
      <c r="L38" s="20" t="s">
        <v>4173</v>
      </c>
      <c r="M38" s="20" t="s">
        <v>4173</v>
      </c>
      <c r="N38" s="207" t="s">
        <v>4174</v>
      </c>
      <c r="O38" s="202" t="s">
        <v>390</v>
      </c>
      <c r="P38" s="202" t="s">
        <v>390</v>
      </c>
      <c r="Q38" s="20">
        <v>30.0</v>
      </c>
      <c r="R38" s="20">
        <v>30.0</v>
      </c>
      <c r="S38" s="20">
        <v>60.0</v>
      </c>
    </row>
    <row r="39">
      <c r="A39" s="410" t="s">
        <v>267</v>
      </c>
      <c r="B39" s="410" t="s">
        <v>4171</v>
      </c>
      <c r="C39" s="410" t="s">
        <v>4175</v>
      </c>
      <c r="D39" s="20" t="s">
        <v>4174</v>
      </c>
      <c r="E39" s="20" t="s">
        <v>4173</v>
      </c>
      <c r="F39" s="20" t="s">
        <v>4173</v>
      </c>
      <c r="G39" s="20" t="s">
        <v>4173</v>
      </c>
      <c r="H39" s="20" t="s">
        <v>4173</v>
      </c>
      <c r="I39" s="20" t="s">
        <v>4176</v>
      </c>
      <c r="J39" s="20" t="s">
        <v>4173</v>
      </c>
      <c r="K39" s="20" t="s">
        <v>4173</v>
      </c>
      <c r="L39" s="20" t="s">
        <v>4176</v>
      </c>
      <c r="M39" s="20" t="s">
        <v>4173</v>
      </c>
      <c r="N39" s="207" t="s">
        <v>4174</v>
      </c>
      <c r="O39" s="208"/>
      <c r="P39" s="202" t="s">
        <v>390</v>
      </c>
      <c r="Q39" s="20"/>
      <c r="R39" s="20">
        <v>30.0</v>
      </c>
      <c r="S39" s="20">
        <v>60.0</v>
      </c>
    </row>
    <row r="40">
      <c r="A40" s="410" t="s">
        <v>267</v>
      </c>
      <c r="B40" s="410" t="s">
        <v>4171</v>
      </c>
      <c r="C40" s="410" t="s">
        <v>4177</v>
      </c>
      <c r="D40" s="20" t="s">
        <v>4176</v>
      </c>
      <c r="E40" s="20" t="s">
        <v>4173</v>
      </c>
      <c r="F40" s="20" t="s">
        <v>4174</v>
      </c>
      <c r="G40" s="20" t="s">
        <v>4174</v>
      </c>
      <c r="H40" s="20" t="s">
        <v>4174</v>
      </c>
      <c r="I40" s="20" t="s">
        <v>4174</v>
      </c>
      <c r="J40" s="20" t="s">
        <v>4173</v>
      </c>
      <c r="K40" s="20" t="s">
        <v>4173</v>
      </c>
      <c r="L40" s="20" t="s">
        <v>4174</v>
      </c>
      <c r="M40" s="20" t="s">
        <v>4174</v>
      </c>
      <c r="N40" s="207" t="s">
        <v>4174</v>
      </c>
      <c r="O40" s="198" t="s">
        <v>390</v>
      </c>
      <c r="P40" s="376"/>
      <c r="Q40" s="20">
        <v>30.0</v>
      </c>
      <c r="R40" s="20"/>
      <c r="S40" s="20"/>
    </row>
    <row r="41">
      <c r="A41" s="410" t="s">
        <v>267</v>
      </c>
      <c r="B41" s="410" t="s">
        <v>4178</v>
      </c>
      <c r="C41" s="410" t="s">
        <v>4175</v>
      </c>
      <c r="D41" s="20" t="s">
        <v>4174</v>
      </c>
      <c r="E41" s="20" t="s">
        <v>4173</v>
      </c>
      <c r="F41" s="20" t="s">
        <v>4173</v>
      </c>
      <c r="G41" s="20" t="s">
        <v>4173</v>
      </c>
      <c r="H41" s="20" t="s">
        <v>4173</v>
      </c>
      <c r="I41" s="20" t="s">
        <v>4176</v>
      </c>
      <c r="J41" s="20" t="s">
        <v>4173</v>
      </c>
      <c r="K41" s="20" t="s">
        <v>4173</v>
      </c>
      <c r="L41" s="20" t="s">
        <v>4174</v>
      </c>
      <c r="M41" s="20" t="s">
        <v>4174</v>
      </c>
      <c r="N41" s="207" t="s">
        <v>4174</v>
      </c>
      <c r="O41" s="376"/>
      <c r="P41" s="376"/>
      <c r="Q41" s="20"/>
      <c r="R41" s="20"/>
      <c r="S41" s="20"/>
    </row>
    <row r="42">
      <c r="A42" s="410" t="s">
        <v>286</v>
      </c>
      <c r="B42" s="410" t="s">
        <v>4171</v>
      </c>
      <c r="C42" s="410" t="s">
        <v>4172</v>
      </c>
      <c r="D42" s="20" t="s">
        <v>4173</v>
      </c>
      <c r="E42" s="20" t="s">
        <v>4173</v>
      </c>
      <c r="F42" s="20" t="s">
        <v>4173</v>
      </c>
      <c r="G42" s="20" t="s">
        <v>4173</v>
      </c>
      <c r="H42" s="20" t="s">
        <v>4173</v>
      </c>
      <c r="I42" s="20" t="s">
        <v>4173</v>
      </c>
      <c r="J42" s="20" t="s">
        <v>4173</v>
      </c>
      <c r="K42" s="20" t="s">
        <v>4173</v>
      </c>
      <c r="L42" s="20" t="s">
        <v>4173</v>
      </c>
      <c r="M42" s="20" t="s">
        <v>4173</v>
      </c>
      <c r="N42" s="207" t="s">
        <v>4174</v>
      </c>
      <c r="O42" s="202" t="s">
        <v>390</v>
      </c>
      <c r="P42" s="202" t="s">
        <v>390</v>
      </c>
      <c r="Q42" s="20">
        <v>30.0</v>
      </c>
      <c r="R42" s="20">
        <v>30.0</v>
      </c>
      <c r="S42" s="20">
        <v>60.0</v>
      </c>
    </row>
    <row r="43">
      <c r="A43" s="410" t="s">
        <v>286</v>
      </c>
      <c r="B43" s="410" t="s">
        <v>4171</v>
      </c>
      <c r="C43" s="410" t="s">
        <v>4175</v>
      </c>
      <c r="D43" s="20" t="s">
        <v>4174</v>
      </c>
      <c r="E43" s="20" t="s">
        <v>4173</v>
      </c>
      <c r="F43" s="20" t="s">
        <v>4173</v>
      </c>
      <c r="G43" s="20" t="s">
        <v>4173</v>
      </c>
      <c r="H43" s="20" t="s">
        <v>4173</v>
      </c>
      <c r="I43" s="20" t="s">
        <v>4176</v>
      </c>
      <c r="J43" s="20" t="s">
        <v>4173</v>
      </c>
      <c r="K43" s="20" t="s">
        <v>4173</v>
      </c>
      <c r="L43" s="20" t="s">
        <v>4176</v>
      </c>
      <c r="M43" s="20" t="s">
        <v>4173</v>
      </c>
      <c r="N43" s="207" t="s">
        <v>4174</v>
      </c>
      <c r="O43" s="208"/>
      <c r="P43" s="202" t="s">
        <v>390</v>
      </c>
      <c r="Q43" s="20"/>
      <c r="R43" s="20">
        <v>30.0</v>
      </c>
      <c r="S43" s="20">
        <v>60.0</v>
      </c>
    </row>
    <row r="44">
      <c r="A44" s="410" t="s">
        <v>286</v>
      </c>
      <c r="B44" s="410" t="s">
        <v>4171</v>
      </c>
      <c r="C44" s="410" t="s">
        <v>4177</v>
      </c>
      <c r="D44" s="20" t="s">
        <v>4176</v>
      </c>
      <c r="E44" s="20" t="s">
        <v>4173</v>
      </c>
      <c r="F44" s="20" t="s">
        <v>4174</v>
      </c>
      <c r="G44" s="20" t="s">
        <v>4174</v>
      </c>
      <c r="H44" s="20" t="s">
        <v>4174</v>
      </c>
      <c r="I44" s="20" t="s">
        <v>4174</v>
      </c>
      <c r="J44" s="20" t="s">
        <v>4173</v>
      </c>
      <c r="K44" s="20" t="s">
        <v>4173</v>
      </c>
      <c r="L44" s="20" t="s">
        <v>4174</v>
      </c>
      <c r="M44" s="20" t="s">
        <v>4174</v>
      </c>
      <c r="N44" s="207" t="s">
        <v>4174</v>
      </c>
      <c r="O44" s="198" t="s">
        <v>390</v>
      </c>
      <c r="P44" s="376"/>
      <c r="Q44" s="20">
        <v>30.0</v>
      </c>
      <c r="R44" s="20"/>
      <c r="S44" s="20"/>
    </row>
    <row r="45">
      <c r="A45" s="410" t="s">
        <v>286</v>
      </c>
      <c r="B45" s="410" t="s">
        <v>4178</v>
      </c>
      <c r="C45" s="410" t="s">
        <v>4175</v>
      </c>
      <c r="D45" s="20" t="s">
        <v>4174</v>
      </c>
      <c r="E45" s="20" t="s">
        <v>4173</v>
      </c>
      <c r="F45" s="20" t="s">
        <v>4173</v>
      </c>
      <c r="G45" s="20" t="s">
        <v>4173</v>
      </c>
      <c r="H45" s="20" t="s">
        <v>4173</v>
      </c>
      <c r="I45" s="20" t="s">
        <v>4176</v>
      </c>
      <c r="J45" s="20" t="s">
        <v>4173</v>
      </c>
      <c r="K45" s="20" t="s">
        <v>4173</v>
      </c>
      <c r="L45" s="20" t="s">
        <v>4174</v>
      </c>
      <c r="M45" s="20" t="s">
        <v>4174</v>
      </c>
      <c r="N45" s="207" t="s">
        <v>4174</v>
      </c>
      <c r="O45" s="376"/>
      <c r="P45" s="376"/>
      <c r="Q45" s="20"/>
      <c r="R45" s="20"/>
      <c r="S45" s="20"/>
    </row>
  </sheetData>
  <dataValidations>
    <dataValidation type="list" allowBlank="1" sqref="M2:N45">
      <formula1>"requiredByFirstResidentApplicant,optional,hidden"</formula1>
    </dataValidation>
    <dataValidation type="list" allowBlank="1" sqref="D2:L45">
      <formula1>"required,optional,hidden"</formula1>
    </dataValidation>
  </dataValidations>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1.36"/>
    <col customWidth="1" min="2" max="2" width="21.27"/>
    <col customWidth="1" min="3" max="3" width="9.18"/>
    <col customWidth="1" min="4" max="4" width="28.27"/>
    <col customWidth="1" min="5" max="5" width="35.0"/>
    <col customWidth="1" min="6" max="6" width="11.36"/>
    <col customWidth="1" min="7" max="8" width="11.82"/>
  </cols>
  <sheetData>
    <row r="1">
      <c r="A1" s="338" t="s">
        <v>0</v>
      </c>
      <c r="B1" s="17" t="s">
        <v>92</v>
      </c>
      <c r="C1" s="409" t="s">
        <v>4179</v>
      </c>
      <c r="D1" s="17" t="s">
        <v>4180</v>
      </c>
      <c r="E1" s="17" t="s">
        <v>4181</v>
      </c>
      <c r="F1" s="409" t="s">
        <v>4182</v>
      </c>
      <c r="G1" s="409" t="s">
        <v>4183</v>
      </c>
      <c r="H1" s="409" t="s">
        <v>4184</v>
      </c>
    </row>
    <row r="2">
      <c r="A2" s="217" t="s">
        <v>4185</v>
      </c>
      <c r="B2" s="20" t="s">
        <v>4186</v>
      </c>
      <c r="C2" s="202">
        <v>1.0</v>
      </c>
      <c r="D2" s="20" t="s">
        <v>4187</v>
      </c>
      <c r="E2" s="20" t="s">
        <v>4188</v>
      </c>
      <c r="F2" s="202" t="s">
        <v>390</v>
      </c>
      <c r="G2" s="202" t="s">
        <v>390</v>
      </c>
      <c r="H2" s="202" t="s">
        <v>390</v>
      </c>
    </row>
    <row r="3">
      <c r="A3" s="217" t="s">
        <v>4189</v>
      </c>
      <c r="B3" s="20" t="s">
        <v>4190</v>
      </c>
      <c r="C3" s="202">
        <v>2.0</v>
      </c>
      <c r="D3" s="20" t="s">
        <v>4187</v>
      </c>
      <c r="E3" s="20" t="s">
        <v>4191</v>
      </c>
      <c r="F3" s="202" t="s">
        <v>390</v>
      </c>
      <c r="G3" s="202" t="s">
        <v>390</v>
      </c>
      <c r="H3" s="202"/>
    </row>
    <row r="4">
      <c r="A4" s="217" t="s">
        <v>4192</v>
      </c>
      <c r="B4" s="20" t="s">
        <v>4193</v>
      </c>
      <c r="C4" s="202">
        <v>3.0</v>
      </c>
      <c r="D4" s="20" t="s">
        <v>4194</v>
      </c>
      <c r="E4" s="20" t="s">
        <v>4195</v>
      </c>
      <c r="F4" s="202"/>
      <c r="G4" s="202" t="s">
        <v>390</v>
      </c>
      <c r="H4" s="202" t="s">
        <v>390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2.82"/>
    <col customWidth="1" min="2" max="2" width="6.55"/>
    <col customWidth="1" min="3" max="3" width="10.45"/>
    <col customWidth="1" min="4" max="5" width="16.64"/>
    <col customWidth="1" min="6" max="6" width="15.0"/>
    <col customWidth="1" min="7" max="7" width="18.27"/>
  </cols>
  <sheetData>
    <row r="1">
      <c r="A1" s="445" t="s">
        <v>2496</v>
      </c>
      <c r="B1" s="2" t="s">
        <v>4196</v>
      </c>
      <c r="C1" s="2" t="s">
        <v>4197</v>
      </c>
      <c r="D1" s="2" t="s">
        <v>4198</v>
      </c>
      <c r="E1" s="2" t="s">
        <v>4199</v>
      </c>
      <c r="F1" s="446" t="s">
        <v>4200</v>
      </c>
      <c r="G1" s="446" t="s">
        <v>4201</v>
      </c>
    </row>
    <row r="2">
      <c r="A2" s="62" t="s">
        <v>2491</v>
      </c>
      <c r="B2" s="6" t="b">
        <v>1</v>
      </c>
      <c r="C2" s="6" t="s">
        <v>330</v>
      </c>
      <c r="D2" s="6" t="s">
        <v>238</v>
      </c>
      <c r="E2" s="6" t="s">
        <v>238</v>
      </c>
      <c r="F2" s="6" t="b">
        <v>0</v>
      </c>
      <c r="G2" s="6" t="b">
        <v>0</v>
      </c>
    </row>
    <row r="3">
      <c r="A3" s="62" t="s">
        <v>2806</v>
      </c>
      <c r="B3" s="6" t="b">
        <v>1</v>
      </c>
      <c r="C3" s="447" t="s">
        <v>330</v>
      </c>
      <c r="D3" s="6" t="s">
        <v>238</v>
      </c>
      <c r="E3" s="6" t="s">
        <v>238</v>
      </c>
      <c r="F3" s="6" t="b">
        <v>0</v>
      </c>
      <c r="G3" s="6" t="b">
        <v>0</v>
      </c>
    </row>
    <row r="4">
      <c r="A4" s="62" t="s">
        <v>2819</v>
      </c>
      <c r="B4" s="6" t="b">
        <v>1</v>
      </c>
      <c r="C4" s="447" t="s">
        <v>330</v>
      </c>
      <c r="D4" s="6" t="s">
        <v>238</v>
      </c>
      <c r="E4" s="6" t="s">
        <v>4202</v>
      </c>
      <c r="F4" s="6" t="b">
        <v>0</v>
      </c>
      <c r="G4" s="6" t="b">
        <v>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1" max="1" width="11.0"/>
    <col customWidth="1" min="2" max="2" width="14.64"/>
    <col customWidth="1" min="3" max="3" width="14.09"/>
    <col customWidth="1" min="4" max="4" width="17.36"/>
    <col customWidth="1" min="5" max="5" width="19.55"/>
  </cols>
  <sheetData>
    <row r="1">
      <c r="A1" s="448" t="s">
        <v>4153</v>
      </c>
      <c r="B1" s="449" t="s">
        <v>4203</v>
      </c>
      <c r="C1" s="449" t="s">
        <v>4204</v>
      </c>
      <c r="D1" s="449" t="s">
        <v>4205</v>
      </c>
      <c r="E1" s="450" t="s">
        <v>4206</v>
      </c>
    </row>
    <row r="2">
      <c r="A2" s="451" t="s">
        <v>4171</v>
      </c>
      <c r="B2" s="452" t="s">
        <v>4207</v>
      </c>
      <c r="C2" s="452" t="s">
        <v>4207</v>
      </c>
      <c r="D2" s="452" t="s">
        <v>4207</v>
      </c>
      <c r="E2" s="452" t="s">
        <v>4172</v>
      </c>
    </row>
    <row r="3">
      <c r="A3" s="451" t="s">
        <v>4178</v>
      </c>
      <c r="B3" s="452" t="s">
        <v>4207</v>
      </c>
      <c r="C3" s="452" t="s">
        <v>4208</v>
      </c>
      <c r="D3" s="452" t="s">
        <v>4208</v>
      </c>
      <c r="E3" s="384" t="s">
        <v>4209</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topLeftCell="C1" activePane="topRight" state="frozen"/>
      <selection activeCell="D2" sqref="D2" pane="topRight"/>
    </sheetView>
  </sheetViews>
  <sheetFormatPr customHeight="1" defaultColWidth="11.0" defaultRowHeight="15.0"/>
  <cols>
    <col customWidth="1" min="3" max="3" width="13.91"/>
    <col customWidth="1" min="4" max="4" width="9.18"/>
  </cols>
  <sheetData>
    <row r="1">
      <c r="A1" s="453" t="s">
        <v>299</v>
      </c>
      <c r="B1" s="363" t="s">
        <v>4153</v>
      </c>
      <c r="C1" s="364" t="s">
        <v>4210</v>
      </c>
      <c r="D1" s="364" t="s">
        <v>147</v>
      </c>
    </row>
    <row r="2">
      <c r="A2" s="246" t="s">
        <v>213</v>
      </c>
      <c r="B2" s="217" t="s">
        <v>4171</v>
      </c>
      <c r="C2" s="20" t="s">
        <v>4211</v>
      </c>
      <c r="D2" s="19"/>
    </row>
    <row r="3">
      <c r="A3" s="246" t="s">
        <v>213</v>
      </c>
      <c r="B3" s="217" t="s">
        <v>4178</v>
      </c>
      <c r="C3" s="20" t="s">
        <v>4212</v>
      </c>
      <c r="D3" s="19"/>
    </row>
    <row r="4">
      <c r="A4" s="246" t="s">
        <v>167</v>
      </c>
      <c r="B4" s="217" t="s">
        <v>4171</v>
      </c>
      <c r="C4" s="20" t="s">
        <v>4211</v>
      </c>
      <c r="D4" s="19"/>
    </row>
    <row r="5">
      <c r="A5" s="246" t="s">
        <v>167</v>
      </c>
      <c r="B5" s="217" t="s">
        <v>4178</v>
      </c>
      <c r="C5" s="20" t="s">
        <v>4212</v>
      </c>
      <c r="D5" s="19"/>
    </row>
    <row r="6">
      <c r="A6" s="246" t="s">
        <v>183</v>
      </c>
      <c r="B6" s="217" t="s">
        <v>4171</v>
      </c>
      <c r="C6" s="20" t="s">
        <v>4211</v>
      </c>
      <c r="D6" s="19"/>
    </row>
    <row r="7">
      <c r="A7" s="246" t="s">
        <v>183</v>
      </c>
      <c r="B7" s="217" t="s">
        <v>4178</v>
      </c>
      <c r="C7" s="20" t="s">
        <v>4212</v>
      </c>
      <c r="D7" s="19"/>
    </row>
    <row r="8">
      <c r="A8" s="246" t="s">
        <v>196</v>
      </c>
      <c r="B8" s="217" t="s">
        <v>4171</v>
      </c>
      <c r="C8" s="20" t="s">
        <v>4211</v>
      </c>
      <c r="D8" s="19"/>
    </row>
    <row r="9">
      <c r="A9" s="246" t="s">
        <v>196</v>
      </c>
      <c r="B9" s="217" t="s">
        <v>4178</v>
      </c>
      <c r="C9" s="20" t="s">
        <v>4212</v>
      </c>
      <c r="D9" s="19"/>
    </row>
    <row r="10">
      <c r="A10" s="217" t="s">
        <v>148</v>
      </c>
      <c r="B10" s="217" t="s">
        <v>4171</v>
      </c>
      <c r="C10" s="20" t="s">
        <v>4211</v>
      </c>
      <c r="D10" s="19"/>
    </row>
    <row r="11">
      <c r="A11" s="217" t="s">
        <v>148</v>
      </c>
      <c r="B11" s="217" t="s">
        <v>4178</v>
      </c>
      <c r="C11" s="20" t="s">
        <v>4212</v>
      </c>
      <c r="D11" s="19"/>
    </row>
    <row r="12">
      <c r="A12" s="62" t="s">
        <v>227</v>
      </c>
      <c r="B12" s="217" t="s">
        <v>4171</v>
      </c>
      <c r="C12" s="20" t="s">
        <v>4211</v>
      </c>
      <c r="D12" s="19"/>
    </row>
    <row r="13">
      <c r="A13" s="62" t="s">
        <v>227</v>
      </c>
      <c r="B13" s="217" t="s">
        <v>4178</v>
      </c>
      <c r="C13" s="20" t="s">
        <v>4212</v>
      </c>
      <c r="D13" s="19"/>
    </row>
    <row r="14">
      <c r="A14" s="62" t="s">
        <v>243</v>
      </c>
      <c r="B14" s="217" t="s">
        <v>4171</v>
      </c>
      <c r="C14" s="20" t="s">
        <v>4211</v>
      </c>
      <c r="D14" s="19"/>
    </row>
    <row r="15">
      <c r="A15" s="62" t="s">
        <v>243</v>
      </c>
      <c r="B15" s="217" t="s">
        <v>4178</v>
      </c>
      <c r="C15" s="20" t="s">
        <v>4212</v>
      </c>
      <c r="D15" s="19"/>
    </row>
    <row r="16">
      <c r="A16" s="217" t="s">
        <v>252</v>
      </c>
      <c r="B16" s="217" t="s">
        <v>4171</v>
      </c>
      <c r="C16" s="20" t="s">
        <v>4211</v>
      </c>
      <c r="D16" s="19"/>
    </row>
    <row r="17">
      <c r="A17" s="217" t="s">
        <v>252</v>
      </c>
      <c r="B17" s="217" t="s">
        <v>4178</v>
      </c>
      <c r="C17" s="20" t="s">
        <v>4212</v>
      </c>
      <c r="D17" s="19"/>
    </row>
    <row r="18">
      <c r="A18" s="217" t="s">
        <v>263</v>
      </c>
      <c r="B18" s="217" t="s">
        <v>4171</v>
      </c>
      <c r="C18" s="20" t="s">
        <v>4211</v>
      </c>
      <c r="D18" s="19"/>
    </row>
    <row r="19">
      <c r="A19" s="217" t="s">
        <v>263</v>
      </c>
      <c r="B19" s="217" t="s">
        <v>4178</v>
      </c>
      <c r="C19" s="20" t="s">
        <v>4212</v>
      </c>
      <c r="D19" s="19"/>
    </row>
    <row r="20">
      <c r="A20" s="217" t="s">
        <v>267</v>
      </c>
      <c r="B20" s="217" t="s">
        <v>4171</v>
      </c>
      <c r="C20" s="20" t="s">
        <v>4211</v>
      </c>
      <c r="D20" s="19"/>
    </row>
    <row r="21">
      <c r="A21" s="217" t="s">
        <v>267</v>
      </c>
      <c r="B21" s="217" t="s">
        <v>4178</v>
      </c>
      <c r="C21" s="20" t="s">
        <v>4212</v>
      </c>
      <c r="D21" s="19"/>
    </row>
    <row r="22">
      <c r="A22" s="217" t="s">
        <v>286</v>
      </c>
      <c r="B22" s="217" t="s">
        <v>4171</v>
      </c>
      <c r="C22" s="20" t="s">
        <v>4211</v>
      </c>
      <c r="D22" s="19"/>
    </row>
    <row r="23">
      <c r="A23" s="217" t="s">
        <v>286</v>
      </c>
      <c r="B23" s="217" t="s">
        <v>4178</v>
      </c>
      <c r="C23" s="20" t="s">
        <v>4212</v>
      </c>
      <c r="D23" s="19"/>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1.0" defaultRowHeight="15.0"/>
  <cols>
    <col customWidth="1" min="2" max="2" width="16.45"/>
    <col customWidth="1" min="3" max="3" width="16.09"/>
    <col customWidth="1" min="4" max="4" width="14.73"/>
    <col customWidth="1" min="6" max="6" width="10.45"/>
    <col customWidth="1" min="7" max="7" width="11.36"/>
    <col customWidth="1" min="8" max="8" width="12.09"/>
    <col customWidth="1" min="9" max="9" width="11.27"/>
    <col customWidth="1" min="10" max="10" width="12.27"/>
    <col customWidth="1" min="11" max="11" width="9.73"/>
    <col customWidth="1" min="13" max="13" width="10.91"/>
    <col customWidth="1" min="14" max="14" width="11.73"/>
    <col customWidth="1" min="15" max="15" width="11.64"/>
    <col customWidth="1" min="16" max="16" width="10.0"/>
    <col customWidth="1" min="19" max="19" width="12.36"/>
    <col customWidth="1" min="22" max="22" width="12.45"/>
    <col customWidth="1" min="23" max="23" width="15.82"/>
    <col customWidth="1" min="25" max="25" width="14.09"/>
    <col customWidth="1" min="26" max="26" width="10.45"/>
    <col customWidth="1" min="28" max="28" width="10.91"/>
    <col customWidth="1" min="29" max="29" width="11.36"/>
    <col customWidth="1" min="30" max="30" width="13.0"/>
    <col customWidth="1" min="31" max="31" width="10.55"/>
    <col customWidth="1" min="32" max="32" width="11.18"/>
    <col customWidth="1" min="33" max="33" width="12.45"/>
    <col customWidth="1" min="34" max="34" width="12.18"/>
    <col customWidth="1" min="35" max="35" width="16.27"/>
    <col customWidth="1" min="36" max="36" width="10.64"/>
    <col customWidth="1" min="37" max="37" width="14.64"/>
    <col customWidth="1" min="38" max="38" width="14.82"/>
    <col customWidth="1" min="39" max="39" width="11.36"/>
    <col customWidth="1" min="40" max="40" width="13.0"/>
    <col customWidth="1" min="41" max="42" width="10.55"/>
    <col customWidth="1" min="43" max="43" width="13.55"/>
    <col customWidth="1" min="44" max="44" width="14.91"/>
    <col customWidth="1" min="45" max="45" width="14.09"/>
    <col customWidth="1" min="46" max="46" width="14.45"/>
    <col customWidth="1" min="47" max="47" width="13.18"/>
    <col customWidth="1" min="48" max="48" width="14.36"/>
    <col customWidth="1" min="49" max="49" width="14.27"/>
    <col customWidth="1" min="50" max="50" width="13.91"/>
    <col customWidth="1" min="51" max="51" width="13.27"/>
    <col customWidth="1" min="52" max="52" width="14.91"/>
    <col customWidth="1" min="53" max="53" width="16.91"/>
    <col customWidth="1" min="54" max="54" width="17.36"/>
    <col customWidth="1" min="55" max="55" width="13.18"/>
    <col customWidth="1" min="58" max="58" width="13.73"/>
    <col customWidth="1" min="59" max="59" width="15.09"/>
    <col customWidth="1" min="60" max="60" width="13.82"/>
    <col customWidth="1" min="61" max="61" width="14.45"/>
    <col customWidth="1" min="62" max="62" width="13.55"/>
    <col customWidth="1" min="63" max="63" width="13.27"/>
    <col customWidth="1" min="64" max="64" width="14.09"/>
    <col customWidth="1" min="65" max="65" width="14.18"/>
    <col customWidth="1" min="66" max="66" width="15.45"/>
    <col customWidth="1" min="67" max="67" width="14.45"/>
    <col customWidth="1" min="68" max="68" width="12.64"/>
    <col customWidth="1" min="69" max="69" width="18.18"/>
  </cols>
  <sheetData>
    <row r="1">
      <c r="A1" s="338" t="s">
        <v>0</v>
      </c>
      <c r="B1" s="17" t="s">
        <v>4213</v>
      </c>
      <c r="C1" s="17" t="s">
        <v>4214</v>
      </c>
      <c r="D1" s="17" t="s">
        <v>4215</v>
      </c>
      <c r="E1" s="17" t="s">
        <v>4216</v>
      </c>
      <c r="F1" s="17" t="s">
        <v>4217</v>
      </c>
      <c r="G1" s="17" t="s">
        <v>4218</v>
      </c>
      <c r="H1" s="17" t="s">
        <v>4219</v>
      </c>
      <c r="I1" s="17" t="s">
        <v>4220</v>
      </c>
      <c r="J1" s="17" t="s">
        <v>4221</v>
      </c>
      <c r="K1" s="17" t="s">
        <v>4222</v>
      </c>
      <c r="L1" s="17" t="s">
        <v>4223</v>
      </c>
      <c r="M1" s="17" t="s">
        <v>4224</v>
      </c>
      <c r="N1" s="17" t="s">
        <v>4225</v>
      </c>
      <c r="O1" s="17" t="s">
        <v>4226</v>
      </c>
      <c r="P1" s="17" t="s">
        <v>4227</v>
      </c>
      <c r="Q1" s="17" t="s">
        <v>4228</v>
      </c>
      <c r="R1" s="17" t="s">
        <v>4229</v>
      </c>
      <c r="S1" s="17" t="s">
        <v>4230</v>
      </c>
      <c r="T1" s="17" t="s">
        <v>4231</v>
      </c>
      <c r="U1" s="17" t="s">
        <v>4232</v>
      </c>
      <c r="V1" s="17" t="s">
        <v>4233</v>
      </c>
      <c r="W1" s="17" t="s">
        <v>4234</v>
      </c>
      <c r="X1" s="17" t="s">
        <v>4235</v>
      </c>
      <c r="Y1" s="17" t="s">
        <v>4236</v>
      </c>
      <c r="Z1" s="17" t="s">
        <v>4237</v>
      </c>
      <c r="AA1" s="17" t="s">
        <v>4238</v>
      </c>
      <c r="AB1" s="17" t="s">
        <v>4239</v>
      </c>
      <c r="AC1" s="17" t="s">
        <v>4240</v>
      </c>
      <c r="AD1" s="17" t="s">
        <v>4241</v>
      </c>
      <c r="AE1" s="17" t="s">
        <v>4242</v>
      </c>
      <c r="AF1" s="17" t="s">
        <v>4243</v>
      </c>
      <c r="AG1" s="17" t="s">
        <v>4244</v>
      </c>
      <c r="AH1" s="17" t="s">
        <v>4245</v>
      </c>
      <c r="AI1" s="17" t="s">
        <v>4246</v>
      </c>
      <c r="AJ1" s="17" t="s">
        <v>4247</v>
      </c>
      <c r="AK1" s="17" t="s">
        <v>4248</v>
      </c>
      <c r="AL1" s="17" t="s">
        <v>4249</v>
      </c>
      <c r="AM1" s="17" t="s">
        <v>4250</v>
      </c>
      <c r="AN1" s="17" t="s">
        <v>4251</v>
      </c>
      <c r="AO1" s="17" t="s">
        <v>4252</v>
      </c>
      <c r="AP1" s="17" t="s">
        <v>4253</v>
      </c>
      <c r="AQ1" s="17" t="s">
        <v>4254</v>
      </c>
      <c r="AR1" s="17" t="s">
        <v>4255</v>
      </c>
      <c r="AS1" s="17" t="s">
        <v>4256</v>
      </c>
      <c r="AT1" s="17" t="s">
        <v>4257</v>
      </c>
      <c r="AU1" s="17" t="s">
        <v>4258</v>
      </c>
      <c r="AV1" s="17" t="s">
        <v>4259</v>
      </c>
      <c r="AW1" s="17" t="s">
        <v>4260</v>
      </c>
      <c r="AX1" s="17" t="s">
        <v>4261</v>
      </c>
      <c r="AY1" s="17" t="s">
        <v>4262</v>
      </c>
      <c r="AZ1" s="17" t="s">
        <v>4263</v>
      </c>
      <c r="BA1" s="17" t="s">
        <v>4264</v>
      </c>
      <c r="BB1" s="17" t="s">
        <v>4265</v>
      </c>
      <c r="BC1" s="17" t="s">
        <v>4266</v>
      </c>
      <c r="BD1" s="17" t="s">
        <v>4267</v>
      </c>
      <c r="BE1" s="17" t="s">
        <v>4268</v>
      </c>
      <c r="BF1" s="17" t="s">
        <v>4269</v>
      </c>
      <c r="BG1" s="17" t="s">
        <v>4270</v>
      </c>
      <c r="BH1" s="17" t="s">
        <v>4271</v>
      </c>
      <c r="BI1" s="17" t="s">
        <v>4272</v>
      </c>
      <c r="BJ1" s="17" t="s">
        <v>4273</v>
      </c>
      <c r="BK1" s="17" t="s">
        <v>4274</v>
      </c>
      <c r="BL1" s="17" t="s">
        <v>4275</v>
      </c>
      <c r="BM1" s="17" t="s">
        <v>4276</v>
      </c>
      <c r="BN1" s="17" t="s">
        <v>4277</v>
      </c>
      <c r="BO1" s="17" t="s">
        <v>4278</v>
      </c>
      <c r="BP1" s="17" t="s">
        <v>4279</v>
      </c>
      <c r="BQ1" s="17" t="s">
        <v>4280</v>
      </c>
    </row>
    <row r="2">
      <c r="A2" s="217" t="s">
        <v>4211</v>
      </c>
      <c r="B2" s="20">
        <v>2.5</v>
      </c>
      <c r="C2" s="20">
        <v>3.0</v>
      </c>
      <c r="D2" s="20">
        <v>3.5</v>
      </c>
      <c r="E2" s="20">
        <v>3.75</v>
      </c>
      <c r="F2" s="20">
        <v>3.0</v>
      </c>
      <c r="G2" s="20" t="b">
        <v>1</v>
      </c>
      <c r="H2" s="20" t="b">
        <v>1</v>
      </c>
      <c r="I2" s="20" t="b">
        <v>1</v>
      </c>
      <c r="J2" s="20" t="b">
        <v>1</v>
      </c>
      <c r="K2" s="20">
        <v>4.0</v>
      </c>
      <c r="L2" s="20">
        <v>700.0</v>
      </c>
      <c r="M2" s="20">
        <v>500.0</v>
      </c>
      <c r="N2" s="20">
        <v>750.0</v>
      </c>
      <c r="O2" s="20">
        <v>550.0</v>
      </c>
      <c r="P2" s="20">
        <v>300.0</v>
      </c>
      <c r="Q2" s="20">
        <v>500.0</v>
      </c>
      <c r="R2" s="20" t="s">
        <v>4281</v>
      </c>
      <c r="S2" s="20" t="s">
        <v>4281</v>
      </c>
      <c r="T2" s="20" t="s">
        <v>4281</v>
      </c>
      <c r="U2" s="20" t="s">
        <v>4281</v>
      </c>
      <c r="V2" s="20" t="s">
        <v>4281</v>
      </c>
      <c r="W2" s="20" t="s">
        <v>4281</v>
      </c>
      <c r="X2" s="20" t="s">
        <v>4281</v>
      </c>
      <c r="Y2" s="20" t="s">
        <v>4281</v>
      </c>
      <c r="Z2" s="20" t="s">
        <v>4281</v>
      </c>
      <c r="AA2" s="20" t="s">
        <v>4281</v>
      </c>
      <c r="AB2" s="20" t="s">
        <v>4281</v>
      </c>
      <c r="AC2" s="20" t="s">
        <v>4281</v>
      </c>
      <c r="AD2" s="20" t="s">
        <v>4281</v>
      </c>
      <c r="AE2" s="20" t="s">
        <v>4281</v>
      </c>
      <c r="AF2" s="20" t="s">
        <v>4281</v>
      </c>
      <c r="AG2" s="20" t="s">
        <v>4281</v>
      </c>
      <c r="AH2" s="20" t="s">
        <v>4281</v>
      </c>
      <c r="AI2" s="20" t="s">
        <v>4281</v>
      </c>
      <c r="AJ2" s="20" t="s">
        <v>4281</v>
      </c>
      <c r="AK2" s="20" t="s">
        <v>4281</v>
      </c>
      <c r="AL2" s="20" t="s">
        <v>4281</v>
      </c>
      <c r="AM2" s="20" t="s">
        <v>4281</v>
      </c>
      <c r="AN2" s="20" t="s">
        <v>4282</v>
      </c>
      <c r="AO2" s="20" t="s">
        <v>4283</v>
      </c>
      <c r="AP2" s="20" t="s">
        <v>4284</v>
      </c>
      <c r="AQ2" s="20" t="s">
        <v>4285</v>
      </c>
      <c r="AR2" s="20" t="s">
        <v>4282</v>
      </c>
      <c r="AS2" s="20" t="s">
        <v>4282</v>
      </c>
      <c r="AT2" s="20" t="s">
        <v>4282</v>
      </c>
      <c r="AU2" s="20" t="s">
        <v>4282</v>
      </c>
      <c r="AV2" s="20" t="s">
        <v>4282</v>
      </c>
      <c r="AW2" s="20" t="s">
        <v>4282</v>
      </c>
      <c r="AX2" s="20" t="s">
        <v>4282</v>
      </c>
      <c r="AY2" s="20" t="s">
        <v>4282</v>
      </c>
      <c r="AZ2" s="20" t="s">
        <v>4282</v>
      </c>
      <c r="BA2" s="20" t="s">
        <v>4282</v>
      </c>
      <c r="BB2" s="20" t="s">
        <v>4286</v>
      </c>
      <c r="BC2" s="20" t="s">
        <v>4282</v>
      </c>
      <c r="BD2" s="20" t="s">
        <v>4283</v>
      </c>
      <c r="BE2" s="20" t="s">
        <v>4284</v>
      </c>
      <c r="BF2" s="20" t="s">
        <v>4285</v>
      </c>
      <c r="BG2" s="20" t="s">
        <v>4282</v>
      </c>
      <c r="BH2" s="20" t="s">
        <v>4282</v>
      </c>
      <c r="BI2" s="20" t="s">
        <v>4282</v>
      </c>
      <c r="BJ2" s="20" t="s">
        <v>4282</v>
      </c>
      <c r="BK2" s="20" t="s">
        <v>4282</v>
      </c>
      <c r="BL2" s="20" t="s">
        <v>4282</v>
      </c>
      <c r="BM2" s="20" t="s">
        <v>4282</v>
      </c>
      <c r="BN2" s="20" t="s">
        <v>4282</v>
      </c>
      <c r="BO2" s="20" t="s">
        <v>4282</v>
      </c>
      <c r="BP2" s="20" t="s">
        <v>4282</v>
      </c>
      <c r="BQ2" s="20" t="s">
        <v>4286</v>
      </c>
    </row>
    <row r="3">
      <c r="A3" s="217" t="s">
        <v>4212</v>
      </c>
      <c r="B3" s="20">
        <v>3.0</v>
      </c>
      <c r="C3" s="20">
        <v>3.0</v>
      </c>
      <c r="D3" s="20">
        <v>2.5</v>
      </c>
      <c r="E3" s="20">
        <v>2.5</v>
      </c>
      <c r="F3" s="20">
        <v>4.0</v>
      </c>
      <c r="G3" s="20" t="b">
        <v>1</v>
      </c>
      <c r="H3" s="20" t="b">
        <v>1</v>
      </c>
      <c r="I3" s="20" t="b">
        <v>0</v>
      </c>
      <c r="J3" s="20" t="b">
        <v>0</v>
      </c>
      <c r="K3" s="20">
        <v>5.0</v>
      </c>
      <c r="L3" s="20">
        <v>650.0</v>
      </c>
      <c r="M3" s="20">
        <v>450.0</v>
      </c>
      <c r="N3" s="20">
        <v>650.0</v>
      </c>
      <c r="O3" s="20">
        <v>450.0</v>
      </c>
      <c r="P3" s="20">
        <v>300.0</v>
      </c>
      <c r="Q3" s="20">
        <v>300.0</v>
      </c>
      <c r="R3" s="20" t="s">
        <v>4282</v>
      </c>
      <c r="S3" s="20" t="s">
        <v>4282</v>
      </c>
      <c r="T3" s="20" t="s">
        <v>4282</v>
      </c>
      <c r="U3" s="20" t="s">
        <v>4282</v>
      </c>
      <c r="V3" s="20" t="s">
        <v>4282</v>
      </c>
      <c r="W3" s="20" t="s">
        <v>4282</v>
      </c>
      <c r="X3" s="20" t="s">
        <v>4282</v>
      </c>
      <c r="Y3" s="20" t="s">
        <v>4282</v>
      </c>
      <c r="Z3" s="20" t="s">
        <v>4282</v>
      </c>
      <c r="AA3" s="20" t="s">
        <v>4282</v>
      </c>
      <c r="AB3" s="20" t="s">
        <v>4282</v>
      </c>
      <c r="AC3" s="20" t="s">
        <v>4282</v>
      </c>
      <c r="AD3" s="20" t="s">
        <v>4282</v>
      </c>
      <c r="AE3" s="20" t="s">
        <v>4282</v>
      </c>
      <c r="AF3" s="20" t="s">
        <v>4282</v>
      </c>
      <c r="AG3" s="20" t="s">
        <v>4282</v>
      </c>
      <c r="AH3" s="20" t="s">
        <v>4282</v>
      </c>
      <c r="AI3" s="20" t="s">
        <v>4282</v>
      </c>
      <c r="AJ3" s="20" t="s">
        <v>4282</v>
      </c>
      <c r="AK3" s="20" t="s">
        <v>4282</v>
      </c>
      <c r="AL3" s="20" t="s">
        <v>4282</v>
      </c>
      <c r="AM3" s="20" t="s">
        <v>4282</v>
      </c>
      <c r="AN3" s="20" t="s">
        <v>4282</v>
      </c>
      <c r="AO3" s="20" t="s">
        <v>4283</v>
      </c>
      <c r="AP3" s="20" t="s">
        <v>4284</v>
      </c>
      <c r="AQ3" s="20" t="s">
        <v>4285</v>
      </c>
      <c r="AR3" s="20" t="s">
        <v>4282</v>
      </c>
      <c r="AS3" s="20" t="s">
        <v>4282</v>
      </c>
      <c r="AT3" s="20" t="s">
        <v>4282</v>
      </c>
      <c r="AU3" s="20" t="s">
        <v>4282</v>
      </c>
      <c r="AV3" s="20" t="s">
        <v>4282</v>
      </c>
      <c r="AW3" s="20" t="s">
        <v>4282</v>
      </c>
      <c r="AX3" s="20" t="s">
        <v>4282</v>
      </c>
      <c r="AY3" s="20" t="s">
        <v>4282</v>
      </c>
      <c r="AZ3" s="20" t="s">
        <v>4282</v>
      </c>
      <c r="BA3" s="20" t="s">
        <v>4282</v>
      </c>
      <c r="BB3" s="20" t="s">
        <v>4282</v>
      </c>
      <c r="BC3" s="20" t="s">
        <v>4282</v>
      </c>
      <c r="BD3" s="20" t="s">
        <v>4283</v>
      </c>
      <c r="BE3" s="20" t="s">
        <v>4284</v>
      </c>
      <c r="BF3" s="20" t="s">
        <v>4285</v>
      </c>
      <c r="BG3" s="20" t="s">
        <v>4282</v>
      </c>
      <c r="BH3" s="20" t="s">
        <v>4282</v>
      </c>
      <c r="BI3" s="20" t="s">
        <v>4282</v>
      </c>
      <c r="BJ3" s="20" t="s">
        <v>4282</v>
      </c>
      <c r="BK3" s="20" t="s">
        <v>4282</v>
      </c>
      <c r="BL3" s="20" t="s">
        <v>4282</v>
      </c>
      <c r="BM3" s="20" t="s">
        <v>4282</v>
      </c>
      <c r="BN3" s="20" t="s">
        <v>4282</v>
      </c>
      <c r="BO3" s="20" t="s">
        <v>4282</v>
      </c>
      <c r="BP3" s="20" t="s">
        <v>4282</v>
      </c>
      <c r="BQ3" s="20" t="s">
        <v>4282</v>
      </c>
    </row>
  </sheetData>
  <dataValidations>
    <dataValidation type="list" allowBlank="1" showErrorMessage="1" sqref="AO2:AO3 BD2:BD3">
      <formula1>"approved,notApplicable"</formula1>
    </dataValidation>
    <dataValidation type="list" allowBlank="1" showErrorMessage="1" sqref="AQ2:AQ3 BF2:BF3">
      <formula1>"guarantorRequired,increasedDepositRequired,increasedDepositOrGuarantorRequired,notApplicable"</formula1>
    </dataValidation>
    <dataValidation type="list" allowBlank="1" showErrorMessage="1" sqref="AP2:AP3 BE2:BE3">
      <formula1>"declined,notApplicable"</formula1>
    </dataValidation>
    <dataValidation type="list" allowBlank="1" showErrorMessage="1" sqref="BB2:BB3 BQ2:BQ3">
      <formula1>"ssnReviewRequired,notApplicable"</formula1>
    </dataValidation>
    <dataValidation type="list" allowBlank="1" showErrorMessage="1" sqref="R2:AM3">
      <formula1>"report,declined,notApplicable"</formula1>
    </dataValidation>
    <dataValidation type="list" allowBlank="1" showErrorMessage="1" sqref="AN2:AN3 AR2:BA3 BC2:BC3 BG2:BP3">
      <formula1>"guarantorRequired,increasedDepositRequired,increasedDepositOrGuarantorRequired,declined,notApplicable"</formula1>
    </dataValidation>
  </dataValidation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2" max="2" width="11.18"/>
    <col customWidth="1" min="3" max="4" width="9.18"/>
    <col customWidth="1" min="5" max="5" width="13.55"/>
    <col customWidth="1" min="6" max="6" width="7.36"/>
    <col customWidth="1" min="7" max="7" width="38.82"/>
    <col customWidth="1" min="8" max="8" width="32.55"/>
    <col customWidth="1" min="9" max="9" width="13.36"/>
    <col customWidth="1" min="10" max="10" width="13.09"/>
    <col customWidth="1" min="14" max="14" width="12.82"/>
  </cols>
  <sheetData>
    <row r="1">
      <c r="A1" s="366" t="s">
        <v>299</v>
      </c>
      <c r="B1" s="377" t="s">
        <v>4287</v>
      </c>
      <c r="C1" s="377" t="s">
        <v>4288</v>
      </c>
      <c r="D1" s="364" t="s">
        <v>4289</v>
      </c>
      <c r="E1" s="364" t="s">
        <v>4290</v>
      </c>
      <c r="F1" s="377" t="s">
        <v>4291</v>
      </c>
      <c r="G1" s="377" t="s">
        <v>4292</v>
      </c>
      <c r="H1" s="377" t="s">
        <v>4293</v>
      </c>
      <c r="I1" s="364" t="s">
        <v>4294</v>
      </c>
      <c r="J1" s="364" t="s">
        <v>4295</v>
      </c>
      <c r="K1" s="364" t="s">
        <v>4296</v>
      </c>
      <c r="L1" s="364" t="s">
        <v>4297</v>
      </c>
      <c r="M1" s="377" t="s">
        <v>4298</v>
      </c>
      <c r="N1" s="377" t="s">
        <v>4299</v>
      </c>
    </row>
    <row r="2">
      <c r="A2" s="454" t="s">
        <v>213</v>
      </c>
      <c r="B2" s="205" t="s">
        <v>390</v>
      </c>
      <c r="C2" s="205" t="s">
        <v>390</v>
      </c>
      <c r="D2" s="205" t="s">
        <v>4300</v>
      </c>
      <c r="E2" s="205" t="s">
        <v>4301</v>
      </c>
      <c r="F2" s="205" t="s">
        <v>4302</v>
      </c>
      <c r="G2" s="455" t="s">
        <v>4303</v>
      </c>
      <c r="H2" s="456" t="s">
        <v>4304</v>
      </c>
      <c r="I2" s="206"/>
      <c r="J2" s="206"/>
      <c r="K2" s="205" t="s">
        <v>4305</v>
      </c>
      <c r="L2" s="376"/>
      <c r="M2" s="198" t="s">
        <v>390</v>
      </c>
      <c r="N2" s="198" t="s">
        <v>390</v>
      </c>
    </row>
    <row r="3">
      <c r="A3" s="454" t="s">
        <v>167</v>
      </c>
      <c r="B3" s="205" t="s">
        <v>390</v>
      </c>
      <c r="C3" s="205" t="s">
        <v>390</v>
      </c>
      <c r="D3" s="205" t="s">
        <v>4300</v>
      </c>
      <c r="E3" s="205" t="s">
        <v>4306</v>
      </c>
      <c r="F3" s="205" t="s">
        <v>4302</v>
      </c>
      <c r="G3" s="455" t="s">
        <v>4307</v>
      </c>
      <c r="H3" s="456" t="s">
        <v>4304</v>
      </c>
      <c r="I3" s="205" t="s">
        <v>4306</v>
      </c>
      <c r="J3" s="205" t="s">
        <v>4308</v>
      </c>
      <c r="K3" s="205" t="s">
        <v>4309</v>
      </c>
      <c r="L3" s="198" t="s">
        <v>390</v>
      </c>
      <c r="M3" s="198" t="s">
        <v>390</v>
      </c>
      <c r="N3" s="198" t="s">
        <v>390</v>
      </c>
    </row>
    <row r="4">
      <c r="A4" s="454" t="s">
        <v>183</v>
      </c>
      <c r="B4" s="205" t="s">
        <v>390</v>
      </c>
      <c r="C4" s="205"/>
      <c r="D4" s="205" t="s">
        <v>4300</v>
      </c>
      <c r="E4" s="205" t="s">
        <v>4310</v>
      </c>
      <c r="F4" s="205" t="s">
        <v>4302</v>
      </c>
      <c r="G4" s="457" t="s">
        <v>4311</v>
      </c>
      <c r="H4" s="456" t="s">
        <v>4304</v>
      </c>
      <c r="I4" s="205" t="s">
        <v>4312</v>
      </c>
      <c r="J4" s="205"/>
      <c r="K4" s="205" t="s">
        <v>4313</v>
      </c>
      <c r="L4" s="376"/>
      <c r="M4" s="198"/>
      <c r="N4" s="198"/>
    </row>
    <row r="5">
      <c r="A5" s="454" t="s">
        <v>196</v>
      </c>
      <c r="B5" s="205" t="s">
        <v>390</v>
      </c>
      <c r="C5" s="205" t="s">
        <v>390</v>
      </c>
      <c r="D5" s="205" t="s">
        <v>4300</v>
      </c>
      <c r="E5" s="205" t="s">
        <v>4306</v>
      </c>
      <c r="F5" s="205" t="s">
        <v>4302</v>
      </c>
      <c r="G5" s="457" t="s">
        <v>4314</v>
      </c>
      <c r="H5" s="456" t="s">
        <v>4304</v>
      </c>
      <c r="I5" s="205" t="s">
        <v>4306</v>
      </c>
      <c r="J5" s="205" t="s">
        <v>4315</v>
      </c>
      <c r="K5" s="206"/>
      <c r="L5" s="376"/>
      <c r="M5" s="198"/>
      <c r="N5" s="198"/>
    </row>
    <row r="6">
      <c r="A6" s="365" t="s">
        <v>148</v>
      </c>
      <c r="B6" s="205" t="s">
        <v>390</v>
      </c>
      <c r="C6" s="205" t="s">
        <v>390</v>
      </c>
      <c r="D6" s="205" t="s">
        <v>4300</v>
      </c>
      <c r="E6" s="205" t="s">
        <v>4316</v>
      </c>
      <c r="F6" s="205" t="s">
        <v>4302</v>
      </c>
      <c r="G6" s="457" t="s">
        <v>4317</v>
      </c>
      <c r="H6" s="456" t="s">
        <v>4304</v>
      </c>
      <c r="I6" s="205" t="s">
        <v>4316</v>
      </c>
      <c r="J6" s="205" t="s">
        <v>150</v>
      </c>
      <c r="K6" s="206"/>
      <c r="L6" s="376"/>
      <c r="M6" s="198" t="s">
        <v>390</v>
      </c>
      <c r="N6" s="198" t="s">
        <v>390</v>
      </c>
    </row>
    <row r="7">
      <c r="A7" s="365" t="s">
        <v>227</v>
      </c>
      <c r="B7" s="205" t="s">
        <v>390</v>
      </c>
      <c r="C7" s="205" t="s">
        <v>390</v>
      </c>
      <c r="D7" s="205" t="s">
        <v>4300</v>
      </c>
      <c r="E7" s="205" t="s">
        <v>4306</v>
      </c>
      <c r="F7" s="205" t="s">
        <v>4302</v>
      </c>
      <c r="G7" s="457" t="s">
        <v>4318</v>
      </c>
      <c r="H7" s="456" t="s">
        <v>4304</v>
      </c>
      <c r="I7" s="205"/>
      <c r="J7" s="205" t="s">
        <v>4319</v>
      </c>
      <c r="K7" s="206"/>
      <c r="L7" s="376"/>
      <c r="M7" s="198" t="s">
        <v>390</v>
      </c>
      <c r="N7" s="198" t="s">
        <v>390</v>
      </c>
    </row>
    <row r="8">
      <c r="A8" s="365" t="s">
        <v>243</v>
      </c>
      <c r="B8" s="205" t="s">
        <v>390</v>
      </c>
      <c r="C8" s="205" t="s">
        <v>390</v>
      </c>
      <c r="D8" s="205" t="s">
        <v>4300</v>
      </c>
      <c r="E8" s="205" t="s">
        <v>4306</v>
      </c>
      <c r="F8" s="205" t="s">
        <v>4302</v>
      </c>
      <c r="G8" s="457" t="s">
        <v>4320</v>
      </c>
      <c r="H8" s="456" t="s">
        <v>4304</v>
      </c>
      <c r="I8" s="205"/>
      <c r="J8" s="205" t="s">
        <v>4319</v>
      </c>
      <c r="K8" s="206"/>
      <c r="L8" s="376"/>
      <c r="M8" s="198" t="s">
        <v>390</v>
      </c>
      <c r="N8" s="198" t="s">
        <v>390</v>
      </c>
    </row>
    <row r="9">
      <c r="A9" s="365" t="s">
        <v>252</v>
      </c>
      <c r="B9" s="205" t="s">
        <v>390</v>
      </c>
      <c r="C9" s="205" t="s">
        <v>390</v>
      </c>
      <c r="D9" s="205" t="s">
        <v>4300</v>
      </c>
      <c r="E9" s="205" t="s">
        <v>4306</v>
      </c>
      <c r="F9" s="205" t="s">
        <v>4302</v>
      </c>
      <c r="G9" s="457" t="s">
        <v>4321</v>
      </c>
      <c r="H9" s="456" t="s">
        <v>4304</v>
      </c>
      <c r="I9" s="205"/>
      <c r="J9" s="205" t="s">
        <v>4319</v>
      </c>
      <c r="K9" s="206"/>
      <c r="L9" s="376"/>
      <c r="M9" s="198" t="s">
        <v>390</v>
      </c>
      <c r="N9" s="198" t="s">
        <v>390</v>
      </c>
    </row>
    <row r="10">
      <c r="A10" s="365" t="s">
        <v>263</v>
      </c>
      <c r="B10" s="205" t="s">
        <v>390</v>
      </c>
      <c r="C10" s="205" t="s">
        <v>390</v>
      </c>
      <c r="D10" s="205" t="s">
        <v>4300</v>
      </c>
      <c r="E10" s="205" t="s">
        <v>4322</v>
      </c>
      <c r="F10" s="205" t="s">
        <v>4302</v>
      </c>
      <c r="G10" s="457" t="s">
        <v>4323</v>
      </c>
      <c r="H10" s="456" t="s">
        <v>4304</v>
      </c>
      <c r="I10" s="205" t="s">
        <v>4322</v>
      </c>
      <c r="J10" s="205" t="s">
        <v>4324</v>
      </c>
      <c r="K10" s="206"/>
      <c r="L10" s="376"/>
      <c r="M10" s="198" t="s">
        <v>390</v>
      </c>
      <c r="N10" s="198" t="s">
        <v>390</v>
      </c>
    </row>
    <row r="11">
      <c r="A11" s="365" t="s">
        <v>267</v>
      </c>
      <c r="B11" s="205" t="s">
        <v>390</v>
      </c>
      <c r="C11" s="205" t="s">
        <v>390</v>
      </c>
      <c r="D11" s="205" t="s">
        <v>4300</v>
      </c>
      <c r="E11" s="205" t="s">
        <v>4322</v>
      </c>
      <c r="F11" s="205" t="s">
        <v>4302</v>
      </c>
      <c r="G11" s="457" t="s">
        <v>4325</v>
      </c>
      <c r="H11" s="456" t="s">
        <v>4304</v>
      </c>
      <c r="I11" s="205" t="s">
        <v>4322</v>
      </c>
      <c r="J11" s="205" t="s">
        <v>4324</v>
      </c>
      <c r="K11" s="206"/>
      <c r="L11" s="376"/>
      <c r="M11" s="198" t="s">
        <v>390</v>
      </c>
      <c r="N11" s="198" t="s">
        <v>390</v>
      </c>
    </row>
    <row r="12">
      <c r="A12" s="365" t="s">
        <v>286</v>
      </c>
      <c r="B12" s="205" t="s">
        <v>390</v>
      </c>
      <c r="C12" s="205" t="s">
        <v>390</v>
      </c>
      <c r="D12" s="205" t="s">
        <v>4300</v>
      </c>
      <c r="E12" s="205" t="s">
        <v>4322</v>
      </c>
      <c r="F12" s="205" t="s">
        <v>4302</v>
      </c>
      <c r="G12" s="457" t="s">
        <v>4326</v>
      </c>
      <c r="H12" s="456" t="s">
        <v>4304</v>
      </c>
      <c r="I12" s="205" t="s">
        <v>4322</v>
      </c>
      <c r="J12" s="205" t="s">
        <v>4324</v>
      </c>
      <c r="K12" s="206"/>
      <c r="L12" s="376"/>
      <c r="M12" s="198" t="s">
        <v>390</v>
      </c>
      <c r="N12" s="198" t="s">
        <v>390</v>
      </c>
    </row>
    <row r="13">
      <c r="L13" s="458"/>
      <c r="M13" s="458"/>
      <c r="N13" s="458"/>
    </row>
    <row r="14">
      <c r="L14" s="458"/>
      <c r="M14" s="458"/>
      <c r="N14" s="458"/>
    </row>
    <row r="15">
      <c r="L15" s="458"/>
      <c r="M15" s="458"/>
      <c r="N15" s="458"/>
    </row>
  </sheetData>
  <hyperlinks>
    <hyperlink r:id="rId1" ref="G2"/>
    <hyperlink r:id="rId2" ref="H2"/>
    <hyperlink r:id="rId3" ref="G3"/>
    <hyperlink r:id="rId4" ref="H3"/>
    <hyperlink r:id="rId5" ref="H4"/>
    <hyperlink r:id="rId6" ref="H5"/>
    <hyperlink r:id="rId7" ref="H6"/>
    <hyperlink r:id="rId8" ref="H7"/>
    <hyperlink r:id="rId9" ref="H8"/>
    <hyperlink r:id="rId10" ref="H9"/>
    <hyperlink r:id="rId11" ref="H10"/>
    <hyperlink r:id="rId12" ref="H11"/>
    <hyperlink r:id="rId13" ref="H12"/>
  </hyperlinks>
  <drawing r:id="rId14"/>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1.0" defaultRowHeight="15.0"/>
  <cols>
    <col customWidth="1" min="1" max="1" width="51.0"/>
    <col customWidth="1" min="2" max="2" width="14.0"/>
    <col customWidth="1" min="3" max="3" width="38.64"/>
    <col customWidth="1" min="4" max="4" width="17.09"/>
    <col customWidth="1" min="5" max="6" width="14.73"/>
    <col customWidth="1" min="10" max="10" width="18.27"/>
    <col customWidth="1" min="11" max="11" width="17.82"/>
    <col customWidth="1" min="12" max="12" width="16.64"/>
    <col customWidth="1" min="13" max="14" width="16.45"/>
    <col customWidth="1" min="15" max="15" width="8.45"/>
    <col customWidth="1" min="16" max="16" width="13.55"/>
    <col customWidth="1" min="17" max="17" width="11.64"/>
    <col customWidth="1" min="18" max="18" width="18.0"/>
    <col customWidth="1" min="19" max="19" width="12.73"/>
    <col customWidth="1" min="20" max="21" width="11.09"/>
    <col customWidth="1" min="22" max="22" width="21.82"/>
    <col customWidth="1" min="23" max="24" width="28.09"/>
    <col customWidth="1" min="25" max="25" width="11.82"/>
    <col customWidth="1" min="26" max="27" width="11.64"/>
    <col customWidth="1" min="28" max="28" width="12.45"/>
    <col customWidth="1" min="29" max="29" width="13.18"/>
    <col customWidth="1" min="34" max="35" width="12.18"/>
    <col customWidth="1" min="36" max="38" width="15.36"/>
  </cols>
  <sheetData>
    <row r="1">
      <c r="A1" s="38" t="s">
        <v>4327</v>
      </c>
      <c r="B1" s="38" t="s">
        <v>4328</v>
      </c>
      <c r="C1" s="38" t="s">
        <v>4329</v>
      </c>
      <c r="D1" s="38" t="s">
        <v>4330</v>
      </c>
      <c r="E1" s="459" t="s">
        <v>4331</v>
      </c>
      <c r="F1" s="38" t="s">
        <v>4332</v>
      </c>
      <c r="G1" s="38" t="s">
        <v>4333</v>
      </c>
      <c r="H1" s="38" t="s">
        <v>4334</v>
      </c>
      <c r="I1" s="38" t="s">
        <v>4335</v>
      </c>
      <c r="J1" s="38" t="s">
        <v>4336</v>
      </c>
      <c r="K1" s="38" t="s">
        <v>4337</v>
      </c>
      <c r="L1" s="38" t="s">
        <v>4338</v>
      </c>
      <c r="M1" s="38" t="s">
        <v>4339</v>
      </c>
      <c r="N1" s="38" t="s">
        <v>4340</v>
      </c>
      <c r="O1" s="87" t="s">
        <v>4341</v>
      </c>
      <c r="P1" s="88" t="s">
        <v>4342</v>
      </c>
      <c r="Q1" s="38" t="s">
        <v>4343</v>
      </c>
      <c r="R1" s="58" t="s">
        <v>4344</v>
      </c>
      <c r="S1" s="38" t="s">
        <v>4345</v>
      </c>
      <c r="T1" s="38" t="s">
        <v>4346</v>
      </c>
      <c r="U1" s="38" t="s">
        <v>4347</v>
      </c>
      <c r="V1" s="38" t="s">
        <v>4348</v>
      </c>
      <c r="W1" s="38" t="s">
        <v>4349</v>
      </c>
      <c r="X1" s="38" t="s">
        <v>4350</v>
      </c>
      <c r="Y1" s="38" t="s">
        <v>4351</v>
      </c>
      <c r="Z1" s="38" t="s">
        <v>4352</v>
      </c>
      <c r="AA1" s="38" t="s">
        <v>4353</v>
      </c>
      <c r="AB1" s="38" t="s">
        <v>4354</v>
      </c>
      <c r="AC1" s="38" t="s">
        <v>4355</v>
      </c>
      <c r="AD1" s="38" t="s">
        <v>4356</v>
      </c>
      <c r="AE1" s="38" t="s">
        <v>4357</v>
      </c>
      <c r="AF1" s="38" t="s">
        <v>4358</v>
      </c>
      <c r="AG1" s="38" t="s">
        <v>4359</v>
      </c>
      <c r="AH1" s="38" t="s">
        <v>4360</v>
      </c>
      <c r="AI1" s="38" t="s">
        <v>4361</v>
      </c>
      <c r="AJ1" s="38" t="s">
        <v>4362</v>
      </c>
      <c r="AK1" s="460" t="s">
        <v>4363</v>
      </c>
      <c r="AL1" s="38" t="s">
        <v>4364</v>
      </c>
    </row>
    <row r="2">
      <c r="A2" s="42" t="s">
        <v>4365</v>
      </c>
      <c r="B2" s="461" t="s">
        <v>4366</v>
      </c>
      <c r="C2" s="42" t="s">
        <v>4367</v>
      </c>
      <c r="D2" s="462" t="s">
        <v>4368</v>
      </c>
      <c r="E2" s="463" t="b">
        <v>0</v>
      </c>
      <c r="F2" s="91" t="b">
        <v>0</v>
      </c>
      <c r="G2" s="464">
        <v>100016.0</v>
      </c>
      <c r="H2" s="91" t="s">
        <v>4369</v>
      </c>
      <c r="I2" s="91" t="s">
        <v>4370</v>
      </c>
      <c r="J2" s="91" t="b">
        <v>1</v>
      </c>
      <c r="K2" s="91" t="b">
        <v>0</v>
      </c>
      <c r="L2" s="89"/>
      <c r="M2" s="304" t="s">
        <v>4371</v>
      </c>
      <c r="N2" s="89"/>
      <c r="O2" s="118" t="b">
        <v>0</v>
      </c>
      <c r="P2" s="116" t="b">
        <v>0</v>
      </c>
      <c r="Q2" s="91" t="b">
        <v>1</v>
      </c>
      <c r="R2" s="116" t="b">
        <v>1</v>
      </c>
      <c r="S2" s="91" t="b">
        <v>0</v>
      </c>
      <c r="T2" s="91" t="b">
        <v>1</v>
      </c>
      <c r="U2" s="91" t="b">
        <v>1</v>
      </c>
      <c r="V2" s="91" t="b">
        <v>1</v>
      </c>
      <c r="W2" s="91" t="b">
        <v>0</v>
      </c>
      <c r="X2" s="91" t="b">
        <v>1</v>
      </c>
      <c r="Y2" s="91" t="b">
        <v>1</v>
      </c>
      <c r="Z2" s="91" t="b">
        <v>0</v>
      </c>
      <c r="AA2" s="91" t="b">
        <v>1</v>
      </c>
      <c r="AB2" s="91" t="b">
        <v>1</v>
      </c>
      <c r="AC2" s="91" t="b">
        <v>1</v>
      </c>
      <c r="AD2" s="360" t="s">
        <v>4372</v>
      </c>
      <c r="AE2" s="91" t="s">
        <v>4373</v>
      </c>
      <c r="AF2" s="91" t="s">
        <v>4374</v>
      </c>
      <c r="AG2" s="360" t="s">
        <v>4375</v>
      </c>
      <c r="AH2" s="360" t="s">
        <v>4376</v>
      </c>
      <c r="AI2" s="91" t="s">
        <v>4377</v>
      </c>
      <c r="AJ2" s="465" t="b">
        <v>0</v>
      </c>
      <c r="AK2" s="465" t="b">
        <v>0</v>
      </c>
      <c r="AL2" s="465" t="b">
        <v>0</v>
      </c>
    </row>
    <row r="3">
      <c r="A3" s="42"/>
      <c r="B3" s="42"/>
      <c r="C3" s="42"/>
      <c r="D3" s="462"/>
      <c r="E3" s="463"/>
      <c r="F3" s="91"/>
      <c r="G3" s="464"/>
      <c r="H3" s="91"/>
      <c r="I3" s="91"/>
      <c r="J3" s="91"/>
      <c r="K3" s="89"/>
      <c r="L3" s="91" t="s">
        <v>4378</v>
      </c>
      <c r="M3" s="91"/>
      <c r="N3" s="91">
        <v>1.234677888E9</v>
      </c>
      <c r="O3" s="466"/>
      <c r="P3" s="466"/>
      <c r="Q3" s="89"/>
      <c r="R3" s="89"/>
      <c r="S3" s="91"/>
      <c r="T3" s="89"/>
      <c r="U3" s="89"/>
      <c r="V3" s="89"/>
      <c r="W3" s="89"/>
      <c r="X3" s="89"/>
      <c r="Y3" s="89"/>
      <c r="Z3" s="89"/>
      <c r="AA3" s="89"/>
      <c r="AB3" s="89"/>
      <c r="AC3" s="89"/>
      <c r="AD3" s="91"/>
      <c r="AE3" s="89"/>
      <c r="AF3" s="89"/>
      <c r="AG3" s="89"/>
      <c r="AH3" s="89"/>
      <c r="AI3" s="89"/>
      <c r="AJ3" s="89"/>
      <c r="AK3" s="89"/>
      <c r="AL3" s="89"/>
    </row>
  </sheetData>
  <hyperlinks>
    <hyperlink r:id="rId2" ref="B2"/>
    <hyperlink r:id="rId3" ref="AD2"/>
    <hyperlink r:id="rId4" ref="AG2"/>
    <hyperlink r:id="rId5" ref="AH2"/>
  </hyperlinks>
  <drawing r:id="rId6"/>
  <legacyDrawing r:id="rId7"/>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0" defaultRowHeight="15.0"/>
  <cols>
    <col customWidth="1" min="3" max="3" width="21.09"/>
    <col customWidth="1" min="4" max="4" width="20.91"/>
  </cols>
  <sheetData>
    <row r="1">
      <c r="A1" s="311" t="s">
        <v>0</v>
      </c>
      <c r="B1" s="311" t="s">
        <v>3587</v>
      </c>
      <c r="C1" s="302" t="s">
        <v>4379</v>
      </c>
      <c r="D1" s="302" t="s">
        <v>4380</v>
      </c>
    </row>
    <row r="2">
      <c r="A2" s="467"/>
      <c r="B2" s="467"/>
      <c r="C2" s="415"/>
      <c r="D2" s="415"/>
    </row>
    <row r="3">
      <c r="A3" s="467"/>
      <c r="B3" s="467"/>
      <c r="C3" s="415"/>
      <c r="D3" s="415"/>
    </row>
    <row r="4">
      <c r="A4" s="467"/>
      <c r="B4" s="467"/>
      <c r="C4" s="415"/>
      <c r="D4" s="415"/>
    </row>
    <row r="5">
      <c r="A5" s="467"/>
      <c r="B5" s="467"/>
      <c r="C5" s="415"/>
      <c r="D5" s="415"/>
    </row>
    <row r="6">
      <c r="A6" s="467"/>
      <c r="B6" s="467"/>
      <c r="C6" s="415"/>
      <c r="D6" s="415"/>
    </row>
    <row r="7">
      <c r="A7" s="467"/>
      <c r="B7" s="467"/>
      <c r="C7" s="415"/>
      <c r="D7" s="415"/>
    </row>
    <row r="8">
      <c r="A8" s="467"/>
      <c r="B8" s="467"/>
      <c r="C8" s="415"/>
      <c r="D8" s="415"/>
    </row>
    <row r="9">
      <c r="A9" s="467"/>
      <c r="B9" s="467"/>
      <c r="C9" s="415"/>
      <c r="D9" s="415"/>
    </row>
    <row r="10">
      <c r="A10" s="467"/>
      <c r="B10" s="467"/>
      <c r="C10" s="415"/>
      <c r="D10" s="415"/>
    </row>
    <row r="11">
      <c r="A11" s="467"/>
      <c r="B11" s="467"/>
      <c r="C11" s="415"/>
      <c r="D11" s="415"/>
    </row>
    <row r="12">
      <c r="A12" s="467"/>
      <c r="B12" s="467"/>
      <c r="C12" s="415"/>
      <c r="D12" s="415"/>
    </row>
    <row r="13">
      <c r="A13" s="467"/>
      <c r="B13" s="467"/>
      <c r="C13" s="415"/>
      <c r="D13" s="415"/>
    </row>
    <row r="14">
      <c r="A14" s="467"/>
      <c r="B14" s="467"/>
      <c r="C14" s="415"/>
      <c r="D14" s="415"/>
    </row>
    <row r="15">
      <c r="A15" s="467"/>
      <c r="B15" s="467"/>
      <c r="C15" s="415"/>
      <c r="D15" s="415"/>
    </row>
    <row r="16">
      <c r="A16" s="467"/>
      <c r="B16" s="467"/>
      <c r="C16" s="415"/>
      <c r="D16" s="415"/>
    </row>
    <row r="17">
      <c r="A17" s="467"/>
      <c r="B17" s="467"/>
      <c r="C17" s="415"/>
      <c r="D17" s="415"/>
    </row>
    <row r="18">
      <c r="A18" s="467"/>
      <c r="B18" s="467"/>
      <c r="C18" s="415"/>
      <c r="D18" s="415"/>
    </row>
    <row r="19">
      <c r="A19" s="467"/>
      <c r="B19" s="467"/>
      <c r="C19" s="415"/>
      <c r="D19" s="415"/>
    </row>
    <row r="20">
      <c r="A20" s="467"/>
      <c r="B20" s="467"/>
      <c r="C20" s="415"/>
      <c r="D20" s="415"/>
    </row>
    <row r="21">
      <c r="A21" s="467"/>
      <c r="B21" s="467"/>
      <c r="C21" s="415"/>
      <c r="D21" s="415"/>
    </row>
    <row r="22">
      <c r="A22" s="467"/>
      <c r="B22" s="467"/>
      <c r="C22" s="415"/>
      <c r="D22" s="415"/>
    </row>
    <row r="23">
      <c r="A23" s="467"/>
      <c r="B23" s="467"/>
      <c r="C23" s="415"/>
      <c r="D23" s="415"/>
    </row>
    <row r="24">
      <c r="A24" s="467"/>
      <c r="B24" s="467"/>
      <c r="C24" s="415"/>
      <c r="D24" s="415"/>
    </row>
    <row r="25">
      <c r="A25" s="467"/>
      <c r="B25" s="467"/>
      <c r="C25" s="415"/>
      <c r="D25" s="415"/>
    </row>
    <row r="26">
      <c r="A26" s="467"/>
      <c r="B26" s="467"/>
      <c r="C26" s="415"/>
      <c r="D26" s="415"/>
    </row>
    <row r="27">
      <c r="A27" s="467"/>
      <c r="B27" s="467"/>
      <c r="C27" s="415"/>
      <c r="D27" s="415"/>
    </row>
    <row r="28">
      <c r="A28" s="467"/>
      <c r="B28" s="467"/>
      <c r="C28" s="415"/>
      <c r="D28" s="415"/>
    </row>
    <row r="29">
      <c r="A29" s="467"/>
      <c r="B29" s="467"/>
      <c r="C29" s="415"/>
      <c r="D29" s="415"/>
    </row>
    <row r="30">
      <c r="A30" s="467"/>
      <c r="B30" s="467"/>
      <c r="C30" s="415"/>
      <c r="D30" s="415"/>
    </row>
    <row r="31">
      <c r="A31" s="467"/>
      <c r="B31" s="467"/>
      <c r="C31" s="415"/>
      <c r="D31" s="415"/>
    </row>
    <row r="32">
      <c r="A32" s="467"/>
      <c r="B32" s="467"/>
      <c r="C32" s="415"/>
      <c r="D32" s="415"/>
    </row>
    <row r="33">
      <c r="A33" s="467"/>
      <c r="B33" s="467"/>
      <c r="C33" s="415"/>
      <c r="D33" s="415"/>
    </row>
    <row r="34">
      <c r="A34" s="467"/>
      <c r="B34" s="467"/>
      <c r="C34" s="415"/>
      <c r="D34" s="415"/>
    </row>
    <row r="35">
      <c r="A35" s="467"/>
      <c r="B35" s="467"/>
      <c r="C35" s="415"/>
      <c r="D35" s="415"/>
    </row>
    <row r="36">
      <c r="A36" s="467"/>
      <c r="B36" s="467"/>
      <c r="C36" s="415"/>
      <c r="D36" s="415"/>
    </row>
    <row r="37">
      <c r="A37" s="467"/>
      <c r="B37" s="467"/>
      <c r="C37" s="415"/>
      <c r="D37" s="415"/>
    </row>
    <row r="38">
      <c r="A38" s="467"/>
      <c r="B38" s="467"/>
      <c r="C38" s="415"/>
      <c r="D38" s="415"/>
    </row>
    <row r="39">
      <c r="A39" s="467"/>
      <c r="B39" s="467"/>
      <c r="C39" s="415"/>
      <c r="D39" s="415"/>
    </row>
    <row r="40">
      <c r="A40" s="467"/>
      <c r="B40" s="467"/>
      <c r="C40" s="415"/>
      <c r="D40" s="415"/>
    </row>
    <row r="41">
      <c r="A41" s="467"/>
      <c r="B41" s="467"/>
      <c r="C41" s="415"/>
      <c r="D41" s="415"/>
    </row>
    <row r="42">
      <c r="A42" s="467"/>
      <c r="B42" s="467"/>
      <c r="C42" s="415"/>
      <c r="D42" s="415"/>
    </row>
    <row r="43">
      <c r="A43" s="467"/>
      <c r="B43" s="467"/>
      <c r="C43" s="415"/>
      <c r="D43" s="415"/>
    </row>
    <row r="44">
      <c r="A44" s="467"/>
      <c r="B44" s="467"/>
      <c r="C44" s="415"/>
      <c r="D44" s="415"/>
    </row>
    <row r="45">
      <c r="A45" s="467"/>
      <c r="B45" s="467"/>
      <c r="C45" s="415"/>
      <c r="D45" s="415"/>
    </row>
    <row r="46">
      <c r="A46" s="467"/>
      <c r="B46" s="467"/>
      <c r="C46" s="415"/>
      <c r="D46" s="415"/>
    </row>
    <row r="47">
      <c r="A47" s="467"/>
      <c r="B47" s="467"/>
      <c r="C47" s="415"/>
      <c r="D47" s="415"/>
    </row>
    <row r="48">
      <c r="A48" s="467"/>
      <c r="B48" s="467"/>
      <c r="C48" s="415"/>
      <c r="D48" s="415"/>
    </row>
    <row r="49">
      <c r="A49" s="467"/>
      <c r="B49" s="467"/>
      <c r="C49" s="415"/>
      <c r="D49" s="415"/>
    </row>
    <row r="50">
      <c r="A50" s="467"/>
      <c r="B50" s="467"/>
      <c r="C50" s="415"/>
      <c r="D50" s="415"/>
    </row>
    <row r="51">
      <c r="A51" s="467"/>
      <c r="B51" s="467"/>
      <c r="C51" s="415"/>
      <c r="D51" s="415"/>
    </row>
    <row r="52">
      <c r="A52" s="467"/>
      <c r="B52" s="467"/>
      <c r="C52" s="415"/>
      <c r="D52" s="415"/>
    </row>
    <row r="53">
      <c r="A53" s="467"/>
      <c r="B53" s="467"/>
      <c r="C53" s="415"/>
      <c r="D53" s="415"/>
    </row>
    <row r="54">
      <c r="A54" s="467"/>
      <c r="B54" s="467"/>
      <c r="C54" s="415"/>
      <c r="D54" s="415"/>
    </row>
    <row r="55">
      <c r="A55" s="467"/>
      <c r="B55" s="467"/>
      <c r="C55" s="415"/>
      <c r="D55" s="415"/>
    </row>
    <row r="56">
      <c r="A56" s="467"/>
      <c r="B56" s="467"/>
      <c r="C56" s="415"/>
      <c r="D56" s="415"/>
    </row>
    <row r="57">
      <c r="A57" s="467"/>
      <c r="B57" s="467"/>
      <c r="C57" s="415"/>
      <c r="D57" s="415"/>
    </row>
    <row r="58">
      <c r="A58" s="467"/>
      <c r="B58" s="467"/>
      <c r="C58" s="415"/>
      <c r="D58" s="415"/>
    </row>
    <row r="59">
      <c r="A59" s="467"/>
      <c r="B59" s="467"/>
      <c r="C59" s="415"/>
      <c r="D59" s="415"/>
    </row>
    <row r="60">
      <c r="A60" s="467"/>
      <c r="B60" s="467"/>
      <c r="C60" s="415"/>
      <c r="D60" s="415"/>
    </row>
    <row r="61">
      <c r="A61" s="467"/>
      <c r="B61" s="467"/>
      <c r="C61" s="415"/>
      <c r="D61" s="415"/>
    </row>
    <row r="62">
      <c r="A62" s="467"/>
      <c r="B62" s="467"/>
      <c r="C62" s="415"/>
      <c r="D62" s="415"/>
    </row>
    <row r="63">
      <c r="A63" s="467"/>
      <c r="B63" s="467"/>
      <c r="C63" s="415"/>
      <c r="D63" s="415"/>
    </row>
    <row r="64">
      <c r="A64" s="467"/>
      <c r="B64" s="467"/>
      <c r="C64" s="415"/>
      <c r="D64" s="415"/>
    </row>
    <row r="65">
      <c r="A65" s="467"/>
      <c r="B65" s="467"/>
      <c r="C65" s="415"/>
      <c r="D65" s="415"/>
    </row>
    <row r="66">
      <c r="A66" s="467"/>
      <c r="B66" s="467"/>
      <c r="C66" s="415"/>
      <c r="D66" s="415"/>
    </row>
    <row r="67">
      <c r="A67" s="467"/>
      <c r="B67" s="467"/>
      <c r="C67" s="415"/>
      <c r="D67" s="415"/>
    </row>
    <row r="68">
      <c r="A68" s="467"/>
      <c r="B68" s="467"/>
      <c r="C68" s="415"/>
      <c r="D68" s="415"/>
    </row>
    <row r="69">
      <c r="A69" s="467"/>
      <c r="B69" s="467"/>
      <c r="C69" s="415"/>
      <c r="D69" s="415"/>
    </row>
    <row r="70">
      <c r="A70" s="467"/>
      <c r="B70" s="467"/>
      <c r="C70" s="415"/>
      <c r="D70" s="415"/>
    </row>
    <row r="71">
      <c r="A71" s="467"/>
      <c r="B71" s="467"/>
      <c r="C71" s="415"/>
      <c r="D71" s="415"/>
    </row>
    <row r="72">
      <c r="A72" s="467"/>
      <c r="B72" s="467"/>
      <c r="C72" s="415"/>
      <c r="D72" s="415"/>
    </row>
    <row r="73">
      <c r="A73" s="467"/>
      <c r="B73" s="467"/>
      <c r="C73" s="415"/>
      <c r="D73" s="415"/>
    </row>
    <row r="74">
      <c r="A74" s="467"/>
      <c r="B74" s="467"/>
      <c r="C74" s="415"/>
      <c r="D74" s="415"/>
    </row>
    <row r="75">
      <c r="A75" s="467"/>
      <c r="B75" s="467"/>
      <c r="C75" s="415"/>
      <c r="D75" s="415"/>
    </row>
    <row r="76">
      <c r="A76" s="467"/>
      <c r="B76" s="467"/>
      <c r="C76" s="415"/>
      <c r="D76" s="415"/>
    </row>
    <row r="77">
      <c r="A77" s="467"/>
      <c r="B77" s="467"/>
      <c r="C77" s="415"/>
      <c r="D77" s="415"/>
    </row>
    <row r="78">
      <c r="A78" s="467"/>
      <c r="B78" s="467"/>
      <c r="C78" s="415"/>
      <c r="D78" s="415"/>
    </row>
    <row r="79">
      <c r="A79" s="467"/>
      <c r="B79" s="467"/>
      <c r="C79" s="415"/>
      <c r="D79" s="415"/>
    </row>
    <row r="80">
      <c r="A80" s="467"/>
      <c r="B80" s="467"/>
      <c r="C80" s="415"/>
      <c r="D80" s="415"/>
    </row>
    <row r="81">
      <c r="A81" s="467"/>
      <c r="B81" s="467"/>
      <c r="C81" s="415"/>
      <c r="D81" s="415"/>
    </row>
    <row r="82">
      <c r="A82" s="467"/>
      <c r="B82" s="467"/>
      <c r="C82" s="415"/>
      <c r="D82" s="415"/>
    </row>
    <row r="83">
      <c r="A83" s="467"/>
      <c r="B83" s="467"/>
      <c r="C83" s="415"/>
      <c r="D83" s="415"/>
    </row>
    <row r="84">
      <c r="A84" s="467"/>
      <c r="B84" s="467"/>
      <c r="C84" s="415"/>
      <c r="D84" s="415"/>
    </row>
    <row r="85">
      <c r="A85" s="467"/>
      <c r="B85" s="467"/>
      <c r="C85" s="415"/>
      <c r="D85" s="415"/>
    </row>
    <row r="86">
      <c r="A86" s="467"/>
      <c r="B86" s="467"/>
      <c r="C86" s="415"/>
      <c r="D86" s="415"/>
    </row>
    <row r="87">
      <c r="A87" s="467"/>
      <c r="B87" s="467"/>
      <c r="C87" s="415"/>
      <c r="D87" s="415"/>
    </row>
    <row r="88">
      <c r="A88" s="467"/>
      <c r="B88" s="467"/>
      <c r="C88" s="415"/>
      <c r="D88" s="415"/>
    </row>
    <row r="89">
      <c r="A89" s="467"/>
      <c r="B89" s="467"/>
      <c r="C89" s="415"/>
      <c r="D89" s="415"/>
    </row>
    <row r="90">
      <c r="A90" s="467"/>
      <c r="B90" s="467"/>
      <c r="C90" s="415"/>
      <c r="D90" s="415"/>
    </row>
    <row r="91">
      <c r="A91" s="467"/>
      <c r="B91" s="467"/>
      <c r="C91" s="415"/>
      <c r="D91" s="415"/>
    </row>
    <row r="92">
      <c r="A92" s="467"/>
      <c r="B92" s="467"/>
      <c r="C92" s="415"/>
      <c r="D92" s="415"/>
    </row>
    <row r="93">
      <c r="A93" s="467"/>
      <c r="B93" s="467"/>
      <c r="C93" s="415"/>
      <c r="D93" s="415"/>
    </row>
    <row r="94">
      <c r="A94" s="467"/>
      <c r="B94" s="467"/>
      <c r="C94" s="415"/>
      <c r="D94" s="415"/>
    </row>
    <row r="95">
      <c r="A95" s="467"/>
      <c r="B95" s="467"/>
      <c r="C95" s="415"/>
      <c r="D95" s="415"/>
    </row>
    <row r="96">
      <c r="A96" s="467"/>
      <c r="B96" s="467"/>
      <c r="C96" s="415"/>
      <c r="D96" s="415"/>
    </row>
    <row r="97">
      <c r="A97" s="467"/>
      <c r="B97" s="467"/>
      <c r="C97" s="415"/>
      <c r="D97" s="415"/>
    </row>
    <row r="98">
      <c r="A98" s="467"/>
      <c r="B98" s="467"/>
      <c r="C98" s="415"/>
      <c r="D98" s="415"/>
    </row>
    <row r="99">
      <c r="A99" s="467"/>
      <c r="B99" s="467"/>
      <c r="C99" s="415"/>
      <c r="D99" s="415"/>
    </row>
    <row r="100">
      <c r="A100" s="467"/>
      <c r="B100" s="467"/>
      <c r="C100" s="415"/>
      <c r="D100" s="415"/>
    </row>
    <row r="101">
      <c r="A101" s="467"/>
      <c r="B101" s="467"/>
      <c r="C101" s="415"/>
      <c r="D101" s="415"/>
    </row>
    <row r="102">
      <c r="A102" s="467"/>
      <c r="B102" s="467"/>
      <c r="C102" s="415"/>
      <c r="D102" s="415"/>
    </row>
    <row r="103">
      <c r="A103" s="467"/>
      <c r="B103" s="467"/>
      <c r="C103" s="415"/>
      <c r="D103" s="415"/>
    </row>
    <row r="104">
      <c r="A104" s="467"/>
      <c r="B104" s="467"/>
      <c r="C104" s="415"/>
      <c r="D104" s="415"/>
    </row>
    <row r="105">
      <c r="A105" s="467"/>
      <c r="B105" s="467"/>
      <c r="C105" s="415"/>
      <c r="D105" s="415"/>
    </row>
    <row r="106">
      <c r="A106" s="467"/>
      <c r="B106" s="467"/>
      <c r="C106" s="415"/>
      <c r="D106" s="415"/>
    </row>
    <row r="107">
      <c r="A107" s="467"/>
      <c r="B107" s="467"/>
      <c r="C107" s="415"/>
      <c r="D107" s="415"/>
    </row>
    <row r="108">
      <c r="A108" s="467"/>
      <c r="B108" s="467"/>
      <c r="C108" s="415"/>
      <c r="D108" s="415"/>
    </row>
    <row r="109">
      <c r="A109" s="467"/>
      <c r="B109" s="467"/>
      <c r="C109" s="415"/>
      <c r="D109" s="415"/>
    </row>
    <row r="110">
      <c r="A110" s="467"/>
      <c r="B110" s="467"/>
      <c r="C110" s="415"/>
      <c r="D110" s="415"/>
    </row>
    <row r="111">
      <c r="A111" s="467"/>
      <c r="B111" s="467"/>
      <c r="C111" s="415"/>
      <c r="D111" s="415"/>
    </row>
    <row r="112">
      <c r="A112" s="467"/>
      <c r="B112" s="467"/>
      <c r="C112" s="415"/>
      <c r="D112" s="415"/>
    </row>
    <row r="113">
      <c r="A113" s="467"/>
      <c r="B113" s="467"/>
      <c r="C113" s="415"/>
      <c r="D113" s="415"/>
    </row>
    <row r="114">
      <c r="A114" s="467"/>
      <c r="B114" s="467"/>
      <c r="C114" s="415"/>
      <c r="D114" s="415"/>
    </row>
    <row r="115">
      <c r="A115" s="467"/>
      <c r="B115" s="467"/>
      <c r="C115" s="415"/>
      <c r="D115" s="415"/>
    </row>
    <row r="116">
      <c r="A116" s="467"/>
      <c r="B116" s="467"/>
      <c r="C116" s="415"/>
      <c r="D116" s="415"/>
    </row>
    <row r="117">
      <c r="A117" s="467"/>
      <c r="B117" s="467"/>
      <c r="C117" s="415"/>
      <c r="D117" s="415"/>
    </row>
    <row r="118">
      <c r="A118" s="467"/>
      <c r="B118" s="467"/>
      <c r="C118" s="415"/>
      <c r="D118" s="415"/>
    </row>
    <row r="119">
      <c r="A119" s="467"/>
      <c r="B119" s="467"/>
      <c r="C119" s="415"/>
      <c r="D119" s="415"/>
    </row>
    <row r="120">
      <c r="A120" s="467"/>
      <c r="B120" s="467"/>
      <c r="C120" s="415"/>
      <c r="D120" s="415"/>
    </row>
    <row r="121">
      <c r="A121" s="467"/>
      <c r="B121" s="467"/>
      <c r="C121" s="415"/>
      <c r="D121" s="415"/>
    </row>
    <row r="122">
      <c r="A122" s="467"/>
      <c r="B122" s="467"/>
      <c r="C122" s="415"/>
      <c r="D122" s="415"/>
    </row>
    <row r="123">
      <c r="A123" s="467"/>
      <c r="B123" s="467"/>
      <c r="C123" s="415"/>
      <c r="D123" s="415"/>
    </row>
    <row r="124">
      <c r="A124" s="467"/>
      <c r="B124" s="467"/>
      <c r="C124" s="415"/>
      <c r="D124" s="415"/>
    </row>
    <row r="125">
      <c r="A125" s="467"/>
      <c r="B125" s="467"/>
      <c r="C125" s="415"/>
      <c r="D125" s="415"/>
    </row>
    <row r="126">
      <c r="A126" s="467"/>
      <c r="B126" s="467"/>
      <c r="C126" s="415"/>
      <c r="D126" s="415"/>
    </row>
    <row r="127">
      <c r="A127" s="467"/>
      <c r="B127" s="467"/>
      <c r="C127" s="415"/>
      <c r="D127" s="415"/>
    </row>
    <row r="128">
      <c r="A128" s="467"/>
      <c r="B128" s="467"/>
      <c r="C128" s="415"/>
      <c r="D128" s="415"/>
    </row>
    <row r="129">
      <c r="A129" s="467"/>
      <c r="B129" s="467"/>
      <c r="C129" s="415"/>
      <c r="D129" s="415"/>
    </row>
    <row r="130">
      <c r="A130" s="467"/>
      <c r="B130" s="467"/>
      <c r="C130" s="415"/>
      <c r="D130" s="415"/>
    </row>
    <row r="131">
      <c r="A131" s="467"/>
      <c r="B131" s="467"/>
      <c r="C131" s="415"/>
      <c r="D131" s="415"/>
    </row>
    <row r="132">
      <c r="A132" s="467"/>
      <c r="B132" s="467"/>
      <c r="C132" s="415"/>
      <c r="D132" s="415"/>
    </row>
    <row r="133">
      <c r="A133" s="467"/>
      <c r="B133" s="467"/>
      <c r="C133" s="415"/>
      <c r="D133" s="415"/>
    </row>
    <row r="134">
      <c r="A134" s="467"/>
      <c r="B134" s="467"/>
      <c r="C134" s="415"/>
      <c r="D134" s="415"/>
    </row>
    <row r="135">
      <c r="A135" s="467"/>
      <c r="B135" s="467"/>
      <c r="C135" s="415"/>
      <c r="D135" s="415"/>
    </row>
    <row r="136">
      <c r="A136" s="467"/>
      <c r="B136" s="467"/>
      <c r="C136" s="415"/>
      <c r="D136" s="415"/>
    </row>
    <row r="137">
      <c r="A137" s="467"/>
      <c r="B137" s="467"/>
      <c r="C137" s="415"/>
      <c r="D137" s="415"/>
    </row>
    <row r="138">
      <c r="A138" s="467"/>
      <c r="B138" s="467"/>
      <c r="C138" s="415"/>
      <c r="D138" s="415"/>
    </row>
    <row r="139">
      <c r="A139" s="467"/>
      <c r="B139" s="467"/>
      <c r="C139" s="415"/>
      <c r="D139" s="415"/>
    </row>
    <row r="140">
      <c r="A140" s="467"/>
      <c r="B140" s="467"/>
      <c r="C140" s="415"/>
      <c r="D140" s="415"/>
    </row>
    <row r="141">
      <c r="A141" s="467"/>
      <c r="B141" s="467"/>
      <c r="C141" s="415"/>
      <c r="D141" s="415"/>
    </row>
    <row r="142">
      <c r="A142" s="467"/>
      <c r="B142" s="467"/>
      <c r="C142" s="415"/>
      <c r="D142" s="415"/>
    </row>
    <row r="143">
      <c r="A143" s="467"/>
      <c r="B143" s="467"/>
      <c r="C143" s="415"/>
      <c r="D143" s="415"/>
    </row>
    <row r="144">
      <c r="A144" s="467"/>
      <c r="B144" s="467"/>
      <c r="C144" s="415"/>
      <c r="D144" s="415"/>
    </row>
    <row r="145">
      <c r="A145" s="467"/>
      <c r="B145" s="467"/>
      <c r="C145" s="415"/>
      <c r="D145" s="415"/>
    </row>
    <row r="146">
      <c r="A146" s="467"/>
      <c r="B146" s="467"/>
      <c r="C146" s="415"/>
      <c r="D146" s="415"/>
    </row>
    <row r="147">
      <c r="A147" s="467"/>
      <c r="B147" s="467"/>
      <c r="C147" s="415"/>
      <c r="D147" s="415"/>
    </row>
    <row r="148">
      <c r="A148" s="467"/>
      <c r="B148" s="467"/>
      <c r="C148" s="415"/>
      <c r="D148" s="415"/>
    </row>
    <row r="149">
      <c r="A149" s="467"/>
      <c r="B149" s="467"/>
      <c r="C149" s="415"/>
      <c r="D149" s="415"/>
    </row>
    <row r="150">
      <c r="A150" s="467"/>
      <c r="B150" s="467"/>
      <c r="C150" s="415"/>
      <c r="D150" s="415"/>
    </row>
    <row r="151">
      <c r="A151" s="467"/>
      <c r="B151" s="467"/>
      <c r="C151" s="415"/>
      <c r="D151" s="415"/>
    </row>
    <row r="152">
      <c r="A152" s="467"/>
      <c r="B152" s="467"/>
      <c r="C152" s="415"/>
      <c r="D152" s="415"/>
    </row>
    <row r="153">
      <c r="A153" s="467"/>
      <c r="B153" s="467"/>
      <c r="C153" s="415"/>
      <c r="D153" s="415"/>
    </row>
    <row r="154">
      <c r="A154" s="467"/>
      <c r="B154" s="467"/>
      <c r="C154" s="415"/>
      <c r="D154" s="415"/>
    </row>
    <row r="155">
      <c r="A155" s="467"/>
      <c r="B155" s="467"/>
      <c r="C155" s="415"/>
      <c r="D155" s="415"/>
    </row>
    <row r="156">
      <c r="A156" s="467"/>
      <c r="B156" s="467"/>
      <c r="C156" s="415"/>
      <c r="D156" s="415"/>
    </row>
    <row r="157">
      <c r="A157" s="467"/>
      <c r="B157" s="467"/>
      <c r="C157" s="415"/>
      <c r="D157" s="415"/>
    </row>
    <row r="158">
      <c r="A158" s="467"/>
      <c r="B158" s="467"/>
      <c r="C158" s="415"/>
      <c r="D158" s="415"/>
    </row>
    <row r="159">
      <c r="A159" s="467"/>
      <c r="B159" s="467"/>
      <c r="C159" s="415"/>
      <c r="D159" s="415"/>
    </row>
    <row r="160">
      <c r="A160" s="467"/>
      <c r="B160" s="467"/>
      <c r="C160" s="415"/>
      <c r="D160" s="415"/>
    </row>
    <row r="161">
      <c r="A161" s="467"/>
      <c r="B161" s="467"/>
      <c r="C161" s="415"/>
      <c r="D161" s="415"/>
    </row>
    <row r="162">
      <c r="A162" s="467"/>
      <c r="B162" s="467"/>
      <c r="C162" s="415"/>
      <c r="D162" s="415"/>
    </row>
    <row r="163">
      <c r="A163" s="467"/>
      <c r="B163" s="467"/>
      <c r="C163" s="415"/>
      <c r="D163" s="415"/>
    </row>
    <row r="164">
      <c r="A164" s="467"/>
      <c r="B164" s="467"/>
      <c r="C164" s="415"/>
      <c r="D164" s="415"/>
    </row>
    <row r="165">
      <c r="A165" s="467"/>
      <c r="B165" s="467"/>
      <c r="C165" s="415"/>
      <c r="D165" s="415"/>
    </row>
    <row r="166">
      <c r="A166" s="467"/>
      <c r="B166" s="467"/>
      <c r="C166" s="415"/>
      <c r="D166" s="415"/>
    </row>
    <row r="167">
      <c r="A167" s="467"/>
      <c r="B167" s="467"/>
      <c r="C167" s="415"/>
      <c r="D167" s="415"/>
    </row>
    <row r="168">
      <c r="A168" s="467"/>
      <c r="B168" s="467"/>
      <c r="C168" s="415"/>
      <c r="D168" s="415"/>
    </row>
    <row r="169">
      <c r="A169" s="467"/>
      <c r="B169" s="467"/>
      <c r="C169" s="415"/>
      <c r="D169" s="415"/>
    </row>
    <row r="170">
      <c r="A170" s="467"/>
      <c r="B170" s="467"/>
      <c r="C170" s="415"/>
      <c r="D170" s="415"/>
    </row>
    <row r="171">
      <c r="A171" s="467"/>
      <c r="B171" s="467"/>
      <c r="C171" s="415"/>
      <c r="D171" s="415"/>
    </row>
    <row r="172">
      <c r="A172" s="467"/>
      <c r="B172" s="467"/>
      <c r="C172" s="415"/>
      <c r="D172" s="415"/>
    </row>
    <row r="173">
      <c r="A173" s="467"/>
      <c r="B173" s="467"/>
      <c r="C173" s="415"/>
      <c r="D173" s="415"/>
    </row>
    <row r="174">
      <c r="A174" s="467"/>
      <c r="B174" s="467"/>
      <c r="C174" s="415"/>
      <c r="D174" s="415"/>
    </row>
    <row r="175">
      <c r="A175" s="467"/>
      <c r="B175" s="467"/>
      <c r="C175" s="415"/>
      <c r="D175" s="415"/>
    </row>
    <row r="176">
      <c r="A176" s="467"/>
      <c r="B176" s="467"/>
      <c r="C176" s="415"/>
      <c r="D176" s="415"/>
    </row>
    <row r="177">
      <c r="A177" s="467"/>
      <c r="B177" s="467"/>
      <c r="C177" s="415"/>
      <c r="D177" s="415"/>
    </row>
    <row r="178">
      <c r="A178" s="467"/>
      <c r="B178" s="467"/>
      <c r="C178" s="415"/>
      <c r="D178" s="415"/>
    </row>
    <row r="179">
      <c r="A179" s="467"/>
      <c r="B179" s="467"/>
      <c r="C179" s="415"/>
      <c r="D179" s="415"/>
    </row>
    <row r="180">
      <c r="A180" s="467"/>
      <c r="B180" s="467"/>
      <c r="C180" s="415"/>
      <c r="D180" s="415"/>
    </row>
    <row r="181">
      <c r="A181" s="467"/>
      <c r="B181" s="467"/>
      <c r="C181" s="415"/>
      <c r="D181" s="415"/>
    </row>
    <row r="182">
      <c r="A182" s="467"/>
      <c r="B182" s="467"/>
      <c r="C182" s="415"/>
      <c r="D182" s="415"/>
    </row>
    <row r="183">
      <c r="A183" s="467"/>
      <c r="B183" s="467"/>
      <c r="C183" s="415"/>
      <c r="D183" s="415"/>
    </row>
    <row r="184">
      <c r="A184" s="467"/>
      <c r="B184" s="467"/>
      <c r="C184" s="415"/>
      <c r="D184" s="415"/>
    </row>
    <row r="185">
      <c r="A185" s="467"/>
      <c r="B185" s="467"/>
      <c r="C185" s="415"/>
      <c r="D185" s="415"/>
    </row>
    <row r="186">
      <c r="A186" s="467"/>
      <c r="B186" s="467"/>
      <c r="C186" s="415"/>
      <c r="D186" s="415"/>
    </row>
    <row r="187">
      <c r="A187" s="467"/>
      <c r="B187" s="467"/>
      <c r="C187" s="415"/>
      <c r="D187" s="415"/>
    </row>
    <row r="188">
      <c r="A188" s="467"/>
      <c r="B188" s="467"/>
      <c r="C188" s="415"/>
      <c r="D188" s="415"/>
    </row>
    <row r="189">
      <c r="A189" s="467"/>
      <c r="B189" s="467"/>
      <c r="C189" s="415"/>
      <c r="D189" s="415"/>
    </row>
    <row r="190">
      <c r="A190" s="467"/>
      <c r="B190" s="467"/>
      <c r="C190" s="415"/>
      <c r="D190" s="415"/>
    </row>
    <row r="191">
      <c r="A191" s="467"/>
      <c r="B191" s="467"/>
      <c r="C191" s="415"/>
      <c r="D191" s="415"/>
    </row>
    <row r="192">
      <c r="A192" s="467"/>
      <c r="B192" s="467"/>
      <c r="C192" s="415"/>
      <c r="D192" s="415"/>
    </row>
    <row r="193">
      <c r="A193" s="467"/>
      <c r="B193" s="467"/>
      <c r="C193" s="415"/>
      <c r="D193" s="415"/>
    </row>
    <row r="194">
      <c r="A194" s="467"/>
      <c r="B194" s="467"/>
      <c r="C194" s="415"/>
      <c r="D194" s="415"/>
    </row>
    <row r="195">
      <c r="A195" s="467"/>
      <c r="B195" s="467"/>
      <c r="C195" s="415"/>
      <c r="D195" s="415"/>
    </row>
    <row r="196">
      <c r="A196" s="467"/>
      <c r="B196" s="467"/>
      <c r="C196" s="415"/>
      <c r="D196" s="415"/>
    </row>
    <row r="197">
      <c r="A197" s="467"/>
      <c r="B197" s="467"/>
      <c r="C197" s="415"/>
      <c r="D197" s="415"/>
    </row>
    <row r="198">
      <c r="A198" s="467"/>
      <c r="B198" s="467"/>
      <c r="C198" s="415"/>
      <c r="D198" s="415"/>
    </row>
    <row r="199">
      <c r="A199" s="467"/>
      <c r="B199" s="467"/>
      <c r="C199" s="415"/>
      <c r="D199" s="415"/>
    </row>
    <row r="200">
      <c r="A200" s="467"/>
      <c r="B200" s="467"/>
      <c r="C200" s="415"/>
      <c r="D200" s="415"/>
    </row>
    <row r="201">
      <c r="A201" s="467"/>
      <c r="B201" s="467"/>
      <c r="C201" s="415"/>
      <c r="D201" s="415"/>
    </row>
    <row r="202">
      <c r="A202" s="467"/>
      <c r="B202" s="467"/>
      <c r="C202" s="415"/>
      <c r="D202" s="415"/>
    </row>
    <row r="203">
      <c r="A203" s="467"/>
      <c r="B203" s="467"/>
      <c r="C203" s="415"/>
      <c r="D203" s="415"/>
    </row>
    <row r="204">
      <c r="A204" s="467"/>
      <c r="B204" s="467"/>
      <c r="C204" s="415"/>
      <c r="D204" s="415"/>
    </row>
    <row r="205">
      <c r="A205" s="467"/>
      <c r="B205" s="467"/>
      <c r="C205" s="415"/>
      <c r="D205" s="415"/>
    </row>
    <row r="206">
      <c r="A206" s="467"/>
      <c r="B206" s="467"/>
      <c r="C206" s="415"/>
      <c r="D206" s="415"/>
    </row>
    <row r="207">
      <c r="A207" s="467"/>
      <c r="B207" s="467"/>
      <c r="C207" s="415"/>
      <c r="D207" s="415"/>
    </row>
    <row r="208">
      <c r="A208" s="467"/>
      <c r="B208" s="467"/>
      <c r="C208" s="415"/>
      <c r="D208" s="415"/>
    </row>
    <row r="209">
      <c r="A209" s="467"/>
      <c r="B209" s="467"/>
      <c r="C209" s="415"/>
      <c r="D209" s="415"/>
    </row>
    <row r="210">
      <c r="A210" s="467"/>
      <c r="B210" s="467"/>
      <c r="C210" s="415"/>
      <c r="D210" s="415"/>
    </row>
    <row r="211">
      <c r="A211" s="467"/>
      <c r="B211" s="467"/>
      <c r="C211" s="415"/>
      <c r="D211" s="415"/>
    </row>
    <row r="212">
      <c r="A212" s="467"/>
      <c r="B212" s="467"/>
      <c r="C212" s="415"/>
      <c r="D212" s="415"/>
    </row>
    <row r="213">
      <c r="A213" s="467"/>
      <c r="B213" s="467"/>
      <c r="C213" s="415"/>
      <c r="D213" s="415"/>
    </row>
    <row r="214">
      <c r="A214" s="467"/>
      <c r="B214" s="467"/>
      <c r="C214" s="415"/>
      <c r="D214" s="415"/>
    </row>
    <row r="215">
      <c r="A215" s="467"/>
      <c r="B215" s="467"/>
      <c r="C215" s="415"/>
      <c r="D215" s="415"/>
    </row>
    <row r="216">
      <c r="A216" s="467"/>
      <c r="B216" s="467"/>
      <c r="C216" s="415"/>
      <c r="D216" s="415"/>
    </row>
    <row r="217">
      <c r="A217" s="467"/>
      <c r="B217" s="467"/>
      <c r="C217" s="415"/>
      <c r="D217" s="415"/>
    </row>
    <row r="218">
      <c r="A218" s="467"/>
      <c r="B218" s="467"/>
      <c r="C218" s="415"/>
      <c r="D218" s="415"/>
    </row>
    <row r="219">
      <c r="A219" s="467"/>
      <c r="B219" s="467"/>
      <c r="C219" s="415"/>
      <c r="D219" s="415"/>
    </row>
    <row r="220">
      <c r="A220" s="467"/>
      <c r="B220" s="467"/>
      <c r="C220" s="415"/>
      <c r="D220" s="415"/>
    </row>
    <row r="221">
      <c r="A221" s="467"/>
      <c r="B221" s="467"/>
      <c r="C221" s="415"/>
      <c r="D221" s="415"/>
    </row>
    <row r="222">
      <c r="A222" s="467"/>
      <c r="B222" s="467"/>
      <c r="C222" s="415"/>
      <c r="D222" s="415"/>
    </row>
    <row r="223">
      <c r="A223" s="467"/>
      <c r="B223" s="467"/>
      <c r="C223" s="415"/>
      <c r="D223" s="415"/>
    </row>
    <row r="224">
      <c r="A224" s="467"/>
      <c r="B224" s="467"/>
      <c r="C224" s="415"/>
      <c r="D224" s="415"/>
    </row>
    <row r="225">
      <c r="A225" s="467"/>
      <c r="B225" s="467"/>
      <c r="C225" s="415"/>
      <c r="D225" s="415"/>
    </row>
    <row r="226">
      <c r="A226" s="467"/>
      <c r="B226" s="467"/>
      <c r="C226" s="415"/>
      <c r="D226" s="415"/>
    </row>
    <row r="227">
      <c r="A227" s="467"/>
      <c r="B227" s="467"/>
      <c r="C227" s="415"/>
      <c r="D227" s="415"/>
    </row>
    <row r="228">
      <c r="A228" s="467"/>
      <c r="B228" s="467"/>
      <c r="C228" s="415"/>
      <c r="D228" s="415"/>
    </row>
    <row r="229">
      <c r="A229" s="467"/>
      <c r="B229" s="467"/>
      <c r="C229" s="415"/>
      <c r="D229" s="415"/>
    </row>
    <row r="230">
      <c r="A230" s="467"/>
      <c r="B230" s="467"/>
      <c r="C230" s="415"/>
      <c r="D230" s="415"/>
    </row>
    <row r="231">
      <c r="A231" s="467"/>
      <c r="B231" s="467"/>
      <c r="C231" s="415"/>
      <c r="D231" s="415"/>
    </row>
    <row r="232">
      <c r="A232" s="467"/>
      <c r="B232" s="467"/>
      <c r="C232" s="415"/>
      <c r="D232" s="415"/>
    </row>
    <row r="233">
      <c r="A233" s="467"/>
      <c r="B233" s="467"/>
      <c r="C233" s="415"/>
      <c r="D233" s="415"/>
    </row>
    <row r="234">
      <c r="A234" s="467"/>
      <c r="B234" s="467"/>
      <c r="C234" s="415"/>
      <c r="D234" s="415"/>
    </row>
    <row r="235">
      <c r="A235" s="467"/>
      <c r="B235" s="467"/>
      <c r="C235" s="415"/>
      <c r="D235" s="415"/>
    </row>
    <row r="236">
      <c r="A236" s="467"/>
      <c r="B236" s="467"/>
      <c r="C236" s="415"/>
      <c r="D236" s="415"/>
    </row>
    <row r="237">
      <c r="A237" s="467"/>
      <c r="B237" s="467"/>
      <c r="C237" s="415"/>
      <c r="D237" s="415"/>
    </row>
    <row r="238">
      <c r="A238" s="467"/>
      <c r="B238" s="467"/>
      <c r="C238" s="415"/>
      <c r="D238" s="415"/>
    </row>
    <row r="239">
      <c r="A239" s="467"/>
      <c r="B239" s="467"/>
      <c r="C239" s="415"/>
      <c r="D239" s="415"/>
    </row>
    <row r="240">
      <c r="A240" s="467"/>
      <c r="B240" s="467"/>
      <c r="C240" s="415"/>
      <c r="D240" s="415"/>
    </row>
    <row r="241">
      <c r="A241" s="467"/>
      <c r="B241" s="467"/>
      <c r="C241" s="415"/>
      <c r="D241" s="415"/>
    </row>
    <row r="242">
      <c r="A242" s="467"/>
      <c r="B242" s="467"/>
      <c r="C242" s="415"/>
      <c r="D242" s="415"/>
    </row>
    <row r="243">
      <c r="A243" s="467"/>
      <c r="B243" s="467"/>
      <c r="C243" s="415"/>
      <c r="D243" s="415"/>
    </row>
    <row r="244">
      <c r="A244" s="467"/>
      <c r="B244" s="467"/>
      <c r="C244" s="415"/>
      <c r="D244" s="415"/>
    </row>
    <row r="245">
      <c r="A245" s="467"/>
      <c r="B245" s="467"/>
      <c r="C245" s="415"/>
      <c r="D245" s="415"/>
    </row>
    <row r="246">
      <c r="A246" s="467"/>
      <c r="B246" s="467"/>
      <c r="C246" s="415"/>
      <c r="D246" s="415"/>
    </row>
    <row r="247">
      <c r="A247" s="467"/>
      <c r="B247" s="467"/>
      <c r="C247" s="415"/>
      <c r="D247" s="415"/>
    </row>
    <row r="248">
      <c r="A248" s="467"/>
      <c r="B248" s="467"/>
      <c r="C248" s="415"/>
      <c r="D248" s="415"/>
    </row>
    <row r="249">
      <c r="A249" s="467"/>
      <c r="B249" s="467"/>
      <c r="C249" s="415"/>
      <c r="D249" s="415"/>
    </row>
    <row r="250">
      <c r="A250" s="467"/>
      <c r="B250" s="467"/>
      <c r="C250" s="415"/>
      <c r="D250" s="415"/>
    </row>
    <row r="251">
      <c r="A251" s="467"/>
      <c r="B251" s="467"/>
      <c r="C251" s="415"/>
      <c r="D251" s="415"/>
    </row>
    <row r="252">
      <c r="A252" s="467"/>
      <c r="B252" s="467"/>
      <c r="C252" s="415"/>
      <c r="D252" s="415"/>
    </row>
    <row r="253">
      <c r="A253" s="467"/>
      <c r="B253" s="467"/>
      <c r="C253" s="415"/>
      <c r="D253" s="415"/>
    </row>
    <row r="254">
      <c r="A254" s="467"/>
      <c r="B254" s="467"/>
      <c r="C254" s="415"/>
      <c r="D254" s="415"/>
    </row>
    <row r="255">
      <c r="A255" s="467"/>
      <c r="B255" s="467"/>
      <c r="C255" s="415"/>
      <c r="D255" s="415"/>
    </row>
    <row r="256">
      <c r="A256" s="467"/>
      <c r="B256" s="467"/>
      <c r="C256" s="415"/>
      <c r="D256" s="415"/>
    </row>
    <row r="257">
      <c r="A257" s="467"/>
      <c r="B257" s="467"/>
      <c r="C257" s="415"/>
      <c r="D257" s="415"/>
    </row>
    <row r="258">
      <c r="A258" s="467"/>
      <c r="B258" s="467"/>
      <c r="C258" s="415"/>
      <c r="D258" s="415"/>
    </row>
    <row r="259">
      <c r="A259" s="467"/>
      <c r="B259" s="467"/>
      <c r="C259" s="415"/>
      <c r="D259" s="415"/>
    </row>
    <row r="260">
      <c r="A260" s="467"/>
      <c r="B260" s="467"/>
      <c r="C260" s="415"/>
      <c r="D260" s="415"/>
    </row>
    <row r="261">
      <c r="A261" s="467"/>
      <c r="B261" s="467"/>
      <c r="C261" s="415"/>
      <c r="D261" s="415"/>
    </row>
    <row r="262">
      <c r="A262" s="467"/>
      <c r="B262" s="467"/>
      <c r="C262" s="415"/>
      <c r="D262" s="415"/>
    </row>
    <row r="263">
      <c r="A263" s="467"/>
      <c r="B263" s="467"/>
      <c r="C263" s="415"/>
      <c r="D263" s="415"/>
    </row>
    <row r="264">
      <c r="A264" s="467"/>
      <c r="B264" s="467"/>
      <c r="C264" s="415"/>
      <c r="D264" s="415"/>
    </row>
    <row r="265">
      <c r="A265" s="467"/>
      <c r="B265" s="467"/>
      <c r="C265" s="415"/>
      <c r="D265" s="415"/>
    </row>
    <row r="266">
      <c r="A266" s="467"/>
      <c r="B266" s="467"/>
      <c r="C266" s="415"/>
      <c r="D266" s="415"/>
    </row>
    <row r="267">
      <c r="A267" s="467"/>
      <c r="B267" s="467"/>
      <c r="C267" s="415"/>
      <c r="D267" s="415"/>
    </row>
    <row r="268">
      <c r="A268" s="467"/>
      <c r="B268" s="467"/>
      <c r="C268" s="415"/>
      <c r="D268" s="415"/>
    </row>
    <row r="269">
      <c r="A269" s="467"/>
      <c r="B269" s="467"/>
      <c r="C269" s="415"/>
      <c r="D269" s="415"/>
    </row>
    <row r="270">
      <c r="A270" s="467"/>
      <c r="B270" s="467"/>
      <c r="C270" s="415"/>
      <c r="D270" s="415"/>
    </row>
    <row r="271">
      <c r="A271" s="467"/>
      <c r="B271" s="467"/>
      <c r="C271" s="415"/>
      <c r="D271" s="415"/>
    </row>
    <row r="272">
      <c r="A272" s="467"/>
      <c r="B272" s="467"/>
      <c r="C272" s="415"/>
      <c r="D272" s="415"/>
    </row>
    <row r="273">
      <c r="A273" s="467"/>
      <c r="B273" s="467"/>
      <c r="C273" s="415"/>
      <c r="D273" s="415"/>
    </row>
    <row r="274">
      <c r="A274" s="467"/>
      <c r="B274" s="467"/>
      <c r="C274" s="415"/>
      <c r="D274" s="415"/>
    </row>
    <row r="275">
      <c r="A275" s="467"/>
      <c r="B275" s="467"/>
      <c r="C275" s="415"/>
      <c r="D275" s="415"/>
    </row>
    <row r="276">
      <c r="A276" s="467"/>
      <c r="B276" s="467"/>
      <c r="C276" s="415"/>
      <c r="D276" s="415"/>
    </row>
    <row r="277">
      <c r="A277" s="467"/>
      <c r="B277" s="467"/>
      <c r="C277" s="415"/>
      <c r="D277" s="415"/>
    </row>
    <row r="278">
      <c r="A278" s="467"/>
      <c r="B278" s="467"/>
      <c r="C278" s="415"/>
      <c r="D278" s="415"/>
    </row>
    <row r="279">
      <c r="A279" s="467"/>
      <c r="B279" s="467"/>
      <c r="C279" s="415"/>
      <c r="D279" s="415"/>
    </row>
    <row r="280">
      <c r="A280" s="467"/>
      <c r="B280" s="467"/>
      <c r="C280" s="415"/>
      <c r="D280" s="415"/>
    </row>
    <row r="281">
      <c r="A281" s="467"/>
      <c r="B281" s="467"/>
      <c r="C281" s="415"/>
      <c r="D281" s="415"/>
    </row>
    <row r="282">
      <c r="A282" s="467"/>
      <c r="B282" s="467"/>
      <c r="C282" s="415"/>
      <c r="D282" s="415"/>
    </row>
    <row r="283">
      <c r="A283" s="467"/>
      <c r="B283" s="467"/>
      <c r="C283" s="415"/>
      <c r="D283" s="415"/>
    </row>
    <row r="284">
      <c r="A284" s="467"/>
      <c r="B284" s="467"/>
      <c r="C284" s="415"/>
      <c r="D284" s="415"/>
    </row>
    <row r="285">
      <c r="A285" s="467"/>
      <c r="B285" s="467"/>
      <c r="C285" s="415"/>
      <c r="D285" s="415"/>
    </row>
    <row r="286">
      <c r="A286" s="467"/>
      <c r="B286" s="467"/>
      <c r="C286" s="415"/>
      <c r="D286" s="415"/>
    </row>
    <row r="287">
      <c r="A287" s="467"/>
      <c r="B287" s="467"/>
      <c r="C287" s="415"/>
      <c r="D287" s="415"/>
    </row>
    <row r="288">
      <c r="A288" s="467"/>
      <c r="B288" s="467"/>
      <c r="C288" s="415"/>
      <c r="D288" s="415"/>
    </row>
    <row r="289">
      <c r="A289" s="467"/>
      <c r="B289" s="467"/>
      <c r="C289" s="415"/>
      <c r="D289" s="415"/>
    </row>
    <row r="290">
      <c r="A290" s="467"/>
      <c r="B290" s="467"/>
      <c r="C290" s="415"/>
      <c r="D290" s="415"/>
    </row>
    <row r="291">
      <c r="A291" s="467"/>
      <c r="B291" s="467"/>
      <c r="C291" s="415"/>
      <c r="D291" s="415"/>
    </row>
    <row r="292">
      <c r="A292" s="467"/>
      <c r="B292" s="467"/>
      <c r="C292" s="415"/>
      <c r="D292" s="415"/>
    </row>
    <row r="293">
      <c r="A293" s="467"/>
      <c r="B293" s="467"/>
      <c r="C293" s="415"/>
      <c r="D293" s="415"/>
    </row>
    <row r="294">
      <c r="A294" s="467"/>
      <c r="B294" s="467"/>
      <c r="C294" s="415"/>
      <c r="D294" s="415"/>
    </row>
    <row r="295">
      <c r="A295" s="467"/>
      <c r="B295" s="467"/>
      <c r="C295" s="415"/>
      <c r="D295" s="415"/>
    </row>
    <row r="296">
      <c r="A296" s="467"/>
      <c r="B296" s="467"/>
      <c r="C296" s="415"/>
      <c r="D296" s="415"/>
    </row>
    <row r="297">
      <c r="A297" s="467"/>
      <c r="B297" s="467"/>
      <c r="C297" s="415"/>
      <c r="D297" s="415"/>
    </row>
    <row r="298">
      <c r="A298" s="467"/>
      <c r="B298" s="467"/>
      <c r="C298" s="415"/>
      <c r="D298" s="415"/>
    </row>
    <row r="299">
      <c r="A299" s="467"/>
      <c r="B299" s="467"/>
      <c r="C299" s="415"/>
      <c r="D299" s="415"/>
    </row>
    <row r="300">
      <c r="A300" s="467"/>
      <c r="B300" s="467"/>
      <c r="C300" s="415"/>
      <c r="D300" s="415"/>
    </row>
    <row r="301">
      <c r="A301" s="467"/>
      <c r="B301" s="467"/>
      <c r="C301" s="415"/>
      <c r="D301" s="415"/>
    </row>
    <row r="302">
      <c r="A302" s="467"/>
      <c r="B302" s="467"/>
      <c r="C302" s="415"/>
      <c r="D302" s="415"/>
    </row>
    <row r="303">
      <c r="A303" s="467"/>
      <c r="B303" s="467"/>
      <c r="C303" s="415"/>
      <c r="D303" s="415"/>
    </row>
    <row r="304">
      <c r="A304" s="467"/>
      <c r="B304" s="467"/>
      <c r="C304" s="415"/>
      <c r="D304" s="415"/>
    </row>
    <row r="305">
      <c r="A305" s="467"/>
      <c r="B305" s="467"/>
      <c r="C305" s="415"/>
      <c r="D305" s="415"/>
    </row>
    <row r="306">
      <c r="A306" s="467"/>
      <c r="B306" s="467"/>
      <c r="C306" s="415"/>
      <c r="D306" s="415"/>
    </row>
    <row r="307">
      <c r="A307" s="467"/>
      <c r="B307" s="467"/>
      <c r="C307" s="415"/>
      <c r="D307" s="415"/>
    </row>
    <row r="308">
      <c r="A308" s="467"/>
      <c r="B308" s="467"/>
      <c r="C308" s="415"/>
      <c r="D308" s="415"/>
    </row>
    <row r="309">
      <c r="A309" s="467"/>
      <c r="B309" s="467"/>
      <c r="C309" s="415"/>
      <c r="D309" s="415"/>
    </row>
    <row r="310">
      <c r="A310" s="467"/>
      <c r="B310" s="467"/>
      <c r="C310" s="415"/>
      <c r="D310" s="415"/>
    </row>
    <row r="311">
      <c r="A311" s="467"/>
      <c r="B311" s="467"/>
      <c r="C311" s="415"/>
      <c r="D311" s="415"/>
    </row>
    <row r="312">
      <c r="A312" s="467"/>
      <c r="B312" s="467"/>
      <c r="C312" s="415"/>
      <c r="D312" s="415"/>
    </row>
    <row r="313">
      <c r="A313" s="467"/>
      <c r="B313" s="467"/>
      <c r="C313" s="415"/>
      <c r="D313" s="415"/>
    </row>
    <row r="314">
      <c r="A314" s="467"/>
      <c r="B314" s="467"/>
      <c r="C314" s="415"/>
      <c r="D314" s="415"/>
    </row>
    <row r="315">
      <c r="A315" s="467"/>
      <c r="B315" s="467"/>
      <c r="C315" s="415"/>
      <c r="D315" s="415"/>
    </row>
    <row r="316">
      <c r="A316" s="467"/>
      <c r="B316" s="467"/>
      <c r="C316" s="415"/>
      <c r="D316" s="415"/>
    </row>
    <row r="317">
      <c r="A317" s="467"/>
      <c r="B317" s="467"/>
      <c r="C317" s="415"/>
      <c r="D317" s="415"/>
    </row>
    <row r="318">
      <c r="A318" s="467"/>
      <c r="B318" s="467"/>
      <c r="C318" s="415"/>
      <c r="D318" s="415"/>
    </row>
    <row r="319">
      <c r="A319" s="467"/>
      <c r="B319" s="467"/>
      <c r="C319" s="415"/>
      <c r="D319" s="415"/>
    </row>
    <row r="320">
      <c r="A320" s="467"/>
      <c r="B320" s="467"/>
      <c r="C320" s="415"/>
      <c r="D320" s="415"/>
    </row>
    <row r="321">
      <c r="A321" s="467"/>
      <c r="B321" s="467"/>
      <c r="C321" s="415"/>
      <c r="D321" s="415"/>
    </row>
    <row r="322">
      <c r="A322" s="467"/>
      <c r="B322" s="467"/>
      <c r="C322" s="415"/>
      <c r="D322" s="415"/>
    </row>
    <row r="323">
      <c r="A323" s="467"/>
      <c r="B323" s="467"/>
      <c r="C323" s="415"/>
      <c r="D323" s="415"/>
    </row>
    <row r="324">
      <c r="A324" s="467"/>
      <c r="B324" s="467"/>
      <c r="C324" s="415"/>
      <c r="D324" s="415"/>
    </row>
    <row r="325">
      <c r="A325" s="467"/>
      <c r="B325" s="467"/>
      <c r="C325" s="415"/>
      <c r="D325" s="415"/>
    </row>
    <row r="326">
      <c r="A326" s="467"/>
      <c r="B326" s="467"/>
      <c r="C326" s="415"/>
      <c r="D326" s="415"/>
    </row>
    <row r="327">
      <c r="A327" s="467"/>
      <c r="B327" s="467"/>
      <c r="C327" s="415"/>
      <c r="D327" s="415"/>
    </row>
    <row r="328">
      <c r="A328" s="467"/>
      <c r="B328" s="467"/>
      <c r="C328" s="415"/>
      <c r="D328" s="415"/>
    </row>
    <row r="329">
      <c r="A329" s="467"/>
      <c r="B329" s="467"/>
      <c r="C329" s="415"/>
      <c r="D329" s="415"/>
    </row>
    <row r="330">
      <c r="A330" s="467"/>
      <c r="B330" s="467"/>
      <c r="C330" s="415"/>
      <c r="D330" s="415"/>
    </row>
    <row r="331">
      <c r="A331" s="467"/>
      <c r="B331" s="467"/>
      <c r="C331" s="415"/>
      <c r="D331" s="415"/>
    </row>
    <row r="332">
      <c r="A332" s="467"/>
      <c r="B332" s="467"/>
      <c r="C332" s="415"/>
      <c r="D332" s="415"/>
    </row>
    <row r="333">
      <c r="A333" s="467"/>
      <c r="B333" s="467"/>
      <c r="C333" s="415"/>
      <c r="D333" s="415"/>
    </row>
    <row r="334">
      <c r="A334" s="467"/>
      <c r="B334" s="467"/>
      <c r="C334" s="415"/>
      <c r="D334" s="415"/>
    </row>
    <row r="335">
      <c r="A335" s="467"/>
      <c r="B335" s="467"/>
      <c r="C335" s="415"/>
      <c r="D335" s="415"/>
    </row>
    <row r="336">
      <c r="A336" s="467"/>
      <c r="B336" s="467"/>
      <c r="C336" s="415"/>
      <c r="D336" s="415"/>
    </row>
    <row r="337">
      <c r="A337" s="467"/>
      <c r="B337" s="467"/>
      <c r="C337" s="415"/>
      <c r="D337" s="415"/>
    </row>
    <row r="338">
      <c r="A338" s="467"/>
      <c r="B338" s="467"/>
      <c r="C338" s="415"/>
      <c r="D338" s="415"/>
    </row>
    <row r="339">
      <c r="A339" s="467"/>
      <c r="B339" s="467"/>
      <c r="C339" s="415"/>
      <c r="D339" s="415"/>
    </row>
    <row r="340">
      <c r="A340" s="467"/>
      <c r="B340" s="467"/>
      <c r="C340" s="415"/>
      <c r="D340" s="415"/>
    </row>
    <row r="341">
      <c r="A341" s="467"/>
      <c r="B341" s="467"/>
      <c r="C341" s="415"/>
      <c r="D341" s="415"/>
    </row>
    <row r="342">
      <c r="A342" s="467"/>
      <c r="B342" s="467"/>
      <c r="C342" s="415"/>
      <c r="D342" s="415"/>
    </row>
    <row r="343">
      <c r="A343" s="467"/>
      <c r="B343" s="467"/>
      <c r="C343" s="415"/>
      <c r="D343" s="415"/>
    </row>
    <row r="344">
      <c r="A344" s="467"/>
      <c r="B344" s="467"/>
      <c r="C344" s="415"/>
      <c r="D344" s="415"/>
    </row>
    <row r="345">
      <c r="A345" s="467"/>
      <c r="B345" s="467"/>
      <c r="C345" s="415"/>
      <c r="D345" s="415"/>
    </row>
    <row r="346">
      <c r="A346" s="467"/>
      <c r="B346" s="467"/>
      <c r="C346" s="415"/>
      <c r="D346" s="415"/>
    </row>
    <row r="347">
      <c r="A347" s="467"/>
      <c r="B347" s="467"/>
      <c r="C347" s="415"/>
      <c r="D347" s="415"/>
    </row>
    <row r="348">
      <c r="A348" s="467"/>
      <c r="B348" s="467"/>
      <c r="C348" s="415"/>
      <c r="D348" s="415"/>
    </row>
    <row r="349">
      <c r="A349" s="467"/>
      <c r="B349" s="467"/>
      <c r="C349" s="415"/>
      <c r="D349" s="415"/>
    </row>
    <row r="350">
      <c r="A350" s="467"/>
      <c r="B350" s="467"/>
      <c r="C350" s="415"/>
      <c r="D350" s="415"/>
    </row>
    <row r="351">
      <c r="A351" s="467"/>
      <c r="B351" s="467"/>
      <c r="C351" s="415"/>
      <c r="D351" s="415"/>
    </row>
    <row r="352">
      <c r="A352" s="467"/>
      <c r="B352" s="467"/>
      <c r="C352" s="415"/>
      <c r="D352" s="415"/>
    </row>
    <row r="353">
      <c r="A353" s="467"/>
      <c r="B353" s="467"/>
      <c r="C353" s="415"/>
      <c r="D353" s="415"/>
    </row>
    <row r="354">
      <c r="A354" s="467"/>
      <c r="B354" s="467"/>
      <c r="C354" s="415"/>
      <c r="D354" s="415"/>
    </row>
    <row r="355">
      <c r="A355" s="467"/>
      <c r="B355" s="467"/>
      <c r="C355" s="415"/>
      <c r="D355" s="415"/>
    </row>
    <row r="356">
      <c r="A356" s="467"/>
      <c r="B356" s="467"/>
      <c r="C356" s="415"/>
      <c r="D356" s="415"/>
    </row>
    <row r="357">
      <c r="A357" s="467"/>
      <c r="B357" s="467"/>
      <c r="C357" s="415"/>
      <c r="D357" s="415"/>
    </row>
    <row r="358">
      <c r="A358" s="467"/>
      <c r="B358" s="467"/>
      <c r="C358" s="415"/>
      <c r="D358" s="415"/>
    </row>
    <row r="359">
      <c r="A359" s="467"/>
      <c r="B359" s="467"/>
      <c r="C359" s="415"/>
      <c r="D359" s="415"/>
    </row>
    <row r="360">
      <c r="A360" s="467"/>
      <c r="B360" s="467"/>
      <c r="C360" s="415"/>
      <c r="D360" s="415"/>
    </row>
    <row r="361">
      <c r="A361" s="467"/>
      <c r="B361" s="467"/>
      <c r="C361" s="415"/>
      <c r="D361" s="415"/>
    </row>
    <row r="362">
      <c r="A362" s="467"/>
      <c r="B362" s="467"/>
      <c r="C362" s="415"/>
      <c r="D362" s="415"/>
    </row>
    <row r="363">
      <c r="A363" s="467"/>
      <c r="B363" s="467"/>
      <c r="C363" s="415"/>
      <c r="D363" s="415"/>
    </row>
    <row r="364">
      <c r="A364" s="467"/>
      <c r="B364" s="467"/>
      <c r="C364" s="415"/>
      <c r="D364" s="415"/>
    </row>
    <row r="365">
      <c r="A365" s="467"/>
      <c r="B365" s="467"/>
      <c r="C365" s="415"/>
      <c r="D365" s="415"/>
    </row>
    <row r="366">
      <c r="A366" s="467"/>
      <c r="B366" s="467"/>
      <c r="C366" s="415"/>
      <c r="D366" s="415"/>
    </row>
    <row r="367">
      <c r="A367" s="467"/>
      <c r="B367" s="467"/>
      <c r="C367" s="415"/>
      <c r="D367" s="415"/>
    </row>
    <row r="368">
      <c r="A368" s="467"/>
      <c r="B368" s="467"/>
      <c r="C368" s="415"/>
      <c r="D368" s="415"/>
    </row>
    <row r="369">
      <c r="A369" s="467"/>
      <c r="B369" s="467"/>
      <c r="C369" s="415"/>
      <c r="D369" s="415"/>
    </row>
    <row r="370">
      <c r="A370" s="467"/>
      <c r="B370" s="467"/>
      <c r="C370" s="415"/>
      <c r="D370" s="415"/>
    </row>
    <row r="371">
      <c r="A371" s="467"/>
      <c r="B371" s="467"/>
      <c r="C371" s="415"/>
      <c r="D371" s="415"/>
    </row>
    <row r="372">
      <c r="A372" s="467"/>
      <c r="B372" s="467"/>
      <c r="C372" s="415"/>
      <c r="D372" s="415"/>
    </row>
    <row r="373">
      <c r="A373" s="467"/>
      <c r="B373" s="467"/>
      <c r="C373" s="415"/>
      <c r="D373" s="415"/>
    </row>
    <row r="374">
      <c r="A374" s="467"/>
      <c r="B374" s="467"/>
      <c r="C374" s="415"/>
      <c r="D374" s="415"/>
    </row>
    <row r="375">
      <c r="A375" s="467"/>
      <c r="B375" s="467"/>
      <c r="C375" s="415"/>
      <c r="D375" s="415"/>
    </row>
    <row r="376">
      <c r="A376" s="467"/>
      <c r="B376" s="467"/>
      <c r="C376" s="415"/>
      <c r="D376" s="415"/>
    </row>
    <row r="377">
      <c r="A377" s="467"/>
      <c r="B377" s="467"/>
      <c r="C377" s="415"/>
      <c r="D377" s="415"/>
    </row>
    <row r="378">
      <c r="A378" s="467"/>
      <c r="B378" s="467"/>
      <c r="C378" s="415"/>
      <c r="D378" s="415"/>
    </row>
    <row r="379">
      <c r="A379" s="467"/>
      <c r="B379" s="467"/>
      <c r="C379" s="415"/>
      <c r="D379" s="415"/>
    </row>
    <row r="380">
      <c r="A380" s="467"/>
      <c r="B380" s="467"/>
      <c r="C380" s="415"/>
      <c r="D380" s="415"/>
    </row>
    <row r="381">
      <c r="A381" s="467"/>
      <c r="B381" s="467"/>
      <c r="C381" s="415"/>
      <c r="D381" s="415"/>
    </row>
    <row r="382">
      <c r="A382" s="467"/>
      <c r="B382" s="467"/>
      <c r="C382" s="415"/>
      <c r="D382" s="415"/>
    </row>
    <row r="383">
      <c r="A383" s="467"/>
      <c r="B383" s="467"/>
      <c r="C383" s="415"/>
      <c r="D383" s="415"/>
    </row>
    <row r="384">
      <c r="A384" s="467"/>
      <c r="B384" s="467"/>
      <c r="C384" s="415"/>
      <c r="D384" s="415"/>
    </row>
    <row r="385">
      <c r="A385" s="467"/>
      <c r="B385" s="467"/>
      <c r="C385" s="415"/>
      <c r="D385" s="415"/>
    </row>
    <row r="386">
      <c r="A386" s="467"/>
      <c r="B386" s="467"/>
      <c r="C386" s="415"/>
      <c r="D386" s="415"/>
    </row>
    <row r="387">
      <c r="A387" s="467"/>
      <c r="B387" s="467"/>
      <c r="C387" s="415"/>
      <c r="D387" s="415"/>
    </row>
    <row r="388">
      <c r="A388" s="467"/>
      <c r="B388" s="467"/>
      <c r="C388" s="415"/>
      <c r="D388" s="415"/>
    </row>
    <row r="389">
      <c r="A389" s="467"/>
      <c r="B389" s="467"/>
      <c r="C389" s="415"/>
      <c r="D389" s="415"/>
    </row>
    <row r="390">
      <c r="A390" s="467"/>
      <c r="B390" s="467"/>
      <c r="C390" s="415"/>
      <c r="D390" s="415"/>
    </row>
    <row r="391">
      <c r="A391" s="467"/>
      <c r="B391" s="467"/>
      <c r="C391" s="415"/>
      <c r="D391" s="415"/>
    </row>
    <row r="392">
      <c r="A392" s="467"/>
      <c r="B392" s="467"/>
      <c r="C392" s="415"/>
      <c r="D392" s="415"/>
    </row>
    <row r="393">
      <c r="A393" s="467"/>
      <c r="B393" s="467"/>
      <c r="C393" s="415"/>
      <c r="D393" s="415"/>
    </row>
    <row r="394">
      <c r="A394" s="467"/>
      <c r="B394" s="467"/>
      <c r="C394" s="415"/>
      <c r="D394" s="415"/>
    </row>
    <row r="395">
      <c r="A395" s="467"/>
      <c r="B395" s="467"/>
      <c r="C395" s="415"/>
      <c r="D395" s="415"/>
    </row>
    <row r="396">
      <c r="A396" s="467"/>
      <c r="B396" s="467"/>
      <c r="C396" s="415"/>
      <c r="D396" s="415"/>
    </row>
    <row r="397">
      <c r="A397" s="467"/>
      <c r="B397" s="467"/>
      <c r="C397" s="415"/>
      <c r="D397" s="415"/>
    </row>
    <row r="398">
      <c r="A398" s="467"/>
      <c r="B398" s="467"/>
      <c r="C398" s="415"/>
      <c r="D398" s="415"/>
    </row>
    <row r="399">
      <c r="A399" s="467"/>
      <c r="B399" s="467"/>
      <c r="C399" s="415"/>
      <c r="D399" s="415"/>
    </row>
    <row r="400">
      <c r="A400" s="467"/>
      <c r="B400" s="467"/>
      <c r="C400" s="415"/>
      <c r="D400" s="415"/>
    </row>
    <row r="401">
      <c r="A401" s="467"/>
      <c r="B401" s="467"/>
      <c r="C401" s="415"/>
      <c r="D401" s="415"/>
    </row>
    <row r="402">
      <c r="A402" s="467"/>
      <c r="B402" s="467"/>
      <c r="C402" s="415"/>
      <c r="D402" s="415"/>
    </row>
    <row r="403">
      <c r="A403" s="467"/>
      <c r="B403" s="467"/>
      <c r="C403" s="415"/>
      <c r="D403" s="415"/>
    </row>
    <row r="404">
      <c r="A404" s="467"/>
      <c r="B404" s="467"/>
      <c r="C404" s="415"/>
      <c r="D404" s="415"/>
    </row>
    <row r="405">
      <c r="A405" s="467"/>
      <c r="B405" s="467"/>
      <c r="C405" s="415"/>
      <c r="D405" s="415"/>
    </row>
    <row r="406">
      <c r="A406" s="467"/>
      <c r="B406" s="467"/>
      <c r="C406" s="415"/>
      <c r="D406" s="415"/>
    </row>
    <row r="407">
      <c r="A407" s="467"/>
      <c r="B407" s="467"/>
      <c r="C407" s="415"/>
      <c r="D407" s="415"/>
    </row>
    <row r="408">
      <c r="A408" s="467"/>
      <c r="B408" s="467"/>
      <c r="C408" s="415"/>
      <c r="D408" s="415"/>
    </row>
    <row r="409">
      <c r="A409" s="467"/>
      <c r="B409" s="467"/>
      <c r="C409" s="415"/>
      <c r="D409" s="415"/>
    </row>
    <row r="410">
      <c r="A410" s="467"/>
      <c r="B410" s="467"/>
      <c r="C410" s="415"/>
      <c r="D410" s="415"/>
    </row>
    <row r="411">
      <c r="A411" s="467"/>
      <c r="B411" s="467"/>
      <c r="C411" s="415"/>
      <c r="D411" s="415"/>
    </row>
    <row r="412">
      <c r="A412" s="467"/>
      <c r="B412" s="467"/>
      <c r="C412" s="415"/>
      <c r="D412" s="415"/>
    </row>
    <row r="413">
      <c r="A413" s="467"/>
      <c r="B413" s="467"/>
      <c r="C413" s="415"/>
      <c r="D413" s="415"/>
    </row>
    <row r="414">
      <c r="A414" s="467"/>
      <c r="B414" s="467"/>
      <c r="C414" s="415"/>
      <c r="D414" s="415"/>
    </row>
    <row r="415">
      <c r="A415" s="467"/>
      <c r="B415" s="467"/>
      <c r="C415" s="415"/>
      <c r="D415" s="415"/>
    </row>
    <row r="416">
      <c r="A416" s="467"/>
      <c r="B416" s="467"/>
      <c r="C416" s="415"/>
      <c r="D416" s="415"/>
    </row>
    <row r="417">
      <c r="A417" s="467"/>
      <c r="B417" s="467"/>
      <c r="C417" s="415"/>
      <c r="D417" s="415"/>
    </row>
    <row r="418">
      <c r="A418" s="467"/>
      <c r="B418" s="467"/>
      <c r="C418" s="415"/>
      <c r="D418" s="415"/>
    </row>
    <row r="419">
      <c r="A419" s="467"/>
      <c r="B419" s="467"/>
      <c r="C419" s="415"/>
      <c r="D419" s="415"/>
    </row>
    <row r="420">
      <c r="A420" s="467"/>
      <c r="B420" s="467"/>
      <c r="C420" s="415"/>
      <c r="D420" s="415"/>
    </row>
    <row r="421">
      <c r="A421" s="467"/>
      <c r="B421" s="467"/>
      <c r="C421" s="415"/>
      <c r="D421" s="415"/>
    </row>
    <row r="422">
      <c r="A422" s="467"/>
      <c r="B422" s="467"/>
      <c r="C422" s="415"/>
      <c r="D422" s="415"/>
    </row>
    <row r="423">
      <c r="A423" s="467"/>
      <c r="B423" s="467"/>
      <c r="C423" s="415"/>
      <c r="D423" s="415"/>
    </row>
    <row r="424">
      <c r="A424" s="467"/>
      <c r="B424" s="467"/>
      <c r="C424" s="415"/>
      <c r="D424" s="415"/>
    </row>
    <row r="425">
      <c r="A425" s="467"/>
      <c r="B425" s="467"/>
      <c r="C425" s="415"/>
      <c r="D425" s="415"/>
    </row>
    <row r="426">
      <c r="A426" s="467"/>
      <c r="B426" s="467"/>
      <c r="C426" s="415"/>
      <c r="D426" s="415"/>
    </row>
    <row r="427">
      <c r="A427" s="467"/>
      <c r="B427" s="467"/>
      <c r="C427" s="415"/>
      <c r="D427" s="415"/>
    </row>
    <row r="428">
      <c r="A428" s="467"/>
      <c r="B428" s="467"/>
      <c r="C428" s="415"/>
      <c r="D428" s="415"/>
    </row>
    <row r="429">
      <c r="A429" s="467"/>
      <c r="B429" s="467"/>
      <c r="C429" s="415"/>
      <c r="D429" s="415"/>
    </row>
    <row r="430">
      <c r="A430" s="467"/>
      <c r="B430" s="467"/>
      <c r="C430" s="415"/>
      <c r="D430" s="415"/>
    </row>
    <row r="431">
      <c r="A431" s="467"/>
      <c r="B431" s="467"/>
      <c r="C431" s="415"/>
      <c r="D431" s="415"/>
    </row>
    <row r="432">
      <c r="A432" s="467"/>
      <c r="B432" s="467"/>
      <c r="C432" s="415"/>
      <c r="D432" s="415"/>
    </row>
    <row r="433">
      <c r="A433" s="467"/>
      <c r="B433" s="467"/>
      <c r="C433" s="415"/>
      <c r="D433" s="415"/>
    </row>
    <row r="434">
      <c r="A434" s="467"/>
      <c r="B434" s="467"/>
      <c r="C434" s="415"/>
      <c r="D434" s="415"/>
    </row>
    <row r="435">
      <c r="A435" s="467"/>
      <c r="B435" s="467"/>
      <c r="C435" s="415"/>
      <c r="D435" s="415"/>
    </row>
    <row r="436">
      <c r="A436" s="467"/>
      <c r="B436" s="467"/>
      <c r="C436" s="415"/>
      <c r="D436" s="415"/>
    </row>
    <row r="437">
      <c r="A437" s="467"/>
      <c r="B437" s="467"/>
      <c r="C437" s="415"/>
      <c r="D437" s="415"/>
    </row>
    <row r="438">
      <c r="A438" s="467"/>
      <c r="B438" s="467"/>
      <c r="C438" s="415"/>
      <c r="D438" s="415"/>
    </row>
    <row r="439">
      <c r="A439" s="467"/>
      <c r="B439" s="467"/>
      <c r="C439" s="415"/>
      <c r="D439" s="415"/>
    </row>
    <row r="440">
      <c r="A440" s="467"/>
      <c r="B440" s="467"/>
      <c r="C440" s="415"/>
      <c r="D440" s="415"/>
    </row>
    <row r="441">
      <c r="A441" s="467"/>
      <c r="B441" s="467"/>
      <c r="C441" s="415"/>
      <c r="D441" s="415"/>
    </row>
    <row r="442">
      <c r="A442" s="467"/>
      <c r="B442" s="467"/>
      <c r="C442" s="415"/>
      <c r="D442" s="415"/>
    </row>
    <row r="443">
      <c r="A443" s="467"/>
      <c r="B443" s="467"/>
      <c r="C443" s="415"/>
      <c r="D443" s="415"/>
    </row>
    <row r="444">
      <c r="A444" s="467"/>
      <c r="B444" s="467"/>
      <c r="C444" s="415"/>
      <c r="D444" s="415"/>
    </row>
    <row r="445">
      <c r="A445" s="467"/>
      <c r="B445" s="467"/>
      <c r="C445" s="415"/>
      <c r="D445" s="415"/>
    </row>
    <row r="446">
      <c r="A446" s="467"/>
      <c r="B446" s="467"/>
      <c r="C446" s="415"/>
      <c r="D446" s="415"/>
    </row>
    <row r="447">
      <c r="A447" s="467"/>
      <c r="B447" s="467"/>
      <c r="C447" s="415"/>
      <c r="D447" s="415"/>
    </row>
    <row r="448">
      <c r="A448" s="467"/>
      <c r="B448" s="467"/>
      <c r="C448" s="415"/>
      <c r="D448" s="415"/>
    </row>
    <row r="449">
      <c r="A449" s="467"/>
      <c r="B449" s="467"/>
      <c r="C449" s="415"/>
      <c r="D449" s="415"/>
    </row>
    <row r="450">
      <c r="A450" s="467"/>
      <c r="B450" s="467"/>
      <c r="C450" s="415"/>
      <c r="D450" s="415"/>
    </row>
    <row r="451">
      <c r="A451" s="467"/>
      <c r="B451" s="467"/>
      <c r="C451" s="415"/>
      <c r="D451" s="415"/>
    </row>
    <row r="452">
      <c r="A452" s="467"/>
      <c r="B452" s="467"/>
      <c r="C452" s="415"/>
      <c r="D452" s="415"/>
    </row>
    <row r="453">
      <c r="A453" s="467"/>
      <c r="B453" s="467"/>
      <c r="C453" s="415"/>
      <c r="D453" s="415"/>
    </row>
    <row r="454">
      <c r="A454" s="467"/>
      <c r="B454" s="467"/>
      <c r="C454" s="415"/>
      <c r="D454" s="415"/>
    </row>
    <row r="455">
      <c r="A455" s="467"/>
      <c r="B455" s="467"/>
      <c r="C455" s="415"/>
      <c r="D455" s="415"/>
    </row>
    <row r="456">
      <c r="A456" s="467"/>
      <c r="B456" s="467"/>
      <c r="C456" s="415"/>
      <c r="D456" s="415"/>
    </row>
    <row r="457">
      <c r="A457" s="467"/>
      <c r="B457" s="467"/>
      <c r="C457" s="415"/>
      <c r="D457" s="415"/>
    </row>
    <row r="458">
      <c r="A458" s="467"/>
      <c r="B458" s="467"/>
      <c r="C458" s="415"/>
      <c r="D458" s="415"/>
    </row>
    <row r="459">
      <c r="A459" s="467"/>
      <c r="B459" s="467"/>
      <c r="C459" s="415"/>
      <c r="D459" s="415"/>
    </row>
    <row r="460">
      <c r="A460" s="467"/>
      <c r="B460" s="467"/>
      <c r="C460" s="415"/>
      <c r="D460" s="415"/>
    </row>
    <row r="461">
      <c r="A461" s="467"/>
      <c r="B461" s="467"/>
      <c r="C461" s="415"/>
      <c r="D461" s="415"/>
    </row>
    <row r="462">
      <c r="A462" s="467"/>
      <c r="B462" s="467"/>
      <c r="C462" s="415"/>
      <c r="D462" s="415"/>
    </row>
    <row r="463">
      <c r="A463" s="467"/>
      <c r="B463" s="467"/>
      <c r="C463" s="415"/>
      <c r="D463" s="415"/>
    </row>
    <row r="464">
      <c r="A464" s="467"/>
      <c r="B464" s="467"/>
      <c r="C464" s="415"/>
      <c r="D464" s="415"/>
    </row>
    <row r="465">
      <c r="A465" s="467"/>
      <c r="B465" s="467"/>
      <c r="C465" s="415"/>
      <c r="D465" s="415"/>
    </row>
    <row r="466">
      <c r="A466" s="467"/>
      <c r="B466" s="467"/>
      <c r="C466" s="415"/>
      <c r="D466" s="415"/>
    </row>
    <row r="467">
      <c r="A467" s="467"/>
      <c r="B467" s="467"/>
      <c r="C467" s="415"/>
      <c r="D467" s="415"/>
    </row>
    <row r="468">
      <c r="A468" s="467"/>
      <c r="B468" s="467"/>
      <c r="C468" s="415"/>
      <c r="D468" s="415"/>
    </row>
    <row r="469">
      <c r="A469" s="467"/>
      <c r="B469" s="467"/>
      <c r="C469" s="415"/>
      <c r="D469" s="415"/>
    </row>
    <row r="470">
      <c r="A470" s="467"/>
      <c r="B470" s="467"/>
      <c r="C470" s="415"/>
      <c r="D470" s="415"/>
    </row>
    <row r="471">
      <c r="A471" s="467"/>
      <c r="B471" s="467"/>
      <c r="C471" s="415"/>
      <c r="D471" s="415"/>
    </row>
    <row r="472">
      <c r="A472" s="467"/>
      <c r="B472" s="467"/>
      <c r="C472" s="415"/>
      <c r="D472" s="415"/>
    </row>
    <row r="473">
      <c r="A473" s="467"/>
      <c r="B473" s="467"/>
      <c r="C473" s="415"/>
      <c r="D473" s="415"/>
    </row>
    <row r="474">
      <c r="A474" s="467"/>
      <c r="B474" s="467"/>
      <c r="C474" s="415"/>
      <c r="D474" s="415"/>
    </row>
    <row r="475">
      <c r="A475" s="467"/>
      <c r="B475" s="467"/>
      <c r="C475" s="415"/>
      <c r="D475" s="415"/>
    </row>
    <row r="476">
      <c r="A476" s="467"/>
      <c r="B476" s="467"/>
      <c r="C476" s="415"/>
      <c r="D476" s="415"/>
    </row>
    <row r="477">
      <c r="A477" s="467"/>
      <c r="B477" s="467"/>
      <c r="C477" s="415"/>
      <c r="D477" s="415"/>
    </row>
    <row r="478">
      <c r="A478" s="467"/>
      <c r="B478" s="467"/>
      <c r="C478" s="415"/>
      <c r="D478" s="415"/>
    </row>
    <row r="479">
      <c r="A479" s="467"/>
      <c r="B479" s="467"/>
      <c r="C479" s="415"/>
      <c r="D479" s="415"/>
    </row>
    <row r="480">
      <c r="A480" s="467"/>
      <c r="B480" s="467"/>
      <c r="C480" s="415"/>
      <c r="D480" s="415"/>
    </row>
    <row r="481">
      <c r="A481" s="467"/>
      <c r="B481" s="467"/>
      <c r="C481" s="415"/>
      <c r="D481" s="415"/>
    </row>
    <row r="482">
      <c r="A482" s="467"/>
      <c r="B482" s="467"/>
      <c r="C482" s="415"/>
      <c r="D482" s="415"/>
    </row>
    <row r="483">
      <c r="A483" s="467"/>
      <c r="B483" s="467"/>
      <c r="C483" s="415"/>
      <c r="D483" s="415"/>
    </row>
    <row r="484">
      <c r="A484" s="467"/>
      <c r="B484" s="467"/>
      <c r="C484" s="415"/>
      <c r="D484" s="415"/>
    </row>
    <row r="485">
      <c r="A485" s="467"/>
      <c r="B485" s="467"/>
      <c r="C485" s="415"/>
      <c r="D485" s="415"/>
    </row>
    <row r="486">
      <c r="A486" s="467"/>
      <c r="B486" s="467"/>
      <c r="C486" s="415"/>
      <c r="D486" s="415"/>
    </row>
    <row r="487">
      <c r="A487" s="467"/>
      <c r="B487" s="467"/>
      <c r="C487" s="415"/>
      <c r="D487" s="415"/>
    </row>
    <row r="488">
      <c r="A488" s="467"/>
      <c r="B488" s="467"/>
      <c r="C488" s="415"/>
      <c r="D488" s="415"/>
    </row>
    <row r="489">
      <c r="A489" s="467"/>
      <c r="B489" s="467"/>
      <c r="C489" s="415"/>
      <c r="D489" s="415"/>
    </row>
    <row r="490">
      <c r="A490" s="467"/>
      <c r="B490" s="467"/>
      <c r="C490" s="415"/>
      <c r="D490" s="415"/>
    </row>
    <row r="491">
      <c r="A491" s="467"/>
      <c r="B491" s="467"/>
      <c r="C491" s="415"/>
      <c r="D491" s="415"/>
    </row>
    <row r="492">
      <c r="A492" s="467"/>
      <c r="B492" s="467"/>
      <c r="C492" s="415"/>
      <c r="D492" s="415"/>
    </row>
    <row r="493">
      <c r="A493" s="467"/>
      <c r="B493" s="467"/>
      <c r="C493" s="415"/>
      <c r="D493" s="415"/>
    </row>
    <row r="494">
      <c r="A494" s="467"/>
      <c r="B494" s="467"/>
      <c r="C494" s="415"/>
      <c r="D494" s="415"/>
    </row>
    <row r="495">
      <c r="A495" s="467"/>
      <c r="B495" s="467"/>
      <c r="C495" s="415"/>
      <c r="D495" s="415"/>
    </row>
    <row r="496">
      <c r="A496" s="467"/>
      <c r="B496" s="467"/>
      <c r="C496" s="415"/>
      <c r="D496" s="415"/>
    </row>
    <row r="497">
      <c r="A497" s="467"/>
      <c r="B497" s="467"/>
      <c r="C497" s="415"/>
      <c r="D497" s="415"/>
    </row>
    <row r="498">
      <c r="A498" s="467"/>
      <c r="B498" s="467"/>
      <c r="C498" s="415"/>
      <c r="D498" s="415"/>
    </row>
    <row r="499">
      <c r="A499" s="467"/>
      <c r="B499" s="467"/>
      <c r="C499" s="415"/>
      <c r="D499" s="415"/>
    </row>
    <row r="500">
      <c r="A500" s="467"/>
      <c r="B500" s="467"/>
      <c r="C500" s="415"/>
      <c r="D500" s="415"/>
    </row>
    <row r="501">
      <c r="A501" s="467"/>
      <c r="B501" s="467"/>
      <c r="C501" s="415"/>
      <c r="D501" s="415"/>
    </row>
    <row r="502">
      <c r="A502" s="467"/>
      <c r="B502" s="467"/>
      <c r="C502" s="415"/>
      <c r="D502" s="415"/>
    </row>
    <row r="503">
      <c r="A503" s="467"/>
      <c r="B503" s="467"/>
      <c r="C503" s="415"/>
      <c r="D503" s="415"/>
    </row>
    <row r="504">
      <c r="A504" s="467"/>
      <c r="B504" s="467"/>
      <c r="C504" s="415"/>
      <c r="D504" s="415"/>
    </row>
    <row r="505">
      <c r="A505" s="467"/>
      <c r="B505" s="467"/>
      <c r="C505" s="415"/>
      <c r="D505" s="415"/>
    </row>
    <row r="506">
      <c r="A506" s="467"/>
      <c r="B506" s="467"/>
      <c r="C506" s="415"/>
      <c r="D506" s="415"/>
    </row>
    <row r="507">
      <c r="A507" s="467"/>
      <c r="B507" s="467"/>
      <c r="C507" s="415"/>
      <c r="D507" s="415"/>
    </row>
    <row r="508">
      <c r="A508" s="467"/>
      <c r="B508" s="467"/>
      <c r="C508" s="415"/>
      <c r="D508" s="415"/>
    </row>
    <row r="509">
      <c r="A509" s="467"/>
      <c r="B509" s="467"/>
      <c r="C509" s="415"/>
      <c r="D509" s="415"/>
    </row>
    <row r="510">
      <c r="A510" s="467"/>
      <c r="B510" s="467"/>
      <c r="C510" s="415"/>
      <c r="D510" s="415"/>
    </row>
    <row r="511">
      <c r="A511" s="467"/>
      <c r="B511" s="467"/>
      <c r="C511" s="415"/>
      <c r="D511" s="415"/>
    </row>
    <row r="512">
      <c r="A512" s="467"/>
      <c r="B512" s="467"/>
      <c r="C512" s="415"/>
      <c r="D512" s="415"/>
    </row>
    <row r="513">
      <c r="A513" s="467"/>
      <c r="B513" s="467"/>
      <c r="C513" s="415"/>
      <c r="D513" s="415"/>
    </row>
    <row r="514">
      <c r="A514" s="467"/>
      <c r="B514" s="467"/>
      <c r="C514" s="415"/>
      <c r="D514" s="415"/>
    </row>
    <row r="515">
      <c r="A515" s="467"/>
      <c r="B515" s="467"/>
      <c r="C515" s="415"/>
      <c r="D515" s="415"/>
    </row>
    <row r="516">
      <c r="A516" s="467"/>
      <c r="B516" s="467"/>
      <c r="C516" s="415"/>
      <c r="D516" s="415"/>
    </row>
    <row r="517">
      <c r="A517" s="467"/>
      <c r="B517" s="467"/>
      <c r="C517" s="415"/>
      <c r="D517" s="415"/>
    </row>
    <row r="518">
      <c r="A518" s="467"/>
      <c r="B518" s="467"/>
      <c r="C518" s="415"/>
      <c r="D518" s="415"/>
    </row>
    <row r="519">
      <c r="A519" s="467"/>
      <c r="B519" s="467"/>
      <c r="C519" s="415"/>
      <c r="D519" s="415"/>
    </row>
    <row r="520">
      <c r="A520" s="467"/>
      <c r="B520" s="467"/>
      <c r="C520" s="415"/>
      <c r="D520" s="415"/>
    </row>
    <row r="521">
      <c r="A521" s="467"/>
      <c r="B521" s="467"/>
      <c r="C521" s="415"/>
      <c r="D521" s="415"/>
    </row>
    <row r="522">
      <c r="A522" s="467"/>
      <c r="B522" s="467"/>
      <c r="C522" s="415"/>
      <c r="D522" s="415"/>
    </row>
    <row r="523">
      <c r="A523" s="467"/>
      <c r="B523" s="467"/>
      <c r="C523" s="415"/>
      <c r="D523" s="415"/>
    </row>
    <row r="524">
      <c r="A524" s="467"/>
      <c r="B524" s="467"/>
      <c r="C524" s="415"/>
      <c r="D524" s="415"/>
    </row>
    <row r="525">
      <c r="A525" s="467"/>
      <c r="B525" s="467"/>
      <c r="C525" s="415"/>
      <c r="D525" s="415"/>
    </row>
    <row r="526">
      <c r="A526" s="467"/>
      <c r="B526" s="467"/>
      <c r="C526" s="415"/>
      <c r="D526" s="415"/>
    </row>
    <row r="527">
      <c r="A527" s="467"/>
      <c r="B527" s="467"/>
      <c r="C527" s="415"/>
      <c r="D527" s="415"/>
    </row>
    <row r="528">
      <c r="A528" s="467"/>
      <c r="B528" s="467"/>
      <c r="C528" s="415"/>
      <c r="D528" s="415"/>
    </row>
    <row r="529">
      <c r="A529" s="467"/>
      <c r="B529" s="467"/>
      <c r="C529" s="415"/>
      <c r="D529" s="415"/>
    </row>
    <row r="530">
      <c r="A530" s="467"/>
      <c r="B530" s="467"/>
      <c r="C530" s="415"/>
      <c r="D530" s="415"/>
    </row>
    <row r="531">
      <c r="A531" s="467"/>
      <c r="B531" s="467"/>
      <c r="C531" s="415"/>
      <c r="D531" s="415"/>
    </row>
    <row r="532">
      <c r="A532" s="467"/>
      <c r="B532" s="467"/>
      <c r="C532" s="415"/>
      <c r="D532" s="415"/>
    </row>
    <row r="533">
      <c r="A533" s="467"/>
      <c r="B533" s="467"/>
      <c r="C533" s="415"/>
      <c r="D533" s="415"/>
    </row>
    <row r="534">
      <c r="A534" s="467"/>
      <c r="B534" s="467"/>
      <c r="C534" s="415"/>
      <c r="D534" s="415"/>
    </row>
    <row r="535">
      <c r="A535" s="467"/>
      <c r="B535" s="467"/>
      <c r="C535" s="415"/>
      <c r="D535" s="415"/>
    </row>
    <row r="536">
      <c r="A536" s="467"/>
      <c r="B536" s="467"/>
      <c r="C536" s="415"/>
      <c r="D536" s="415"/>
    </row>
    <row r="537">
      <c r="A537" s="467"/>
      <c r="B537" s="467"/>
      <c r="C537" s="415"/>
      <c r="D537" s="415"/>
    </row>
    <row r="538">
      <c r="A538" s="467"/>
      <c r="B538" s="467"/>
      <c r="C538" s="415"/>
      <c r="D538" s="415"/>
    </row>
    <row r="539">
      <c r="A539" s="467"/>
      <c r="B539" s="467"/>
      <c r="C539" s="415"/>
      <c r="D539" s="415"/>
    </row>
    <row r="540">
      <c r="A540" s="467"/>
      <c r="B540" s="467"/>
      <c r="C540" s="415"/>
      <c r="D540" s="415"/>
    </row>
    <row r="541">
      <c r="A541" s="467"/>
      <c r="B541" s="467"/>
      <c r="C541" s="415"/>
      <c r="D541" s="415"/>
    </row>
    <row r="542">
      <c r="A542" s="467"/>
      <c r="B542" s="467"/>
      <c r="C542" s="415"/>
      <c r="D542" s="415"/>
    </row>
    <row r="543">
      <c r="A543" s="467"/>
      <c r="B543" s="467"/>
      <c r="C543" s="415"/>
      <c r="D543" s="415"/>
    </row>
    <row r="544">
      <c r="A544" s="467"/>
      <c r="B544" s="467"/>
      <c r="C544" s="415"/>
      <c r="D544" s="415"/>
    </row>
    <row r="545">
      <c r="A545" s="467"/>
      <c r="B545" s="467"/>
      <c r="C545" s="415"/>
      <c r="D545" s="415"/>
    </row>
    <row r="546">
      <c r="A546" s="467"/>
      <c r="B546" s="467"/>
      <c r="C546" s="415"/>
      <c r="D546" s="415"/>
    </row>
    <row r="547">
      <c r="A547" s="467"/>
      <c r="B547" s="467"/>
      <c r="C547" s="415"/>
      <c r="D547" s="415"/>
    </row>
    <row r="548">
      <c r="A548" s="467"/>
      <c r="B548" s="467"/>
      <c r="C548" s="415"/>
      <c r="D548" s="415"/>
    </row>
    <row r="549">
      <c r="A549" s="467"/>
      <c r="B549" s="467"/>
      <c r="C549" s="415"/>
      <c r="D549" s="415"/>
    </row>
    <row r="550">
      <c r="A550" s="467"/>
      <c r="B550" s="467"/>
      <c r="C550" s="415"/>
      <c r="D550" s="415"/>
    </row>
    <row r="551">
      <c r="A551" s="467"/>
      <c r="B551" s="467"/>
      <c r="C551" s="415"/>
      <c r="D551" s="415"/>
    </row>
    <row r="552">
      <c r="A552" s="467"/>
      <c r="B552" s="467"/>
      <c r="C552" s="415"/>
      <c r="D552" s="415"/>
    </row>
    <row r="553">
      <c r="A553" s="467"/>
      <c r="B553" s="467"/>
      <c r="C553" s="415"/>
      <c r="D553" s="415"/>
    </row>
    <row r="554">
      <c r="A554" s="467"/>
      <c r="B554" s="467"/>
      <c r="C554" s="415"/>
      <c r="D554" s="415"/>
    </row>
    <row r="555">
      <c r="A555" s="467"/>
      <c r="B555" s="467"/>
      <c r="C555" s="415"/>
      <c r="D555" s="415"/>
    </row>
    <row r="556">
      <c r="A556" s="467"/>
      <c r="B556" s="467"/>
      <c r="C556" s="415"/>
      <c r="D556" s="415"/>
    </row>
    <row r="557">
      <c r="A557" s="467"/>
      <c r="B557" s="467"/>
      <c r="C557" s="415"/>
      <c r="D557" s="415"/>
    </row>
    <row r="558">
      <c r="A558" s="467"/>
      <c r="B558" s="467"/>
      <c r="C558" s="415"/>
      <c r="D558" s="415"/>
    </row>
    <row r="559">
      <c r="A559" s="467"/>
      <c r="B559" s="467"/>
      <c r="C559" s="415"/>
      <c r="D559" s="415"/>
    </row>
    <row r="560">
      <c r="A560" s="467"/>
      <c r="B560" s="467"/>
      <c r="C560" s="415"/>
      <c r="D560" s="415"/>
    </row>
    <row r="561">
      <c r="A561" s="467"/>
      <c r="B561" s="467"/>
      <c r="C561" s="415"/>
      <c r="D561" s="415"/>
    </row>
    <row r="562">
      <c r="A562" s="467"/>
      <c r="B562" s="467"/>
      <c r="C562" s="415"/>
      <c r="D562" s="415"/>
    </row>
    <row r="563">
      <c r="A563" s="467"/>
      <c r="B563" s="467"/>
      <c r="C563" s="415"/>
      <c r="D563" s="415"/>
    </row>
    <row r="564">
      <c r="A564" s="467"/>
      <c r="B564" s="467"/>
      <c r="C564" s="415"/>
      <c r="D564" s="415"/>
    </row>
    <row r="565">
      <c r="A565" s="467"/>
      <c r="B565" s="467"/>
      <c r="C565" s="415"/>
      <c r="D565" s="415"/>
    </row>
    <row r="566">
      <c r="A566" s="467"/>
      <c r="B566" s="467"/>
      <c r="C566" s="415"/>
      <c r="D566" s="415"/>
    </row>
    <row r="567">
      <c r="A567" s="467"/>
      <c r="B567" s="467"/>
      <c r="C567" s="415"/>
      <c r="D567" s="415"/>
    </row>
    <row r="568">
      <c r="A568" s="467"/>
      <c r="B568" s="467"/>
      <c r="C568" s="415"/>
      <c r="D568" s="415"/>
    </row>
    <row r="569">
      <c r="A569" s="467"/>
      <c r="B569" s="467"/>
      <c r="C569" s="415"/>
      <c r="D569" s="415"/>
    </row>
    <row r="570">
      <c r="A570" s="467"/>
      <c r="B570" s="467"/>
      <c r="C570" s="415"/>
      <c r="D570" s="415"/>
    </row>
    <row r="571">
      <c r="A571" s="467"/>
      <c r="B571" s="467"/>
      <c r="C571" s="415"/>
      <c r="D571" s="415"/>
    </row>
    <row r="572">
      <c r="A572" s="467"/>
      <c r="B572" s="467"/>
      <c r="C572" s="415"/>
      <c r="D572" s="415"/>
    </row>
    <row r="573">
      <c r="A573" s="467"/>
      <c r="B573" s="467"/>
      <c r="C573" s="415"/>
      <c r="D573" s="415"/>
    </row>
    <row r="574">
      <c r="A574" s="467"/>
      <c r="B574" s="467"/>
      <c r="C574" s="415"/>
      <c r="D574" s="415"/>
    </row>
    <row r="575">
      <c r="A575" s="467"/>
      <c r="B575" s="467"/>
      <c r="C575" s="415"/>
      <c r="D575" s="415"/>
    </row>
    <row r="576">
      <c r="A576" s="467"/>
      <c r="B576" s="467"/>
      <c r="C576" s="415"/>
      <c r="D576" s="415"/>
    </row>
    <row r="577">
      <c r="A577" s="467"/>
      <c r="B577" s="467"/>
      <c r="C577" s="415"/>
      <c r="D577" s="415"/>
    </row>
    <row r="578">
      <c r="A578" s="467"/>
      <c r="B578" s="467"/>
      <c r="C578" s="415"/>
      <c r="D578" s="415"/>
    </row>
    <row r="579">
      <c r="A579" s="467"/>
      <c r="B579" s="467"/>
      <c r="C579" s="415"/>
      <c r="D579" s="415"/>
    </row>
    <row r="580">
      <c r="A580" s="467"/>
      <c r="B580" s="467"/>
      <c r="C580" s="415"/>
      <c r="D580" s="415"/>
    </row>
    <row r="581">
      <c r="A581" s="467"/>
      <c r="B581" s="467"/>
      <c r="C581" s="415"/>
      <c r="D581" s="415"/>
    </row>
    <row r="582">
      <c r="A582" s="467"/>
      <c r="B582" s="467"/>
      <c r="C582" s="415"/>
      <c r="D582" s="415"/>
    </row>
    <row r="583">
      <c r="A583" s="467"/>
      <c r="B583" s="467"/>
      <c r="C583" s="415"/>
      <c r="D583" s="415"/>
    </row>
    <row r="584">
      <c r="A584" s="467"/>
      <c r="B584" s="467"/>
      <c r="C584" s="415"/>
      <c r="D584" s="415"/>
    </row>
    <row r="585">
      <c r="A585" s="467"/>
      <c r="B585" s="467"/>
      <c r="C585" s="415"/>
      <c r="D585" s="415"/>
    </row>
    <row r="586">
      <c r="A586" s="467"/>
      <c r="B586" s="467"/>
      <c r="C586" s="415"/>
      <c r="D586" s="415"/>
    </row>
    <row r="587">
      <c r="A587" s="467"/>
      <c r="B587" s="467"/>
      <c r="C587" s="415"/>
      <c r="D587" s="415"/>
    </row>
    <row r="588">
      <c r="A588" s="467"/>
      <c r="B588" s="467"/>
      <c r="C588" s="415"/>
      <c r="D588" s="415"/>
    </row>
    <row r="589">
      <c r="A589" s="467"/>
      <c r="B589" s="467"/>
      <c r="C589" s="415"/>
      <c r="D589" s="415"/>
    </row>
    <row r="590">
      <c r="A590" s="467"/>
      <c r="B590" s="467"/>
      <c r="C590" s="415"/>
      <c r="D590" s="415"/>
    </row>
    <row r="591">
      <c r="A591" s="467"/>
      <c r="B591" s="467"/>
      <c r="C591" s="415"/>
      <c r="D591" s="415"/>
    </row>
    <row r="592">
      <c r="A592" s="467"/>
      <c r="B592" s="467"/>
      <c r="C592" s="415"/>
      <c r="D592" s="415"/>
    </row>
    <row r="593">
      <c r="A593" s="467"/>
      <c r="B593" s="467"/>
      <c r="C593" s="415"/>
      <c r="D593" s="415"/>
    </row>
    <row r="594">
      <c r="A594" s="467"/>
      <c r="B594" s="467"/>
      <c r="C594" s="415"/>
      <c r="D594" s="415"/>
    </row>
    <row r="595">
      <c r="A595" s="467"/>
      <c r="B595" s="467"/>
      <c r="C595" s="415"/>
      <c r="D595" s="415"/>
    </row>
    <row r="596">
      <c r="A596" s="467"/>
      <c r="B596" s="467"/>
      <c r="C596" s="415"/>
      <c r="D596" s="415"/>
    </row>
    <row r="597">
      <c r="A597" s="467"/>
      <c r="B597" s="467"/>
      <c r="C597" s="415"/>
      <c r="D597" s="415"/>
    </row>
    <row r="598">
      <c r="A598" s="467"/>
      <c r="B598" s="467"/>
      <c r="C598" s="415"/>
      <c r="D598" s="415"/>
    </row>
    <row r="599">
      <c r="A599" s="467"/>
      <c r="B599" s="467"/>
      <c r="C599" s="415"/>
      <c r="D599" s="415"/>
    </row>
    <row r="600">
      <c r="A600" s="467"/>
      <c r="B600" s="467"/>
      <c r="C600" s="415"/>
      <c r="D600" s="415"/>
    </row>
    <row r="601">
      <c r="A601" s="467"/>
      <c r="B601" s="467"/>
      <c r="C601" s="415"/>
      <c r="D601" s="415"/>
    </row>
    <row r="602">
      <c r="A602" s="467"/>
      <c r="B602" s="467"/>
      <c r="C602" s="415"/>
      <c r="D602" s="415"/>
    </row>
    <row r="603">
      <c r="A603" s="467"/>
      <c r="B603" s="467"/>
      <c r="C603" s="415"/>
      <c r="D603" s="415"/>
    </row>
    <row r="604">
      <c r="A604" s="467"/>
      <c r="B604" s="467"/>
      <c r="C604" s="415"/>
      <c r="D604" s="415"/>
    </row>
    <row r="605">
      <c r="A605" s="467"/>
      <c r="B605" s="467"/>
      <c r="C605" s="415"/>
      <c r="D605" s="415"/>
    </row>
    <row r="606">
      <c r="A606" s="467"/>
      <c r="B606" s="467"/>
      <c r="C606" s="415"/>
      <c r="D606" s="415"/>
    </row>
    <row r="607">
      <c r="A607" s="467"/>
      <c r="B607" s="467"/>
      <c r="C607" s="415"/>
      <c r="D607" s="415"/>
    </row>
    <row r="608">
      <c r="A608" s="467"/>
      <c r="B608" s="467"/>
      <c r="C608" s="415"/>
      <c r="D608" s="415"/>
    </row>
    <row r="609">
      <c r="A609" s="467"/>
      <c r="B609" s="467"/>
      <c r="C609" s="415"/>
      <c r="D609" s="415"/>
    </row>
    <row r="610">
      <c r="A610" s="467"/>
      <c r="B610" s="467"/>
      <c r="C610" s="415"/>
      <c r="D610" s="415"/>
    </row>
    <row r="611">
      <c r="A611" s="467"/>
      <c r="B611" s="467"/>
      <c r="C611" s="415"/>
      <c r="D611" s="415"/>
    </row>
    <row r="612">
      <c r="A612" s="467"/>
      <c r="B612" s="467"/>
      <c r="C612" s="415"/>
      <c r="D612" s="415"/>
    </row>
    <row r="613">
      <c r="A613" s="467"/>
      <c r="B613" s="467"/>
      <c r="C613" s="415"/>
      <c r="D613" s="415"/>
    </row>
    <row r="614">
      <c r="A614" s="467"/>
      <c r="B614" s="467"/>
      <c r="C614" s="415"/>
      <c r="D614" s="415"/>
    </row>
    <row r="615">
      <c r="A615" s="467"/>
      <c r="B615" s="467"/>
      <c r="C615" s="415"/>
      <c r="D615" s="415"/>
    </row>
    <row r="616">
      <c r="A616" s="467"/>
      <c r="B616" s="467"/>
      <c r="C616" s="415"/>
      <c r="D616" s="415"/>
    </row>
    <row r="617">
      <c r="A617" s="467"/>
      <c r="B617" s="467"/>
      <c r="C617" s="415"/>
      <c r="D617" s="415"/>
    </row>
    <row r="618">
      <c r="A618" s="467"/>
      <c r="B618" s="467"/>
      <c r="C618" s="415"/>
      <c r="D618" s="415"/>
    </row>
    <row r="619">
      <c r="A619" s="467"/>
      <c r="B619" s="467"/>
      <c r="C619" s="415"/>
      <c r="D619" s="415"/>
    </row>
    <row r="620">
      <c r="A620" s="467"/>
      <c r="B620" s="467"/>
      <c r="C620" s="415"/>
      <c r="D620" s="415"/>
    </row>
    <row r="621">
      <c r="A621" s="467"/>
      <c r="B621" s="467"/>
      <c r="C621" s="415"/>
      <c r="D621" s="415"/>
    </row>
    <row r="622">
      <c r="A622" s="467"/>
      <c r="B622" s="467"/>
      <c r="C622" s="415"/>
      <c r="D622" s="415"/>
    </row>
    <row r="623">
      <c r="A623" s="467"/>
      <c r="B623" s="467"/>
      <c r="C623" s="415"/>
      <c r="D623" s="415"/>
    </row>
    <row r="624">
      <c r="A624" s="467"/>
      <c r="B624" s="467"/>
      <c r="C624" s="415"/>
      <c r="D624" s="415"/>
    </row>
    <row r="625">
      <c r="A625" s="467"/>
      <c r="B625" s="467"/>
      <c r="C625" s="415"/>
      <c r="D625" s="415"/>
    </row>
    <row r="626">
      <c r="A626" s="467"/>
      <c r="B626" s="467"/>
      <c r="C626" s="415"/>
      <c r="D626" s="415"/>
    </row>
    <row r="627">
      <c r="A627" s="467"/>
      <c r="B627" s="467"/>
      <c r="C627" s="415"/>
      <c r="D627" s="415"/>
    </row>
    <row r="628">
      <c r="A628" s="467"/>
      <c r="B628" s="467"/>
      <c r="C628" s="415"/>
      <c r="D628" s="415"/>
    </row>
    <row r="629">
      <c r="A629" s="467"/>
      <c r="B629" s="467"/>
      <c r="C629" s="415"/>
      <c r="D629" s="415"/>
    </row>
    <row r="630">
      <c r="A630" s="467"/>
      <c r="B630" s="467"/>
      <c r="C630" s="415"/>
      <c r="D630" s="415"/>
    </row>
    <row r="631">
      <c r="A631" s="467"/>
      <c r="B631" s="467"/>
      <c r="C631" s="415"/>
      <c r="D631" s="415"/>
    </row>
    <row r="632">
      <c r="A632" s="467"/>
      <c r="B632" s="467"/>
      <c r="C632" s="415"/>
      <c r="D632" s="415"/>
    </row>
    <row r="633">
      <c r="A633" s="467"/>
      <c r="B633" s="467"/>
      <c r="C633" s="415"/>
      <c r="D633" s="415"/>
    </row>
    <row r="634">
      <c r="A634" s="467"/>
      <c r="B634" s="467"/>
      <c r="C634" s="415"/>
      <c r="D634" s="415"/>
    </row>
    <row r="635">
      <c r="A635" s="467"/>
      <c r="B635" s="467"/>
      <c r="C635" s="415"/>
      <c r="D635" s="415"/>
    </row>
    <row r="636">
      <c r="A636" s="467"/>
      <c r="B636" s="467"/>
      <c r="C636" s="415"/>
      <c r="D636" s="415"/>
    </row>
    <row r="637">
      <c r="A637" s="467"/>
      <c r="B637" s="467"/>
      <c r="C637" s="415"/>
      <c r="D637" s="415"/>
    </row>
    <row r="638">
      <c r="A638" s="467"/>
      <c r="B638" s="467"/>
      <c r="C638" s="415"/>
      <c r="D638" s="415"/>
    </row>
    <row r="639">
      <c r="A639" s="467"/>
      <c r="B639" s="467"/>
      <c r="C639" s="415"/>
      <c r="D639" s="415"/>
    </row>
    <row r="640">
      <c r="A640" s="467"/>
      <c r="B640" s="467"/>
      <c r="C640" s="415"/>
      <c r="D640" s="415"/>
    </row>
    <row r="641">
      <c r="A641" s="467"/>
      <c r="B641" s="467"/>
      <c r="C641" s="415"/>
      <c r="D641" s="415"/>
    </row>
    <row r="642">
      <c r="A642" s="467"/>
      <c r="B642" s="467"/>
      <c r="C642" s="415"/>
      <c r="D642" s="415"/>
    </row>
    <row r="643">
      <c r="A643" s="467"/>
      <c r="B643" s="467"/>
      <c r="C643" s="415"/>
      <c r="D643" s="415"/>
    </row>
    <row r="644">
      <c r="A644" s="467"/>
      <c r="B644" s="467"/>
      <c r="C644" s="415"/>
      <c r="D644" s="415"/>
    </row>
    <row r="645">
      <c r="A645" s="467"/>
      <c r="B645" s="467"/>
      <c r="C645" s="415"/>
      <c r="D645" s="415"/>
    </row>
    <row r="646">
      <c r="A646" s="467"/>
      <c r="B646" s="467"/>
      <c r="C646" s="415"/>
      <c r="D646" s="415"/>
    </row>
    <row r="647">
      <c r="A647" s="467"/>
      <c r="B647" s="467"/>
      <c r="C647" s="415"/>
      <c r="D647" s="415"/>
    </row>
    <row r="648">
      <c r="A648" s="467"/>
      <c r="B648" s="467"/>
      <c r="C648" s="415"/>
      <c r="D648" s="415"/>
    </row>
    <row r="649">
      <c r="A649" s="467"/>
      <c r="B649" s="467"/>
      <c r="C649" s="415"/>
      <c r="D649" s="415"/>
    </row>
    <row r="650">
      <c r="A650" s="467"/>
      <c r="B650" s="467"/>
      <c r="C650" s="415"/>
      <c r="D650" s="415"/>
    </row>
    <row r="651">
      <c r="A651" s="467"/>
      <c r="B651" s="467"/>
      <c r="C651" s="415"/>
      <c r="D651" s="415"/>
    </row>
    <row r="652">
      <c r="A652" s="467"/>
      <c r="B652" s="467"/>
      <c r="C652" s="415"/>
      <c r="D652" s="415"/>
    </row>
    <row r="653">
      <c r="A653" s="467"/>
      <c r="B653" s="467"/>
      <c r="C653" s="415"/>
      <c r="D653" s="415"/>
    </row>
    <row r="654">
      <c r="A654" s="467"/>
      <c r="B654" s="467"/>
      <c r="C654" s="415"/>
      <c r="D654" s="415"/>
    </row>
    <row r="655">
      <c r="A655" s="467"/>
      <c r="B655" s="467"/>
      <c r="C655" s="415"/>
      <c r="D655" s="415"/>
    </row>
    <row r="656">
      <c r="A656" s="467"/>
      <c r="B656" s="467"/>
      <c r="C656" s="415"/>
      <c r="D656" s="415"/>
    </row>
    <row r="657">
      <c r="A657" s="467"/>
      <c r="B657" s="467"/>
      <c r="C657" s="415"/>
      <c r="D657" s="415"/>
    </row>
    <row r="658">
      <c r="A658" s="467"/>
      <c r="B658" s="467"/>
      <c r="C658" s="415"/>
      <c r="D658" s="415"/>
    </row>
    <row r="659">
      <c r="A659" s="467"/>
      <c r="B659" s="467"/>
      <c r="C659" s="415"/>
      <c r="D659" s="415"/>
    </row>
    <row r="660">
      <c r="A660" s="467"/>
      <c r="B660" s="467"/>
      <c r="C660" s="415"/>
      <c r="D660" s="415"/>
    </row>
    <row r="661">
      <c r="A661" s="467"/>
      <c r="B661" s="467"/>
      <c r="C661" s="415"/>
      <c r="D661" s="415"/>
    </row>
    <row r="662">
      <c r="A662" s="467"/>
      <c r="B662" s="467"/>
      <c r="C662" s="415"/>
      <c r="D662" s="415"/>
    </row>
    <row r="663">
      <c r="A663" s="467"/>
      <c r="B663" s="467"/>
      <c r="C663" s="415"/>
      <c r="D663" s="415"/>
    </row>
    <row r="664">
      <c r="A664" s="467"/>
      <c r="B664" s="467"/>
      <c r="C664" s="415"/>
      <c r="D664" s="415"/>
    </row>
    <row r="665">
      <c r="A665" s="467"/>
      <c r="B665" s="467"/>
      <c r="C665" s="415"/>
      <c r="D665" s="415"/>
    </row>
    <row r="666">
      <c r="A666" s="467"/>
      <c r="B666" s="467"/>
      <c r="C666" s="415"/>
      <c r="D666" s="415"/>
    </row>
    <row r="667">
      <c r="A667" s="467"/>
      <c r="B667" s="467"/>
      <c r="C667" s="415"/>
      <c r="D667" s="415"/>
    </row>
    <row r="668">
      <c r="A668" s="467"/>
      <c r="B668" s="467"/>
      <c r="C668" s="415"/>
      <c r="D668" s="415"/>
    </row>
    <row r="669">
      <c r="A669" s="467"/>
      <c r="B669" s="467"/>
      <c r="C669" s="415"/>
      <c r="D669" s="415"/>
    </row>
    <row r="670">
      <c r="A670" s="467"/>
      <c r="B670" s="467"/>
      <c r="C670" s="415"/>
      <c r="D670" s="415"/>
    </row>
    <row r="671">
      <c r="A671" s="467"/>
      <c r="B671" s="467"/>
      <c r="C671" s="415"/>
      <c r="D671" s="415"/>
    </row>
    <row r="672">
      <c r="A672" s="467"/>
      <c r="B672" s="467"/>
      <c r="C672" s="415"/>
      <c r="D672" s="415"/>
    </row>
    <row r="673">
      <c r="A673" s="467"/>
      <c r="B673" s="467"/>
      <c r="C673" s="415"/>
      <c r="D673" s="415"/>
    </row>
    <row r="674">
      <c r="A674" s="467"/>
      <c r="B674" s="467"/>
      <c r="C674" s="415"/>
      <c r="D674" s="415"/>
    </row>
    <row r="675">
      <c r="A675" s="467"/>
      <c r="B675" s="467"/>
      <c r="C675" s="415"/>
      <c r="D675" s="415"/>
    </row>
    <row r="676">
      <c r="A676" s="467"/>
      <c r="B676" s="467"/>
      <c r="C676" s="415"/>
      <c r="D676" s="415"/>
    </row>
    <row r="677">
      <c r="A677" s="467"/>
      <c r="B677" s="467"/>
      <c r="C677" s="415"/>
      <c r="D677" s="415"/>
    </row>
    <row r="678">
      <c r="A678" s="467"/>
      <c r="B678" s="467"/>
      <c r="C678" s="415"/>
      <c r="D678" s="415"/>
    </row>
    <row r="679">
      <c r="A679" s="467"/>
      <c r="B679" s="467"/>
      <c r="C679" s="415"/>
      <c r="D679" s="415"/>
    </row>
    <row r="680">
      <c r="A680" s="467"/>
      <c r="B680" s="467"/>
      <c r="C680" s="415"/>
      <c r="D680" s="415"/>
    </row>
    <row r="681">
      <c r="A681" s="467"/>
      <c r="B681" s="467"/>
      <c r="C681" s="415"/>
      <c r="D681" s="415"/>
    </row>
    <row r="682">
      <c r="A682" s="467"/>
      <c r="B682" s="467"/>
      <c r="C682" s="415"/>
      <c r="D682" s="415"/>
    </row>
    <row r="683">
      <c r="A683" s="467"/>
      <c r="B683" s="467"/>
      <c r="C683" s="415"/>
      <c r="D683" s="415"/>
    </row>
    <row r="684">
      <c r="A684" s="467"/>
      <c r="B684" s="467"/>
      <c r="C684" s="415"/>
      <c r="D684" s="415"/>
    </row>
    <row r="685">
      <c r="A685" s="467"/>
      <c r="B685" s="467"/>
      <c r="C685" s="415"/>
      <c r="D685" s="415"/>
    </row>
    <row r="686">
      <c r="A686" s="467"/>
      <c r="B686" s="467"/>
      <c r="C686" s="415"/>
      <c r="D686" s="415"/>
    </row>
    <row r="687">
      <c r="A687" s="467"/>
      <c r="B687" s="467"/>
      <c r="C687" s="415"/>
      <c r="D687" s="415"/>
    </row>
    <row r="688">
      <c r="A688" s="467"/>
      <c r="B688" s="467"/>
      <c r="C688" s="415"/>
      <c r="D688" s="415"/>
    </row>
    <row r="689">
      <c r="A689" s="467"/>
      <c r="B689" s="467"/>
      <c r="C689" s="415"/>
      <c r="D689" s="415"/>
    </row>
    <row r="690">
      <c r="A690" s="467"/>
      <c r="B690" s="467"/>
      <c r="C690" s="415"/>
      <c r="D690" s="415"/>
    </row>
    <row r="691">
      <c r="A691" s="467"/>
      <c r="B691" s="467"/>
      <c r="C691" s="415"/>
      <c r="D691" s="415"/>
    </row>
    <row r="692">
      <c r="A692" s="467"/>
      <c r="B692" s="467"/>
      <c r="C692" s="415"/>
      <c r="D692" s="415"/>
    </row>
    <row r="693">
      <c r="A693" s="467"/>
      <c r="B693" s="467"/>
      <c r="C693" s="415"/>
      <c r="D693" s="415"/>
    </row>
    <row r="694">
      <c r="A694" s="467"/>
      <c r="B694" s="467"/>
      <c r="C694" s="415"/>
      <c r="D694" s="415"/>
    </row>
    <row r="695">
      <c r="A695" s="467"/>
      <c r="B695" s="467"/>
      <c r="C695" s="415"/>
      <c r="D695" s="415"/>
    </row>
    <row r="696">
      <c r="A696" s="467"/>
      <c r="B696" s="467"/>
      <c r="C696" s="415"/>
      <c r="D696" s="415"/>
    </row>
    <row r="697">
      <c r="A697" s="467"/>
      <c r="B697" s="467"/>
      <c r="C697" s="415"/>
      <c r="D697" s="415"/>
    </row>
    <row r="698">
      <c r="A698" s="467"/>
      <c r="B698" s="467"/>
      <c r="C698" s="415"/>
      <c r="D698" s="415"/>
    </row>
    <row r="699">
      <c r="A699" s="467"/>
      <c r="B699" s="467"/>
      <c r="C699" s="415"/>
      <c r="D699" s="415"/>
    </row>
    <row r="700">
      <c r="A700" s="467"/>
      <c r="B700" s="467"/>
      <c r="C700" s="415"/>
      <c r="D700" s="415"/>
    </row>
    <row r="701">
      <c r="A701" s="467"/>
      <c r="B701" s="467"/>
      <c r="C701" s="415"/>
      <c r="D701" s="415"/>
    </row>
    <row r="702">
      <c r="A702" s="467"/>
      <c r="B702" s="467"/>
      <c r="C702" s="415"/>
      <c r="D702" s="415"/>
    </row>
    <row r="703">
      <c r="A703" s="467"/>
      <c r="B703" s="467"/>
      <c r="C703" s="415"/>
      <c r="D703" s="415"/>
    </row>
    <row r="704">
      <c r="A704" s="467"/>
      <c r="B704" s="467"/>
      <c r="C704" s="415"/>
      <c r="D704" s="415"/>
    </row>
    <row r="705">
      <c r="A705" s="467"/>
      <c r="B705" s="467"/>
      <c r="C705" s="415"/>
      <c r="D705" s="415"/>
    </row>
    <row r="706">
      <c r="A706" s="467"/>
      <c r="B706" s="467"/>
      <c r="C706" s="415"/>
      <c r="D706" s="415"/>
    </row>
    <row r="707">
      <c r="A707" s="467"/>
      <c r="B707" s="467"/>
      <c r="C707" s="415"/>
      <c r="D707" s="415"/>
    </row>
    <row r="708">
      <c r="A708" s="467"/>
      <c r="B708" s="467"/>
      <c r="C708" s="415"/>
      <c r="D708" s="415"/>
    </row>
    <row r="709">
      <c r="A709" s="467"/>
      <c r="B709" s="467"/>
      <c r="C709" s="415"/>
      <c r="D709" s="415"/>
    </row>
    <row r="710">
      <c r="A710" s="467"/>
      <c r="B710" s="467"/>
      <c r="C710" s="415"/>
      <c r="D710" s="415"/>
    </row>
    <row r="711">
      <c r="A711" s="467"/>
      <c r="B711" s="467"/>
      <c r="C711" s="415"/>
      <c r="D711" s="415"/>
    </row>
    <row r="712">
      <c r="A712" s="467"/>
      <c r="B712" s="467"/>
      <c r="C712" s="415"/>
      <c r="D712" s="415"/>
    </row>
    <row r="713">
      <c r="A713" s="467"/>
      <c r="B713" s="467"/>
      <c r="C713" s="415"/>
      <c r="D713" s="415"/>
    </row>
    <row r="714">
      <c r="A714" s="467"/>
      <c r="B714" s="467"/>
      <c r="C714" s="415"/>
      <c r="D714" s="415"/>
    </row>
    <row r="715">
      <c r="A715" s="467"/>
      <c r="B715" s="467"/>
      <c r="C715" s="415"/>
      <c r="D715" s="415"/>
    </row>
    <row r="716">
      <c r="A716" s="467"/>
      <c r="B716" s="467"/>
      <c r="C716" s="415"/>
      <c r="D716" s="415"/>
    </row>
    <row r="717">
      <c r="A717" s="467"/>
      <c r="B717" s="467"/>
      <c r="C717" s="415"/>
      <c r="D717" s="415"/>
    </row>
    <row r="718">
      <c r="A718" s="467"/>
      <c r="B718" s="467"/>
      <c r="C718" s="415"/>
      <c r="D718" s="415"/>
    </row>
    <row r="719">
      <c r="A719" s="467"/>
      <c r="B719" s="467"/>
      <c r="C719" s="415"/>
      <c r="D719" s="415"/>
    </row>
    <row r="720">
      <c r="A720" s="467"/>
      <c r="B720" s="467"/>
      <c r="C720" s="415"/>
      <c r="D720" s="415"/>
    </row>
    <row r="721">
      <c r="A721" s="467"/>
      <c r="B721" s="467"/>
      <c r="C721" s="415"/>
      <c r="D721" s="415"/>
    </row>
    <row r="722">
      <c r="A722" s="467"/>
      <c r="B722" s="467"/>
      <c r="C722" s="415"/>
      <c r="D722" s="415"/>
    </row>
    <row r="723">
      <c r="A723" s="467"/>
      <c r="B723" s="467"/>
      <c r="C723" s="415"/>
      <c r="D723" s="415"/>
    </row>
    <row r="724">
      <c r="A724" s="467"/>
      <c r="B724" s="467"/>
      <c r="C724" s="415"/>
      <c r="D724" s="415"/>
    </row>
    <row r="725">
      <c r="A725" s="467"/>
      <c r="B725" s="467"/>
      <c r="C725" s="415"/>
      <c r="D725" s="415"/>
    </row>
    <row r="726">
      <c r="A726" s="467"/>
      <c r="B726" s="467"/>
      <c r="C726" s="415"/>
      <c r="D726" s="415"/>
    </row>
    <row r="727">
      <c r="A727" s="467"/>
      <c r="B727" s="467"/>
      <c r="C727" s="415"/>
      <c r="D727" s="415"/>
    </row>
    <row r="728">
      <c r="A728" s="467"/>
      <c r="B728" s="467"/>
      <c r="C728" s="415"/>
      <c r="D728" s="415"/>
    </row>
    <row r="729">
      <c r="A729" s="467"/>
      <c r="B729" s="467"/>
      <c r="C729" s="415"/>
      <c r="D729" s="415"/>
    </row>
    <row r="730">
      <c r="A730" s="467"/>
      <c r="B730" s="467"/>
      <c r="C730" s="415"/>
      <c r="D730" s="415"/>
    </row>
    <row r="731">
      <c r="A731" s="467"/>
      <c r="B731" s="467"/>
      <c r="C731" s="415"/>
      <c r="D731" s="415"/>
    </row>
    <row r="732">
      <c r="A732" s="467"/>
      <c r="B732" s="467"/>
      <c r="C732" s="415"/>
      <c r="D732" s="415"/>
    </row>
    <row r="733">
      <c r="A733" s="467"/>
      <c r="B733" s="467"/>
      <c r="C733" s="415"/>
      <c r="D733" s="415"/>
    </row>
    <row r="734">
      <c r="A734" s="467"/>
      <c r="B734" s="467"/>
      <c r="C734" s="415"/>
      <c r="D734" s="415"/>
    </row>
    <row r="735">
      <c r="A735" s="467"/>
      <c r="B735" s="467"/>
      <c r="C735" s="415"/>
      <c r="D735" s="415"/>
    </row>
    <row r="736">
      <c r="A736" s="467"/>
      <c r="B736" s="467"/>
      <c r="C736" s="415"/>
      <c r="D736" s="415"/>
    </row>
    <row r="737">
      <c r="A737" s="467"/>
      <c r="B737" s="467"/>
      <c r="C737" s="415"/>
      <c r="D737" s="415"/>
    </row>
    <row r="738">
      <c r="A738" s="467"/>
      <c r="B738" s="467"/>
      <c r="C738" s="415"/>
      <c r="D738" s="415"/>
    </row>
    <row r="739">
      <c r="A739" s="467"/>
      <c r="B739" s="467"/>
      <c r="C739" s="415"/>
      <c r="D739" s="415"/>
    </row>
    <row r="740">
      <c r="A740" s="467"/>
      <c r="B740" s="467"/>
      <c r="C740" s="415"/>
      <c r="D740" s="415"/>
    </row>
    <row r="741">
      <c r="A741" s="467"/>
      <c r="B741" s="467"/>
      <c r="C741" s="415"/>
      <c r="D741" s="415"/>
    </row>
    <row r="742">
      <c r="A742" s="467"/>
      <c r="B742" s="467"/>
      <c r="C742" s="415"/>
      <c r="D742" s="415"/>
    </row>
    <row r="743">
      <c r="A743" s="467"/>
      <c r="B743" s="467"/>
      <c r="C743" s="415"/>
      <c r="D743" s="415"/>
    </row>
    <row r="744">
      <c r="A744" s="467"/>
      <c r="B744" s="467"/>
      <c r="C744" s="415"/>
      <c r="D744" s="415"/>
    </row>
    <row r="745">
      <c r="A745" s="467"/>
      <c r="B745" s="467"/>
      <c r="C745" s="415"/>
      <c r="D745" s="415"/>
    </row>
    <row r="746">
      <c r="A746" s="467"/>
      <c r="B746" s="467"/>
      <c r="C746" s="415"/>
      <c r="D746" s="415"/>
    </row>
    <row r="747">
      <c r="A747" s="467"/>
      <c r="B747" s="467"/>
      <c r="C747" s="415"/>
      <c r="D747" s="415"/>
    </row>
    <row r="748">
      <c r="A748" s="467"/>
      <c r="B748" s="467"/>
      <c r="C748" s="415"/>
      <c r="D748" s="415"/>
    </row>
    <row r="749">
      <c r="A749" s="467"/>
      <c r="B749" s="467"/>
      <c r="C749" s="415"/>
      <c r="D749" s="415"/>
    </row>
    <row r="750">
      <c r="A750" s="467"/>
      <c r="B750" s="467"/>
      <c r="C750" s="415"/>
      <c r="D750" s="415"/>
    </row>
    <row r="751">
      <c r="A751" s="467"/>
      <c r="B751" s="467"/>
      <c r="C751" s="415"/>
      <c r="D751" s="415"/>
    </row>
    <row r="752">
      <c r="A752" s="467"/>
      <c r="B752" s="467"/>
      <c r="C752" s="415"/>
      <c r="D752" s="415"/>
    </row>
    <row r="753">
      <c r="A753" s="467"/>
      <c r="B753" s="467"/>
      <c r="C753" s="415"/>
      <c r="D753" s="415"/>
    </row>
    <row r="754">
      <c r="A754" s="467"/>
      <c r="B754" s="467"/>
      <c r="C754" s="415"/>
      <c r="D754" s="415"/>
    </row>
    <row r="755">
      <c r="A755" s="467"/>
      <c r="B755" s="467"/>
      <c r="C755" s="415"/>
      <c r="D755" s="415"/>
    </row>
    <row r="756">
      <c r="A756" s="467"/>
      <c r="B756" s="467"/>
      <c r="C756" s="415"/>
      <c r="D756" s="415"/>
    </row>
    <row r="757">
      <c r="A757" s="467"/>
      <c r="B757" s="467"/>
      <c r="C757" s="415"/>
      <c r="D757" s="415"/>
    </row>
    <row r="758">
      <c r="A758" s="467"/>
      <c r="B758" s="467"/>
      <c r="C758" s="415"/>
      <c r="D758" s="415"/>
    </row>
    <row r="759">
      <c r="A759" s="467"/>
      <c r="B759" s="467"/>
      <c r="C759" s="415"/>
      <c r="D759" s="415"/>
    </row>
    <row r="760">
      <c r="A760" s="467"/>
      <c r="B760" s="467"/>
      <c r="C760" s="415"/>
      <c r="D760" s="415"/>
    </row>
    <row r="761">
      <c r="A761" s="467"/>
      <c r="B761" s="467"/>
      <c r="C761" s="415"/>
      <c r="D761" s="415"/>
    </row>
    <row r="762">
      <c r="A762" s="467"/>
      <c r="B762" s="467"/>
      <c r="C762" s="415"/>
      <c r="D762" s="415"/>
    </row>
    <row r="763">
      <c r="A763" s="467"/>
      <c r="B763" s="467"/>
      <c r="C763" s="415"/>
      <c r="D763" s="415"/>
    </row>
    <row r="764">
      <c r="A764" s="467"/>
      <c r="B764" s="467"/>
      <c r="C764" s="415"/>
      <c r="D764" s="415"/>
    </row>
    <row r="765">
      <c r="A765" s="467"/>
      <c r="B765" s="467"/>
      <c r="C765" s="415"/>
      <c r="D765" s="415"/>
    </row>
    <row r="766">
      <c r="A766" s="467"/>
      <c r="B766" s="467"/>
      <c r="C766" s="415"/>
      <c r="D766" s="415"/>
    </row>
    <row r="767">
      <c r="A767" s="467"/>
      <c r="B767" s="467"/>
      <c r="C767" s="415"/>
      <c r="D767" s="415"/>
    </row>
    <row r="768">
      <c r="A768" s="467"/>
      <c r="B768" s="467"/>
      <c r="C768" s="415"/>
      <c r="D768" s="415"/>
    </row>
    <row r="769">
      <c r="A769" s="467"/>
      <c r="B769" s="467"/>
      <c r="C769" s="415"/>
      <c r="D769" s="415"/>
    </row>
    <row r="770">
      <c r="A770" s="467"/>
      <c r="B770" s="467"/>
      <c r="C770" s="415"/>
      <c r="D770" s="415"/>
    </row>
    <row r="771">
      <c r="A771" s="467"/>
      <c r="B771" s="467"/>
      <c r="C771" s="415"/>
      <c r="D771" s="415"/>
    </row>
    <row r="772">
      <c r="A772" s="467"/>
      <c r="B772" s="467"/>
      <c r="C772" s="415"/>
      <c r="D772" s="415"/>
    </row>
    <row r="773">
      <c r="A773" s="467"/>
      <c r="B773" s="467"/>
      <c r="C773" s="415"/>
      <c r="D773" s="415"/>
    </row>
    <row r="774">
      <c r="A774" s="467"/>
      <c r="B774" s="467"/>
      <c r="C774" s="415"/>
      <c r="D774" s="415"/>
    </row>
    <row r="775">
      <c r="A775" s="467"/>
      <c r="B775" s="467"/>
      <c r="C775" s="415"/>
      <c r="D775" s="415"/>
    </row>
    <row r="776">
      <c r="A776" s="467"/>
      <c r="B776" s="467"/>
      <c r="C776" s="415"/>
      <c r="D776" s="415"/>
    </row>
    <row r="777">
      <c r="A777" s="467"/>
      <c r="B777" s="467"/>
      <c r="C777" s="415"/>
      <c r="D777" s="415"/>
    </row>
    <row r="778">
      <c r="A778" s="467"/>
      <c r="B778" s="467"/>
      <c r="C778" s="415"/>
      <c r="D778" s="415"/>
    </row>
    <row r="779">
      <c r="A779" s="467"/>
      <c r="B779" s="467"/>
      <c r="C779" s="415"/>
      <c r="D779" s="415"/>
    </row>
    <row r="780">
      <c r="A780" s="467"/>
      <c r="B780" s="467"/>
      <c r="C780" s="415"/>
      <c r="D780" s="415"/>
    </row>
    <row r="781">
      <c r="A781" s="467"/>
      <c r="B781" s="467"/>
      <c r="C781" s="415"/>
      <c r="D781" s="415"/>
    </row>
    <row r="782">
      <c r="A782" s="467"/>
      <c r="B782" s="467"/>
      <c r="C782" s="415"/>
      <c r="D782" s="415"/>
    </row>
    <row r="783">
      <c r="A783" s="467"/>
      <c r="B783" s="467"/>
      <c r="C783" s="415"/>
      <c r="D783" s="415"/>
    </row>
    <row r="784">
      <c r="A784" s="467"/>
      <c r="B784" s="467"/>
      <c r="C784" s="415"/>
      <c r="D784" s="415"/>
    </row>
    <row r="785">
      <c r="A785" s="467"/>
      <c r="B785" s="467"/>
      <c r="C785" s="415"/>
      <c r="D785" s="415"/>
    </row>
    <row r="786">
      <c r="A786" s="467"/>
      <c r="B786" s="467"/>
      <c r="C786" s="415"/>
      <c r="D786" s="415"/>
    </row>
    <row r="787">
      <c r="A787" s="467"/>
      <c r="B787" s="467"/>
      <c r="C787" s="415"/>
      <c r="D787" s="415"/>
    </row>
    <row r="788">
      <c r="A788" s="467"/>
      <c r="B788" s="467"/>
      <c r="C788" s="415"/>
      <c r="D788" s="415"/>
    </row>
    <row r="789">
      <c r="A789" s="467"/>
      <c r="B789" s="467"/>
      <c r="C789" s="415"/>
      <c r="D789" s="415"/>
    </row>
    <row r="790">
      <c r="A790" s="467"/>
      <c r="B790" s="467"/>
      <c r="C790" s="415"/>
      <c r="D790" s="415"/>
    </row>
    <row r="791">
      <c r="A791" s="467"/>
      <c r="B791" s="467"/>
      <c r="C791" s="415"/>
      <c r="D791" s="415"/>
    </row>
    <row r="792">
      <c r="A792" s="467"/>
      <c r="B792" s="467"/>
      <c r="C792" s="415"/>
      <c r="D792" s="415"/>
    </row>
    <row r="793">
      <c r="A793" s="467"/>
      <c r="B793" s="467"/>
      <c r="C793" s="415"/>
      <c r="D793" s="415"/>
    </row>
    <row r="794">
      <c r="A794" s="467"/>
      <c r="B794" s="467"/>
      <c r="C794" s="415"/>
      <c r="D794" s="415"/>
    </row>
    <row r="795">
      <c r="A795" s="467"/>
      <c r="B795" s="467"/>
      <c r="C795" s="415"/>
      <c r="D795" s="415"/>
    </row>
    <row r="796">
      <c r="A796" s="467"/>
      <c r="B796" s="467"/>
      <c r="C796" s="415"/>
      <c r="D796" s="415"/>
    </row>
    <row r="797">
      <c r="A797" s="467"/>
      <c r="B797" s="467"/>
      <c r="C797" s="415"/>
      <c r="D797" s="415"/>
    </row>
    <row r="798">
      <c r="A798" s="467"/>
      <c r="B798" s="467"/>
      <c r="C798" s="415"/>
      <c r="D798" s="415"/>
    </row>
    <row r="799">
      <c r="A799" s="467"/>
      <c r="B799" s="467"/>
      <c r="C799" s="415"/>
      <c r="D799" s="415"/>
    </row>
    <row r="800">
      <c r="A800" s="467"/>
      <c r="B800" s="467"/>
      <c r="C800" s="415"/>
      <c r="D800" s="415"/>
    </row>
    <row r="801">
      <c r="A801" s="467"/>
      <c r="B801" s="467"/>
      <c r="C801" s="415"/>
      <c r="D801" s="415"/>
    </row>
    <row r="802">
      <c r="A802" s="467"/>
      <c r="B802" s="467"/>
      <c r="C802" s="415"/>
      <c r="D802" s="415"/>
    </row>
    <row r="803">
      <c r="A803" s="467"/>
      <c r="B803" s="467"/>
      <c r="C803" s="415"/>
      <c r="D803" s="415"/>
    </row>
    <row r="804">
      <c r="A804" s="467"/>
      <c r="B804" s="467"/>
      <c r="C804" s="415"/>
      <c r="D804" s="415"/>
    </row>
    <row r="805">
      <c r="A805" s="467"/>
      <c r="B805" s="467"/>
      <c r="C805" s="415"/>
      <c r="D805" s="415"/>
    </row>
    <row r="806">
      <c r="A806" s="467"/>
      <c r="B806" s="467"/>
      <c r="C806" s="415"/>
      <c r="D806" s="415"/>
    </row>
    <row r="807">
      <c r="A807" s="467"/>
      <c r="B807" s="467"/>
      <c r="C807" s="415"/>
      <c r="D807" s="415"/>
    </row>
    <row r="808">
      <c r="A808" s="467"/>
      <c r="B808" s="467"/>
      <c r="C808" s="415"/>
      <c r="D808" s="415"/>
    </row>
    <row r="809">
      <c r="A809" s="467"/>
      <c r="B809" s="467"/>
      <c r="C809" s="415"/>
      <c r="D809" s="415"/>
    </row>
    <row r="810">
      <c r="A810" s="467"/>
      <c r="B810" s="467"/>
      <c r="C810" s="415"/>
      <c r="D810" s="415"/>
    </row>
    <row r="811">
      <c r="A811" s="467"/>
      <c r="B811" s="467"/>
      <c r="C811" s="415"/>
      <c r="D811" s="415"/>
    </row>
    <row r="812">
      <c r="A812" s="467"/>
      <c r="B812" s="467"/>
      <c r="C812" s="415"/>
      <c r="D812" s="415"/>
    </row>
    <row r="813">
      <c r="A813" s="467"/>
      <c r="B813" s="467"/>
      <c r="C813" s="415"/>
      <c r="D813" s="415"/>
    </row>
    <row r="814">
      <c r="A814" s="467"/>
      <c r="B814" s="467"/>
      <c r="C814" s="415"/>
      <c r="D814" s="415"/>
    </row>
    <row r="815">
      <c r="A815" s="467"/>
      <c r="B815" s="467"/>
      <c r="C815" s="415"/>
      <c r="D815" s="415"/>
    </row>
    <row r="816">
      <c r="A816" s="467"/>
      <c r="B816" s="467"/>
      <c r="C816" s="415"/>
      <c r="D816" s="415"/>
    </row>
    <row r="817">
      <c r="A817" s="467"/>
      <c r="B817" s="467"/>
      <c r="C817" s="415"/>
      <c r="D817" s="415"/>
    </row>
    <row r="818">
      <c r="A818" s="467"/>
      <c r="B818" s="467"/>
      <c r="C818" s="415"/>
      <c r="D818" s="415"/>
    </row>
    <row r="819">
      <c r="A819" s="467"/>
      <c r="B819" s="467"/>
      <c r="C819" s="415"/>
      <c r="D819" s="415"/>
    </row>
    <row r="820">
      <c r="A820" s="467"/>
      <c r="B820" s="467"/>
      <c r="C820" s="415"/>
      <c r="D820" s="415"/>
    </row>
    <row r="821">
      <c r="A821" s="467"/>
      <c r="B821" s="467"/>
      <c r="C821" s="415"/>
      <c r="D821" s="415"/>
    </row>
    <row r="822">
      <c r="A822" s="467"/>
      <c r="B822" s="467"/>
      <c r="C822" s="415"/>
      <c r="D822" s="415"/>
    </row>
    <row r="823">
      <c r="A823" s="467"/>
      <c r="B823" s="467"/>
      <c r="C823" s="415"/>
      <c r="D823" s="415"/>
    </row>
    <row r="824">
      <c r="A824" s="467"/>
      <c r="B824" s="467"/>
      <c r="C824" s="415"/>
      <c r="D824" s="415"/>
    </row>
    <row r="825">
      <c r="A825" s="467"/>
      <c r="B825" s="467"/>
      <c r="C825" s="415"/>
      <c r="D825" s="415"/>
    </row>
    <row r="826">
      <c r="A826" s="467"/>
      <c r="B826" s="467"/>
      <c r="C826" s="415"/>
      <c r="D826" s="415"/>
    </row>
    <row r="827">
      <c r="A827" s="467"/>
      <c r="B827" s="467"/>
      <c r="C827" s="415"/>
      <c r="D827" s="415"/>
    </row>
    <row r="828">
      <c r="A828" s="467"/>
      <c r="B828" s="467"/>
      <c r="C828" s="415"/>
      <c r="D828" s="415"/>
    </row>
    <row r="829">
      <c r="A829" s="467"/>
      <c r="B829" s="467"/>
      <c r="C829" s="415"/>
      <c r="D829" s="415"/>
    </row>
    <row r="830">
      <c r="A830" s="467"/>
      <c r="B830" s="467"/>
      <c r="C830" s="415"/>
      <c r="D830" s="415"/>
    </row>
    <row r="831">
      <c r="A831" s="467"/>
      <c r="B831" s="467"/>
      <c r="C831" s="415"/>
      <c r="D831" s="415"/>
    </row>
    <row r="832">
      <c r="A832" s="467"/>
      <c r="B832" s="467"/>
      <c r="C832" s="415"/>
      <c r="D832" s="415"/>
    </row>
    <row r="833">
      <c r="A833" s="467"/>
      <c r="B833" s="467"/>
      <c r="C833" s="415"/>
      <c r="D833" s="415"/>
    </row>
    <row r="834">
      <c r="A834" s="467"/>
      <c r="B834" s="467"/>
      <c r="C834" s="415"/>
      <c r="D834" s="415"/>
    </row>
    <row r="835">
      <c r="A835" s="467"/>
      <c r="B835" s="467"/>
      <c r="C835" s="415"/>
      <c r="D835" s="415"/>
    </row>
    <row r="836">
      <c r="A836" s="467"/>
      <c r="B836" s="467"/>
      <c r="C836" s="415"/>
      <c r="D836" s="415"/>
    </row>
    <row r="837">
      <c r="A837" s="467"/>
      <c r="B837" s="467"/>
      <c r="C837" s="415"/>
      <c r="D837" s="415"/>
    </row>
    <row r="838">
      <c r="A838" s="467"/>
      <c r="B838" s="467"/>
      <c r="C838" s="415"/>
      <c r="D838" s="415"/>
    </row>
    <row r="839">
      <c r="A839" s="467"/>
      <c r="B839" s="467"/>
      <c r="C839" s="415"/>
      <c r="D839" s="415"/>
    </row>
    <row r="840">
      <c r="A840" s="467"/>
      <c r="B840" s="467"/>
      <c r="C840" s="415"/>
      <c r="D840" s="415"/>
    </row>
    <row r="841">
      <c r="A841" s="467"/>
      <c r="B841" s="467"/>
      <c r="C841" s="415"/>
      <c r="D841" s="415"/>
    </row>
    <row r="842">
      <c r="A842" s="467"/>
      <c r="B842" s="467"/>
      <c r="C842" s="415"/>
      <c r="D842" s="415"/>
    </row>
    <row r="843">
      <c r="A843" s="467"/>
      <c r="B843" s="467"/>
      <c r="C843" s="415"/>
      <c r="D843" s="415"/>
    </row>
    <row r="844">
      <c r="A844" s="467"/>
      <c r="B844" s="467"/>
      <c r="C844" s="415"/>
      <c r="D844" s="415"/>
    </row>
    <row r="845">
      <c r="A845" s="467"/>
      <c r="B845" s="467"/>
      <c r="C845" s="415"/>
      <c r="D845" s="415"/>
    </row>
    <row r="846">
      <c r="A846" s="467"/>
      <c r="B846" s="467"/>
      <c r="C846" s="415"/>
      <c r="D846" s="415"/>
    </row>
    <row r="847">
      <c r="A847" s="467"/>
      <c r="B847" s="467"/>
      <c r="C847" s="415"/>
      <c r="D847" s="415"/>
    </row>
    <row r="848">
      <c r="A848" s="467"/>
      <c r="B848" s="467"/>
      <c r="C848" s="415"/>
      <c r="D848" s="415"/>
    </row>
    <row r="849">
      <c r="A849" s="467"/>
      <c r="B849" s="467"/>
      <c r="C849" s="415"/>
      <c r="D849" s="415"/>
    </row>
    <row r="850">
      <c r="A850" s="467"/>
      <c r="B850" s="467"/>
      <c r="C850" s="415"/>
      <c r="D850" s="415"/>
    </row>
    <row r="851">
      <c r="A851" s="467"/>
      <c r="B851" s="467"/>
      <c r="C851" s="415"/>
      <c r="D851" s="415"/>
    </row>
    <row r="852">
      <c r="A852" s="467"/>
      <c r="B852" s="467"/>
      <c r="C852" s="415"/>
      <c r="D852" s="415"/>
    </row>
    <row r="853">
      <c r="A853" s="467"/>
      <c r="B853" s="467"/>
      <c r="C853" s="415"/>
      <c r="D853" s="415"/>
    </row>
    <row r="854">
      <c r="A854" s="467"/>
      <c r="B854" s="467"/>
      <c r="C854" s="415"/>
      <c r="D854" s="415"/>
    </row>
    <row r="855">
      <c r="A855" s="467"/>
      <c r="B855" s="467"/>
      <c r="C855" s="415"/>
      <c r="D855" s="415"/>
    </row>
    <row r="856">
      <c r="A856" s="467"/>
      <c r="B856" s="467"/>
      <c r="C856" s="415"/>
      <c r="D856" s="415"/>
    </row>
    <row r="857">
      <c r="A857" s="467"/>
      <c r="B857" s="467"/>
      <c r="C857" s="415"/>
      <c r="D857" s="415"/>
    </row>
    <row r="858">
      <c r="A858" s="467"/>
      <c r="B858" s="467"/>
      <c r="C858" s="415"/>
      <c r="D858" s="415"/>
    </row>
    <row r="859">
      <c r="A859" s="467"/>
      <c r="B859" s="467"/>
      <c r="C859" s="415"/>
      <c r="D859" s="415"/>
    </row>
    <row r="860">
      <c r="A860" s="467"/>
      <c r="B860" s="467"/>
      <c r="C860" s="415"/>
      <c r="D860" s="415"/>
    </row>
    <row r="861">
      <c r="A861" s="467"/>
      <c r="B861" s="467"/>
      <c r="C861" s="415"/>
      <c r="D861" s="415"/>
    </row>
    <row r="862">
      <c r="A862" s="467"/>
      <c r="B862" s="467"/>
      <c r="C862" s="415"/>
      <c r="D862" s="415"/>
    </row>
    <row r="863">
      <c r="A863" s="467"/>
      <c r="B863" s="467"/>
      <c r="C863" s="415"/>
      <c r="D863" s="415"/>
    </row>
    <row r="864">
      <c r="A864" s="467"/>
      <c r="B864" s="467"/>
      <c r="C864" s="415"/>
      <c r="D864" s="415"/>
    </row>
    <row r="865">
      <c r="A865" s="467"/>
      <c r="B865" s="467"/>
      <c r="C865" s="415"/>
      <c r="D865" s="415"/>
    </row>
    <row r="866">
      <c r="A866" s="467"/>
      <c r="B866" s="467"/>
      <c r="C866" s="415"/>
      <c r="D866" s="415"/>
    </row>
    <row r="867">
      <c r="A867" s="467"/>
      <c r="B867" s="467"/>
      <c r="C867" s="415"/>
      <c r="D867" s="415"/>
    </row>
    <row r="868">
      <c r="A868" s="467"/>
      <c r="B868" s="467"/>
      <c r="C868" s="415"/>
      <c r="D868" s="415"/>
    </row>
    <row r="869">
      <c r="A869" s="467"/>
      <c r="B869" s="467"/>
      <c r="C869" s="415"/>
      <c r="D869" s="415"/>
    </row>
    <row r="870">
      <c r="A870" s="467"/>
      <c r="B870" s="467"/>
      <c r="C870" s="415"/>
      <c r="D870" s="415"/>
    </row>
    <row r="871">
      <c r="A871" s="467"/>
      <c r="B871" s="467"/>
      <c r="C871" s="415"/>
      <c r="D871" s="415"/>
    </row>
    <row r="872">
      <c r="A872" s="467"/>
      <c r="B872" s="467"/>
      <c r="C872" s="415"/>
      <c r="D872" s="415"/>
    </row>
    <row r="873">
      <c r="A873" s="467"/>
      <c r="B873" s="467"/>
      <c r="C873" s="415"/>
      <c r="D873" s="415"/>
    </row>
    <row r="874">
      <c r="A874" s="467"/>
      <c r="B874" s="467"/>
      <c r="C874" s="415"/>
      <c r="D874" s="415"/>
    </row>
    <row r="875">
      <c r="A875" s="467"/>
      <c r="B875" s="467"/>
      <c r="C875" s="415"/>
      <c r="D875" s="415"/>
    </row>
    <row r="876">
      <c r="A876" s="467"/>
      <c r="B876" s="467"/>
      <c r="C876" s="415"/>
      <c r="D876" s="415"/>
    </row>
    <row r="877">
      <c r="A877" s="467"/>
      <c r="B877" s="467"/>
      <c r="C877" s="415"/>
      <c r="D877" s="415"/>
    </row>
    <row r="878">
      <c r="A878" s="467"/>
      <c r="B878" s="467"/>
      <c r="C878" s="415"/>
      <c r="D878" s="415"/>
    </row>
    <row r="879">
      <c r="A879" s="467"/>
      <c r="B879" s="467"/>
      <c r="C879" s="415"/>
      <c r="D879" s="415"/>
    </row>
    <row r="880">
      <c r="A880" s="467"/>
      <c r="B880" s="467"/>
      <c r="C880" s="415"/>
      <c r="D880" s="415"/>
    </row>
    <row r="881">
      <c r="A881" s="467"/>
      <c r="B881" s="467"/>
      <c r="C881" s="415"/>
      <c r="D881" s="415"/>
    </row>
    <row r="882">
      <c r="A882" s="467"/>
      <c r="B882" s="467"/>
      <c r="C882" s="415"/>
      <c r="D882" s="415"/>
    </row>
    <row r="883">
      <c r="A883" s="467"/>
      <c r="B883" s="467"/>
      <c r="C883" s="415"/>
      <c r="D883" s="415"/>
    </row>
    <row r="884">
      <c r="A884" s="467"/>
      <c r="B884" s="467"/>
      <c r="C884" s="415"/>
      <c r="D884" s="415"/>
    </row>
    <row r="885">
      <c r="A885" s="467"/>
      <c r="B885" s="467"/>
      <c r="C885" s="415"/>
      <c r="D885" s="415"/>
    </row>
    <row r="886">
      <c r="A886" s="467"/>
      <c r="B886" s="467"/>
      <c r="C886" s="415"/>
      <c r="D886" s="415"/>
    </row>
    <row r="887">
      <c r="A887" s="467"/>
      <c r="B887" s="467"/>
      <c r="C887" s="415"/>
      <c r="D887" s="415"/>
    </row>
    <row r="888">
      <c r="A888" s="467"/>
      <c r="B888" s="467"/>
      <c r="C888" s="415"/>
      <c r="D888" s="415"/>
    </row>
    <row r="889">
      <c r="A889" s="467"/>
      <c r="B889" s="467"/>
      <c r="C889" s="415"/>
      <c r="D889" s="415"/>
    </row>
    <row r="890">
      <c r="A890" s="467"/>
      <c r="B890" s="467"/>
      <c r="C890" s="415"/>
      <c r="D890" s="415"/>
    </row>
    <row r="891">
      <c r="A891" s="467"/>
      <c r="B891" s="467"/>
      <c r="C891" s="415"/>
      <c r="D891" s="415"/>
    </row>
    <row r="892">
      <c r="A892" s="467"/>
      <c r="B892" s="467"/>
      <c r="C892" s="415"/>
      <c r="D892" s="415"/>
    </row>
    <row r="893">
      <c r="A893" s="467"/>
      <c r="B893" s="467"/>
      <c r="C893" s="415"/>
      <c r="D893" s="415"/>
    </row>
    <row r="894">
      <c r="A894" s="467"/>
      <c r="B894" s="467"/>
      <c r="C894" s="415"/>
      <c r="D894" s="415"/>
    </row>
    <row r="895">
      <c r="A895" s="467"/>
      <c r="B895" s="467"/>
      <c r="C895" s="415"/>
      <c r="D895" s="415"/>
    </row>
    <row r="896">
      <c r="A896" s="467"/>
      <c r="B896" s="467"/>
      <c r="C896" s="415"/>
      <c r="D896" s="415"/>
    </row>
    <row r="897">
      <c r="A897" s="467"/>
      <c r="B897" s="467"/>
      <c r="C897" s="415"/>
      <c r="D897" s="415"/>
    </row>
    <row r="898">
      <c r="A898" s="467"/>
      <c r="B898" s="467"/>
      <c r="C898" s="415"/>
      <c r="D898" s="415"/>
    </row>
    <row r="899">
      <c r="A899" s="467"/>
      <c r="B899" s="467"/>
      <c r="C899" s="415"/>
      <c r="D899" s="415"/>
    </row>
    <row r="900">
      <c r="A900" s="467"/>
      <c r="B900" s="467"/>
      <c r="C900" s="415"/>
      <c r="D900" s="415"/>
    </row>
    <row r="901">
      <c r="A901" s="467"/>
      <c r="B901" s="467"/>
      <c r="C901" s="415"/>
      <c r="D901" s="415"/>
    </row>
    <row r="902">
      <c r="A902" s="467"/>
      <c r="B902" s="467"/>
      <c r="C902" s="415"/>
      <c r="D902" s="415"/>
    </row>
    <row r="903">
      <c r="A903" s="467"/>
      <c r="B903" s="467"/>
      <c r="C903" s="415"/>
      <c r="D903" s="415"/>
    </row>
    <row r="904">
      <c r="A904" s="467"/>
      <c r="B904" s="467"/>
      <c r="C904" s="415"/>
      <c r="D904" s="415"/>
    </row>
    <row r="905">
      <c r="A905" s="467"/>
      <c r="B905" s="467"/>
      <c r="C905" s="415"/>
      <c r="D905" s="415"/>
    </row>
    <row r="906">
      <c r="A906" s="467"/>
      <c r="B906" s="467"/>
      <c r="C906" s="415"/>
      <c r="D906" s="415"/>
    </row>
    <row r="907">
      <c r="A907" s="467"/>
      <c r="B907" s="467"/>
      <c r="C907" s="415"/>
      <c r="D907" s="415"/>
    </row>
    <row r="908">
      <c r="A908" s="467"/>
      <c r="B908" s="467"/>
      <c r="C908" s="415"/>
      <c r="D908" s="415"/>
    </row>
    <row r="909">
      <c r="A909" s="467"/>
      <c r="B909" s="467"/>
      <c r="C909" s="415"/>
      <c r="D909" s="415"/>
    </row>
    <row r="910">
      <c r="A910" s="467"/>
      <c r="B910" s="467"/>
      <c r="C910" s="415"/>
      <c r="D910" s="415"/>
    </row>
    <row r="911">
      <c r="A911" s="467"/>
      <c r="B911" s="467"/>
      <c r="C911" s="415"/>
      <c r="D911" s="415"/>
    </row>
    <row r="912">
      <c r="A912" s="467"/>
      <c r="B912" s="467"/>
      <c r="C912" s="415"/>
      <c r="D912" s="415"/>
    </row>
    <row r="913">
      <c r="A913" s="467"/>
      <c r="B913" s="467"/>
      <c r="C913" s="415"/>
      <c r="D913" s="415"/>
    </row>
    <row r="914">
      <c r="A914" s="467"/>
      <c r="B914" s="467"/>
      <c r="C914" s="415"/>
      <c r="D914" s="415"/>
    </row>
    <row r="915">
      <c r="A915" s="467"/>
      <c r="B915" s="467"/>
      <c r="C915" s="415"/>
      <c r="D915" s="415"/>
    </row>
    <row r="916">
      <c r="A916" s="467"/>
      <c r="B916" s="467"/>
      <c r="C916" s="415"/>
      <c r="D916" s="415"/>
    </row>
    <row r="917">
      <c r="A917" s="467"/>
      <c r="B917" s="467"/>
      <c r="C917" s="415"/>
      <c r="D917" s="415"/>
    </row>
    <row r="918">
      <c r="A918" s="467"/>
      <c r="B918" s="467"/>
      <c r="C918" s="415"/>
      <c r="D918" s="415"/>
    </row>
    <row r="919">
      <c r="A919" s="467"/>
      <c r="B919" s="467"/>
      <c r="C919" s="415"/>
      <c r="D919" s="415"/>
    </row>
    <row r="920">
      <c r="A920" s="467"/>
      <c r="B920" s="467"/>
      <c r="C920" s="415"/>
      <c r="D920" s="415"/>
    </row>
    <row r="921">
      <c r="A921" s="467"/>
      <c r="B921" s="467"/>
      <c r="C921" s="415"/>
      <c r="D921" s="415"/>
    </row>
    <row r="922">
      <c r="A922" s="467"/>
      <c r="B922" s="467"/>
      <c r="C922" s="415"/>
      <c r="D922" s="415"/>
    </row>
    <row r="923">
      <c r="A923" s="467"/>
      <c r="B923" s="467"/>
      <c r="C923" s="415"/>
      <c r="D923" s="415"/>
    </row>
    <row r="924">
      <c r="A924" s="467"/>
      <c r="B924" s="467"/>
      <c r="C924" s="415"/>
      <c r="D924" s="415"/>
    </row>
    <row r="925">
      <c r="A925" s="467"/>
      <c r="B925" s="467"/>
      <c r="C925" s="415"/>
      <c r="D925" s="415"/>
    </row>
    <row r="926">
      <c r="A926" s="467"/>
      <c r="B926" s="467"/>
      <c r="C926" s="415"/>
      <c r="D926" s="415"/>
    </row>
    <row r="927">
      <c r="A927" s="467"/>
      <c r="B927" s="467"/>
      <c r="C927" s="415"/>
      <c r="D927" s="415"/>
    </row>
    <row r="928">
      <c r="A928" s="467"/>
      <c r="B928" s="467"/>
      <c r="C928" s="415"/>
      <c r="D928" s="415"/>
    </row>
    <row r="929">
      <c r="A929" s="467"/>
      <c r="B929" s="467"/>
      <c r="C929" s="415"/>
      <c r="D929" s="415"/>
    </row>
    <row r="930">
      <c r="A930" s="467"/>
      <c r="B930" s="467"/>
      <c r="C930" s="415"/>
      <c r="D930" s="415"/>
    </row>
    <row r="931">
      <c r="A931" s="467"/>
      <c r="B931" s="467"/>
      <c r="C931" s="415"/>
      <c r="D931" s="415"/>
    </row>
    <row r="932">
      <c r="A932" s="467"/>
      <c r="B932" s="467"/>
      <c r="C932" s="415"/>
      <c r="D932" s="415"/>
    </row>
    <row r="933">
      <c r="A933" s="467"/>
      <c r="B933" s="467"/>
      <c r="C933" s="415"/>
      <c r="D933" s="415"/>
    </row>
    <row r="934">
      <c r="A934" s="467"/>
      <c r="B934" s="467"/>
      <c r="C934" s="415"/>
      <c r="D934" s="415"/>
    </row>
    <row r="935">
      <c r="A935" s="467"/>
      <c r="B935" s="467"/>
      <c r="C935" s="415"/>
      <c r="D935" s="415"/>
    </row>
    <row r="936">
      <c r="A936" s="467"/>
      <c r="B936" s="467"/>
      <c r="C936" s="415"/>
      <c r="D936" s="415"/>
    </row>
    <row r="937">
      <c r="A937" s="467"/>
      <c r="B937" s="467"/>
      <c r="C937" s="415"/>
      <c r="D937" s="415"/>
    </row>
    <row r="938">
      <c r="A938" s="467"/>
      <c r="B938" s="467"/>
      <c r="C938" s="415"/>
      <c r="D938" s="415"/>
    </row>
    <row r="939">
      <c r="A939" s="467"/>
      <c r="B939" s="467"/>
      <c r="C939" s="415"/>
      <c r="D939" s="415"/>
    </row>
    <row r="940">
      <c r="A940" s="467"/>
      <c r="B940" s="467"/>
      <c r="C940" s="415"/>
      <c r="D940" s="415"/>
    </row>
    <row r="941">
      <c r="A941" s="467"/>
      <c r="B941" s="467"/>
      <c r="C941" s="415"/>
      <c r="D941" s="415"/>
    </row>
    <row r="942">
      <c r="A942" s="467"/>
      <c r="B942" s="467"/>
      <c r="C942" s="415"/>
      <c r="D942" s="415"/>
    </row>
    <row r="943">
      <c r="A943" s="467"/>
      <c r="B943" s="467"/>
      <c r="C943" s="415"/>
      <c r="D943" s="415"/>
    </row>
    <row r="944">
      <c r="A944" s="467"/>
      <c r="B944" s="467"/>
      <c r="C944" s="415"/>
      <c r="D944" s="415"/>
    </row>
    <row r="945">
      <c r="A945" s="467"/>
      <c r="B945" s="467"/>
      <c r="C945" s="415"/>
      <c r="D945" s="415"/>
    </row>
    <row r="946">
      <c r="A946" s="467"/>
      <c r="B946" s="467"/>
      <c r="C946" s="415"/>
      <c r="D946" s="415"/>
    </row>
    <row r="947">
      <c r="A947" s="467"/>
      <c r="B947" s="467"/>
      <c r="C947" s="415"/>
      <c r="D947" s="415"/>
    </row>
    <row r="948">
      <c r="A948" s="467"/>
      <c r="B948" s="467"/>
      <c r="C948" s="415"/>
      <c r="D948" s="415"/>
    </row>
    <row r="949">
      <c r="A949" s="467"/>
      <c r="B949" s="467"/>
      <c r="C949" s="415"/>
      <c r="D949" s="415"/>
    </row>
    <row r="950">
      <c r="A950" s="467"/>
      <c r="B950" s="467"/>
      <c r="C950" s="415"/>
      <c r="D950" s="415"/>
    </row>
    <row r="951">
      <c r="A951" s="467"/>
      <c r="B951" s="467"/>
      <c r="C951" s="415"/>
      <c r="D951" s="415"/>
    </row>
    <row r="952">
      <c r="A952" s="467"/>
      <c r="B952" s="467"/>
      <c r="C952" s="415"/>
      <c r="D952" s="415"/>
    </row>
    <row r="953">
      <c r="A953" s="467"/>
      <c r="B953" s="467"/>
      <c r="C953" s="415"/>
      <c r="D953" s="415"/>
    </row>
    <row r="954">
      <c r="A954" s="467"/>
      <c r="B954" s="467"/>
      <c r="C954" s="415"/>
      <c r="D954" s="415"/>
    </row>
    <row r="955">
      <c r="A955" s="467"/>
      <c r="B955" s="467"/>
      <c r="C955" s="415"/>
      <c r="D955" s="415"/>
    </row>
    <row r="956">
      <c r="A956" s="467"/>
      <c r="B956" s="467"/>
      <c r="C956" s="415"/>
      <c r="D956" s="415"/>
    </row>
    <row r="957">
      <c r="A957" s="467"/>
      <c r="B957" s="467"/>
      <c r="C957" s="415"/>
      <c r="D957" s="415"/>
    </row>
    <row r="958">
      <c r="A958" s="467"/>
      <c r="B958" s="467"/>
      <c r="C958" s="415"/>
      <c r="D958" s="415"/>
    </row>
    <row r="959">
      <c r="A959" s="467"/>
      <c r="B959" s="467"/>
      <c r="C959" s="415"/>
      <c r="D959" s="415"/>
    </row>
    <row r="960">
      <c r="A960" s="467"/>
      <c r="B960" s="467"/>
      <c r="C960" s="415"/>
      <c r="D960" s="415"/>
    </row>
    <row r="961">
      <c r="A961" s="467"/>
      <c r="B961" s="467"/>
      <c r="C961" s="415"/>
      <c r="D961" s="415"/>
    </row>
    <row r="962">
      <c r="A962" s="467"/>
      <c r="B962" s="467"/>
      <c r="C962" s="415"/>
      <c r="D962" s="415"/>
    </row>
    <row r="963">
      <c r="A963" s="467"/>
      <c r="B963" s="467"/>
      <c r="C963" s="415"/>
      <c r="D963" s="415"/>
    </row>
    <row r="964">
      <c r="A964" s="467"/>
      <c r="B964" s="467"/>
      <c r="C964" s="415"/>
      <c r="D964" s="415"/>
    </row>
    <row r="965">
      <c r="A965" s="467"/>
      <c r="B965" s="467"/>
      <c r="C965" s="415"/>
      <c r="D965" s="415"/>
    </row>
    <row r="966">
      <c r="A966" s="467"/>
      <c r="B966" s="467"/>
      <c r="C966" s="415"/>
      <c r="D966" s="415"/>
    </row>
    <row r="967">
      <c r="A967" s="467"/>
      <c r="B967" s="467"/>
      <c r="C967" s="415"/>
      <c r="D967" s="415"/>
    </row>
    <row r="968">
      <c r="A968" s="467"/>
      <c r="B968" s="467"/>
      <c r="C968" s="415"/>
      <c r="D968" s="415"/>
    </row>
    <row r="969">
      <c r="A969" s="467"/>
      <c r="B969" s="467"/>
      <c r="C969" s="415"/>
      <c r="D969" s="415"/>
    </row>
    <row r="970">
      <c r="A970" s="467"/>
      <c r="B970" s="467"/>
      <c r="C970" s="415"/>
      <c r="D970" s="415"/>
    </row>
    <row r="971">
      <c r="A971" s="467"/>
      <c r="B971" s="467"/>
      <c r="C971" s="415"/>
      <c r="D971" s="415"/>
    </row>
    <row r="972">
      <c r="A972" s="467"/>
      <c r="B972" s="467"/>
      <c r="C972" s="415"/>
      <c r="D972" s="415"/>
    </row>
    <row r="973">
      <c r="A973" s="467"/>
      <c r="B973" s="467"/>
      <c r="C973" s="415"/>
      <c r="D973" s="415"/>
    </row>
    <row r="974">
      <c r="A974" s="467"/>
      <c r="B974" s="467"/>
      <c r="C974" s="415"/>
      <c r="D974" s="415"/>
    </row>
    <row r="975">
      <c r="A975" s="467"/>
      <c r="B975" s="467"/>
      <c r="C975" s="415"/>
      <c r="D975" s="415"/>
    </row>
    <row r="976">
      <c r="A976" s="467"/>
      <c r="B976" s="467"/>
      <c r="C976" s="415"/>
      <c r="D976" s="415"/>
    </row>
    <row r="977">
      <c r="A977" s="467"/>
      <c r="B977" s="467"/>
      <c r="C977" s="415"/>
      <c r="D977" s="415"/>
    </row>
    <row r="978">
      <c r="A978" s="467"/>
      <c r="B978" s="467"/>
      <c r="C978" s="415"/>
      <c r="D978" s="415"/>
    </row>
    <row r="979">
      <c r="A979" s="467"/>
      <c r="B979" s="467"/>
      <c r="C979" s="415"/>
      <c r="D979" s="415"/>
    </row>
    <row r="980">
      <c r="A980" s="467"/>
      <c r="B980" s="467"/>
      <c r="C980" s="415"/>
      <c r="D980" s="415"/>
    </row>
    <row r="981">
      <c r="A981" s="467"/>
      <c r="B981" s="467"/>
      <c r="C981" s="415"/>
      <c r="D981" s="415"/>
    </row>
    <row r="982">
      <c r="A982" s="467"/>
      <c r="B982" s="467"/>
      <c r="C982" s="415"/>
      <c r="D982" s="415"/>
    </row>
    <row r="983">
      <c r="A983" s="467"/>
      <c r="B983" s="467"/>
      <c r="C983" s="415"/>
      <c r="D983" s="415"/>
    </row>
    <row r="984">
      <c r="A984" s="467"/>
      <c r="B984" s="467"/>
      <c r="C984" s="415"/>
      <c r="D984" s="415"/>
    </row>
    <row r="985">
      <c r="A985" s="467"/>
      <c r="B985" s="467"/>
      <c r="C985" s="415"/>
      <c r="D985" s="415"/>
    </row>
    <row r="986">
      <c r="A986" s="467"/>
      <c r="B986" s="467"/>
      <c r="C986" s="415"/>
      <c r="D986" s="415"/>
    </row>
    <row r="987">
      <c r="A987" s="467"/>
      <c r="B987" s="467"/>
      <c r="C987" s="415"/>
      <c r="D987" s="415"/>
    </row>
    <row r="988">
      <c r="A988" s="467"/>
      <c r="B988" s="467"/>
      <c r="C988" s="415"/>
      <c r="D988" s="415"/>
    </row>
    <row r="989">
      <c r="A989" s="467"/>
      <c r="B989" s="467"/>
      <c r="C989" s="415"/>
      <c r="D989" s="415"/>
    </row>
    <row r="990">
      <c r="A990" s="467"/>
      <c r="B990" s="467"/>
      <c r="C990" s="415"/>
      <c r="D990" s="415"/>
    </row>
    <row r="991">
      <c r="A991" s="467"/>
      <c r="B991" s="467"/>
      <c r="C991" s="415"/>
      <c r="D991" s="415"/>
    </row>
    <row r="992">
      <c r="A992" s="467"/>
      <c r="B992" s="467"/>
      <c r="C992" s="415"/>
      <c r="D992" s="415"/>
    </row>
    <row r="993">
      <c r="A993" s="467"/>
      <c r="B993" s="467"/>
      <c r="C993" s="415"/>
      <c r="D993" s="415"/>
    </row>
    <row r="994">
      <c r="A994" s="467"/>
      <c r="B994" s="467"/>
      <c r="C994" s="415"/>
      <c r="D994" s="415"/>
    </row>
    <row r="995">
      <c r="A995" s="467"/>
      <c r="B995" s="467"/>
      <c r="C995" s="415"/>
      <c r="D995" s="415"/>
    </row>
    <row r="996">
      <c r="A996" s="467"/>
      <c r="B996" s="467"/>
      <c r="C996" s="415"/>
      <c r="D996" s="415"/>
    </row>
    <row r="997">
      <c r="A997" s="467"/>
      <c r="B997" s="467"/>
      <c r="C997" s="415"/>
      <c r="D997" s="415"/>
    </row>
    <row r="998">
      <c r="A998" s="467"/>
      <c r="B998" s="467"/>
      <c r="C998" s="415"/>
      <c r="D998" s="415"/>
    </row>
    <row r="999">
      <c r="A999" s="467"/>
      <c r="B999" s="467"/>
      <c r="C999" s="415"/>
      <c r="D999" s="415"/>
    </row>
    <row r="1000">
      <c r="A1000" s="467"/>
      <c r="B1000" s="467"/>
      <c r="C1000" s="415"/>
      <c r="D1000" s="415"/>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0" defaultRowHeight="15.0"/>
  <cols>
    <col customWidth="1" min="2" max="2" width="12.73"/>
    <col customWidth="1" min="3" max="3" width="17.45"/>
    <col customWidth="1" min="4" max="11" width="12.73"/>
    <col customWidth="1" min="12" max="12" width="14.55"/>
    <col customWidth="1" min="13" max="13" width="11.45"/>
    <col customWidth="1" min="14" max="14" width="15.18"/>
    <col customWidth="1" min="16" max="16" width="14.73"/>
  </cols>
  <sheetData>
    <row r="1">
      <c r="A1" s="338" t="s">
        <v>299</v>
      </c>
      <c r="B1" s="17" t="s">
        <v>4381</v>
      </c>
      <c r="C1" s="17" t="s">
        <v>4382</v>
      </c>
      <c r="D1" s="17" t="s">
        <v>4383</v>
      </c>
      <c r="E1" s="17" t="s">
        <v>4384</v>
      </c>
      <c r="F1" s="17" t="s">
        <v>4385</v>
      </c>
      <c r="G1" s="17" t="s">
        <v>4386</v>
      </c>
      <c r="H1" s="17" t="s">
        <v>4387</v>
      </c>
      <c r="I1" s="17" t="s">
        <v>4388</v>
      </c>
      <c r="J1" s="468" t="s">
        <v>4389</v>
      </c>
      <c r="K1" s="468" t="s">
        <v>4390</v>
      </c>
      <c r="L1" s="468" t="s">
        <v>4391</v>
      </c>
      <c r="M1" s="468" t="s">
        <v>4392</v>
      </c>
      <c r="N1" s="468" t="s">
        <v>4393</v>
      </c>
      <c r="O1" s="468" t="s">
        <v>4394</v>
      </c>
      <c r="P1" s="468" t="s">
        <v>4395</v>
      </c>
      <c r="Q1" s="468" t="s">
        <v>4396</v>
      </c>
    </row>
    <row r="2">
      <c r="A2" s="469" t="s">
        <v>213</v>
      </c>
      <c r="B2" s="20" t="s">
        <v>390</v>
      </c>
      <c r="C2" s="20" t="s">
        <v>390</v>
      </c>
      <c r="D2" s="42"/>
      <c r="E2" s="20"/>
      <c r="F2" s="20"/>
      <c r="G2" s="20" t="s">
        <v>390</v>
      </c>
      <c r="H2" s="20"/>
      <c r="I2" s="20"/>
      <c r="J2" s="470" t="s">
        <v>390</v>
      </c>
      <c r="K2" s="470" t="s">
        <v>390</v>
      </c>
      <c r="L2" s="470" t="s">
        <v>4397</v>
      </c>
      <c r="M2" s="470" t="s">
        <v>390</v>
      </c>
      <c r="N2" s="470" t="s">
        <v>390</v>
      </c>
      <c r="O2" s="470" t="s">
        <v>390</v>
      </c>
      <c r="P2" s="471"/>
      <c r="Q2" s="471"/>
    </row>
    <row r="3">
      <c r="A3" s="469" t="s">
        <v>167</v>
      </c>
      <c r="B3" s="20" t="s">
        <v>390</v>
      </c>
      <c r="C3" s="20"/>
      <c r="D3" s="42"/>
      <c r="E3" s="20"/>
      <c r="F3" s="20"/>
      <c r="G3" s="20" t="s">
        <v>390</v>
      </c>
      <c r="H3" s="20"/>
      <c r="I3" s="20"/>
      <c r="J3" s="470" t="s">
        <v>390</v>
      </c>
      <c r="K3" s="470" t="s">
        <v>390</v>
      </c>
      <c r="L3" s="470" t="s">
        <v>2592</v>
      </c>
      <c r="M3" s="470" t="s">
        <v>390</v>
      </c>
      <c r="N3" s="470" t="s">
        <v>390</v>
      </c>
      <c r="O3" s="471"/>
      <c r="P3" s="471"/>
      <c r="Q3" s="471"/>
    </row>
    <row r="4">
      <c r="A4" s="469" t="s">
        <v>183</v>
      </c>
      <c r="B4" s="20" t="s">
        <v>390</v>
      </c>
      <c r="C4" s="20"/>
      <c r="D4" s="42"/>
      <c r="E4" s="20"/>
      <c r="F4" s="20"/>
      <c r="G4" s="20"/>
      <c r="H4" s="20"/>
      <c r="I4" s="20"/>
      <c r="J4" s="470" t="s">
        <v>390</v>
      </c>
      <c r="K4" s="470" t="s">
        <v>390</v>
      </c>
      <c r="L4" s="470" t="s">
        <v>2592</v>
      </c>
      <c r="M4" s="471"/>
      <c r="N4" s="471"/>
      <c r="O4" s="471"/>
      <c r="P4" s="471"/>
      <c r="Q4" s="471"/>
    </row>
    <row r="5">
      <c r="A5" s="472" t="s">
        <v>196</v>
      </c>
      <c r="B5" s="20" t="s">
        <v>390</v>
      </c>
      <c r="C5" s="20"/>
      <c r="D5" s="42"/>
      <c r="E5" s="20"/>
      <c r="F5" s="20"/>
      <c r="G5" s="20"/>
      <c r="H5" s="20"/>
      <c r="I5" s="20"/>
      <c r="J5" s="470" t="s">
        <v>390</v>
      </c>
      <c r="K5" s="470" t="s">
        <v>390</v>
      </c>
      <c r="L5" s="470" t="s">
        <v>2592</v>
      </c>
      <c r="M5" s="471"/>
      <c r="N5" s="470"/>
      <c r="O5" s="471"/>
      <c r="P5" s="471"/>
      <c r="Q5" s="471"/>
    </row>
    <row r="6">
      <c r="A6" s="217" t="s">
        <v>148</v>
      </c>
      <c r="B6" s="20" t="s">
        <v>390</v>
      </c>
      <c r="C6" s="20" t="s">
        <v>390</v>
      </c>
      <c r="D6" s="42"/>
      <c r="E6" s="20"/>
      <c r="F6" s="20"/>
      <c r="G6" s="20" t="s">
        <v>390</v>
      </c>
      <c r="H6" s="20"/>
      <c r="I6" s="20"/>
      <c r="J6" s="470" t="s">
        <v>390</v>
      </c>
      <c r="K6" s="470" t="s">
        <v>390</v>
      </c>
      <c r="L6" s="470" t="s">
        <v>4397</v>
      </c>
      <c r="M6" s="470" t="s">
        <v>390</v>
      </c>
      <c r="N6" s="470" t="s">
        <v>390</v>
      </c>
      <c r="O6" s="470" t="s">
        <v>390</v>
      </c>
      <c r="P6" s="471"/>
      <c r="Q6" s="471"/>
    </row>
    <row r="7">
      <c r="A7" s="217" t="s">
        <v>227</v>
      </c>
      <c r="B7" s="20"/>
      <c r="C7" s="20"/>
      <c r="D7" s="42"/>
      <c r="E7" s="20"/>
      <c r="F7" s="20"/>
      <c r="G7" s="20"/>
      <c r="H7" s="20"/>
      <c r="I7" s="20"/>
      <c r="J7" s="470"/>
      <c r="K7" s="470"/>
      <c r="L7" s="470"/>
      <c r="M7" s="473"/>
      <c r="N7" s="470"/>
      <c r="O7" s="473"/>
      <c r="P7" s="471"/>
      <c r="Q7" s="471"/>
    </row>
    <row r="8">
      <c r="A8" s="217" t="s">
        <v>243</v>
      </c>
      <c r="B8" s="20"/>
      <c r="C8" s="20"/>
      <c r="D8" s="42"/>
      <c r="E8" s="20"/>
      <c r="F8" s="20"/>
      <c r="G8" s="20"/>
      <c r="H8" s="20"/>
      <c r="I8" s="20"/>
      <c r="J8" s="470"/>
      <c r="K8" s="470"/>
      <c r="L8" s="470"/>
      <c r="M8" s="470"/>
      <c r="N8" s="470"/>
      <c r="O8" s="470"/>
      <c r="P8" s="471"/>
      <c r="Q8" s="471"/>
    </row>
    <row r="9">
      <c r="A9" s="217" t="s">
        <v>252</v>
      </c>
      <c r="B9" s="20"/>
      <c r="C9" s="20"/>
      <c r="D9" s="42"/>
      <c r="E9" s="20"/>
      <c r="F9" s="20"/>
      <c r="G9" s="20"/>
      <c r="H9" s="20"/>
      <c r="I9" s="20"/>
      <c r="J9" s="470"/>
      <c r="K9" s="470"/>
      <c r="L9" s="470"/>
      <c r="M9" s="470"/>
      <c r="N9" s="470"/>
      <c r="O9" s="470"/>
      <c r="P9" s="471"/>
      <c r="Q9" s="471"/>
    </row>
    <row r="10">
      <c r="A10" s="217" t="s">
        <v>263</v>
      </c>
      <c r="B10" s="20"/>
      <c r="C10" s="20"/>
      <c r="D10" s="42"/>
      <c r="E10" s="20"/>
      <c r="F10" s="20"/>
      <c r="G10" s="20"/>
      <c r="H10" s="20"/>
      <c r="I10" s="20"/>
      <c r="J10" s="470"/>
      <c r="K10" s="470"/>
      <c r="L10" s="470"/>
      <c r="M10" s="470"/>
      <c r="N10" s="470"/>
      <c r="O10" s="470"/>
      <c r="P10" s="471"/>
      <c r="Q10" s="471"/>
    </row>
    <row r="11">
      <c r="A11" s="217" t="s">
        <v>267</v>
      </c>
      <c r="B11" s="20"/>
      <c r="C11" s="20"/>
      <c r="D11" s="42"/>
      <c r="E11" s="20"/>
      <c r="F11" s="20"/>
      <c r="G11" s="20"/>
      <c r="H11" s="20"/>
      <c r="I11" s="20"/>
      <c r="J11" s="470"/>
      <c r="K11" s="470"/>
      <c r="L11" s="470"/>
      <c r="M11" s="470"/>
      <c r="N11" s="470"/>
      <c r="O11" s="470"/>
      <c r="P11" s="471"/>
      <c r="Q11" s="471"/>
    </row>
    <row r="12">
      <c r="A12" s="217" t="s">
        <v>286</v>
      </c>
      <c r="B12" s="20"/>
      <c r="C12" s="20"/>
      <c r="D12" s="42"/>
      <c r="E12" s="20"/>
      <c r="F12" s="20"/>
      <c r="G12" s="20"/>
      <c r="H12" s="20"/>
      <c r="I12" s="20"/>
      <c r="J12" s="470"/>
      <c r="K12" s="470"/>
      <c r="L12" s="470"/>
      <c r="M12" s="470"/>
      <c r="N12" s="470"/>
      <c r="O12" s="470"/>
      <c r="P12" s="471"/>
      <c r="Q12" s="471"/>
    </row>
  </sheetData>
  <drawing r:id="rId2"/>
  <legacyDrawing r:id="rId3"/>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0" defaultRowHeight="15.0"/>
  <cols>
    <col customWidth="1" min="1" max="1" width="9.91"/>
    <col customWidth="1" min="2" max="2" width="25.27"/>
    <col customWidth="1" min="3" max="3" width="62.36"/>
    <col customWidth="1" min="4" max="4" width="13.18"/>
    <col customWidth="1" min="5" max="5" width="11.73"/>
    <col customWidth="1" min="6" max="6" width="15.36"/>
    <col customWidth="1" min="7" max="7" width="55.64"/>
    <col customWidth="1" min="8" max="8" width="25.64"/>
  </cols>
  <sheetData>
    <row r="1" ht="18.0" customHeight="1">
      <c r="A1" s="474" t="s">
        <v>4398</v>
      </c>
      <c r="B1" s="474" t="s">
        <v>4399</v>
      </c>
      <c r="C1" s="474" t="s">
        <v>4400</v>
      </c>
      <c r="D1" s="474" t="s">
        <v>4401</v>
      </c>
      <c r="E1" s="475" t="s">
        <v>4402</v>
      </c>
      <c r="F1" s="474" t="s">
        <v>4403</v>
      </c>
      <c r="G1" s="474" t="s">
        <v>4404</v>
      </c>
      <c r="H1" s="474" t="s">
        <v>4405</v>
      </c>
    </row>
    <row r="2">
      <c r="A2" s="476" t="s">
        <v>4406</v>
      </c>
    </row>
    <row r="3">
      <c r="H3" s="477"/>
    </row>
    <row r="4">
      <c r="A4" s="478" t="s">
        <v>4407</v>
      </c>
      <c r="B4" s="479"/>
      <c r="H4" s="477"/>
    </row>
    <row r="5">
      <c r="A5" s="480" t="s">
        <v>4408</v>
      </c>
      <c r="B5" s="479"/>
      <c r="H5" s="477"/>
    </row>
    <row r="6">
      <c r="A6" s="481"/>
      <c r="H6" s="477"/>
    </row>
    <row r="7">
      <c r="A7" s="481"/>
      <c r="H7" s="477"/>
    </row>
    <row r="8">
      <c r="A8" s="482" t="s">
        <v>4409</v>
      </c>
      <c r="B8" s="483"/>
      <c r="C8" s="484"/>
      <c r="D8" s="484"/>
      <c r="E8" s="485"/>
      <c r="F8" s="484"/>
      <c r="G8" s="486"/>
      <c r="H8" s="487"/>
    </row>
    <row r="9">
      <c r="A9" s="488"/>
      <c r="B9" s="489"/>
      <c r="C9" s="490"/>
      <c r="D9" s="490"/>
      <c r="E9" s="491"/>
      <c r="F9" s="490"/>
      <c r="G9" s="492"/>
      <c r="H9" s="487"/>
    </row>
    <row r="10">
      <c r="A10" s="493"/>
      <c r="B10" s="494" t="str">
        <f>'Business Entities'!A1</f>
        <v>name*</v>
      </c>
      <c r="C10" s="191" t="s">
        <v>4410</v>
      </c>
      <c r="D10" s="191" t="s">
        <v>4411</v>
      </c>
      <c r="E10" s="182" t="s">
        <v>390</v>
      </c>
      <c r="F10" s="352"/>
      <c r="G10" s="495"/>
      <c r="H10" s="487"/>
    </row>
    <row r="11">
      <c r="A11" s="493"/>
      <c r="B11" s="494" t="str">
        <f>'Business Entities'!B1</f>
        <v>type*</v>
      </c>
      <c r="C11" s="191" t="s">
        <v>4412</v>
      </c>
      <c r="D11" s="191" t="s">
        <v>4413</v>
      </c>
      <c r="E11" s="182" t="s">
        <v>390</v>
      </c>
      <c r="F11" s="352"/>
      <c r="G11" s="495"/>
      <c r="H11" s="487"/>
    </row>
    <row r="12">
      <c r="A12" s="493"/>
      <c r="B12" s="496" t="str">
        <f>'Business Entities'!C1</f>
        <v>expertise</v>
      </c>
      <c r="C12" s="191" t="s">
        <v>4414</v>
      </c>
      <c r="D12" s="191" t="s">
        <v>4413</v>
      </c>
      <c r="E12" s="182"/>
      <c r="F12" s="352"/>
      <c r="G12" s="497" t="s">
        <v>4415</v>
      </c>
      <c r="H12" s="487"/>
    </row>
    <row r="13">
      <c r="A13" s="493"/>
      <c r="B13" s="498" t="str">
        <f>'Business Entities'!D1</f>
        <v>description</v>
      </c>
      <c r="C13" s="191" t="s">
        <v>4416</v>
      </c>
      <c r="D13" s="191" t="s">
        <v>4411</v>
      </c>
      <c r="E13" s="182"/>
      <c r="F13" s="296" t="s">
        <v>4417</v>
      </c>
      <c r="G13" s="499"/>
      <c r="H13" s="487"/>
    </row>
    <row r="14">
      <c r="A14" s="493"/>
      <c r="B14" s="500" t="str">
        <f t="shared" ref="B14:B15" si="1">#REF!</f>
        <v>#REF!</v>
      </c>
      <c r="C14" s="501" t="s">
        <v>4418</v>
      </c>
      <c r="D14" s="501" t="s">
        <v>4419</v>
      </c>
      <c r="E14" s="502" t="s">
        <v>390</v>
      </c>
      <c r="F14" s="503" t="s">
        <v>4420</v>
      </c>
      <c r="G14" s="497" t="s">
        <v>4421</v>
      </c>
      <c r="H14" s="487"/>
    </row>
    <row r="15">
      <c r="A15" s="493"/>
      <c r="B15" s="500" t="str">
        <f t="shared" si="1"/>
        <v>#REF!</v>
      </c>
      <c r="C15" s="501" t="s">
        <v>4422</v>
      </c>
      <c r="D15" s="191" t="s">
        <v>4423</v>
      </c>
      <c r="G15" s="497" t="s">
        <v>4424</v>
      </c>
      <c r="H15" s="487"/>
    </row>
    <row r="16">
      <c r="A16" s="493"/>
      <c r="B16" s="498" t="str">
        <f>'Business Entities'!E1</f>
        <v>website</v>
      </c>
      <c r="C16" s="501" t="s">
        <v>4425</v>
      </c>
      <c r="D16" s="191" t="s">
        <v>4</v>
      </c>
      <c r="G16" s="497" t="s">
        <v>4421</v>
      </c>
      <c r="H16" s="487"/>
    </row>
    <row r="17">
      <c r="A17" s="493"/>
      <c r="B17" s="498" t="str">
        <f>'Business Entities'!F1</f>
        <v>addressLine1</v>
      </c>
      <c r="C17" s="501" t="s">
        <v>4426</v>
      </c>
      <c r="D17" s="191" t="s">
        <v>4427</v>
      </c>
      <c r="E17" s="182"/>
      <c r="F17" s="504"/>
      <c r="G17" s="495"/>
      <c r="H17" s="487"/>
    </row>
    <row r="18">
      <c r="A18" s="493"/>
      <c r="B18" s="498" t="str">
        <f>'Business Entities'!G1</f>
        <v>addressLine2</v>
      </c>
      <c r="C18" s="501" t="s">
        <v>4428</v>
      </c>
      <c r="D18" s="191" t="s">
        <v>4427</v>
      </c>
      <c r="E18" s="182"/>
      <c r="F18" s="296" t="s">
        <v>4429</v>
      </c>
      <c r="G18" s="495"/>
      <c r="H18" s="487"/>
    </row>
    <row r="19">
      <c r="A19" s="493"/>
      <c r="B19" s="498" t="str">
        <f>'Business Entities'!H1</f>
        <v>city</v>
      </c>
      <c r="C19" s="501" t="s">
        <v>4430</v>
      </c>
      <c r="D19" s="191" t="s">
        <v>4413</v>
      </c>
      <c r="E19" s="182"/>
      <c r="F19" s="504"/>
      <c r="G19" s="497" t="s">
        <v>4431</v>
      </c>
      <c r="H19" s="487"/>
    </row>
    <row r="20">
      <c r="A20" s="493"/>
      <c r="B20" s="498" t="str">
        <f>'Business Entities'!I1</f>
        <v>state</v>
      </c>
      <c r="C20" s="501" t="s">
        <v>4432</v>
      </c>
      <c r="D20" s="191" t="s">
        <v>4413</v>
      </c>
      <c r="E20" s="182"/>
      <c r="F20" s="504"/>
      <c r="G20" s="497" t="s">
        <v>4433</v>
      </c>
      <c r="H20" s="487"/>
    </row>
    <row r="21">
      <c r="A21" s="493"/>
      <c r="B21" s="498" t="str">
        <f>'Business Entities'!J1</f>
        <v>postalCode</v>
      </c>
      <c r="C21" s="501" t="s">
        <v>4434</v>
      </c>
      <c r="D21" s="191" t="s">
        <v>4435</v>
      </c>
      <c r="E21" s="182"/>
      <c r="F21" s="504"/>
      <c r="G21" s="505" t="s">
        <v>4436</v>
      </c>
      <c r="H21" s="487"/>
    </row>
    <row r="22">
      <c r="A22" s="506"/>
      <c r="B22" s="507"/>
      <c r="C22" s="508"/>
      <c r="D22" s="508"/>
      <c r="E22" s="509"/>
      <c r="F22" s="508"/>
      <c r="G22" s="510"/>
      <c r="H22" s="487"/>
    </row>
    <row r="23">
      <c r="A23" s="511"/>
      <c r="B23" s="511"/>
      <c r="C23" s="352"/>
      <c r="D23" s="352"/>
      <c r="E23" s="376"/>
      <c r="F23" s="352"/>
      <c r="G23" s="352"/>
      <c r="H23" s="487"/>
    </row>
    <row r="24">
      <c r="A24" s="503"/>
      <c r="B24" s="503"/>
      <c r="C24" s="504"/>
      <c r="D24" s="504"/>
      <c r="E24" s="215"/>
      <c r="F24" s="504"/>
      <c r="G24" s="504"/>
      <c r="H24" s="487"/>
    </row>
    <row r="25">
      <c r="A25" s="512" t="s">
        <v>4437</v>
      </c>
      <c r="B25" s="483"/>
      <c r="C25" s="484"/>
      <c r="D25" s="484"/>
      <c r="E25" s="485"/>
      <c r="F25" s="484"/>
      <c r="G25" s="486"/>
      <c r="H25" s="487"/>
    </row>
    <row r="26">
      <c r="A26" s="488"/>
      <c r="B26" s="489"/>
      <c r="C26" s="490"/>
      <c r="D26" s="490"/>
      <c r="E26" s="491"/>
      <c r="F26" s="490"/>
      <c r="G26" s="492"/>
      <c r="H26" s="487"/>
    </row>
    <row r="27">
      <c r="A27" s="493"/>
      <c r="B27" s="494" t="str">
        <f>'Property Groups'!A1</f>
        <v>name*</v>
      </c>
      <c r="C27" s="191" t="s">
        <v>4438</v>
      </c>
      <c r="D27" s="191" t="s">
        <v>4439</v>
      </c>
      <c r="E27" s="513" t="s">
        <v>390</v>
      </c>
      <c r="F27" s="352"/>
      <c r="G27" s="495"/>
      <c r="H27" s="487"/>
    </row>
    <row r="28">
      <c r="A28" s="493"/>
      <c r="B28" s="498" t="str">
        <f>'Property Groups'!B1</f>
        <v>displayName*</v>
      </c>
      <c r="C28" s="191" t="s">
        <v>4440</v>
      </c>
      <c r="D28" s="191" t="s">
        <v>4411</v>
      </c>
      <c r="E28" s="513" t="s">
        <v>390</v>
      </c>
      <c r="F28" s="352"/>
      <c r="G28" s="495"/>
      <c r="H28" s="514"/>
    </row>
    <row r="29">
      <c r="A29" s="493"/>
      <c r="B29" s="498" t="str">
        <f>'Property Groups'!C1</f>
        <v>description</v>
      </c>
      <c r="C29" s="191" t="s">
        <v>4441</v>
      </c>
      <c r="D29" s="191" t="s">
        <v>4411</v>
      </c>
      <c r="E29" s="513"/>
      <c r="F29" s="296" t="s">
        <v>4417</v>
      </c>
      <c r="G29" s="495"/>
      <c r="H29" s="514"/>
    </row>
    <row r="30">
      <c r="A30" s="493"/>
      <c r="B30" s="496" t="str">
        <f>'Property Groups'!D1</f>
        <v>owner</v>
      </c>
      <c r="C30" s="191" t="s">
        <v>4442</v>
      </c>
      <c r="D30" s="191" t="s">
        <v>4411</v>
      </c>
      <c r="E30" s="513"/>
      <c r="F30" s="504"/>
      <c r="G30" s="499"/>
      <c r="H30" s="514"/>
    </row>
    <row r="31">
      <c r="A31" s="493"/>
      <c r="B31" s="496" t="str">
        <f>'Property Groups'!E1</f>
        <v>operator</v>
      </c>
      <c r="C31" s="191" t="s">
        <v>4443</v>
      </c>
      <c r="D31" s="191" t="s">
        <v>4411</v>
      </c>
      <c r="E31" s="182"/>
      <c r="F31" s="504"/>
      <c r="G31" s="495"/>
      <c r="H31" s="487"/>
    </row>
    <row r="32">
      <c r="A32" s="493"/>
      <c r="B32" s="498" t="str">
        <f>'Property Groups'!F1</f>
        <v>parentGroup</v>
      </c>
      <c r="C32" s="191" t="s">
        <v>4444</v>
      </c>
      <c r="D32" s="191" t="s">
        <v>4411</v>
      </c>
      <c r="E32" s="182"/>
      <c r="F32" s="503" t="s">
        <v>4445</v>
      </c>
      <c r="G32" s="515" t="s">
        <v>4446</v>
      </c>
      <c r="H32" s="487"/>
    </row>
    <row r="33">
      <c r="A33" s="506"/>
      <c r="B33" s="507"/>
      <c r="C33" s="508"/>
      <c r="D33" s="508"/>
      <c r="E33" s="509"/>
      <c r="F33" s="508"/>
      <c r="G33" s="510"/>
      <c r="H33" s="487"/>
    </row>
    <row r="34" ht="1.5" customHeight="1">
      <c r="A34" s="352"/>
      <c r="B34" s="352"/>
      <c r="C34" s="352"/>
      <c r="D34" s="352"/>
      <c r="E34" s="376"/>
      <c r="F34" s="352"/>
      <c r="G34" s="352"/>
      <c r="H34" s="487"/>
    </row>
    <row r="35">
      <c r="A35" s="352"/>
      <c r="B35" s="352"/>
      <c r="C35" s="352"/>
      <c r="D35" s="352"/>
      <c r="E35" s="376"/>
      <c r="F35" s="352"/>
      <c r="G35" s="352"/>
      <c r="H35" s="487"/>
    </row>
    <row r="36">
      <c r="A36" s="352"/>
      <c r="B36" s="352"/>
      <c r="C36" s="352"/>
      <c r="D36" s="352"/>
      <c r="E36" s="376"/>
      <c r="F36" s="352"/>
      <c r="G36" s="352"/>
      <c r="H36" s="487"/>
    </row>
    <row r="37">
      <c r="A37" s="512" t="s">
        <v>4447</v>
      </c>
      <c r="B37" s="483"/>
      <c r="C37" s="484"/>
      <c r="D37" s="484"/>
      <c r="E37" s="485"/>
      <c r="F37" s="484"/>
      <c r="G37" s="486"/>
      <c r="H37" s="487"/>
    </row>
    <row r="38">
      <c r="A38" s="488"/>
      <c r="B38" s="489"/>
      <c r="C38" s="490"/>
      <c r="D38" s="490"/>
      <c r="E38" s="491"/>
      <c r="F38" s="490"/>
      <c r="G38" s="492"/>
      <c r="H38" s="487"/>
    </row>
    <row r="39">
      <c r="A39" s="493"/>
      <c r="B39" s="516" t="str">
        <f>Properties!A1</f>
        <v>name*</v>
      </c>
      <c r="C39" s="191" t="s">
        <v>4448</v>
      </c>
      <c r="D39" s="191" t="s">
        <v>4411</v>
      </c>
      <c r="E39" s="182" t="s">
        <v>390</v>
      </c>
      <c r="F39" s="352"/>
      <c r="G39" s="495"/>
      <c r="H39" s="487"/>
    </row>
    <row r="40">
      <c r="A40" s="493"/>
      <c r="B40" s="517" t="str">
        <f>Properties!B1</f>
        <v>displayName*</v>
      </c>
      <c r="C40" s="191" t="s">
        <v>4449</v>
      </c>
      <c r="D40" s="191" t="s">
        <v>4411</v>
      </c>
      <c r="E40" s="182" t="s">
        <v>390</v>
      </c>
      <c r="F40" s="352"/>
      <c r="G40" s="495"/>
      <c r="H40" s="487"/>
    </row>
    <row r="41">
      <c r="A41" s="493"/>
      <c r="B41" s="517" t="str">
        <f>Properties!C1</f>
        <v>propertyLegalName*</v>
      </c>
      <c r="C41" s="191" t="s">
        <v>4450</v>
      </c>
      <c r="D41" s="191" t="s">
        <v>4411</v>
      </c>
      <c r="E41" s="182" t="s">
        <v>390</v>
      </c>
      <c r="F41" s="352"/>
      <c r="G41" s="495"/>
      <c r="H41" s="487"/>
    </row>
    <row r="42">
      <c r="A42" s="493"/>
      <c r="B42" s="518" t="str">
        <f>Properties!AA1</f>
        <v>owner</v>
      </c>
      <c r="C42" s="191" t="s">
        <v>4451</v>
      </c>
      <c r="D42" s="191" t="s">
        <v>4411</v>
      </c>
      <c r="E42" s="182"/>
      <c r="F42" s="504"/>
      <c r="G42" s="505" t="s">
        <v>4452</v>
      </c>
      <c r="H42" s="487"/>
    </row>
    <row r="43">
      <c r="A43" s="493"/>
      <c r="B43" s="518" t="str">
        <f>Properties!AB1</f>
        <v>operator</v>
      </c>
      <c r="C43" s="191" t="s">
        <v>4453</v>
      </c>
      <c r="D43" s="501" t="s">
        <v>4411</v>
      </c>
      <c r="E43" s="182"/>
      <c r="F43" s="504"/>
      <c r="G43" s="519"/>
      <c r="H43" s="487"/>
    </row>
    <row r="44">
      <c r="A44" s="493"/>
      <c r="B44" s="517" t="str">
        <f>Properties!D1</f>
        <v>propertyGroup</v>
      </c>
      <c r="C44" s="191" t="s">
        <v>4454</v>
      </c>
      <c r="D44" s="501" t="s">
        <v>4411</v>
      </c>
      <c r="E44" s="182"/>
      <c r="F44" s="504"/>
      <c r="G44" s="497" t="s">
        <v>4455</v>
      </c>
      <c r="H44" s="487"/>
    </row>
    <row r="45">
      <c r="A45" s="493"/>
      <c r="B45" s="517" t="str">
        <f>Properties!G1</f>
        <v>addressLine1* (deprecated with CPM-15651)</v>
      </c>
      <c r="C45" s="191" t="s">
        <v>4456</v>
      </c>
      <c r="D45" s="501" t="s">
        <v>4411</v>
      </c>
      <c r="E45" s="182" t="s">
        <v>390</v>
      </c>
      <c r="F45" s="504"/>
      <c r="G45" s="495"/>
      <c r="H45" s="487"/>
    </row>
    <row r="46">
      <c r="A46" s="493"/>
      <c r="B46" s="517" t="str">
        <f>Properties!H1</f>
        <v>addressLine2 (deprecated with CPM-15651)</v>
      </c>
      <c r="C46" s="191" t="s">
        <v>4456</v>
      </c>
      <c r="D46" s="501" t="s">
        <v>4411</v>
      </c>
      <c r="E46" s="182"/>
      <c r="F46" s="296" t="s">
        <v>4429</v>
      </c>
      <c r="G46" s="495"/>
      <c r="H46" s="487"/>
    </row>
    <row r="47">
      <c r="A47" s="511"/>
      <c r="B47" s="517" t="str">
        <f>Properties!I1</f>
        <v>city* (deprecated with CPM-15651)</v>
      </c>
      <c r="C47" s="191" t="s">
        <v>4457</v>
      </c>
      <c r="D47" s="501" t="s">
        <v>4413</v>
      </c>
      <c r="E47" s="182" t="s">
        <v>390</v>
      </c>
      <c r="F47" s="504"/>
      <c r="G47" s="497" t="s">
        <v>4431</v>
      </c>
      <c r="H47" s="487"/>
    </row>
    <row r="48">
      <c r="A48" s="493"/>
      <c r="B48" s="517" t="str">
        <f>Properties!J1</f>
        <v>state* (deprecated with CPM-15651)</v>
      </c>
      <c r="C48" s="191" t="s">
        <v>4458</v>
      </c>
      <c r="D48" s="501" t="s">
        <v>4413</v>
      </c>
      <c r="E48" s="182" t="s">
        <v>390</v>
      </c>
      <c r="F48" s="504"/>
      <c r="G48" s="497" t="s">
        <v>4433</v>
      </c>
      <c r="H48" s="487"/>
    </row>
    <row r="49">
      <c r="A49" s="493"/>
      <c r="B49" s="517" t="str">
        <f>Properties!K1</f>
        <v>postalCode* (deprecated with CPM-15651)</v>
      </c>
      <c r="C49" s="191" t="s">
        <v>4459</v>
      </c>
      <c r="D49" s="191" t="s">
        <v>4435</v>
      </c>
      <c r="E49" s="182" t="s">
        <v>390</v>
      </c>
      <c r="F49" s="504"/>
      <c r="G49" s="505" t="s">
        <v>4436</v>
      </c>
      <c r="H49" s="487"/>
    </row>
    <row r="50">
      <c r="A50" s="493"/>
      <c r="B50" s="518" t="str">
        <f>Properties!O1</f>
        <v>startDate*</v>
      </c>
      <c r="C50" s="503" t="s">
        <v>4460</v>
      </c>
      <c r="D50" s="191" t="s">
        <v>4461</v>
      </c>
      <c r="E50" s="182" t="s">
        <v>390</v>
      </c>
      <c r="F50" s="504"/>
      <c r="G50" s="497" t="s">
        <v>4462</v>
      </c>
      <c r="H50" s="487"/>
    </row>
    <row r="51">
      <c r="A51" s="493"/>
      <c r="B51" s="517" t="str">
        <f>Properties!P1</f>
        <v>endDate</v>
      </c>
      <c r="C51" s="503" t="s">
        <v>4463</v>
      </c>
      <c r="D51" s="191" t="s">
        <v>4461</v>
      </c>
      <c r="E51" s="182"/>
      <c r="F51" s="504"/>
      <c r="G51" s="497" t="s">
        <v>4464</v>
      </c>
      <c r="H51" s="487"/>
    </row>
    <row r="52">
      <c r="A52" s="493"/>
      <c r="B52" s="518" t="str">
        <f>Properties!R1</f>
        <v>APN</v>
      </c>
      <c r="C52" s="191" t="s">
        <v>4465</v>
      </c>
      <c r="D52" s="191" t="s">
        <v>4411</v>
      </c>
      <c r="E52" s="182"/>
      <c r="F52" s="503" t="s">
        <v>4466</v>
      </c>
      <c r="G52" s="499"/>
      <c r="H52" s="487"/>
    </row>
    <row r="53">
      <c r="A53" s="493"/>
      <c r="B53" s="518" t="str">
        <f>Properties!S1</f>
        <v>MSANumber</v>
      </c>
      <c r="C53" s="191" t="s">
        <v>4467</v>
      </c>
      <c r="D53" s="191" t="s">
        <v>4411</v>
      </c>
      <c r="E53" s="182"/>
      <c r="F53" s="503" t="s">
        <v>4468</v>
      </c>
      <c r="G53" s="499"/>
      <c r="H53" s="487"/>
    </row>
    <row r="54">
      <c r="A54" s="493"/>
      <c r="B54" s="517" t="str">
        <f>Properties!T1</f>
        <v>MSAName</v>
      </c>
      <c r="C54" s="191" t="s">
        <v>4469</v>
      </c>
      <c r="D54" s="191" t="s">
        <v>4411</v>
      </c>
      <c r="E54" s="182"/>
      <c r="F54" s="503" t="s">
        <v>4470</v>
      </c>
      <c r="G54" s="499"/>
      <c r="H54" s="487"/>
    </row>
    <row r="55">
      <c r="A55" s="493"/>
      <c r="B55" s="517" t="str">
        <f>Properties!U1</f>
        <v>description</v>
      </c>
      <c r="C55" s="191" t="s">
        <v>4471</v>
      </c>
      <c r="D55" s="191" t="s">
        <v>4411</v>
      </c>
      <c r="E55" s="182"/>
      <c r="F55" s="296" t="s">
        <v>4417</v>
      </c>
      <c r="G55" s="499"/>
      <c r="H55" s="487"/>
    </row>
    <row r="56">
      <c r="A56" s="493"/>
      <c r="B56" s="517" t="str">
        <f>Properties!W1</f>
        <v>website</v>
      </c>
      <c r="C56" s="191" t="s">
        <v>4472</v>
      </c>
      <c r="D56" s="191" t="s">
        <v>4473</v>
      </c>
      <c r="E56" s="182"/>
      <c r="F56" s="504"/>
      <c r="G56" s="505" t="s">
        <v>4474</v>
      </c>
      <c r="H56" s="487"/>
    </row>
    <row r="57">
      <c r="A57" s="493"/>
      <c r="B57" s="520" t="str">
        <f>#REF!</f>
        <v>#REF!</v>
      </c>
      <c r="C57" s="191" t="s">
        <v>4475</v>
      </c>
      <c r="D57" s="501" t="s">
        <v>4419</v>
      </c>
      <c r="E57" s="502" t="s">
        <v>390</v>
      </c>
      <c r="F57" s="504"/>
      <c r="G57" s="497" t="s">
        <v>4421</v>
      </c>
      <c r="H57" s="487"/>
    </row>
    <row r="58">
      <c r="A58" s="493"/>
      <c r="B58" s="517" t="str">
        <f>Properties!Q1</f>
        <v>displayPhone</v>
      </c>
      <c r="C58" s="191" t="s">
        <v>4476</v>
      </c>
      <c r="D58" s="191" t="s">
        <v>4477</v>
      </c>
      <c r="G58" s="497" t="s">
        <v>4424</v>
      </c>
      <c r="H58" s="487"/>
    </row>
    <row r="59">
      <c r="A59" s="506"/>
      <c r="B59" s="507"/>
      <c r="C59" s="508"/>
      <c r="D59" s="508"/>
      <c r="E59" s="509"/>
      <c r="F59" s="508"/>
      <c r="G59" s="510"/>
      <c r="H59" s="487"/>
    </row>
    <row r="60" ht="1.5" customHeight="1">
      <c r="A60" s="352"/>
      <c r="B60" s="352"/>
      <c r="C60" s="352"/>
      <c r="D60" s="352"/>
      <c r="E60" s="376"/>
      <c r="F60" s="352"/>
      <c r="G60" s="352"/>
      <c r="H60" s="487"/>
    </row>
    <row r="61">
      <c r="A61" s="352"/>
      <c r="B61" s="352"/>
      <c r="C61" s="352"/>
      <c r="D61" s="352"/>
      <c r="E61" s="376"/>
      <c r="F61" s="352"/>
      <c r="G61" s="352"/>
      <c r="H61" s="487"/>
    </row>
    <row r="62">
      <c r="A62" s="512" t="s">
        <v>4478</v>
      </c>
      <c r="B62" s="483"/>
      <c r="C62" s="484"/>
      <c r="D62" s="484"/>
      <c r="E62" s="485"/>
      <c r="F62" s="484"/>
      <c r="G62" s="486"/>
      <c r="H62" s="487"/>
    </row>
    <row r="63">
      <c r="A63" s="488"/>
      <c r="B63" s="489"/>
      <c r="C63" s="490"/>
      <c r="D63" s="490"/>
      <c r="E63" s="491"/>
      <c r="F63" s="490"/>
      <c r="G63" s="492"/>
      <c r="H63" s="487"/>
    </row>
    <row r="64">
      <c r="A64" s="493"/>
      <c r="B64" s="521" t="str">
        <f>Amenities!A1</f>
        <v>name*</v>
      </c>
      <c r="C64" s="191" t="s">
        <v>4479</v>
      </c>
      <c r="D64" s="191" t="s">
        <v>4480</v>
      </c>
      <c r="E64" s="182" t="s">
        <v>390</v>
      </c>
      <c r="F64" s="352"/>
      <c r="G64" s="495"/>
      <c r="H64" s="487"/>
    </row>
    <row r="65">
      <c r="A65" s="493"/>
      <c r="B65" s="521" t="str">
        <f>Amenities!B1</f>
        <v>property*</v>
      </c>
      <c r="C65" s="191" t="s">
        <v>4481</v>
      </c>
      <c r="D65" s="191" t="s">
        <v>4480</v>
      </c>
      <c r="E65" s="182" t="s">
        <v>390</v>
      </c>
      <c r="F65" s="352"/>
      <c r="G65" s="505" t="s">
        <v>4482</v>
      </c>
      <c r="H65" s="487"/>
    </row>
    <row r="66">
      <c r="A66" s="493"/>
      <c r="B66" s="521" t="str">
        <f>Amenities!C1</f>
        <v>category*</v>
      </c>
      <c r="C66" s="191" t="s">
        <v>4483</v>
      </c>
      <c r="D66" s="191" t="s">
        <v>4413</v>
      </c>
      <c r="E66" s="182" t="s">
        <v>390</v>
      </c>
      <c r="F66" s="352"/>
      <c r="G66" s="497" t="s">
        <v>4484</v>
      </c>
      <c r="H66" s="487"/>
    </row>
    <row r="67">
      <c r="A67" s="493"/>
      <c r="B67" s="521" t="str">
        <f>Amenities!D1</f>
        <v>subCategory*</v>
      </c>
      <c r="C67" s="191" t="s">
        <v>4485</v>
      </c>
      <c r="D67" s="191" t="s">
        <v>4413</v>
      </c>
      <c r="E67" s="198" t="s">
        <v>390</v>
      </c>
      <c r="F67" s="504"/>
      <c r="G67" s="497" t="s">
        <v>4484</v>
      </c>
      <c r="H67" s="487"/>
    </row>
    <row r="68">
      <c r="A68" s="493"/>
      <c r="B68" s="500" t="str">
        <f>Amenities!E1</f>
        <v>displayName*</v>
      </c>
      <c r="C68" s="501" t="s">
        <v>4486</v>
      </c>
      <c r="D68" s="191" t="s">
        <v>4411</v>
      </c>
      <c r="E68" s="198" t="s">
        <v>390</v>
      </c>
      <c r="F68" s="504"/>
      <c r="G68" s="495"/>
      <c r="H68" s="487"/>
    </row>
    <row r="69">
      <c r="A69" s="493"/>
      <c r="B69" s="500" t="str">
        <f>Amenities!F1</f>
        <v>description</v>
      </c>
      <c r="C69" s="191" t="s">
        <v>4487</v>
      </c>
      <c r="D69" s="191" t="s">
        <v>4411</v>
      </c>
      <c r="E69" s="376"/>
      <c r="F69" s="503" t="s">
        <v>4417</v>
      </c>
      <c r="G69" s="495"/>
      <c r="H69" s="487"/>
    </row>
    <row r="70">
      <c r="A70" s="493"/>
      <c r="B70" s="500" t="str">
        <f>Amenities!G1</f>
        <v>highValueFlag</v>
      </c>
      <c r="C70" s="191" t="s">
        <v>4488</v>
      </c>
      <c r="D70" s="191" t="s">
        <v>4489</v>
      </c>
      <c r="E70" s="376"/>
      <c r="F70" s="296" t="s">
        <v>4490</v>
      </c>
      <c r="G70" s="497" t="s">
        <v>4491</v>
      </c>
      <c r="H70" s="487"/>
    </row>
    <row r="71">
      <c r="A71" s="493"/>
      <c r="B71" s="500" t="str">
        <f>Amenities!H1</f>
        <v>relativePrice (%)</v>
      </c>
      <c r="C71" s="503" t="s">
        <v>4492</v>
      </c>
      <c r="D71" s="191" t="s">
        <v>4493</v>
      </c>
      <c r="E71" s="198"/>
      <c r="F71" s="503" t="s">
        <v>4494</v>
      </c>
      <c r="G71" s="497" t="s">
        <v>4495</v>
      </c>
      <c r="H71" s="487"/>
    </row>
    <row r="72">
      <c r="A72" s="493"/>
      <c r="B72" s="522" t="str">
        <f>Amenities!I1</f>
        <v>absolutePrice ($)</v>
      </c>
      <c r="C72" s="503" t="s">
        <v>4496</v>
      </c>
      <c r="D72" s="523" t="s">
        <v>4493</v>
      </c>
      <c r="E72" s="376"/>
      <c r="G72" s="519"/>
      <c r="H72" s="487"/>
    </row>
    <row r="73">
      <c r="A73" s="511"/>
      <c r="B73" s="500" t="str">
        <f>Amenities!J1</f>
        <v>targetUnitFlag (applicable to building and property categories)</v>
      </c>
      <c r="C73" s="296" t="s">
        <v>4497</v>
      </c>
      <c r="D73" s="296" t="s">
        <v>4489</v>
      </c>
      <c r="E73" s="376"/>
      <c r="F73" s="296" t="s">
        <v>4490</v>
      </c>
      <c r="G73" s="497" t="s">
        <v>4498</v>
      </c>
      <c r="H73" s="487"/>
    </row>
    <row r="74">
      <c r="A74" s="511"/>
      <c r="B74" s="500" t="str">
        <f>Amenities!K1</f>
        <v>hiddenFlag</v>
      </c>
      <c r="C74" s="296" t="s">
        <v>4499</v>
      </c>
      <c r="D74" s="296" t="s">
        <v>4489</v>
      </c>
      <c r="E74" s="376"/>
      <c r="F74" s="296" t="s">
        <v>4490</v>
      </c>
      <c r="G74" s="497" t="s">
        <v>4500</v>
      </c>
      <c r="H74" s="487"/>
    </row>
    <row r="75">
      <c r="A75" s="507"/>
      <c r="B75" s="524"/>
      <c r="C75" s="508"/>
      <c r="D75" s="508"/>
      <c r="E75" s="509"/>
      <c r="F75" s="508"/>
      <c r="G75" s="510"/>
      <c r="H75" s="487"/>
    </row>
    <row r="76">
      <c r="A76" s="525"/>
      <c r="B76" s="525"/>
      <c r="C76" s="352"/>
      <c r="D76" s="352"/>
      <c r="E76" s="376"/>
      <c r="F76" s="352"/>
      <c r="G76" s="352"/>
      <c r="H76" s="487"/>
    </row>
    <row r="77">
      <c r="A77" s="512" t="s">
        <v>4501</v>
      </c>
      <c r="B77" s="483"/>
      <c r="C77" s="484"/>
      <c r="D77" s="484"/>
      <c r="E77" s="485"/>
      <c r="F77" s="484"/>
      <c r="G77" s="486"/>
      <c r="H77" s="487"/>
    </row>
    <row r="78">
      <c r="A78" s="488"/>
      <c r="B78" s="489"/>
      <c r="C78" s="490"/>
      <c r="D78" s="490"/>
      <c r="E78" s="491"/>
      <c r="F78" s="490"/>
      <c r="G78" s="492"/>
      <c r="H78" s="487"/>
    </row>
    <row r="79">
      <c r="A79" s="526"/>
      <c r="B79" s="521" t="str">
        <f>Lifestyles!A1</f>
        <v>name*</v>
      </c>
      <c r="C79" s="191" t="s">
        <v>4502</v>
      </c>
      <c r="D79" s="191" t="s">
        <v>4480</v>
      </c>
      <c r="E79" s="182" t="s">
        <v>390</v>
      </c>
      <c r="F79" s="352"/>
      <c r="G79" s="497" t="s">
        <v>4503</v>
      </c>
      <c r="H79" s="487"/>
    </row>
    <row r="80">
      <c r="A80" s="526"/>
      <c r="B80" s="521" t="str">
        <f>Lifestyles!B1</f>
        <v>property*</v>
      </c>
      <c r="C80" s="191" t="s">
        <v>4504</v>
      </c>
      <c r="D80" s="191" t="s">
        <v>4480</v>
      </c>
      <c r="E80" s="182" t="s">
        <v>390</v>
      </c>
      <c r="F80" s="352"/>
      <c r="G80" s="505" t="s">
        <v>4505</v>
      </c>
      <c r="H80" s="487"/>
    </row>
    <row r="81">
      <c r="A81" s="526"/>
      <c r="B81" s="500" t="str">
        <f>Lifestyles!C1</f>
        <v>displayName*</v>
      </c>
      <c r="C81" s="191" t="s">
        <v>4506</v>
      </c>
      <c r="D81" s="191" t="s">
        <v>4411</v>
      </c>
      <c r="E81" s="182" t="s">
        <v>390</v>
      </c>
      <c r="F81" s="352"/>
      <c r="G81" s="495"/>
      <c r="H81" s="487"/>
    </row>
    <row r="82">
      <c r="A82" s="526"/>
      <c r="B82" s="500" t="str">
        <f>Lifestyles!E1</f>
        <v>description</v>
      </c>
      <c r="C82" s="191" t="s">
        <v>4507</v>
      </c>
      <c r="D82" s="191" t="s">
        <v>4411</v>
      </c>
      <c r="E82" s="376"/>
      <c r="F82" s="296" t="s">
        <v>4508</v>
      </c>
      <c r="G82" s="495"/>
      <c r="H82" s="487"/>
    </row>
    <row r="83">
      <c r="A83" s="527"/>
      <c r="B83" s="508"/>
      <c r="C83" s="508"/>
      <c r="D83" s="508"/>
      <c r="E83" s="509"/>
      <c r="F83" s="508"/>
      <c r="G83" s="510"/>
      <c r="H83" s="487"/>
    </row>
    <row r="84">
      <c r="A84" s="352"/>
      <c r="B84" s="352"/>
      <c r="C84" s="352"/>
      <c r="D84" s="352"/>
      <c r="E84" s="376"/>
      <c r="F84" s="352"/>
      <c r="G84" s="352"/>
      <c r="H84" s="487"/>
    </row>
    <row r="85">
      <c r="A85" s="512" t="s">
        <v>4509</v>
      </c>
      <c r="B85" s="483"/>
      <c r="C85" s="484"/>
      <c r="D85" s="484"/>
      <c r="E85" s="485"/>
      <c r="F85" s="484"/>
      <c r="G85" s="486"/>
      <c r="H85" s="487"/>
    </row>
    <row r="86">
      <c r="A86" s="488"/>
      <c r="B86" s="489"/>
      <c r="C86" s="490"/>
      <c r="D86" s="490"/>
      <c r="E86" s="491"/>
      <c r="F86" s="490"/>
      <c r="G86" s="492"/>
      <c r="H86" s="487"/>
    </row>
    <row r="87">
      <c r="A87" s="493"/>
      <c r="B87" s="494" t="str">
        <f>Buildings!A1</f>
        <v>name*</v>
      </c>
      <c r="C87" s="191" t="s">
        <v>4510</v>
      </c>
      <c r="D87" s="191" t="s">
        <v>4411</v>
      </c>
      <c r="E87" s="182" t="s">
        <v>390</v>
      </c>
      <c r="F87" s="352"/>
      <c r="G87" s="495"/>
      <c r="H87" s="487"/>
    </row>
    <row r="88">
      <c r="A88" s="493"/>
      <c r="B88" s="494" t="str">
        <f>Buildings!B1</f>
        <v>property*</v>
      </c>
      <c r="C88" s="191" t="s">
        <v>4481</v>
      </c>
      <c r="D88" s="191" t="s">
        <v>4411</v>
      </c>
      <c r="E88" s="182" t="s">
        <v>390</v>
      </c>
      <c r="F88" s="352"/>
      <c r="G88" s="505" t="s">
        <v>4482</v>
      </c>
      <c r="H88" s="487"/>
    </row>
    <row r="89">
      <c r="A89" s="493"/>
      <c r="B89" s="498" t="str">
        <f>Buildings!C1</f>
        <v>displayName*</v>
      </c>
      <c r="C89" s="191" t="s">
        <v>4511</v>
      </c>
      <c r="D89" s="191" t="s">
        <v>4411</v>
      </c>
      <c r="E89" s="182" t="s">
        <v>390</v>
      </c>
      <c r="F89" s="352"/>
      <c r="G89" s="495"/>
      <c r="H89" s="487"/>
    </row>
    <row r="90" ht="17.25" customHeight="1">
      <c r="A90" s="493"/>
      <c r="B90" s="528" t="str">
        <f>Buildings!D1</f>
        <v>type*</v>
      </c>
      <c r="C90" s="191" t="s">
        <v>4512</v>
      </c>
      <c r="D90" s="501" t="s">
        <v>4413</v>
      </c>
      <c r="E90" s="198" t="s">
        <v>390</v>
      </c>
      <c r="F90" s="504"/>
      <c r="G90" s="505" t="s">
        <v>4513</v>
      </c>
      <c r="H90" s="487"/>
    </row>
    <row r="91">
      <c r="A91" s="493"/>
      <c r="B91" s="498" t="str">
        <f>Buildings!E1</f>
        <v>description</v>
      </c>
      <c r="C91" s="501" t="s">
        <v>4514</v>
      </c>
      <c r="D91" s="501" t="s">
        <v>4411</v>
      </c>
      <c r="E91" s="376"/>
      <c r="F91" s="296" t="s">
        <v>4417</v>
      </c>
      <c r="G91" s="495"/>
      <c r="H91" s="487"/>
    </row>
    <row r="92">
      <c r="A92" s="493"/>
      <c r="B92" s="498" t="str">
        <f>Buildings!F1</f>
        <v>addressLine1*</v>
      </c>
      <c r="C92" s="191" t="s">
        <v>4456</v>
      </c>
      <c r="D92" s="501" t="s">
        <v>4411</v>
      </c>
      <c r="E92" s="182" t="s">
        <v>390</v>
      </c>
      <c r="F92" s="504"/>
      <c r="G92" s="495"/>
      <c r="H92" s="487"/>
    </row>
    <row r="93">
      <c r="A93" s="493"/>
      <c r="B93" s="498" t="str">
        <f>Buildings!G1</f>
        <v>addressLine2</v>
      </c>
      <c r="C93" s="191" t="s">
        <v>4456</v>
      </c>
      <c r="D93" s="501" t="s">
        <v>4411</v>
      </c>
      <c r="E93" s="182"/>
      <c r="F93" s="296" t="s">
        <v>4429</v>
      </c>
      <c r="G93" s="495"/>
      <c r="H93" s="487"/>
    </row>
    <row r="94">
      <c r="A94" s="493"/>
      <c r="B94" s="498" t="str">
        <f>Buildings!H1</f>
        <v>city*</v>
      </c>
      <c r="C94" s="503" t="s">
        <v>4515</v>
      </c>
      <c r="D94" s="501" t="s">
        <v>4411</v>
      </c>
      <c r="E94" s="182" t="s">
        <v>390</v>
      </c>
      <c r="F94" s="504"/>
      <c r="G94" s="495"/>
      <c r="H94" s="487"/>
    </row>
    <row r="95">
      <c r="A95" s="493"/>
      <c r="B95" s="498" t="str">
        <f>Buildings!I1</f>
        <v>state*</v>
      </c>
      <c r="C95" s="503" t="s">
        <v>4516</v>
      </c>
      <c r="D95" s="501" t="s">
        <v>4411</v>
      </c>
      <c r="E95" s="182" t="s">
        <v>390</v>
      </c>
      <c r="F95" s="504"/>
      <c r="G95" s="497"/>
      <c r="H95" s="487"/>
    </row>
    <row r="96">
      <c r="A96" s="493"/>
      <c r="B96" s="498" t="str">
        <f>Buildings!J1</f>
        <v>postalCode*</v>
      </c>
      <c r="C96" s="503" t="s">
        <v>4517</v>
      </c>
      <c r="D96" s="191" t="s">
        <v>4435</v>
      </c>
      <c r="E96" s="182" t="s">
        <v>390</v>
      </c>
      <c r="F96" s="504"/>
      <c r="G96" s="497" t="s">
        <v>4518</v>
      </c>
      <c r="H96" s="487"/>
    </row>
    <row r="97">
      <c r="A97" s="493"/>
      <c r="B97" s="498" t="str">
        <f>Buildings!K1</f>
        <v>startDate</v>
      </c>
      <c r="C97" s="503" t="s">
        <v>4519</v>
      </c>
      <c r="D97" s="191" t="s">
        <v>4461</v>
      </c>
      <c r="E97" s="376"/>
      <c r="F97" s="191" t="s">
        <v>4520</v>
      </c>
      <c r="G97" s="497" t="s">
        <v>4521</v>
      </c>
      <c r="H97" s="487"/>
    </row>
    <row r="98">
      <c r="A98" s="493"/>
      <c r="B98" s="498" t="str">
        <f>Buildings!L1</f>
        <v>endDate</v>
      </c>
      <c r="C98" s="503" t="s">
        <v>4522</v>
      </c>
      <c r="D98" s="191" t="s">
        <v>4461</v>
      </c>
      <c r="E98" s="376"/>
      <c r="F98" s="191" t="s">
        <v>4523</v>
      </c>
      <c r="G98" s="497" t="s">
        <v>4524</v>
      </c>
      <c r="H98" s="487"/>
    </row>
    <row r="99">
      <c r="A99" s="493"/>
      <c r="B99" s="498" t="str">
        <f>Buildings!M1</f>
        <v>floorCount</v>
      </c>
      <c r="C99" s="503" t="s">
        <v>4525</v>
      </c>
      <c r="D99" s="191" t="s">
        <v>4493</v>
      </c>
      <c r="E99" s="198" t="s">
        <v>390</v>
      </c>
      <c r="F99" s="504"/>
      <c r="G99" s="495"/>
      <c r="H99" s="487"/>
    </row>
    <row r="100">
      <c r="A100" s="511"/>
      <c r="B100" s="498" t="str">
        <f>Buildings!N1</f>
        <v>surfaceArea</v>
      </c>
      <c r="C100" s="296" t="s">
        <v>4526</v>
      </c>
      <c r="D100" s="296" t="s">
        <v>4493</v>
      </c>
      <c r="E100" s="376"/>
      <c r="F100" s="296" t="s">
        <v>4527</v>
      </c>
      <c r="G100" s="497" t="s">
        <v>4528</v>
      </c>
      <c r="H100" s="487"/>
    </row>
    <row r="101">
      <c r="A101" s="511"/>
      <c r="B101" s="498" t="str">
        <f>Buildings!O1</f>
        <v>amenities</v>
      </c>
      <c r="C101" s="296" t="s">
        <v>4529</v>
      </c>
      <c r="D101" s="296" t="s">
        <v>4530</v>
      </c>
      <c r="E101" s="376"/>
      <c r="F101" s="296" t="s">
        <v>4531</v>
      </c>
      <c r="G101" s="497" t="s">
        <v>4532</v>
      </c>
      <c r="H101" s="487"/>
    </row>
    <row r="102">
      <c r="A102" s="507"/>
      <c r="B102" s="524"/>
      <c r="C102" s="508"/>
      <c r="D102" s="508"/>
      <c r="E102" s="509"/>
      <c r="F102" s="508"/>
      <c r="G102" s="510"/>
      <c r="H102" s="487"/>
    </row>
    <row r="103">
      <c r="A103" s="511"/>
      <c r="B103" s="500"/>
      <c r="C103" s="352"/>
      <c r="D103" s="352"/>
      <c r="E103" s="376"/>
      <c r="F103" s="352"/>
      <c r="G103" s="352"/>
      <c r="H103" s="487"/>
    </row>
    <row r="104">
      <c r="A104" s="512" t="s">
        <v>4533</v>
      </c>
      <c r="B104" s="483"/>
      <c r="C104" s="484"/>
      <c r="D104" s="484"/>
      <c r="E104" s="485"/>
      <c r="F104" s="484"/>
      <c r="G104" s="486"/>
      <c r="H104" s="487"/>
    </row>
    <row r="105">
      <c r="A105" s="488"/>
      <c r="B105" s="489"/>
      <c r="C105" s="490"/>
      <c r="D105" s="490"/>
      <c r="E105" s="491"/>
      <c r="F105" s="490"/>
      <c r="G105" s="492"/>
      <c r="H105" s="487"/>
    </row>
    <row r="106">
      <c r="A106" s="493"/>
      <c r="B106" s="521" t="str">
        <f>'Lease Names'!A1</f>
        <v>name*</v>
      </c>
      <c r="C106" s="191" t="s">
        <v>4534</v>
      </c>
      <c r="D106" s="191" t="s">
        <v>4480</v>
      </c>
      <c r="E106" s="182" t="s">
        <v>390</v>
      </c>
      <c r="F106" s="352"/>
      <c r="G106" s="495"/>
      <c r="H106" s="487"/>
    </row>
    <row r="107">
      <c r="A107" s="493"/>
      <c r="B107" s="521" t="str">
        <f>'Lease Names'!B1</f>
        <v>property*</v>
      </c>
      <c r="C107" s="191" t="s">
        <v>4481</v>
      </c>
      <c r="D107" s="191" t="s">
        <v>4480</v>
      </c>
      <c r="E107" s="182" t="s">
        <v>390</v>
      </c>
      <c r="F107" s="529"/>
      <c r="G107" s="505" t="s">
        <v>4482</v>
      </c>
      <c r="H107" s="487"/>
    </row>
    <row r="108" ht="101.25" customHeight="1">
      <c r="A108" s="530"/>
      <c r="B108" s="531" t="str">
        <f>#REF!</f>
        <v>#REF!</v>
      </c>
      <c r="C108" s="532" t="s">
        <v>4535</v>
      </c>
      <c r="D108" s="532" t="s">
        <v>4413</v>
      </c>
      <c r="E108" s="533" t="s">
        <v>390</v>
      </c>
      <c r="F108" s="534"/>
      <c r="G108" s="535"/>
      <c r="H108" s="536"/>
    </row>
    <row r="109">
      <c r="A109" s="493"/>
      <c r="B109" s="520" t="str">
        <f>'Lease Names'!C1</f>
        <v>description</v>
      </c>
      <c r="C109" s="191" t="s">
        <v>4536</v>
      </c>
      <c r="D109" s="191" t="s">
        <v>4480</v>
      </c>
      <c r="E109" s="376"/>
      <c r="F109" s="503" t="s">
        <v>4537</v>
      </c>
      <c r="G109" s="499"/>
      <c r="H109" s="487"/>
    </row>
    <row r="110">
      <c r="A110" s="493"/>
      <c r="B110" s="520" t="str">
        <f>'Lease Names'!D1</f>
        <v>inventoryType*</v>
      </c>
      <c r="C110" s="181" t="s">
        <v>4538</v>
      </c>
      <c r="D110" s="191" t="s">
        <v>4413</v>
      </c>
      <c r="E110" s="198" t="s">
        <v>390</v>
      </c>
      <c r="F110" s="503"/>
      <c r="G110" s="497" t="s">
        <v>4539</v>
      </c>
      <c r="H110" s="487"/>
    </row>
    <row r="111">
      <c r="A111" s="506"/>
      <c r="B111" s="507"/>
      <c r="C111" s="508"/>
      <c r="D111" s="508"/>
      <c r="E111" s="509"/>
      <c r="F111" s="508"/>
      <c r="G111" s="510"/>
      <c r="H111" s="487"/>
    </row>
    <row r="112">
      <c r="A112" s="352"/>
      <c r="B112" s="352"/>
      <c r="C112" s="352"/>
      <c r="D112" s="352"/>
      <c r="E112" s="376"/>
      <c r="F112" s="352"/>
      <c r="G112" s="352"/>
      <c r="H112" s="487"/>
    </row>
    <row r="113">
      <c r="A113" s="512" t="s">
        <v>4540</v>
      </c>
      <c r="B113" s="483"/>
      <c r="C113" s="484"/>
      <c r="D113" s="484"/>
      <c r="E113" s="485"/>
      <c r="F113" s="484"/>
      <c r="G113" s="486"/>
      <c r="H113" s="487"/>
    </row>
    <row r="114">
      <c r="A114" s="488"/>
      <c r="B114" s="489"/>
      <c r="C114" s="490"/>
      <c r="D114" s="490"/>
      <c r="E114" s="491"/>
      <c r="F114" s="490"/>
      <c r="G114" s="492"/>
      <c r="H114" s="487"/>
    </row>
    <row r="115">
      <c r="A115" s="493"/>
      <c r="B115" s="521" t="str">
        <f>'Lease Terms'!A1</f>
        <v>leaseName*</v>
      </c>
      <c r="C115" s="191" t="s">
        <v>4541</v>
      </c>
      <c r="D115" s="191" t="s">
        <v>4480</v>
      </c>
      <c r="E115" s="182" t="s">
        <v>390</v>
      </c>
      <c r="F115" s="352"/>
      <c r="G115" s="497" t="s">
        <v>4542</v>
      </c>
      <c r="H115" s="487"/>
    </row>
    <row r="116">
      <c r="A116" s="493"/>
      <c r="B116" s="521" t="str">
        <f>'Lease Terms'!B1</f>
        <v>property*</v>
      </c>
      <c r="C116" s="191" t="s">
        <v>4481</v>
      </c>
      <c r="D116" s="191" t="s">
        <v>4480</v>
      </c>
      <c r="E116" s="182" t="s">
        <v>390</v>
      </c>
      <c r="F116" s="352"/>
      <c r="G116" s="505" t="s">
        <v>4482</v>
      </c>
      <c r="H116" s="487"/>
    </row>
    <row r="117">
      <c r="A117" s="493"/>
      <c r="B117" s="521" t="str">
        <f>'Lease Terms'!C1</f>
        <v>length*</v>
      </c>
      <c r="C117" s="191" t="s">
        <v>4543</v>
      </c>
      <c r="D117" s="191" t="s">
        <v>4544</v>
      </c>
      <c r="E117" s="182" t="s">
        <v>390</v>
      </c>
      <c r="F117" s="352"/>
      <c r="G117" s="495"/>
      <c r="H117" s="487"/>
    </row>
    <row r="118">
      <c r="A118" s="493"/>
      <c r="B118" s="521" t="str">
        <f>'Lease Terms'!D1</f>
        <v>period*</v>
      </c>
      <c r="C118" s="191" t="s">
        <v>4545</v>
      </c>
      <c r="D118" s="191" t="s">
        <v>4413</v>
      </c>
      <c r="E118" s="198" t="s">
        <v>390</v>
      </c>
      <c r="F118" s="504"/>
      <c r="G118" s="499"/>
      <c r="H118" s="514"/>
    </row>
    <row r="119" ht="17.25" customHeight="1">
      <c r="A119" s="493"/>
      <c r="B119" s="520" t="str">
        <f>#REF!</f>
        <v>#REF!</v>
      </c>
      <c r="C119" s="501" t="s">
        <v>4546</v>
      </c>
      <c r="D119" s="501" t="s">
        <v>4489</v>
      </c>
      <c r="E119" s="376"/>
      <c r="F119" s="296" t="s">
        <v>4490</v>
      </c>
      <c r="G119" s="495"/>
      <c r="H119" s="514"/>
    </row>
    <row r="120">
      <c r="A120" s="493"/>
      <c r="B120" s="520" t="str">
        <f>'Lease Terms'!E1</f>
        <v>relativeAdjustment (%)</v>
      </c>
      <c r="C120" s="503" t="s">
        <v>4547</v>
      </c>
      <c r="D120" s="191" t="s">
        <v>4493</v>
      </c>
      <c r="E120" s="198"/>
      <c r="F120" s="503" t="s">
        <v>4548</v>
      </c>
      <c r="G120" s="497" t="s">
        <v>4549</v>
      </c>
      <c r="H120" s="487"/>
    </row>
    <row r="121">
      <c r="A121" s="493"/>
      <c r="B121" s="520" t="str">
        <f>'Lease Terms'!F1</f>
        <v>absoluteAdjustment ($)</v>
      </c>
      <c r="C121" s="503" t="s">
        <v>4550</v>
      </c>
      <c r="D121" s="523" t="s">
        <v>4493</v>
      </c>
      <c r="E121" s="376"/>
      <c r="G121" s="519"/>
      <c r="H121" s="487"/>
    </row>
    <row r="122">
      <c r="A122" s="493"/>
      <c r="B122" s="520" t="str">
        <f>'Lease Terms'!G1</f>
        <v>state</v>
      </c>
      <c r="C122" s="503" t="s">
        <v>4551</v>
      </c>
      <c r="D122" s="191" t="s">
        <v>4413</v>
      </c>
      <c r="E122" s="198"/>
      <c r="F122" s="503" t="s">
        <v>4552</v>
      </c>
      <c r="G122" s="537"/>
      <c r="H122" s="487"/>
    </row>
    <row r="123">
      <c r="A123" s="506"/>
      <c r="B123" s="507"/>
      <c r="C123" s="508"/>
      <c r="D123" s="508"/>
      <c r="E123" s="509"/>
      <c r="F123" s="508"/>
      <c r="G123" s="510"/>
      <c r="H123" s="487"/>
    </row>
    <row r="124">
      <c r="A124" s="352"/>
      <c r="B124" s="352"/>
      <c r="C124" s="352"/>
      <c r="D124" s="352"/>
      <c r="E124" s="376"/>
      <c r="F124" s="352"/>
      <c r="G124" s="352"/>
      <c r="H124" s="487"/>
    </row>
    <row r="125">
      <c r="A125" s="512" t="s">
        <v>4553</v>
      </c>
      <c r="B125" s="483"/>
      <c r="C125" s="484"/>
      <c r="D125" s="484"/>
      <c r="E125" s="485"/>
      <c r="F125" s="484"/>
      <c r="G125" s="486"/>
      <c r="H125" s="487"/>
    </row>
    <row r="126">
      <c r="A126" s="488"/>
      <c r="B126" s="489"/>
      <c r="C126" s="490"/>
      <c r="D126" s="490"/>
      <c r="E126" s="491"/>
      <c r="F126" s="490"/>
      <c r="G126" s="492"/>
      <c r="H126" s="487"/>
    </row>
    <row r="127">
      <c r="A127" s="493"/>
      <c r="B127" s="538" t="str">
        <f>Layouts!A1</f>
        <v>name*</v>
      </c>
      <c r="C127" s="191" t="s">
        <v>4554</v>
      </c>
      <c r="D127" s="191" t="s">
        <v>4480</v>
      </c>
      <c r="E127" s="182" t="s">
        <v>390</v>
      </c>
      <c r="F127" s="352"/>
      <c r="G127" s="495"/>
      <c r="H127" s="487"/>
    </row>
    <row r="128">
      <c r="A128" s="493"/>
      <c r="B128" s="538" t="str">
        <f>Layouts!B1</f>
        <v>property*</v>
      </c>
      <c r="C128" s="191" t="s">
        <v>4481</v>
      </c>
      <c r="D128" s="191" t="s">
        <v>4480</v>
      </c>
      <c r="E128" s="182" t="s">
        <v>390</v>
      </c>
      <c r="F128" s="352"/>
      <c r="G128" s="505" t="s">
        <v>4482</v>
      </c>
      <c r="H128" s="487"/>
    </row>
    <row r="129">
      <c r="A129" s="493"/>
      <c r="B129" s="539" t="str">
        <f>Layouts!C1</f>
        <v>displayName*</v>
      </c>
      <c r="C129" s="191" t="s">
        <v>4555</v>
      </c>
      <c r="D129" s="191" t="s">
        <v>4480</v>
      </c>
      <c r="E129" s="182" t="s">
        <v>390</v>
      </c>
      <c r="F129" s="352"/>
      <c r="G129" s="495"/>
      <c r="H129" s="487"/>
    </row>
    <row r="130">
      <c r="A130" s="493"/>
      <c r="B130" s="539" t="str">
        <f>Layouts!D1</f>
        <v>description</v>
      </c>
      <c r="C130" s="501" t="s">
        <v>4556</v>
      </c>
      <c r="D130" s="191" t="s">
        <v>4480</v>
      </c>
      <c r="E130" s="376"/>
      <c r="F130" s="503" t="s">
        <v>4557</v>
      </c>
      <c r="G130" s="499"/>
      <c r="H130" s="487"/>
    </row>
    <row r="131">
      <c r="A131" s="493"/>
      <c r="B131" s="539" t="str">
        <f>Layouts!E1</f>
        <v>inventoryType*</v>
      </c>
      <c r="C131" s="501" t="s">
        <v>4558</v>
      </c>
      <c r="D131" s="501" t="s">
        <v>4413</v>
      </c>
      <c r="E131" s="198" t="s">
        <v>390</v>
      </c>
      <c r="F131" s="503"/>
      <c r="G131" s="497" t="s">
        <v>4539</v>
      </c>
      <c r="H131" s="487"/>
    </row>
    <row r="132">
      <c r="A132" s="493"/>
      <c r="B132" s="539" t="str">
        <f>Layouts!F1</f>
        <v>numBedrooms</v>
      </c>
      <c r="C132" s="501" t="s">
        <v>4559</v>
      </c>
      <c r="D132" s="501" t="s">
        <v>4560</v>
      </c>
      <c r="E132" s="376"/>
      <c r="F132" s="503" t="s">
        <v>4561</v>
      </c>
      <c r="G132" s="495"/>
      <c r="H132" s="487"/>
    </row>
    <row r="133">
      <c r="A133" s="493"/>
      <c r="B133" s="539" t="str">
        <f>Layouts!G1</f>
        <v>numBathrooms</v>
      </c>
      <c r="C133" s="501" t="s">
        <v>4562</v>
      </c>
      <c r="D133" s="501" t="s">
        <v>4560</v>
      </c>
      <c r="E133" s="376"/>
      <c r="F133" s="503" t="s">
        <v>4563</v>
      </c>
      <c r="G133" s="495"/>
      <c r="H133" s="514"/>
    </row>
    <row r="134">
      <c r="A134" s="493"/>
      <c r="B134" s="540" t="str">
        <f>Layouts!H1</f>
        <v>surfaceArea*</v>
      </c>
      <c r="C134" s="501" t="s">
        <v>4564</v>
      </c>
      <c r="D134" s="191" t="s">
        <v>4565</v>
      </c>
      <c r="E134" s="198" t="s">
        <v>390</v>
      </c>
      <c r="F134" s="504"/>
      <c r="G134" s="495"/>
      <c r="H134" s="487"/>
    </row>
    <row r="135">
      <c r="A135" s="541"/>
      <c r="B135" s="542" t="str">
        <f>Layouts!I1</f>
        <v>floorCount</v>
      </c>
      <c r="C135" s="501" t="s">
        <v>4566</v>
      </c>
      <c r="D135" s="501" t="s">
        <v>4493</v>
      </c>
      <c r="E135" s="372"/>
      <c r="F135" s="543" t="s">
        <v>4567</v>
      </c>
      <c r="G135" s="544"/>
      <c r="H135" s="545"/>
    </row>
    <row r="136">
      <c r="A136" s="541"/>
      <c r="B136" s="542" t="str">
        <f>#REF!</f>
        <v>#REF!</v>
      </c>
      <c r="C136" s="501" t="s">
        <v>4568</v>
      </c>
      <c r="D136" s="501" t="s">
        <v>4544</v>
      </c>
      <c r="E136" s="372"/>
      <c r="F136" s="543" t="s">
        <v>4569</v>
      </c>
      <c r="G136" s="544"/>
      <c r="H136" s="545"/>
    </row>
    <row r="137">
      <c r="A137" s="541"/>
      <c r="B137" s="542" t="str">
        <f>Layouts!J1</f>
        <v>amenities</v>
      </c>
      <c r="C137" s="296" t="s">
        <v>4570</v>
      </c>
      <c r="D137" s="501" t="s">
        <v>4571</v>
      </c>
      <c r="E137" s="372"/>
      <c r="F137" s="543" t="s">
        <v>4572</v>
      </c>
      <c r="G137" s="497" t="s">
        <v>4573</v>
      </c>
      <c r="H137" s="545"/>
    </row>
    <row r="138">
      <c r="A138" s="506"/>
      <c r="B138" s="507"/>
      <c r="C138" s="508"/>
      <c r="D138" s="508"/>
      <c r="E138" s="509"/>
      <c r="F138" s="508"/>
      <c r="G138" s="510"/>
      <c r="H138" s="487"/>
    </row>
    <row r="139" ht="18.0" customHeight="1">
      <c r="A139" s="352"/>
      <c r="B139" s="352"/>
      <c r="C139" s="352"/>
      <c r="D139" s="352"/>
      <c r="E139" s="376"/>
      <c r="F139" s="352"/>
      <c r="G139" s="352"/>
      <c r="H139" s="487"/>
    </row>
    <row r="140">
      <c r="A140" s="512" t="s">
        <v>4574</v>
      </c>
      <c r="B140" s="483"/>
      <c r="C140" s="484"/>
      <c r="D140" s="484"/>
      <c r="E140" s="485"/>
      <c r="F140" s="484"/>
      <c r="G140" s="546" t="s">
        <v>4575</v>
      </c>
      <c r="H140" s="487"/>
    </row>
    <row r="141">
      <c r="A141" s="488"/>
      <c r="B141" s="489"/>
      <c r="C141" s="490"/>
      <c r="D141" s="490"/>
      <c r="E141" s="491"/>
      <c r="F141" s="490"/>
      <c r="G141" s="492"/>
      <c r="H141" s="487"/>
    </row>
    <row r="142">
      <c r="A142" s="493"/>
      <c r="B142" s="521" t="str">
        <f>Fees!A1</f>
        <v>name*</v>
      </c>
      <c r="C142" s="191" t="s">
        <v>4576</v>
      </c>
      <c r="D142" s="191" t="s">
        <v>4480</v>
      </c>
      <c r="E142" s="182" t="s">
        <v>390</v>
      </c>
      <c r="F142" s="352"/>
      <c r="G142" s="495"/>
      <c r="H142" s="487"/>
    </row>
    <row r="143">
      <c r="A143" s="493"/>
      <c r="B143" s="521" t="str">
        <f>Fees!B1</f>
        <v>property*</v>
      </c>
      <c r="C143" s="191" t="s">
        <v>4481</v>
      </c>
      <c r="D143" s="191" t="s">
        <v>4480</v>
      </c>
      <c r="E143" s="182" t="s">
        <v>390</v>
      </c>
      <c r="F143" s="352"/>
      <c r="G143" s="505" t="s">
        <v>4482</v>
      </c>
      <c r="H143" s="487"/>
    </row>
    <row r="144">
      <c r="A144" s="493"/>
      <c r="B144" s="500" t="str">
        <f>Fees!C1</f>
        <v>displayName*</v>
      </c>
      <c r="C144" s="191" t="s">
        <v>4577</v>
      </c>
      <c r="D144" s="191" t="s">
        <v>4480</v>
      </c>
      <c r="E144" s="182" t="s">
        <v>390</v>
      </c>
      <c r="F144" s="352"/>
      <c r="G144" s="495"/>
      <c r="H144" s="487"/>
    </row>
    <row r="145">
      <c r="A145" s="493"/>
      <c r="B145" s="500" t="str">
        <f>Fees!D1</f>
        <v>description</v>
      </c>
      <c r="C145" s="191" t="s">
        <v>4578</v>
      </c>
      <c r="D145" s="191" t="s">
        <v>4480</v>
      </c>
      <c r="E145" s="376"/>
      <c r="F145" s="504"/>
      <c r="G145" s="499"/>
      <c r="H145" s="487"/>
    </row>
    <row r="146">
      <c r="A146" s="493"/>
      <c r="B146" s="500" t="str">
        <f>Fees!E1</f>
        <v>feeType*</v>
      </c>
      <c r="C146" s="501" t="s">
        <v>4579</v>
      </c>
      <c r="D146" s="191" t="s">
        <v>4413</v>
      </c>
      <c r="E146" s="198" t="s">
        <v>390</v>
      </c>
      <c r="F146" s="504"/>
      <c r="G146" s="497" t="s">
        <v>4580</v>
      </c>
      <c r="H146" s="487"/>
    </row>
    <row r="147">
      <c r="A147" s="493"/>
      <c r="B147" s="500" t="str">
        <f>Fees!G1</f>
        <v>quoteSectionName</v>
      </c>
      <c r="C147" s="191" t="s">
        <v>4581</v>
      </c>
      <c r="D147" s="191" t="s">
        <v>4413</v>
      </c>
      <c r="E147" s="376"/>
      <c r="F147" s="503" t="s">
        <v>4582</v>
      </c>
      <c r="G147" s="505" t="s">
        <v>4583</v>
      </c>
      <c r="H147" s="487"/>
    </row>
    <row r="148" ht="1.5" customHeight="1">
      <c r="A148" s="541"/>
      <c r="B148" s="520" t="str">
        <f>Fees!H1</f>
        <v>maxQuantityInQuote</v>
      </c>
      <c r="C148" s="501" t="s">
        <v>4584</v>
      </c>
      <c r="D148" s="501" t="s">
        <v>4585</v>
      </c>
      <c r="E148" s="375"/>
      <c r="F148" s="543" t="s">
        <v>4586</v>
      </c>
      <c r="G148" s="547" t="s">
        <v>4587</v>
      </c>
      <c r="H148" s="545"/>
    </row>
    <row r="149" ht="112.5" customHeight="1">
      <c r="A149" s="493"/>
      <c r="B149" s="500" t="str">
        <f>Fees!I1</f>
        <v>additionalFees</v>
      </c>
      <c r="C149" s="190" t="s">
        <v>4588</v>
      </c>
      <c r="D149" s="191" t="s">
        <v>4589</v>
      </c>
      <c r="E149" s="376"/>
      <c r="F149" s="503" t="s">
        <v>4590</v>
      </c>
      <c r="G149" s="548" t="s">
        <v>4591</v>
      </c>
      <c r="H149" s="190" t="s">
        <v>4592</v>
      </c>
    </row>
    <row r="150" ht="99.0" customHeight="1">
      <c r="A150" s="493"/>
      <c r="B150" s="500" t="str">
        <f>Fees!J1</f>
        <v>relatedFees</v>
      </c>
      <c r="C150" s="190" t="s">
        <v>4593</v>
      </c>
      <c r="D150" s="191" t="s">
        <v>4589</v>
      </c>
      <c r="E150" s="376"/>
      <c r="F150" s="503" t="s">
        <v>4594</v>
      </c>
      <c r="G150" s="519"/>
      <c r="H150" s="190" t="s">
        <v>4592</v>
      </c>
    </row>
    <row r="151">
      <c r="A151" s="493"/>
      <c r="B151" s="500" t="str">
        <f>Fees!K1</f>
        <v>servicePeriod</v>
      </c>
      <c r="C151" s="191" t="s">
        <v>4595</v>
      </c>
      <c r="D151" s="191" t="s">
        <v>4413</v>
      </c>
      <c r="E151" s="376"/>
      <c r="F151" s="504"/>
      <c r="G151" s="505" t="s">
        <v>4596</v>
      </c>
      <c r="H151" s="487"/>
    </row>
    <row r="152">
      <c r="A152" s="493"/>
      <c r="B152" s="500" t="str">
        <f>Fees!L1</f>
        <v>variableAdjustmentFlag</v>
      </c>
      <c r="C152" s="191" t="s">
        <v>4597</v>
      </c>
      <c r="D152" s="191" t="s">
        <v>4489</v>
      </c>
      <c r="E152" s="376"/>
      <c r="F152" s="503" t="s">
        <v>4490</v>
      </c>
      <c r="G152" s="549" t="s">
        <v>4598</v>
      </c>
      <c r="H152" s="514"/>
    </row>
    <row r="153">
      <c r="A153" s="493"/>
      <c r="B153" s="500" t="str">
        <f>Fees!M1</f>
        <v>estimatedFlag</v>
      </c>
      <c r="C153" s="191" t="s">
        <v>4599</v>
      </c>
      <c r="D153" s="191" t="s">
        <v>4489</v>
      </c>
      <c r="E153" s="376"/>
      <c r="F153" s="503" t="s">
        <v>4490</v>
      </c>
      <c r="G153" s="549" t="s">
        <v>4598</v>
      </c>
      <c r="H153" s="487"/>
    </row>
    <row r="154">
      <c r="A154" s="493"/>
      <c r="B154" s="500" t="str">
        <f>Fees!N1</f>
        <v>relativePrice (%)</v>
      </c>
      <c r="C154" s="191" t="s">
        <v>4600</v>
      </c>
      <c r="D154" s="191" t="s">
        <v>4493</v>
      </c>
      <c r="E154" s="376"/>
      <c r="F154" s="550" t="s">
        <v>4601</v>
      </c>
      <c r="G154" s="549" t="s">
        <v>4602</v>
      </c>
      <c r="H154" s="487"/>
    </row>
    <row r="155">
      <c r="A155" s="493"/>
      <c r="B155" s="522" t="str">
        <f>Fees!O1</f>
        <v>absolutePrice ($)</v>
      </c>
      <c r="C155" s="191" t="s">
        <v>4603</v>
      </c>
      <c r="D155" s="191" t="s">
        <v>4493</v>
      </c>
      <c r="E155" s="376"/>
      <c r="G155" s="549" t="s">
        <v>4598</v>
      </c>
      <c r="H155" s="487"/>
    </row>
    <row r="156">
      <c r="A156" s="511"/>
      <c r="B156" s="500" t="str">
        <f>Fees!U1</f>
        <v>depositInterestFlag</v>
      </c>
      <c r="C156" s="190" t="s">
        <v>4604</v>
      </c>
      <c r="D156" s="296" t="s">
        <v>4489</v>
      </c>
      <c r="E156" s="376"/>
      <c r="F156" s="503" t="s">
        <v>4490</v>
      </c>
      <c r="G156" s="549" t="s">
        <v>4605</v>
      </c>
      <c r="H156" s="487"/>
    </row>
    <row r="157">
      <c r="A157" s="511"/>
      <c r="B157" s="500" t="str">
        <f t="shared" ref="B157:B159" si="2">#REF!</f>
        <v>#REF!</v>
      </c>
      <c r="C157" s="191" t="s">
        <v>4606</v>
      </c>
      <c r="D157" s="503" t="s">
        <v>4607</v>
      </c>
      <c r="E157" s="198" t="s">
        <v>390</v>
      </c>
      <c r="F157" s="352"/>
      <c r="G157" s="551"/>
      <c r="H157" s="487"/>
    </row>
    <row r="158">
      <c r="A158" s="511"/>
      <c r="B158" s="500" t="str">
        <f t="shared" si="2"/>
        <v>#REF!</v>
      </c>
      <c r="C158" s="191" t="s">
        <v>4608</v>
      </c>
      <c r="D158" s="503" t="s">
        <v>4607</v>
      </c>
      <c r="E158" s="376"/>
      <c r="F158" s="296" t="s">
        <v>4609</v>
      </c>
      <c r="G158" s="551"/>
      <c r="H158" s="487"/>
    </row>
    <row r="159">
      <c r="A159" s="511"/>
      <c r="B159" s="500" t="str">
        <f t="shared" si="2"/>
        <v>#REF!</v>
      </c>
      <c r="C159" s="503" t="s">
        <v>4610</v>
      </c>
      <c r="D159" s="552" t="s">
        <v>4489</v>
      </c>
      <c r="E159" s="215"/>
      <c r="F159" s="503" t="s">
        <v>4490</v>
      </c>
      <c r="G159" s="551"/>
      <c r="H159" s="487"/>
    </row>
    <row r="160">
      <c r="A160" s="506"/>
      <c r="B160" s="508"/>
      <c r="C160" s="508"/>
      <c r="D160" s="508"/>
      <c r="E160" s="509"/>
      <c r="F160" s="508"/>
      <c r="G160" s="510"/>
      <c r="H160" s="487"/>
    </row>
    <row r="161">
      <c r="A161" s="529"/>
      <c r="B161" s="529"/>
      <c r="C161" s="529"/>
      <c r="D161" s="529"/>
      <c r="E161" s="553"/>
      <c r="F161" s="529"/>
      <c r="G161" s="529"/>
      <c r="H161" s="487"/>
    </row>
    <row r="162">
      <c r="A162" s="512" t="s">
        <v>4611</v>
      </c>
      <c r="B162" s="483"/>
      <c r="C162" s="484"/>
      <c r="D162" s="484"/>
      <c r="E162" s="485"/>
      <c r="F162" s="484"/>
      <c r="G162" s="486"/>
      <c r="H162" s="487"/>
    </row>
    <row r="163">
      <c r="A163" s="488"/>
      <c r="B163" s="489"/>
      <c r="C163" s="490"/>
      <c r="D163" s="490"/>
      <c r="E163" s="491"/>
      <c r="F163" s="490"/>
      <c r="G163" s="492"/>
      <c r="H163" s="487"/>
    </row>
    <row r="164">
      <c r="A164" s="493"/>
      <c r="B164" s="538" t="str">
        <f>'Inventory Groups'!A1</f>
        <v>name*</v>
      </c>
      <c r="C164" s="191" t="s">
        <v>4612</v>
      </c>
      <c r="D164" s="191" t="s">
        <v>4480</v>
      </c>
      <c r="E164" s="182" t="s">
        <v>390</v>
      </c>
      <c r="F164" s="352"/>
      <c r="G164" s="495"/>
      <c r="H164" s="487"/>
    </row>
    <row r="165">
      <c r="A165" s="493"/>
      <c r="B165" s="538" t="str">
        <f>'Inventory Groups'!B1</f>
        <v>property*</v>
      </c>
      <c r="C165" s="191" t="s">
        <v>4481</v>
      </c>
      <c r="D165" s="191" t="s">
        <v>4480</v>
      </c>
      <c r="E165" s="182" t="s">
        <v>390</v>
      </c>
      <c r="F165" s="352"/>
      <c r="G165" s="505" t="s">
        <v>4482</v>
      </c>
      <c r="H165" s="487"/>
    </row>
    <row r="166">
      <c r="A166" s="493"/>
      <c r="B166" s="539" t="str">
        <f>'Inventory Groups'!C1</f>
        <v>displayName*</v>
      </c>
      <c r="C166" s="191" t="s">
        <v>4613</v>
      </c>
      <c r="D166" s="191" t="s">
        <v>4480</v>
      </c>
      <c r="E166" s="182" t="s">
        <v>390</v>
      </c>
      <c r="F166" s="352"/>
      <c r="G166" s="495"/>
      <c r="H166" s="487"/>
    </row>
    <row r="167">
      <c r="A167" s="493"/>
      <c r="B167" s="554" t="str">
        <f>'Inventory Groups'!D1</f>
        <v>description</v>
      </c>
      <c r="C167" s="501" t="s">
        <v>4614</v>
      </c>
      <c r="D167" s="191" t="s">
        <v>4480</v>
      </c>
      <c r="E167" s="513"/>
      <c r="F167" s="352"/>
      <c r="G167" s="495"/>
      <c r="H167" s="487"/>
    </row>
    <row r="168">
      <c r="A168" s="493"/>
      <c r="B168" s="500" t="str">
        <f>'Inventory Groups'!E1</f>
        <v>inventoryType*</v>
      </c>
      <c r="C168" s="501" t="s">
        <v>4558</v>
      </c>
      <c r="D168" s="191" t="s">
        <v>4413</v>
      </c>
      <c r="E168" s="182" t="s">
        <v>390</v>
      </c>
      <c r="F168" s="352"/>
      <c r="G168" s="497" t="s">
        <v>4539</v>
      </c>
      <c r="H168" s="487"/>
    </row>
    <row r="169">
      <c r="A169" s="493"/>
      <c r="B169" s="500" t="str">
        <f>'Inventory Groups'!F1</f>
        <v>leaseName</v>
      </c>
      <c r="C169" s="191" t="s">
        <v>4615</v>
      </c>
      <c r="D169" s="191" t="s">
        <v>4480</v>
      </c>
      <c r="E169" s="376"/>
      <c r="F169" s="504"/>
      <c r="G169" s="505" t="s">
        <v>4616</v>
      </c>
      <c r="H169" s="487"/>
    </row>
    <row r="170">
      <c r="A170" s="493"/>
      <c r="B170" s="522" t="str">
        <f>'Inventory Groups'!G1</f>
        <v>basePriceMonthly</v>
      </c>
      <c r="C170" s="501" t="s">
        <v>4617</v>
      </c>
      <c r="D170" s="501" t="s">
        <v>4493</v>
      </c>
      <c r="E170" s="376"/>
      <c r="F170" s="476" t="s">
        <v>4618</v>
      </c>
      <c r="G170" s="495"/>
      <c r="H170" s="487"/>
    </row>
    <row r="171">
      <c r="A171" s="493"/>
      <c r="B171" s="554" t="str">
        <f>'Inventory Groups'!H1</f>
        <v>basePriceWeekly</v>
      </c>
      <c r="C171" s="501" t="s">
        <v>4619</v>
      </c>
      <c r="D171" s="501" t="s">
        <v>4493</v>
      </c>
      <c r="E171" s="376"/>
      <c r="G171" s="495"/>
      <c r="H171" s="487"/>
    </row>
    <row r="172">
      <c r="A172" s="493"/>
      <c r="B172" s="554" t="str">
        <f>'Inventory Groups'!I1</f>
        <v>basePriceDaily</v>
      </c>
      <c r="C172" s="501" t="s">
        <v>4620</v>
      </c>
      <c r="D172" s="501" t="s">
        <v>4493</v>
      </c>
      <c r="E172" s="376"/>
      <c r="G172" s="495"/>
      <c r="H172" s="487"/>
    </row>
    <row r="173">
      <c r="A173" s="493"/>
      <c r="B173" s="522" t="str">
        <f>'Inventory Groups'!J1</f>
        <v>basePriceHourly</v>
      </c>
      <c r="C173" s="501" t="s">
        <v>4621</v>
      </c>
      <c r="D173" s="501" t="s">
        <v>4493</v>
      </c>
      <c r="E173" s="376"/>
      <c r="G173" s="495"/>
      <c r="H173" s="555"/>
    </row>
    <row r="174">
      <c r="A174" s="493"/>
      <c r="B174" s="554" t="str">
        <f>'Inventory Groups'!K1</f>
        <v>feeName*</v>
      </c>
      <c r="C174" s="191" t="s">
        <v>4622</v>
      </c>
      <c r="D174" s="191" t="s">
        <v>4480</v>
      </c>
      <c r="E174" s="198" t="s">
        <v>390</v>
      </c>
      <c r="F174" s="504"/>
      <c r="G174" s="505" t="s">
        <v>4623</v>
      </c>
      <c r="H174" s="487"/>
    </row>
    <row r="175">
      <c r="A175" s="493"/>
      <c r="B175" s="554" t="str">
        <f>'Inventory Groups'!L1</f>
        <v>primaryRentableFlag</v>
      </c>
      <c r="C175" s="191" t="s">
        <v>4624</v>
      </c>
      <c r="D175" s="191" t="s">
        <v>4489</v>
      </c>
      <c r="E175" s="376"/>
      <c r="F175" s="503" t="s">
        <v>4490</v>
      </c>
      <c r="G175" s="495"/>
      <c r="H175" s="487"/>
    </row>
    <row r="176">
      <c r="A176" s="493"/>
      <c r="B176" s="500" t="str">
        <f>'Inventory Groups'!M1</f>
        <v>amenities</v>
      </c>
      <c r="C176" s="296" t="s">
        <v>4625</v>
      </c>
      <c r="D176" s="191" t="s">
        <v>4589</v>
      </c>
      <c r="E176" s="376"/>
      <c r="F176" s="504"/>
      <c r="G176" s="505" t="s">
        <v>4626</v>
      </c>
      <c r="H176" s="487"/>
    </row>
    <row r="177">
      <c r="A177" s="493"/>
      <c r="B177" s="556" t="str">
        <f>'Inventory Groups'!N1</f>
        <v>economicStatus* (rental type)</v>
      </c>
      <c r="C177" s="191" t="s">
        <v>4627</v>
      </c>
      <c r="D177" s="191" t="s">
        <v>4413</v>
      </c>
      <c r="E177" s="198" t="s">
        <v>390</v>
      </c>
      <c r="F177" s="504"/>
      <c r="G177" s="497" t="s">
        <v>4628</v>
      </c>
      <c r="H177" s="487"/>
    </row>
    <row r="178">
      <c r="A178" s="493"/>
      <c r="B178" s="556" t="str">
        <f>'Inventory Groups'!O1</f>
        <v>rentControlFlag</v>
      </c>
      <c r="C178" s="191" t="s">
        <v>4629</v>
      </c>
      <c r="D178" s="191" t="s">
        <v>4489</v>
      </c>
      <c r="E178" s="376"/>
      <c r="F178" s="503" t="s">
        <v>4490</v>
      </c>
      <c r="G178" s="495"/>
      <c r="H178" s="487"/>
    </row>
    <row r="179">
      <c r="A179" s="511"/>
      <c r="B179" s="500" t="str">
        <f>'Inventory Groups'!P1</f>
        <v>affordableFlag</v>
      </c>
      <c r="C179" s="191" t="s">
        <v>4630</v>
      </c>
      <c r="D179" s="296" t="s">
        <v>4489</v>
      </c>
      <c r="E179" s="376"/>
      <c r="F179" s="503" t="s">
        <v>4490</v>
      </c>
      <c r="G179" s="495"/>
      <c r="H179" s="487"/>
    </row>
    <row r="180">
      <c r="A180" s="506"/>
      <c r="B180" s="508"/>
      <c r="C180" s="508"/>
      <c r="D180" s="508"/>
      <c r="E180" s="509"/>
      <c r="F180" s="508"/>
      <c r="G180" s="510"/>
      <c r="H180" s="487"/>
    </row>
    <row r="181">
      <c r="A181" s="529"/>
      <c r="B181" s="529"/>
      <c r="C181" s="529"/>
      <c r="D181" s="529"/>
      <c r="E181" s="553"/>
      <c r="F181" s="529"/>
      <c r="G181" s="529"/>
      <c r="H181" s="487"/>
    </row>
    <row r="182">
      <c r="A182" s="512" t="s">
        <v>4631</v>
      </c>
      <c r="B182" s="483"/>
      <c r="C182" s="557"/>
      <c r="D182" s="557"/>
      <c r="E182" s="558"/>
      <c r="F182" s="557"/>
      <c r="G182" s="559" t="s">
        <v>4575</v>
      </c>
      <c r="H182" s="555"/>
    </row>
    <row r="183">
      <c r="A183" s="560"/>
      <c r="B183" s="561"/>
      <c r="C183" s="562"/>
      <c r="D183" s="562"/>
      <c r="E183" s="563"/>
      <c r="F183" s="562"/>
      <c r="G183" s="564"/>
      <c r="H183" s="555"/>
    </row>
    <row r="184">
      <c r="A184" s="565"/>
      <c r="B184" s="494" t="str">
        <f>Inventory!A1</f>
        <v>name*</v>
      </c>
      <c r="C184" s="191" t="s">
        <v>4632</v>
      </c>
      <c r="D184" s="191" t="s">
        <v>4480</v>
      </c>
      <c r="E184" s="513" t="s">
        <v>390</v>
      </c>
      <c r="F184" s="504"/>
      <c r="G184" s="566"/>
      <c r="H184" s="555"/>
    </row>
    <row r="185">
      <c r="A185" s="565"/>
      <c r="B185" s="494" t="str">
        <f>Inventory!B1</f>
        <v>property*</v>
      </c>
      <c r="C185" s="191" t="s">
        <v>4633</v>
      </c>
      <c r="D185" s="191" t="s">
        <v>4480</v>
      </c>
      <c r="E185" s="513" t="s">
        <v>390</v>
      </c>
      <c r="F185" s="567"/>
      <c r="G185" s="566"/>
      <c r="H185" s="555"/>
    </row>
    <row r="186">
      <c r="A186" s="565"/>
      <c r="B186" s="494" t="str">
        <f>Inventory!C1</f>
        <v>building</v>
      </c>
      <c r="C186" s="191" t="s">
        <v>4634</v>
      </c>
      <c r="D186" s="191" t="s">
        <v>4480</v>
      </c>
      <c r="E186" s="182"/>
      <c r="F186" s="181" t="s">
        <v>4635</v>
      </c>
      <c r="G186" s="566"/>
      <c r="H186" s="555"/>
    </row>
    <row r="187">
      <c r="A187" s="565"/>
      <c r="B187" s="498" t="str">
        <f>Inventory!D1</f>
        <v>multipleItemTotal</v>
      </c>
      <c r="C187" s="191" t="s">
        <v>4636</v>
      </c>
      <c r="D187" s="191" t="s">
        <v>4544</v>
      </c>
      <c r="E187" s="215"/>
      <c r="F187" s="503" t="s">
        <v>4637</v>
      </c>
      <c r="G187" s="505"/>
      <c r="H187" s="555"/>
    </row>
    <row r="188">
      <c r="A188" s="565"/>
      <c r="B188" s="498" t="str">
        <f>Inventory!E1</f>
        <v>description</v>
      </c>
      <c r="C188" s="501" t="s">
        <v>4638</v>
      </c>
      <c r="D188" s="501" t="s">
        <v>4480</v>
      </c>
      <c r="E188" s="215"/>
      <c r="F188" s="503" t="s">
        <v>4417</v>
      </c>
      <c r="G188" s="499"/>
      <c r="H188" s="555"/>
    </row>
    <row r="189">
      <c r="A189" s="565"/>
      <c r="B189" s="498" t="str">
        <f>Inventory!F1</f>
        <v>type*</v>
      </c>
      <c r="C189" s="191" t="s">
        <v>4639</v>
      </c>
      <c r="D189" s="191" t="s">
        <v>4413</v>
      </c>
      <c r="E189" s="220" t="s">
        <v>390</v>
      </c>
      <c r="F189" s="504"/>
      <c r="G189" s="568" t="s">
        <v>4640</v>
      </c>
      <c r="H189" s="555"/>
    </row>
    <row r="190">
      <c r="A190" s="565"/>
      <c r="B190" s="498" t="str">
        <f>Inventory!G1</f>
        <v>state*</v>
      </c>
      <c r="C190" s="191" t="s">
        <v>4641</v>
      </c>
      <c r="D190" s="191" t="s">
        <v>4413</v>
      </c>
      <c r="E190" s="220" t="s">
        <v>390</v>
      </c>
      <c r="F190" s="504"/>
      <c r="G190" s="568" t="s">
        <v>4642</v>
      </c>
      <c r="H190" s="555"/>
    </row>
    <row r="191">
      <c r="A191" s="565"/>
      <c r="B191" s="498" t="str">
        <f>Inventory!H1</f>
        <v>parentInventory</v>
      </c>
      <c r="C191" s="191" t="s">
        <v>4643</v>
      </c>
      <c r="D191" s="191" t="s">
        <v>4480</v>
      </c>
      <c r="E191" s="215"/>
      <c r="F191" s="503" t="s">
        <v>4644</v>
      </c>
      <c r="G191" s="568" t="s">
        <v>4645</v>
      </c>
      <c r="H191" s="555"/>
    </row>
    <row r="192">
      <c r="A192" s="565"/>
      <c r="B192" s="498" t="str">
        <f>Inventory!I1</f>
        <v>floor</v>
      </c>
      <c r="C192" s="503" t="s">
        <v>4646</v>
      </c>
      <c r="D192" s="191" t="s">
        <v>4544</v>
      </c>
      <c r="E192" s="215"/>
      <c r="F192" s="503" t="s">
        <v>4647</v>
      </c>
      <c r="G192" s="568" t="s">
        <v>4648</v>
      </c>
      <c r="H192" s="555"/>
    </row>
    <row r="193">
      <c r="A193" s="565"/>
      <c r="B193" s="498" t="str">
        <f>Inventory!J1</f>
        <v>layout</v>
      </c>
      <c r="C193" s="191" t="s">
        <v>4649</v>
      </c>
      <c r="D193" s="191" t="s">
        <v>4480</v>
      </c>
      <c r="E193" s="215"/>
      <c r="F193" s="503" t="s">
        <v>4650</v>
      </c>
      <c r="G193" s="549" t="s">
        <v>4651</v>
      </c>
      <c r="H193" s="555"/>
    </row>
    <row r="194">
      <c r="A194" s="565"/>
      <c r="B194" s="498" t="str">
        <f>Inventory!K1</f>
        <v>inventoryGroup*</v>
      </c>
      <c r="C194" s="191" t="s">
        <v>4652</v>
      </c>
      <c r="D194" s="191" t="s">
        <v>4480</v>
      </c>
      <c r="E194" s="220" t="s">
        <v>390</v>
      </c>
      <c r="F194" s="504"/>
      <c r="G194" s="499"/>
      <c r="H194" s="555"/>
    </row>
    <row r="195">
      <c r="A195" s="565"/>
      <c r="B195" s="498" t="str">
        <f>Inventory!L1</f>
        <v>amenities</v>
      </c>
      <c r="C195" s="296" t="s">
        <v>4653</v>
      </c>
      <c r="D195" s="191" t="s">
        <v>4589</v>
      </c>
      <c r="E195" s="215"/>
      <c r="F195" s="503" t="s">
        <v>4654</v>
      </c>
      <c r="G195" s="497" t="s">
        <v>4655</v>
      </c>
      <c r="H195" s="555"/>
    </row>
    <row r="196">
      <c r="A196" s="565"/>
      <c r="B196" s="569"/>
      <c r="C196" s="503"/>
      <c r="D196" s="504"/>
      <c r="E196" s="215"/>
      <c r="F196" s="567"/>
      <c r="G196" s="499"/>
      <c r="H196" s="555"/>
    </row>
    <row r="197">
      <c r="A197" s="570"/>
      <c r="B197" s="571"/>
      <c r="C197" s="572"/>
      <c r="D197" s="572"/>
      <c r="E197" s="573"/>
      <c r="F197" s="572"/>
      <c r="G197" s="574"/>
      <c r="H197" s="555"/>
    </row>
    <row r="198">
      <c r="A198" s="503"/>
      <c r="B198" s="503"/>
      <c r="C198" s="504"/>
      <c r="D198" s="504"/>
      <c r="E198" s="215"/>
      <c r="F198" s="504"/>
      <c r="G198" s="504"/>
      <c r="H198" s="555"/>
    </row>
    <row r="199">
      <c r="A199" s="512" t="s">
        <v>4656</v>
      </c>
      <c r="B199" s="483"/>
      <c r="C199" s="557"/>
      <c r="D199" s="557"/>
      <c r="E199" s="558"/>
      <c r="F199" s="557"/>
      <c r="G199" s="559" t="s">
        <v>4575</v>
      </c>
      <c r="H199" s="575"/>
    </row>
    <row r="200">
      <c r="A200" s="560"/>
      <c r="B200" s="561"/>
      <c r="C200" s="562"/>
      <c r="D200" s="562"/>
      <c r="E200" s="563"/>
      <c r="F200" s="562"/>
      <c r="G200" s="564"/>
      <c r="H200" s="575"/>
    </row>
    <row r="201">
      <c r="A201" s="565"/>
      <c r="B201" s="494" t="str">
        <f>Concessions!A1</f>
        <v>name*</v>
      </c>
      <c r="C201" s="576" t="s">
        <v>4657</v>
      </c>
      <c r="D201" s="191" t="s">
        <v>4480</v>
      </c>
      <c r="E201" s="513" t="s">
        <v>390</v>
      </c>
      <c r="F201" s="504"/>
      <c r="G201" s="566"/>
      <c r="H201" s="555"/>
    </row>
    <row r="202">
      <c r="A202" s="565"/>
      <c r="B202" s="494" t="str">
        <f>Concessions!B1</f>
        <v>property*</v>
      </c>
      <c r="C202" s="191" t="s">
        <v>4658</v>
      </c>
      <c r="D202" s="191" t="s">
        <v>4480</v>
      </c>
      <c r="E202" s="513" t="s">
        <v>390</v>
      </c>
      <c r="F202" s="567"/>
      <c r="G202" s="566"/>
      <c r="H202" s="555"/>
    </row>
    <row r="203">
      <c r="A203" s="565"/>
      <c r="B203" s="498" t="str">
        <f>Concessions!C1</f>
        <v>displayName*</v>
      </c>
      <c r="C203" s="191" t="s">
        <v>4659</v>
      </c>
      <c r="D203" s="191" t="s">
        <v>4480</v>
      </c>
      <c r="E203" s="513" t="s">
        <v>390</v>
      </c>
      <c r="F203" s="504"/>
      <c r="G203" s="566"/>
      <c r="H203" s="577" t="s">
        <v>4660</v>
      </c>
    </row>
    <row r="204">
      <c r="A204" s="565"/>
      <c r="B204" s="498" t="str">
        <f>Concessions!D1</f>
        <v>appliedToFees*</v>
      </c>
      <c r="C204" s="191" t="s">
        <v>4661</v>
      </c>
      <c r="D204" s="191" t="s">
        <v>4480</v>
      </c>
      <c r="E204" s="220" t="s">
        <v>390</v>
      </c>
      <c r="F204" s="504"/>
      <c r="G204" s="505" t="s">
        <v>4662</v>
      </c>
      <c r="H204" s="555"/>
    </row>
    <row r="205">
      <c r="A205" s="565"/>
      <c r="B205" s="569" t="str">
        <f>Concessions!E1</f>
        <v>relativeAdjustment (%)</v>
      </c>
      <c r="C205" s="191" t="s">
        <v>4663</v>
      </c>
      <c r="D205" s="191" t="s">
        <v>4664</v>
      </c>
      <c r="E205" s="186" t="s">
        <v>390</v>
      </c>
      <c r="F205" s="504" t="s">
        <v>4665</v>
      </c>
      <c r="G205" s="505" t="s">
        <v>4666</v>
      </c>
      <c r="H205" s="555"/>
    </row>
    <row r="206">
      <c r="A206" s="565"/>
      <c r="B206" s="522" t="str">
        <f>Concessions!F1</f>
        <v>absoluteAdjustment ($)</v>
      </c>
      <c r="C206" s="501" t="s">
        <v>4667</v>
      </c>
      <c r="D206" s="523" t="s">
        <v>4493</v>
      </c>
      <c r="F206" s="504" t="s">
        <v>4668</v>
      </c>
      <c r="G206" s="499"/>
      <c r="H206" s="555"/>
    </row>
    <row r="207">
      <c r="A207" s="565"/>
      <c r="B207" s="498" t="str">
        <f>Concessions!K1</f>
        <v>variableAdjustmentFlag</v>
      </c>
      <c r="C207" s="576" t="s">
        <v>4669</v>
      </c>
      <c r="D207" s="552" t="s">
        <v>4489</v>
      </c>
      <c r="E207" s="215"/>
      <c r="F207" s="504" t="s">
        <v>4670</v>
      </c>
      <c r="G207" s="566"/>
      <c r="H207" s="555"/>
    </row>
    <row r="208" hidden="1">
      <c r="A208" s="578"/>
      <c r="B208" s="579" t="str">
        <f>#REF!</f>
        <v>#REF!</v>
      </c>
      <c r="C208" s="580" t="s">
        <v>4671</v>
      </c>
      <c r="D208" s="580" t="s">
        <v>4489</v>
      </c>
      <c r="E208" s="581"/>
      <c r="F208" s="582" t="s">
        <v>4670</v>
      </c>
      <c r="G208" s="583"/>
      <c r="H208" s="584"/>
    </row>
    <row r="209">
      <c r="A209" s="565"/>
      <c r="B209" s="498" t="str">
        <f>Concessions!L1</f>
        <v>optionalFlag</v>
      </c>
      <c r="C209" s="567" t="s">
        <v>4672</v>
      </c>
      <c r="D209" s="552" t="s">
        <v>4489</v>
      </c>
      <c r="E209" s="215"/>
      <c r="F209" s="504" t="s">
        <v>4670</v>
      </c>
      <c r="G209" s="568"/>
      <c r="H209" s="555"/>
    </row>
    <row r="210">
      <c r="A210" s="565"/>
      <c r="B210" s="585" t="str">
        <f>Concessions!N1</f>
        <v>hideInSelfServiceFlag</v>
      </c>
      <c r="C210" s="191" t="s">
        <v>4673</v>
      </c>
      <c r="D210" s="552" t="s">
        <v>4489</v>
      </c>
      <c r="E210" s="215"/>
      <c r="F210" s="504" t="s">
        <v>4670</v>
      </c>
      <c r="G210" s="568" t="s">
        <v>4674</v>
      </c>
      <c r="H210" s="555"/>
    </row>
    <row r="211">
      <c r="A211" s="565"/>
      <c r="B211" s="498" t="str">
        <f>Concessions!O1</f>
        <v>recurringFlag</v>
      </c>
      <c r="C211" s="191" t="s">
        <v>4675</v>
      </c>
      <c r="D211" s="552" t="s">
        <v>4489</v>
      </c>
      <c r="E211" s="215"/>
      <c r="F211" s="504" t="s">
        <v>4670</v>
      </c>
      <c r="G211" s="568" t="s">
        <v>4676</v>
      </c>
      <c r="H211" s="555"/>
    </row>
    <row r="212">
      <c r="A212" s="565"/>
      <c r="B212" s="498" t="str">
        <f>Concessions!P1</f>
        <v>recurringCount</v>
      </c>
      <c r="C212" s="567" t="s">
        <v>4677</v>
      </c>
      <c r="D212" s="191" t="s">
        <v>4678</v>
      </c>
      <c r="E212" s="215"/>
      <c r="F212" s="504" t="s">
        <v>4679</v>
      </c>
      <c r="G212" s="499" t="s">
        <v>4680</v>
      </c>
      <c r="H212" s="555"/>
    </row>
    <row r="213">
      <c r="A213" s="565"/>
      <c r="B213" s="585" t="str">
        <f>Concessions!Q1</f>
        <v>nonRecurringAppliedAt</v>
      </c>
      <c r="C213" s="503" t="s">
        <v>4681</v>
      </c>
      <c r="D213" s="552" t="s">
        <v>4682</v>
      </c>
      <c r="E213" s="215"/>
      <c r="F213" s="504" t="s">
        <v>4683</v>
      </c>
      <c r="G213" s="568" t="s">
        <v>4684</v>
      </c>
      <c r="H213" s="555"/>
    </row>
    <row r="214">
      <c r="A214" s="565"/>
      <c r="B214" s="498" t="str">
        <f>Concessions!R1</f>
        <v>leaseState</v>
      </c>
      <c r="C214" s="503" t="s">
        <v>4685</v>
      </c>
      <c r="D214" s="503" t="s">
        <v>4589</v>
      </c>
      <c r="E214" s="220"/>
      <c r="F214" s="567" t="s">
        <v>4686</v>
      </c>
      <c r="G214" s="586" t="s">
        <v>4687</v>
      </c>
      <c r="H214" s="555"/>
    </row>
    <row r="215">
      <c r="A215" s="565"/>
      <c r="B215" s="498" t="str">
        <f>Concessions!S1</f>
        <v>leaseNames</v>
      </c>
      <c r="C215" s="503" t="s">
        <v>4688</v>
      </c>
      <c r="D215" s="503" t="s">
        <v>4589</v>
      </c>
      <c r="E215" s="220"/>
      <c r="F215" s="504" t="s">
        <v>4689</v>
      </c>
      <c r="G215" s="519"/>
      <c r="H215" s="555"/>
    </row>
    <row r="216" ht="108.75" customHeight="1">
      <c r="A216" s="565"/>
      <c r="B216" s="498" t="str">
        <f>Concessions!T1</f>
        <v>minLeaseLength</v>
      </c>
      <c r="C216" s="503" t="s">
        <v>4690</v>
      </c>
      <c r="D216" s="503" t="s">
        <v>4691</v>
      </c>
      <c r="E216" s="220"/>
      <c r="F216" s="503" t="s">
        <v>4692</v>
      </c>
      <c r="G216" s="519"/>
      <c r="H216" s="555"/>
    </row>
    <row r="217" ht="108.75" customHeight="1">
      <c r="A217" s="565"/>
      <c r="B217" s="498" t="str">
        <f>Concessions!U1</f>
        <v>maxLeaseLength</v>
      </c>
      <c r="C217" s="503" t="s">
        <v>4693</v>
      </c>
      <c r="D217" s="503" t="s">
        <v>4691</v>
      </c>
      <c r="E217" s="220"/>
      <c r="F217" s="503" t="s">
        <v>4694</v>
      </c>
      <c r="G217" s="519"/>
      <c r="H217" s="555"/>
    </row>
    <row r="218">
      <c r="A218" s="565"/>
      <c r="B218" s="498" t="str">
        <f>Concessions!V1</f>
        <v>layouts</v>
      </c>
      <c r="C218" s="503" t="s">
        <v>4695</v>
      </c>
      <c r="D218" s="503" t="s">
        <v>4589</v>
      </c>
      <c r="E218" s="220"/>
      <c r="F218" s="504" t="s">
        <v>4696</v>
      </c>
      <c r="G218" s="519"/>
      <c r="H218" s="555"/>
    </row>
    <row r="219">
      <c r="A219" s="565"/>
      <c r="B219" s="498" t="str">
        <f>Concessions!W1</f>
        <v>buildings</v>
      </c>
      <c r="C219" s="503" t="s">
        <v>4697</v>
      </c>
      <c r="D219" s="503" t="s">
        <v>4589</v>
      </c>
      <c r="E219" s="220"/>
      <c r="F219" s="552" t="s">
        <v>4698</v>
      </c>
      <c r="G219" s="519"/>
      <c r="H219" s="555"/>
    </row>
    <row r="220">
      <c r="A220" s="565"/>
      <c r="B220" s="498" t="str">
        <f>Concessions!X1</f>
        <v>amenities</v>
      </c>
      <c r="C220" s="503" t="s">
        <v>4699</v>
      </c>
      <c r="D220" s="503" t="s">
        <v>4589</v>
      </c>
      <c r="E220" s="220"/>
      <c r="F220" s="552" t="s">
        <v>4700</v>
      </c>
      <c r="G220" s="519"/>
      <c r="H220" s="555"/>
    </row>
    <row r="221">
      <c r="A221" s="565"/>
      <c r="B221" s="587" t="str">
        <f>Concessions!Y1</f>
        <v>startDate</v>
      </c>
      <c r="C221" s="567" t="s">
        <v>4701</v>
      </c>
      <c r="D221" s="503" t="s">
        <v>4461</v>
      </c>
      <c r="E221" s="215"/>
      <c r="F221" s="552" t="s">
        <v>4702</v>
      </c>
      <c r="G221" s="566"/>
      <c r="H221" s="555"/>
    </row>
    <row r="222">
      <c r="A222" s="565"/>
      <c r="B222" s="498" t="str">
        <f>Concessions!Z1</f>
        <v>endDate</v>
      </c>
      <c r="C222" s="567" t="s">
        <v>4703</v>
      </c>
      <c r="D222" s="503" t="s">
        <v>4461</v>
      </c>
      <c r="E222" s="215"/>
      <c r="F222" s="552" t="s">
        <v>4704</v>
      </c>
      <c r="G222" s="499" t="s">
        <v>4705</v>
      </c>
      <c r="H222" s="555"/>
    </row>
    <row r="223">
      <c r="A223" s="565"/>
      <c r="B223" s="498" t="str">
        <f>Concessions!AB1</f>
        <v>account</v>
      </c>
      <c r="C223" s="191" t="s">
        <v>4606</v>
      </c>
      <c r="D223" s="503" t="s">
        <v>4544</v>
      </c>
      <c r="E223" s="215" t="s">
        <v>390</v>
      </c>
      <c r="F223" s="504"/>
      <c r="G223" s="566"/>
      <c r="H223" s="555"/>
    </row>
    <row r="224">
      <c r="A224" s="565"/>
      <c r="B224" s="498" t="str">
        <f>Concessions!AC1</f>
        <v>subAccount</v>
      </c>
      <c r="C224" s="191" t="s">
        <v>4608</v>
      </c>
      <c r="D224" s="503" t="s">
        <v>4544</v>
      </c>
      <c r="E224" s="215"/>
      <c r="F224" s="504"/>
      <c r="G224" s="566"/>
      <c r="H224" s="577"/>
    </row>
    <row r="225">
      <c r="A225" s="565"/>
      <c r="B225" s="585" t="str">
        <f>Concessions!AD1</f>
        <v>taxableFlag</v>
      </c>
      <c r="C225" s="503" t="s">
        <v>4706</v>
      </c>
      <c r="D225" s="552" t="s">
        <v>4489</v>
      </c>
      <c r="E225" s="215"/>
      <c r="F225" s="503" t="s">
        <v>4707</v>
      </c>
      <c r="G225" s="566"/>
      <c r="H225" s="577"/>
    </row>
    <row r="226">
      <c r="A226" s="570"/>
      <c r="B226" s="572"/>
      <c r="C226" s="572"/>
      <c r="D226" s="572"/>
      <c r="E226" s="573"/>
      <c r="F226" s="572"/>
      <c r="G226" s="574"/>
      <c r="H226" s="555"/>
    </row>
    <row r="227">
      <c r="A227" s="352"/>
      <c r="B227" s="352"/>
      <c r="C227" s="352"/>
      <c r="D227" s="352"/>
      <c r="E227" s="376"/>
      <c r="F227" s="352"/>
      <c r="G227" s="352"/>
      <c r="H227" s="487"/>
    </row>
    <row r="228">
      <c r="A228" s="512" t="s">
        <v>4708</v>
      </c>
      <c r="B228" s="483"/>
      <c r="C228" s="484"/>
      <c r="D228" s="484"/>
      <c r="E228" s="485"/>
      <c r="F228" s="484"/>
      <c r="G228" s="486"/>
      <c r="H228" s="487"/>
    </row>
    <row r="229">
      <c r="A229" s="488"/>
      <c r="B229" s="489"/>
      <c r="C229" s="490"/>
      <c r="D229" s="490"/>
      <c r="E229" s="491"/>
      <c r="F229" s="490"/>
      <c r="G229" s="492"/>
      <c r="H229" s="487"/>
    </row>
    <row r="230">
      <c r="A230" s="493"/>
      <c r="B230" s="521" t="str">
        <f>Employees!A1</f>
        <v>userUniqueId*</v>
      </c>
      <c r="C230" s="191" t="s">
        <v>4709</v>
      </c>
      <c r="D230" s="191" t="s">
        <v>4411</v>
      </c>
      <c r="E230" s="182" t="s">
        <v>390</v>
      </c>
      <c r="F230" s="352"/>
      <c r="G230" s="495"/>
      <c r="H230" s="487"/>
    </row>
    <row r="231">
      <c r="A231" s="493"/>
      <c r="B231" s="500" t="str">
        <f>Employees!B1</f>
        <v>registrationEmail*</v>
      </c>
      <c r="C231" s="191" t="s">
        <v>4710</v>
      </c>
      <c r="D231" s="191" t="s">
        <v>4411</v>
      </c>
      <c r="E231" s="182" t="s">
        <v>390</v>
      </c>
      <c r="F231" s="352"/>
      <c r="G231" s="505"/>
      <c r="H231" s="487"/>
    </row>
    <row r="232">
      <c r="A232" s="493"/>
      <c r="B232" s="500" t="str">
        <f>Employees!C1</f>
        <v>fullName*</v>
      </c>
      <c r="C232" s="191" t="s">
        <v>4711</v>
      </c>
      <c r="D232" s="191" t="s">
        <v>4411</v>
      </c>
      <c r="E232" s="182" t="s">
        <v>390</v>
      </c>
      <c r="F232" s="352"/>
      <c r="G232" s="495"/>
      <c r="H232" s="487"/>
    </row>
    <row r="233" ht="17.25" customHeight="1">
      <c r="A233" s="493"/>
      <c r="B233" s="588" t="str">
        <f>Employees!E1</f>
        <v>preferredName*</v>
      </c>
      <c r="C233" s="191" t="s">
        <v>4712</v>
      </c>
      <c r="D233" s="191" t="s">
        <v>4411</v>
      </c>
      <c r="E233" s="198" t="s">
        <v>390</v>
      </c>
      <c r="F233" s="504"/>
      <c r="G233" s="505"/>
      <c r="H233" s="487"/>
    </row>
    <row r="234">
      <c r="A234" s="493"/>
      <c r="B234" s="500" t="str">
        <f>Employees!F1</f>
        <v>employmentType*</v>
      </c>
      <c r="C234" s="501" t="s">
        <v>4713</v>
      </c>
      <c r="D234" s="501" t="s">
        <v>4411</v>
      </c>
      <c r="E234" s="198" t="s">
        <v>390</v>
      </c>
      <c r="F234" s="296"/>
      <c r="G234" s="495"/>
      <c r="H234" s="487"/>
    </row>
    <row r="235">
      <c r="A235" s="493"/>
      <c r="B235" s="500" t="str">
        <f>Employees!D1</f>
        <v>businessTitle</v>
      </c>
      <c r="C235" s="191"/>
      <c r="D235" s="501"/>
      <c r="E235" s="182"/>
      <c r="F235" s="504"/>
      <c r="G235" s="495"/>
      <c r="H235" s="487"/>
    </row>
    <row r="236">
      <c r="A236" s="493"/>
      <c r="B236" s="500" t="str">
        <f t="shared" ref="B236:B239" si="3">#REF!</f>
        <v>#REF!</v>
      </c>
      <c r="C236" s="191"/>
      <c r="D236" s="501"/>
      <c r="E236" s="182"/>
      <c r="F236" s="504"/>
      <c r="G236" s="495"/>
      <c r="H236" s="487"/>
    </row>
    <row r="237">
      <c r="A237" s="493"/>
      <c r="B237" s="500" t="str">
        <f t="shared" si="3"/>
        <v>#REF!</v>
      </c>
      <c r="C237" s="191" t="s">
        <v>4714</v>
      </c>
      <c r="D237" s="501" t="s">
        <v>4715</v>
      </c>
      <c r="E237" s="182"/>
      <c r="F237" s="504"/>
      <c r="G237" s="495"/>
      <c r="H237" s="487"/>
    </row>
    <row r="238">
      <c r="A238" s="493"/>
      <c r="B238" s="500" t="str">
        <f t="shared" si="3"/>
        <v>#REF!</v>
      </c>
      <c r="C238" s="191" t="s">
        <v>4716</v>
      </c>
      <c r="D238" s="501" t="s">
        <v>4411</v>
      </c>
      <c r="E238" s="182"/>
      <c r="F238" s="296"/>
      <c r="G238" s="495"/>
      <c r="H238" s="487"/>
    </row>
    <row r="239">
      <c r="A239" s="493"/>
      <c r="B239" s="500" t="str">
        <f t="shared" si="3"/>
        <v>#REF!</v>
      </c>
      <c r="C239" s="503" t="s">
        <v>4717</v>
      </c>
      <c r="D239" s="501" t="s">
        <v>4411</v>
      </c>
      <c r="E239" s="182"/>
      <c r="F239" s="504"/>
      <c r="G239" s="497"/>
      <c r="H239" s="487"/>
    </row>
    <row r="240">
      <c r="A240" s="507"/>
      <c r="B240" s="524"/>
      <c r="C240" s="508"/>
      <c r="D240" s="508"/>
      <c r="E240" s="509"/>
      <c r="F240" s="508"/>
      <c r="G240" s="510"/>
      <c r="H240" s="487"/>
    </row>
    <row r="241">
      <c r="A241" s="352"/>
      <c r="B241" s="352"/>
      <c r="C241" s="352"/>
      <c r="D241" s="352"/>
      <c r="E241" s="376"/>
      <c r="F241" s="352"/>
      <c r="G241" s="352"/>
      <c r="H241" s="487"/>
    </row>
    <row r="242">
      <c r="A242" s="512" t="s">
        <v>4718</v>
      </c>
      <c r="B242" s="483"/>
      <c r="C242" s="484"/>
      <c r="D242" s="484"/>
      <c r="E242" s="485"/>
      <c r="F242" s="484"/>
      <c r="G242" s="486"/>
      <c r="H242" s="487"/>
    </row>
    <row r="243">
      <c r="A243" s="488"/>
      <c r="B243" s="489"/>
      <c r="C243" s="490"/>
      <c r="D243" s="490"/>
      <c r="E243" s="491"/>
      <c r="F243" s="490"/>
      <c r="G243" s="492"/>
      <c r="H243" s="487"/>
    </row>
    <row r="244">
      <c r="A244" s="493"/>
      <c r="B244" s="521" t="str">
        <f>Roles!A2</f>
        <v>#REF!</v>
      </c>
      <c r="C244" s="191" t="s">
        <v>4719</v>
      </c>
      <c r="D244" s="191" t="s">
        <v>4411</v>
      </c>
      <c r="E244" s="182" t="s">
        <v>390</v>
      </c>
      <c r="F244" s="352"/>
      <c r="G244" s="495"/>
      <c r="H244" s="487"/>
    </row>
    <row r="245">
      <c r="A245" s="493"/>
      <c r="B245" s="500" t="str">
        <f>Roles!D2</f>
        <v>#REF!</v>
      </c>
      <c r="C245" s="191" t="s">
        <v>4720</v>
      </c>
      <c r="D245" s="191" t="s">
        <v>4411</v>
      </c>
      <c r="E245" s="182" t="s">
        <v>390</v>
      </c>
      <c r="F245" s="352"/>
      <c r="G245" s="505"/>
      <c r="H245" s="487"/>
    </row>
    <row r="246">
      <c r="A246" s="507"/>
      <c r="B246" s="524"/>
      <c r="C246" s="589" t="s">
        <v>4721</v>
      </c>
      <c r="D246" s="508"/>
      <c r="E246" s="509"/>
      <c r="F246" s="508"/>
      <c r="G246" s="510"/>
      <c r="H246" s="487"/>
    </row>
    <row r="247">
      <c r="A247" s="352"/>
      <c r="B247" s="352"/>
      <c r="C247" s="352"/>
      <c r="D247" s="352"/>
      <c r="E247" s="376"/>
      <c r="F247" s="352"/>
      <c r="G247" s="352"/>
      <c r="H247" s="487"/>
    </row>
    <row r="248">
      <c r="A248" s="512" t="s">
        <v>4722</v>
      </c>
      <c r="B248" s="483"/>
      <c r="C248" s="484"/>
      <c r="D248" s="484"/>
      <c r="E248" s="485"/>
      <c r="F248" s="484"/>
      <c r="G248" s="486"/>
      <c r="H248" s="487"/>
    </row>
    <row r="249">
      <c r="A249" s="488"/>
      <c r="B249" s="489"/>
      <c r="C249" s="490"/>
      <c r="D249" s="490"/>
      <c r="E249" s="491"/>
      <c r="F249" s="490"/>
      <c r="G249" s="492"/>
      <c r="H249" s="487"/>
    </row>
    <row r="250">
      <c r="A250" s="493"/>
      <c r="B250" s="521" t="str">
        <f>'Employee Roles'!A2</f>
        <v>#REF!</v>
      </c>
      <c r="C250" s="191" t="s">
        <v>4723</v>
      </c>
      <c r="D250" s="191" t="s">
        <v>4411</v>
      </c>
      <c r="E250" s="182" t="s">
        <v>390</v>
      </c>
      <c r="F250" s="352"/>
      <c r="G250" s="495"/>
      <c r="H250" s="487"/>
    </row>
    <row r="251">
      <c r="A251" s="493"/>
      <c r="B251" s="500" t="str">
        <f>'Employee Roles'!B2</f>
        <v>#REF!</v>
      </c>
      <c r="C251" s="191" t="s">
        <v>4724</v>
      </c>
      <c r="D251" s="191" t="s">
        <v>4411</v>
      </c>
      <c r="E251" s="182" t="s">
        <v>390</v>
      </c>
      <c r="F251" s="352"/>
      <c r="G251" s="505" t="s">
        <v>4725</v>
      </c>
      <c r="H251" s="487"/>
    </row>
    <row r="252">
      <c r="A252" s="493"/>
      <c r="B252" s="500" t="str">
        <f>#REF!</f>
        <v>#REF!</v>
      </c>
      <c r="C252" s="181" t="s">
        <v>4633</v>
      </c>
      <c r="D252" s="191" t="s">
        <v>4411</v>
      </c>
      <c r="E252" s="182" t="s">
        <v>390</v>
      </c>
      <c r="F252" s="352"/>
      <c r="G252" s="519"/>
      <c r="H252" s="487"/>
    </row>
    <row r="253" ht="17.25" customHeight="1">
      <c r="A253" s="493"/>
      <c r="B253" s="588" t="str">
        <f>'Employee Roles'!C2</f>
        <v>#REF!</v>
      </c>
      <c r="C253" s="191" t="s">
        <v>4726</v>
      </c>
      <c r="D253" s="191" t="s">
        <v>4715</v>
      </c>
      <c r="E253" s="198" t="s">
        <v>390</v>
      </c>
      <c r="F253" s="504"/>
      <c r="G253" s="505"/>
      <c r="H253" s="487"/>
    </row>
    <row r="254">
      <c r="A254" s="493"/>
      <c r="B254" s="500" t="str">
        <f>'Employee Roles'!D2</f>
        <v>#REF!</v>
      </c>
      <c r="C254" s="501" t="s">
        <v>4717</v>
      </c>
      <c r="D254" s="501" t="s">
        <v>4411</v>
      </c>
      <c r="E254" s="198" t="s">
        <v>390</v>
      </c>
      <c r="F254" s="296"/>
      <c r="G254" s="495"/>
      <c r="H254" s="487"/>
    </row>
    <row r="255">
      <c r="A255" s="507"/>
      <c r="B255" s="524"/>
      <c r="C255" s="508"/>
      <c r="D255" s="508"/>
      <c r="E255" s="509"/>
      <c r="F255" s="508"/>
      <c r="G255" s="510"/>
      <c r="H255" s="487"/>
    </row>
    <row r="256">
      <c r="A256" s="352"/>
      <c r="B256" s="352"/>
      <c r="C256" s="352"/>
      <c r="D256" s="352"/>
      <c r="E256" s="376"/>
      <c r="F256" s="352"/>
      <c r="G256" s="352"/>
      <c r="H256" s="487"/>
    </row>
    <row r="257">
      <c r="A257" s="512" t="s">
        <v>4727</v>
      </c>
      <c r="B257" s="483"/>
      <c r="C257" s="484"/>
      <c r="D257" s="484"/>
      <c r="E257" s="485"/>
      <c r="F257" s="484"/>
      <c r="G257" s="486"/>
      <c r="H257" s="487"/>
    </row>
    <row r="258">
      <c r="A258" s="488"/>
      <c r="B258" s="489"/>
      <c r="C258" s="490"/>
      <c r="D258" s="490"/>
      <c r="E258" s="491"/>
      <c r="F258" s="490"/>
      <c r="G258" s="492"/>
      <c r="H258" s="487"/>
    </row>
    <row r="259">
      <c r="A259" s="493"/>
      <c r="B259" s="521" t="str">
        <f>'Phone Aliases'!A1</f>
        <v>#REF!</v>
      </c>
      <c r="C259" s="191" t="s">
        <v>4723</v>
      </c>
      <c r="D259" s="191" t="s">
        <v>4411</v>
      </c>
      <c r="E259" s="182" t="s">
        <v>390</v>
      </c>
      <c r="F259" s="352"/>
      <c r="G259" s="495"/>
      <c r="H259" s="487"/>
    </row>
    <row r="260">
      <c r="A260" s="493"/>
      <c r="B260" s="500" t="str">
        <f>'Employee Roles'!B11</f>
        <v>#REF!</v>
      </c>
      <c r="C260" s="191" t="s">
        <v>4724</v>
      </c>
      <c r="D260" s="191" t="s">
        <v>4411</v>
      </c>
      <c r="E260" s="182" t="s">
        <v>390</v>
      </c>
      <c r="F260" s="352"/>
      <c r="G260" s="505" t="s">
        <v>4725</v>
      </c>
      <c r="H260" s="487"/>
    </row>
    <row r="261">
      <c r="A261" s="493"/>
      <c r="B261" s="500" t="str">
        <f>#REF!</f>
        <v>#REF!</v>
      </c>
      <c r="C261" s="181" t="s">
        <v>4633</v>
      </c>
      <c r="D261" s="191" t="s">
        <v>4411</v>
      </c>
      <c r="E261" s="182" t="s">
        <v>390</v>
      </c>
      <c r="F261" s="352"/>
      <c r="G261" s="519"/>
      <c r="H261" s="487"/>
    </row>
    <row r="262" ht="17.25" customHeight="1">
      <c r="A262" s="493"/>
      <c r="B262" s="588" t="str">
        <f>'Employee Roles'!C11</f>
        <v>#REF!</v>
      </c>
      <c r="C262" s="191" t="s">
        <v>4726</v>
      </c>
      <c r="D262" s="191" t="s">
        <v>4715</v>
      </c>
      <c r="E262" s="198" t="s">
        <v>390</v>
      </c>
      <c r="F262" s="504"/>
      <c r="G262" s="505"/>
      <c r="H262" s="487"/>
    </row>
    <row r="263">
      <c r="A263" s="493"/>
      <c r="B263" s="500" t="str">
        <f>'Employee Roles'!D11</f>
        <v>#REF!</v>
      </c>
      <c r="C263" s="501" t="s">
        <v>4717</v>
      </c>
      <c r="D263" s="501" t="s">
        <v>4411</v>
      </c>
      <c r="E263" s="198" t="s">
        <v>390</v>
      </c>
      <c r="F263" s="296"/>
      <c r="G263" s="495"/>
      <c r="H263" s="487"/>
    </row>
    <row r="264">
      <c r="A264" s="507"/>
      <c r="B264" s="524"/>
      <c r="C264" s="508"/>
      <c r="D264" s="508"/>
      <c r="E264" s="509"/>
      <c r="F264" s="508"/>
      <c r="G264" s="510"/>
      <c r="H264" s="487"/>
    </row>
    <row r="265">
      <c r="A265" s="590"/>
      <c r="B265" s="590"/>
      <c r="C265" s="590"/>
      <c r="D265" s="590"/>
      <c r="E265" s="590"/>
      <c r="F265" s="590"/>
      <c r="G265" s="590"/>
      <c r="H265" s="591"/>
    </row>
    <row r="266">
      <c r="A266" s="592" t="s">
        <v>4728</v>
      </c>
      <c r="C266" s="591"/>
      <c r="D266" s="591"/>
      <c r="E266" s="591"/>
      <c r="F266" s="591"/>
      <c r="G266" s="593"/>
      <c r="H266" s="594"/>
    </row>
    <row r="267">
      <c r="A267" s="595"/>
      <c r="B267" s="596"/>
      <c r="C267" s="596"/>
      <c r="D267" s="596"/>
      <c r="E267" s="596"/>
      <c r="F267" s="596"/>
      <c r="G267" s="597"/>
      <c r="H267" s="594"/>
    </row>
    <row r="268">
      <c r="A268" s="598"/>
      <c r="B268" s="599" t="str">
        <f>'Employee Roles'!A20</f>
        <v>#REF!</v>
      </c>
      <c r="C268" s="600" t="s">
        <v>4723</v>
      </c>
      <c r="D268" s="600" t="s">
        <v>4411</v>
      </c>
      <c r="E268" s="601" t="s">
        <v>390</v>
      </c>
      <c r="F268" s="591"/>
      <c r="G268" s="593"/>
      <c r="H268" s="594"/>
    </row>
    <row r="269">
      <c r="A269" s="598"/>
      <c r="B269" s="602" t="str">
        <f>'Employee Roles'!B20</f>
        <v>#REF!</v>
      </c>
      <c r="C269" s="600" t="s">
        <v>4724</v>
      </c>
      <c r="D269" s="600" t="s">
        <v>4411</v>
      </c>
      <c r="E269" s="601" t="s">
        <v>390</v>
      </c>
      <c r="F269" s="591"/>
      <c r="G269" s="603" t="s">
        <v>4725</v>
      </c>
      <c r="H269" s="594"/>
    </row>
    <row r="270">
      <c r="A270" s="598"/>
      <c r="B270" s="602" t="str">
        <f>#REF!</f>
        <v>#REF!</v>
      </c>
      <c r="C270" s="604" t="s">
        <v>4633</v>
      </c>
      <c r="D270" s="600" t="s">
        <v>4411</v>
      </c>
      <c r="E270" s="601" t="s">
        <v>390</v>
      </c>
      <c r="F270" s="591"/>
      <c r="G270" s="519"/>
      <c r="H270" s="594"/>
    </row>
    <row r="271">
      <c r="A271" s="598"/>
      <c r="B271" s="605" t="str">
        <f>'Employee Roles'!C20</f>
        <v>#REF!</v>
      </c>
      <c r="C271" s="600" t="s">
        <v>4726</v>
      </c>
      <c r="D271" s="600" t="s">
        <v>4715</v>
      </c>
      <c r="E271" s="606" t="s">
        <v>390</v>
      </c>
      <c r="F271" s="591"/>
      <c r="G271" s="593"/>
      <c r="H271" s="594"/>
    </row>
    <row r="272">
      <c r="A272" s="598"/>
      <c r="B272" s="602" t="str">
        <f>'Employee Roles'!D20</f>
        <v>#REF!</v>
      </c>
      <c r="C272" s="607" t="s">
        <v>4717</v>
      </c>
      <c r="D272" s="607" t="s">
        <v>4411</v>
      </c>
      <c r="E272" s="606" t="s">
        <v>390</v>
      </c>
      <c r="F272" s="591"/>
      <c r="G272" s="593"/>
      <c r="H272" s="594"/>
    </row>
    <row r="273">
      <c r="A273" s="608"/>
      <c r="B273" s="608"/>
      <c r="C273" s="608"/>
      <c r="D273" s="590"/>
      <c r="E273" s="590"/>
      <c r="F273" s="590"/>
      <c r="G273" s="609"/>
      <c r="H273" s="594"/>
    </row>
    <row r="274">
      <c r="A274" s="591"/>
      <c r="B274" s="591"/>
      <c r="C274" s="594"/>
      <c r="D274" s="591"/>
      <c r="E274" s="591"/>
      <c r="F274" s="591"/>
      <c r="G274" s="591"/>
      <c r="H274" s="594"/>
    </row>
    <row r="275">
      <c r="A275" s="504"/>
      <c r="B275" s="503" t="s">
        <v>4729</v>
      </c>
      <c r="C275" s="504"/>
      <c r="D275" s="503" t="s">
        <v>4730</v>
      </c>
      <c r="E275" s="220" t="s">
        <v>390</v>
      </c>
      <c r="F275" s="504"/>
      <c r="G275" s="504"/>
      <c r="H275" s="577"/>
    </row>
    <row r="276">
      <c r="A276" s="504"/>
      <c r="B276" s="503" t="s">
        <v>4731</v>
      </c>
      <c r="C276" s="503"/>
      <c r="D276" s="503" t="s">
        <v>4732</v>
      </c>
      <c r="E276" s="220" t="s">
        <v>390</v>
      </c>
      <c r="F276" s="504"/>
      <c r="G276" s="504"/>
      <c r="H276" s="577"/>
    </row>
    <row r="277">
      <c r="A277" s="504"/>
      <c r="B277" s="503" t="s">
        <v>4733</v>
      </c>
      <c r="C277" s="503" t="s">
        <v>4734</v>
      </c>
      <c r="D277" s="503" t="s">
        <v>4735</v>
      </c>
      <c r="E277" s="220" t="s">
        <v>390</v>
      </c>
      <c r="F277" s="504"/>
      <c r="G277" s="504"/>
      <c r="H277" s="577"/>
    </row>
    <row r="278">
      <c r="A278" s="504"/>
      <c r="B278" s="503" t="s">
        <v>4736</v>
      </c>
      <c r="C278" s="503" t="s">
        <v>4737</v>
      </c>
      <c r="D278" s="503" t="s">
        <v>4738</v>
      </c>
      <c r="E278" s="215"/>
      <c r="F278" s="504"/>
      <c r="G278" s="504"/>
      <c r="H278" s="577"/>
    </row>
    <row r="279">
      <c r="A279" s="503"/>
      <c r="B279" s="503" t="s">
        <v>4739</v>
      </c>
      <c r="C279" s="503" t="s">
        <v>4740</v>
      </c>
      <c r="D279" s="503" t="s">
        <v>4738</v>
      </c>
      <c r="E279" s="220"/>
      <c r="F279" s="504"/>
      <c r="G279" s="503" t="s">
        <v>4741</v>
      </c>
      <c r="H279" s="555"/>
    </row>
    <row r="280">
      <c r="A280" s="504"/>
      <c r="B280" s="503" t="s">
        <v>4742</v>
      </c>
      <c r="C280" s="610" t="s">
        <v>4743</v>
      </c>
      <c r="D280" s="610" t="s">
        <v>4744</v>
      </c>
      <c r="E280" s="611" t="s">
        <v>390</v>
      </c>
      <c r="F280" s="504"/>
      <c r="G280" s="503" t="s">
        <v>4745</v>
      </c>
      <c r="H280" s="555"/>
    </row>
    <row r="281">
      <c r="A281" s="504"/>
      <c r="B281" s="503" t="s">
        <v>4746</v>
      </c>
      <c r="C281" s="503" t="s">
        <v>4747</v>
      </c>
      <c r="D281" s="503" t="s">
        <v>4744</v>
      </c>
      <c r="E281" s="215"/>
      <c r="F281" s="504"/>
      <c r="G281" s="503" t="s">
        <v>4745</v>
      </c>
      <c r="H281" s="577"/>
    </row>
    <row r="282">
      <c r="A282" s="504"/>
      <c r="B282" s="503" t="s">
        <v>4748</v>
      </c>
      <c r="C282" s="503" t="s">
        <v>4749</v>
      </c>
      <c r="D282" s="503" t="s">
        <v>4750</v>
      </c>
      <c r="E282" s="220"/>
      <c r="F282" s="504"/>
      <c r="G282" s="503" t="s">
        <v>4751</v>
      </c>
      <c r="H282" s="577"/>
    </row>
    <row r="283">
      <c r="A283" s="504"/>
      <c r="B283" s="503" t="s">
        <v>4752</v>
      </c>
      <c r="C283" s="503" t="s">
        <v>4753</v>
      </c>
      <c r="D283" s="503" t="s">
        <v>4735</v>
      </c>
      <c r="E283" s="220"/>
      <c r="F283" s="504"/>
      <c r="G283" s="504"/>
      <c r="H283" s="577"/>
    </row>
    <row r="284">
      <c r="A284" s="504"/>
      <c r="B284" s="503" t="s">
        <v>4754</v>
      </c>
      <c r="C284" s="503" t="s">
        <v>4755</v>
      </c>
      <c r="D284" s="503" t="s">
        <v>4735</v>
      </c>
      <c r="E284" s="220" t="s">
        <v>4756</v>
      </c>
      <c r="F284" s="504"/>
      <c r="G284" s="504"/>
      <c r="H284" s="577"/>
    </row>
    <row r="285">
      <c r="A285" s="504"/>
      <c r="B285" s="503" t="s">
        <v>4757</v>
      </c>
      <c r="C285" s="503" t="s">
        <v>4758</v>
      </c>
      <c r="D285" s="503" t="s">
        <v>4735</v>
      </c>
      <c r="E285" s="215"/>
      <c r="F285" s="504"/>
      <c r="G285" s="504"/>
      <c r="H285" s="555"/>
    </row>
    <row r="286">
      <c r="A286" s="504"/>
      <c r="B286" s="504"/>
      <c r="C286" s="504"/>
      <c r="D286" s="504"/>
      <c r="E286" s="215"/>
      <c r="F286" s="504"/>
      <c r="G286" s="504"/>
      <c r="H286" s="555"/>
    </row>
    <row r="287">
      <c r="A287" s="504"/>
      <c r="B287" s="504"/>
      <c r="C287" s="504"/>
      <c r="D287" s="504"/>
      <c r="E287" s="215"/>
      <c r="F287" s="504"/>
      <c r="G287" s="504"/>
      <c r="H287" s="555"/>
    </row>
    <row r="288">
      <c r="A288" s="504"/>
      <c r="B288" s="612" t="s">
        <v>4759</v>
      </c>
      <c r="C288" s="504"/>
      <c r="D288" s="504"/>
      <c r="E288" s="215"/>
      <c r="F288" s="504"/>
      <c r="G288" s="504"/>
      <c r="H288" s="555"/>
    </row>
    <row r="289">
      <c r="A289" s="504"/>
      <c r="B289" s="503" t="s">
        <v>4760</v>
      </c>
      <c r="C289" s="503" t="s">
        <v>4761</v>
      </c>
      <c r="D289" s="504"/>
      <c r="E289" s="215"/>
      <c r="F289" s="504"/>
      <c r="G289" s="504"/>
      <c r="H289" s="555"/>
    </row>
    <row r="290">
      <c r="A290" s="504"/>
      <c r="B290" s="503" t="s">
        <v>4762</v>
      </c>
      <c r="C290" s="503" t="s">
        <v>4763</v>
      </c>
      <c r="D290" s="504"/>
      <c r="E290" s="215"/>
      <c r="F290" s="504"/>
      <c r="G290" s="504"/>
      <c r="H290" s="555"/>
    </row>
    <row r="291">
      <c r="A291" s="504"/>
      <c r="B291" s="504"/>
      <c r="C291" s="504"/>
      <c r="D291" s="504"/>
      <c r="E291" s="215"/>
      <c r="F291" s="504"/>
      <c r="G291" s="504"/>
      <c r="H291" s="555"/>
    </row>
    <row r="292">
      <c r="A292" s="512" t="s">
        <v>4764</v>
      </c>
      <c r="B292" s="483"/>
      <c r="C292" s="613"/>
      <c r="D292" s="613"/>
      <c r="E292" s="613"/>
      <c r="F292" s="613"/>
      <c r="G292" s="614"/>
      <c r="H292" s="615"/>
    </row>
    <row r="293">
      <c r="A293" s="595"/>
      <c r="B293" s="596"/>
      <c r="C293" s="596"/>
      <c r="D293" s="596"/>
      <c r="E293" s="596"/>
      <c r="F293" s="596"/>
      <c r="G293" s="597"/>
      <c r="H293" s="594"/>
    </row>
    <row r="294">
      <c r="A294" s="352"/>
      <c r="B294" s="352" t="str">
        <f>'Property Settings (-)'!A1</f>
        <v>#REF!</v>
      </c>
      <c r="C294" s="296" t="s">
        <v>4765</v>
      </c>
      <c r="D294" s="296" t="s">
        <v>4411</v>
      </c>
      <c r="E294" s="198" t="s">
        <v>390</v>
      </c>
      <c r="F294" s="352"/>
      <c r="G294" s="352"/>
      <c r="H294" s="575"/>
    </row>
    <row r="295">
      <c r="A295" s="352"/>
      <c r="B295" s="352" t="str">
        <f>'Property Settings (-)'!B1</f>
        <v>#REF!</v>
      </c>
      <c r="C295" s="296" t="s">
        <v>4766</v>
      </c>
      <c r="D295" s="296" t="s">
        <v>4413</v>
      </c>
      <c r="E295" s="198" t="s">
        <v>390</v>
      </c>
      <c r="F295" s="352"/>
      <c r="G295" s="352"/>
      <c r="H295" s="555"/>
    </row>
    <row r="296">
      <c r="A296" s="352"/>
      <c r="B296" s="352" t="str">
        <f>'Property Settings (-)'!C1</f>
        <v>#REF!</v>
      </c>
      <c r="C296" s="296" t="s">
        <v>4767</v>
      </c>
      <c r="D296" s="296" t="s">
        <v>4411</v>
      </c>
      <c r="E296" s="198" t="s">
        <v>390</v>
      </c>
      <c r="F296" s="352"/>
      <c r="G296" s="352"/>
      <c r="H296" s="555"/>
    </row>
    <row r="297">
      <c r="A297" s="352"/>
      <c r="B297" s="352" t="str">
        <f>'Property Settings (-)'!D1</f>
        <v>#REF!</v>
      </c>
      <c r="C297" s="296" t="s">
        <v>4768</v>
      </c>
      <c r="D297" s="296" t="s">
        <v>4769</v>
      </c>
      <c r="E297" s="198" t="s">
        <v>390</v>
      </c>
      <c r="F297" s="352"/>
      <c r="G297" s="352"/>
      <c r="H297" s="555"/>
    </row>
    <row r="298">
      <c r="A298" s="352"/>
      <c r="B298" s="352" t="str">
        <f>'Property Settings (-)'!E1</f>
        <v>#REF!</v>
      </c>
      <c r="C298" s="296" t="s">
        <v>4770</v>
      </c>
      <c r="D298" s="296" t="s">
        <v>4411</v>
      </c>
      <c r="E298" s="198" t="s">
        <v>390</v>
      </c>
      <c r="F298" s="352"/>
      <c r="G298" s="352"/>
      <c r="H298" s="555"/>
    </row>
    <row r="299">
      <c r="A299" s="352"/>
      <c r="B299" s="296" t="s">
        <v>4027</v>
      </c>
      <c r="C299" s="296" t="s">
        <v>4771</v>
      </c>
      <c r="D299" s="296" t="s">
        <v>4691</v>
      </c>
      <c r="E299" s="198" t="s">
        <v>390</v>
      </c>
      <c r="F299" s="296" t="s">
        <v>4772</v>
      </c>
      <c r="G299" s="352"/>
      <c r="H299" s="555"/>
    </row>
    <row r="300">
      <c r="A300" s="352"/>
      <c r="B300" s="352"/>
      <c r="C300" s="352"/>
      <c r="D300" s="352"/>
      <c r="E300" s="376"/>
      <c r="F300" s="352"/>
      <c r="G300" s="352"/>
      <c r="H300" s="555"/>
    </row>
  </sheetData>
  <mergeCells count="37">
    <mergeCell ref="A2:H2"/>
    <mergeCell ref="A8:B8"/>
    <mergeCell ref="E14:E16"/>
    <mergeCell ref="F14:F16"/>
    <mergeCell ref="A25:B25"/>
    <mergeCell ref="A37:B37"/>
    <mergeCell ref="G42:G43"/>
    <mergeCell ref="E57:E58"/>
    <mergeCell ref="F57:F58"/>
    <mergeCell ref="A62:B62"/>
    <mergeCell ref="F71:F72"/>
    <mergeCell ref="G71:G72"/>
    <mergeCell ref="A77:B77"/>
    <mergeCell ref="A85:B85"/>
    <mergeCell ref="A104:B104"/>
    <mergeCell ref="A113:B113"/>
    <mergeCell ref="F120:F121"/>
    <mergeCell ref="G120:G121"/>
    <mergeCell ref="A125:B125"/>
    <mergeCell ref="G149:G150"/>
    <mergeCell ref="F154:F155"/>
    <mergeCell ref="F170:F173"/>
    <mergeCell ref="A242:B242"/>
    <mergeCell ref="A248:B248"/>
    <mergeCell ref="G251:G252"/>
    <mergeCell ref="A257:B257"/>
    <mergeCell ref="G260:G261"/>
    <mergeCell ref="A266:B266"/>
    <mergeCell ref="G269:G270"/>
    <mergeCell ref="A292:B292"/>
    <mergeCell ref="A140:B140"/>
    <mergeCell ref="A162:B162"/>
    <mergeCell ref="A182:B182"/>
    <mergeCell ref="A199:B199"/>
    <mergeCell ref="E205:E206"/>
    <mergeCell ref="G214:G220"/>
    <mergeCell ref="A228:B228"/>
  </mergeCells>
  <drawing r:id="rId2"/>
  <legacyDrawing r:id="rId3"/>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0" defaultRowHeight="15.0"/>
  <sheetData>
    <row r="1">
      <c r="A1" s="616" t="s">
        <v>4773</v>
      </c>
      <c r="B1" s="616"/>
    </row>
    <row r="2">
      <c r="A2" s="617" t="s">
        <v>4774</v>
      </c>
      <c r="B2" s="616" t="s">
        <v>4775</v>
      </c>
      <c r="C2" s="617" t="s">
        <v>4776</v>
      </c>
      <c r="D2" s="617" t="s">
        <v>812</v>
      </c>
    </row>
    <row r="3">
      <c r="A3" s="616" t="str">
        <f t="array" ref="A3:R3">Inventory!A1:AAB1</f>
        <v>name*</v>
      </c>
      <c r="B3" s="618" t="s">
        <v>299</v>
      </c>
      <c r="C3" s="618" t="s">
        <v>653</v>
      </c>
      <c r="D3" s="618" t="s">
        <v>1380</v>
      </c>
      <c r="E3" s="618" t="s">
        <v>3</v>
      </c>
      <c r="F3" s="618" t="s">
        <v>1</v>
      </c>
      <c r="G3" s="618" t="s">
        <v>302</v>
      </c>
      <c r="H3" s="618" t="s">
        <v>1381</v>
      </c>
      <c r="I3" s="618" t="s">
        <v>1382</v>
      </c>
      <c r="J3" s="618" t="s">
        <v>1383</v>
      </c>
      <c r="K3" s="618" t="s">
        <v>1384</v>
      </c>
      <c r="L3" s="618" t="s">
        <v>307</v>
      </c>
      <c r="M3" s="618" t="s">
        <v>144</v>
      </c>
      <c r="N3" s="618" t="s">
        <v>145</v>
      </c>
      <c r="O3" s="618" t="s">
        <v>1385</v>
      </c>
      <c r="P3" s="618" t="s">
        <v>147</v>
      </c>
      <c r="Q3" s="618" t="s">
        <v>1386</v>
      </c>
      <c r="R3" s="618" t="s">
        <v>1387</v>
      </c>
    </row>
    <row r="4">
      <c r="A4" s="619" t="str">
        <f>IFERROR(__xludf.DUMMYFUNCTION("Filter(Inventory!A2:AAB1002, Inventory!B$2:B1002 = $B$2, Inventory!F$2:F1002 &lt;&gt; $D$2)"),"#N/A")</f>
        <v>#N/A</v>
      </c>
    </row>
  </sheetData>
  <drawing r:id="rId1"/>
</worksheet>
</file>