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 Adamski\Documents\"/>
    </mc:Choice>
  </mc:AlternateContent>
  <bookViews>
    <workbookView xWindow="0" yWindow="0" windowWidth="28800" windowHeight="12450"/>
  </bookViews>
  <sheets>
    <sheet name="dane" sheetId="1" r:id="rId1"/>
    <sheet name="algorytm" sheetId="3" r:id="rId2"/>
    <sheet name="const" sheetId="2" r:id="rId3"/>
  </sheets>
  <definedNames>
    <definedName name="k">dane!$B$2</definedName>
    <definedName name="n">dane!$B$1</definedName>
    <definedName name="result">algorytm!$A$4</definedName>
    <definedName name="typ_nazwa">const!$A$20:$B$22</definedName>
    <definedName name="value_digit">const!$A$2:$B$17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3"/>
  <c r="C2" i="3" s="1"/>
  <c r="B1" i="3"/>
  <c r="D2" i="3" l="1"/>
  <c r="D1" i="3"/>
  <c r="C1" i="3"/>
  <c r="E2" i="3" l="1"/>
  <c r="E1" i="3"/>
  <c r="F2" i="3" l="1"/>
  <c r="F1" i="3"/>
  <c r="G1" i="3" l="1"/>
  <c r="G2" i="3"/>
  <c r="H2" i="3" l="1"/>
  <c r="H1" i="3"/>
  <c r="I2" i="3" l="1"/>
  <c r="I1" i="3"/>
  <c r="J2" i="3" l="1"/>
  <c r="J1" i="3"/>
  <c r="K2" i="3" l="1"/>
  <c r="K1" i="3"/>
  <c r="L2" i="3" l="1"/>
  <c r="L1" i="3"/>
  <c r="M2" i="3" l="1"/>
  <c r="M1" i="3"/>
  <c r="N2" i="3" l="1"/>
  <c r="N1" i="3"/>
  <c r="O2" i="3" l="1"/>
  <c r="O1" i="3"/>
  <c r="P2" i="3" l="1"/>
  <c r="P1" i="3"/>
  <c r="P3" i="3" l="1"/>
  <c r="P4" i="3" s="1"/>
  <c r="J3" i="3"/>
  <c r="J4" i="3" s="1"/>
  <c r="Q2" i="3"/>
  <c r="Q1" i="3"/>
  <c r="Q3" i="3" l="1"/>
  <c r="Q4" i="3" s="1"/>
  <c r="C3" i="3"/>
  <c r="C4" i="3" s="1"/>
  <c r="D3" i="3"/>
  <c r="D4" i="3" s="1"/>
  <c r="B3" i="3"/>
  <c r="B4" i="3" s="1"/>
  <c r="E3" i="3"/>
  <c r="E4" i="3" s="1"/>
  <c r="G3" i="3"/>
  <c r="G4" i="3" s="1"/>
  <c r="F3" i="3"/>
  <c r="F4" i="3" s="1"/>
  <c r="H3" i="3"/>
  <c r="H4" i="3" s="1"/>
  <c r="I3" i="3"/>
  <c r="I4" i="3" s="1"/>
  <c r="O3" i="3"/>
  <c r="O4" i="3" s="1"/>
  <c r="L3" i="3"/>
  <c r="L4" i="3" s="1"/>
  <c r="M3" i="3"/>
  <c r="M4" i="3" s="1"/>
  <c r="N3" i="3"/>
  <c r="N4" i="3" s="1"/>
  <c r="K3" i="3"/>
  <c r="K4" i="3" s="1"/>
  <c r="A4" i="3" l="1"/>
  <c r="B3" i="1" s="1"/>
</calcChain>
</file>

<file path=xl/sharedStrings.xml><?xml version="1.0" encoding="utf-8"?>
<sst xmlns="http://schemas.openxmlformats.org/spreadsheetml/2006/main" count="20" uniqueCount="20">
  <si>
    <t>n</t>
  </si>
  <si>
    <t>A</t>
  </si>
  <si>
    <t>B</t>
  </si>
  <si>
    <t>C</t>
  </si>
  <si>
    <t>D</t>
  </si>
  <si>
    <t>E</t>
  </si>
  <si>
    <t>F</t>
  </si>
  <si>
    <t>value</t>
  </si>
  <si>
    <t>digit</t>
  </si>
  <si>
    <t>n mod k</t>
  </si>
  <si>
    <t>n div k</t>
  </si>
  <si>
    <t>k</t>
  </si>
  <si>
    <t>n mod k or null</t>
  </si>
  <si>
    <t>n_k</t>
  </si>
  <si>
    <t>typ</t>
  </si>
  <si>
    <t>nazwa</t>
  </si>
  <si>
    <t>binarna</t>
  </si>
  <si>
    <t>oktalna</t>
  </si>
  <si>
    <t>heksadecymalna</t>
  </si>
  <si>
    <t>reprezentacja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</si>
</sst>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9">
    <xf numFmtId="0" fontId="0" fillId="0" borderId="0" xfId="0"/>
    <xf numFmtId="0" fontId="3" fillId="2" borderId="1" xfId="1"/>
    <xf numFmtId="0" fontId="5" fillId="4" borderId="2" xfId="3" applyFont="1"/>
    <xf numFmtId="0" fontId="4" fillId="3" borderId="1" xfId="2"/>
    <xf numFmtId="0" fontId="4" fillId="3" borderId="1" xfId="2" applyAlignment="1">
      <alignment horizontal="right"/>
    </xf>
    <xf numFmtId="0" fontId="0" fillId="4" borderId="2" xfId="3" applyFont="1" applyAlignment="1">
      <alignment horizontal="right"/>
    </xf>
    <xf numFmtId="0" fontId="2" fillId="4" borderId="2" xfId="3" applyFont="1"/>
    <xf numFmtId="0" fontId="2" fillId="4" borderId="2" xfId="3" applyFont="1" applyAlignment="1">
      <alignment horizontal="right"/>
    </xf>
    <xf numFmtId="0" fontId="0" fillId="4" borderId="2" xfId="3" applyFont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ColWidth="20.140625" defaultRowHeight="15" x14ac:dyDescent="0.25"/>
  <sheetData>
    <row r="1" spans="1:2" x14ac:dyDescent="0.25">
      <c r="A1" s="2" t="s">
        <v>0</v>
      </c>
      <c r="B1" s="1">
        <v>4260</v>
      </c>
    </row>
    <row r="2" spans="1:2" x14ac:dyDescent="0.25">
      <c r="A2" s="2" t="s">
        <v>11</v>
      </c>
      <c r="B2" s="1">
        <v>16</v>
      </c>
    </row>
    <row r="3" spans="1:2" x14ac:dyDescent="0.25">
      <c r="A3" s="6" t="s">
        <v>13</v>
      </c>
      <c r="B3" s="7" t="str">
        <f>result</f>
        <v>10A4</v>
      </c>
    </row>
    <row r="4" spans="1:2" x14ac:dyDescent="0.25">
      <c r="A4" s="8" t="s">
        <v>19</v>
      </c>
      <c r="B4" s="8" t="str">
        <f>VLOOKUP($B$2,typ_nazwa,2)</f>
        <v>heksadecymalna</v>
      </c>
    </row>
  </sheetData>
  <dataValidations count="2">
    <dataValidation type="whole" allowBlank="1" showInputMessage="1" showErrorMessage="1" errorTitle="Err" error="n in &lt;0,65535&gt;!" sqref="B1">
      <formula1>0</formula1>
      <formula2>65535</formula2>
    </dataValidation>
    <dataValidation type="custom" allowBlank="1" showInputMessage="1" showErrorMessage="1" errorTitle="Err" error="k in {2,8,16}!" sqref="B2">
      <formula1>OR(B2=2,B2=8,B2=16)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3" sqref="B3"/>
    </sheetView>
  </sheetViews>
  <sheetFormatPr defaultRowHeight="15" x14ac:dyDescent="0.25"/>
  <cols>
    <col min="1" max="1" width="16.85546875" customWidth="1"/>
  </cols>
  <sheetData>
    <row r="1" spans="1:17" x14ac:dyDescent="0.25">
      <c r="A1" s="2" t="s">
        <v>9</v>
      </c>
      <c r="B1" s="4">
        <f>MOD(n,k)</f>
        <v>4</v>
      </c>
      <c r="C1" s="4">
        <f>FLOOR(MOD(B2,k),1)</f>
        <v>10</v>
      </c>
      <c r="D1" s="4">
        <f>FLOOR(MOD(C2,k),1)</f>
        <v>0</v>
      </c>
      <c r="E1" s="4">
        <f>FLOOR(MOD(D2,k),1)</f>
        <v>1</v>
      </c>
      <c r="F1" s="4">
        <f>FLOOR(MOD(E2,k),1)</f>
        <v>0</v>
      </c>
      <c r="G1" s="4">
        <f>FLOOR(MOD(F2,k),1)</f>
        <v>0</v>
      </c>
      <c r="H1" s="4">
        <f>FLOOR(MOD(G2,k),1)</f>
        <v>0</v>
      </c>
      <c r="I1" s="4">
        <f>FLOOR(MOD(H2,k),1)</f>
        <v>0</v>
      </c>
      <c r="J1" s="4">
        <f>FLOOR(MOD(I2,k),1)</f>
        <v>0</v>
      </c>
      <c r="K1" s="4">
        <f>FLOOR(MOD(J2,k),1)</f>
        <v>0</v>
      </c>
      <c r="L1" s="4">
        <f>FLOOR(MOD(K2,k),1)</f>
        <v>0</v>
      </c>
      <c r="M1" s="4">
        <f>FLOOR(MOD(L2,k),1)</f>
        <v>0</v>
      </c>
      <c r="N1" s="4">
        <f>FLOOR(MOD(M2,k),1)</f>
        <v>0</v>
      </c>
      <c r="O1" s="4">
        <f>FLOOR(MOD(N2,k),1)</f>
        <v>0</v>
      </c>
      <c r="P1" s="4">
        <f>FLOOR(MOD(O2,k),1)</f>
        <v>0</v>
      </c>
      <c r="Q1" s="4">
        <f>FLOOR(MOD(P2,k),1)</f>
        <v>0</v>
      </c>
    </row>
    <row r="2" spans="1:17" x14ac:dyDescent="0.25">
      <c r="A2" s="2" t="s">
        <v>10</v>
      </c>
      <c r="B2" s="4">
        <f>FLOOR(n/k,1)</f>
        <v>266</v>
      </c>
      <c r="C2" s="4">
        <f>FLOOR(B2/k,1)</f>
        <v>16</v>
      </c>
      <c r="D2" s="4">
        <f>FLOOR(C2/k,1)</f>
        <v>1</v>
      </c>
      <c r="E2" s="4">
        <f>FLOOR(D2/k,1)</f>
        <v>0</v>
      </c>
      <c r="F2" s="4">
        <f>FLOOR(E2/k,1)</f>
        <v>0</v>
      </c>
      <c r="G2" s="4">
        <f>FLOOR(F2/k,1)</f>
        <v>0</v>
      </c>
      <c r="H2" s="4">
        <f>FLOOR(G2/k,1)</f>
        <v>0</v>
      </c>
      <c r="I2" s="4">
        <f>FLOOR(H2/k,1)</f>
        <v>0</v>
      </c>
      <c r="J2" s="4">
        <f>FLOOR(I2/k,1)</f>
        <v>0</v>
      </c>
      <c r="K2" s="4">
        <f>FLOOR(J2/k,1)</f>
        <v>0</v>
      </c>
      <c r="L2" s="4">
        <f>FLOOR(K2/k,1)</f>
        <v>0</v>
      </c>
      <c r="M2" s="4">
        <f>FLOOR(L2/k,1)</f>
        <v>0</v>
      </c>
      <c r="N2" s="4">
        <f>FLOOR(M2/k,1)</f>
        <v>0</v>
      </c>
      <c r="O2" s="4">
        <f>FLOOR(N2/k,1)</f>
        <v>0</v>
      </c>
      <c r="P2" s="4">
        <f>FLOOR(O2/k,1)</f>
        <v>0</v>
      </c>
      <c r="Q2" s="4">
        <f>FLOOR(P2/k,1)</f>
        <v>0</v>
      </c>
    </row>
    <row r="3" spans="1:17" x14ac:dyDescent="0.25">
      <c r="A3" s="2" t="s">
        <v>12</v>
      </c>
      <c r="B3" s="4">
        <f>IF(AND(COUNTIF(B1:$Q1,"=0")=COUNT(B1:$Q1),B1=0),"",B1)</f>
        <v>4</v>
      </c>
      <c r="C3" s="4">
        <f>IF(AND(COUNTIF(C1:$Q1,"=0")=COUNT(C1:$Q1),C1=0),"",C1)</f>
        <v>10</v>
      </c>
      <c r="D3" s="4">
        <f>IF(AND(COUNTIF(D1:$Q1,"=0")=COUNT(D1:$Q1),D1=0),"",D1)</f>
        <v>0</v>
      </c>
      <c r="E3" s="4">
        <f>IF(AND(COUNTIF(E1:$Q1,"=0")=COUNT(E1:$Q1),E1=0),"",E1)</f>
        <v>1</v>
      </c>
      <c r="F3" s="4" t="str">
        <f>IF(AND(COUNTIF(F1:$Q1,"=0")=COUNT(F1:$Q1),F1=0),"",F1)</f>
        <v/>
      </c>
      <c r="G3" s="4" t="str">
        <f>IF(AND(COUNTIF(G1:$Q1,"=0")=COUNT(G1:$Q1),G1=0),"",G1)</f>
        <v/>
      </c>
      <c r="H3" s="4" t="str">
        <f>IF(AND(COUNTIF(H1:$Q1,"=0")=COUNT(H1:$Q1),H1=0),"",H1)</f>
        <v/>
      </c>
      <c r="I3" s="4" t="str">
        <f>IF(AND(COUNTIF(I1:$Q1,"=0")=COUNT(I1:$Q1),I1=0),"",I1)</f>
        <v/>
      </c>
      <c r="J3" s="4" t="str">
        <f>IF(AND(COUNTIF(J1:$Q1,"=0")=COUNT(J1:$Q1),J1=0),"",J1)</f>
        <v/>
      </c>
      <c r="K3" s="4" t="str">
        <f>IF(AND(COUNTIF(K1:$Q1,"=0")=COUNT(K1:$Q1),K1=0),"",K1)</f>
        <v/>
      </c>
      <c r="L3" s="4" t="str">
        <f>IF(AND(COUNTIF(L1:$Q1,"=0")=COUNT(L1:$Q1),L1=0),"",L1)</f>
        <v/>
      </c>
      <c r="M3" s="4" t="str">
        <f>IF(AND(COUNTIF(M1:$Q1,"=0")=COUNT(M1:$Q1),M1=0),"",M1)</f>
        <v/>
      </c>
      <c r="N3" s="4" t="str">
        <f>IF(AND(COUNTIF(N1:$Q1,"=0")=COUNT(N1:$Q1),N1=0),"",N1)</f>
        <v/>
      </c>
      <c r="O3" s="4" t="str">
        <f>IF(AND(COUNTIF(O1:$Q1,"=0")=COUNT(O1:$Q1),O1=0),"",O1)</f>
        <v/>
      </c>
      <c r="P3" s="4" t="str">
        <f>IF(AND(COUNTIF(P1:$Q1,"=0")=COUNT(P1:$Q1),P1=0),"",P1)</f>
        <v/>
      </c>
      <c r="Q3" s="4" t="str">
        <f>IF(AND(COUNTIF(Q1:$Q1,"=0")=COUNT(Q1:$Q1),Q1=0),"",Q1)</f>
        <v/>
      </c>
    </row>
    <row r="4" spans="1:17" x14ac:dyDescent="0.25">
      <c r="A4" s="3" t="str">
        <f>Q4&amp;P4&amp;O4&amp;N4&amp;M4&amp;L4&amp;K4&amp;J4&amp;I4&amp;H4&amp;G4&amp;F4&amp;E4&amp;D4&amp;C4&amp;B4</f>
        <v>10A4</v>
      </c>
      <c r="B4" s="4">
        <f>IF(NOT(B3=""),VLOOKUP(B3,value_digit,2),"")</f>
        <v>4</v>
      </c>
      <c r="C4" s="4" t="str">
        <f>IF(NOT(C3=""),VLOOKUP(C3,value_digit,2),"")</f>
        <v>A</v>
      </c>
      <c r="D4" s="4">
        <f>IF(NOT(D3=""),VLOOKUP(D3,value_digit,2),"")</f>
        <v>0</v>
      </c>
      <c r="E4" s="4">
        <f>IF(NOT(E3=""),VLOOKUP(E3,value_digit,2),"")</f>
        <v>1</v>
      </c>
      <c r="F4" s="4" t="str">
        <f>IF(NOT(F3=""),VLOOKUP(F3,value_digit,2),"")</f>
        <v/>
      </c>
      <c r="G4" s="4" t="str">
        <f>IF(NOT(G3=""),VLOOKUP(G3,value_digit,2),"")</f>
        <v/>
      </c>
      <c r="H4" s="4" t="str">
        <f>IF(NOT(H3=""),VLOOKUP(H3,value_digit,2),"")</f>
        <v/>
      </c>
      <c r="I4" s="4" t="str">
        <f>IF(NOT(I3=""),VLOOKUP(I3,value_digit,2),"")</f>
        <v/>
      </c>
      <c r="J4" s="4" t="str">
        <f>IF(NOT(J3=""),VLOOKUP(J3,value_digit,2),"")</f>
        <v/>
      </c>
      <c r="K4" s="4" t="str">
        <f>IF(NOT(K3=""),VLOOKUP(K3,value_digit,2),"")</f>
        <v/>
      </c>
      <c r="L4" s="4" t="str">
        <f>IF(NOT(L3=""),VLOOKUP(L3,value_digit,2),"")</f>
        <v/>
      </c>
      <c r="M4" s="4" t="str">
        <f>IF(NOT(M3=""),VLOOKUP(M3,value_digit,2),"")</f>
        <v/>
      </c>
      <c r="N4" s="4" t="str">
        <f>IF(NOT(N3=""),VLOOKUP(N3,value_digit,2),"")</f>
        <v/>
      </c>
      <c r="O4" s="4" t="str">
        <f>IF(NOT(O3=""),VLOOKUP(O3,value_digit,2),"")</f>
        <v/>
      </c>
      <c r="P4" s="4" t="str">
        <f>IF(NOT(P3=""),VLOOKUP(P3,value_digit,2),"")</f>
        <v/>
      </c>
      <c r="Q4" s="4" t="str">
        <f>IF(NOT(Q3=""),VLOOKUP(Q3,value_digit,2),"")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2" sqref="D12"/>
    </sheetView>
  </sheetViews>
  <sheetFormatPr defaultColWidth="17.5703125" defaultRowHeight="15" x14ac:dyDescent="0.25"/>
  <sheetData>
    <row r="1" spans="1:2" x14ac:dyDescent="0.25">
      <c r="A1" s="5" t="s">
        <v>7</v>
      </c>
      <c r="B1" s="5" t="s">
        <v>8</v>
      </c>
    </row>
    <row r="2" spans="1:2" x14ac:dyDescent="0.25">
      <c r="A2" s="4">
        <v>0</v>
      </c>
      <c r="B2" s="4">
        <v>0</v>
      </c>
    </row>
    <row r="3" spans="1:2" x14ac:dyDescent="0.25">
      <c r="A3" s="4">
        <v>1</v>
      </c>
      <c r="B3" s="4">
        <v>1</v>
      </c>
    </row>
    <row r="4" spans="1:2" x14ac:dyDescent="0.25">
      <c r="A4" s="4">
        <v>2</v>
      </c>
      <c r="B4" s="4">
        <v>2</v>
      </c>
    </row>
    <row r="5" spans="1:2" x14ac:dyDescent="0.25">
      <c r="A5" s="4">
        <v>3</v>
      </c>
      <c r="B5" s="4">
        <v>3</v>
      </c>
    </row>
    <row r="6" spans="1:2" x14ac:dyDescent="0.25">
      <c r="A6" s="4">
        <v>4</v>
      </c>
      <c r="B6" s="4">
        <v>4</v>
      </c>
    </row>
    <row r="7" spans="1:2" x14ac:dyDescent="0.25">
      <c r="A7" s="4">
        <v>5</v>
      </c>
      <c r="B7" s="4">
        <v>5</v>
      </c>
    </row>
    <row r="8" spans="1:2" x14ac:dyDescent="0.25">
      <c r="A8" s="4">
        <v>6</v>
      </c>
      <c r="B8" s="4">
        <v>6</v>
      </c>
    </row>
    <row r="9" spans="1:2" x14ac:dyDescent="0.25">
      <c r="A9" s="4">
        <v>7</v>
      </c>
      <c r="B9" s="4">
        <v>7</v>
      </c>
    </row>
    <row r="10" spans="1:2" x14ac:dyDescent="0.25">
      <c r="A10" s="4">
        <v>8</v>
      </c>
      <c r="B10" s="4">
        <v>8</v>
      </c>
    </row>
    <row r="11" spans="1:2" x14ac:dyDescent="0.25">
      <c r="A11" s="4">
        <v>9</v>
      </c>
      <c r="B11" s="4">
        <v>9</v>
      </c>
    </row>
    <row r="12" spans="1:2" x14ac:dyDescent="0.25">
      <c r="A12" s="4">
        <v>10</v>
      </c>
      <c r="B12" s="4" t="s">
        <v>1</v>
      </c>
    </row>
    <row r="13" spans="1:2" x14ac:dyDescent="0.25">
      <c r="A13" s="4">
        <v>11</v>
      </c>
      <c r="B13" s="4" t="s">
        <v>2</v>
      </c>
    </row>
    <row r="14" spans="1:2" x14ac:dyDescent="0.25">
      <c r="A14" s="4">
        <v>12</v>
      </c>
      <c r="B14" s="4" t="s">
        <v>3</v>
      </c>
    </row>
    <row r="15" spans="1:2" x14ac:dyDescent="0.25">
      <c r="A15" s="4">
        <v>13</v>
      </c>
      <c r="B15" s="4" t="s">
        <v>4</v>
      </c>
    </row>
    <row r="16" spans="1:2" x14ac:dyDescent="0.25">
      <c r="A16" s="4">
        <v>14</v>
      </c>
      <c r="B16" s="4" t="s">
        <v>5</v>
      </c>
    </row>
    <row r="17" spans="1:2" x14ac:dyDescent="0.25">
      <c r="A17" s="4">
        <v>15</v>
      </c>
      <c r="B17" s="4" t="s">
        <v>6</v>
      </c>
    </row>
    <row r="19" spans="1:2" x14ac:dyDescent="0.25">
      <c r="A19" s="8" t="s">
        <v>14</v>
      </c>
      <c r="B19" s="8" t="s">
        <v>15</v>
      </c>
    </row>
    <row r="20" spans="1:2" x14ac:dyDescent="0.25">
      <c r="A20" s="3">
        <v>2</v>
      </c>
      <c r="B20" s="3" t="s">
        <v>16</v>
      </c>
    </row>
    <row r="21" spans="1:2" x14ac:dyDescent="0.25">
      <c r="A21" s="3">
        <v>8</v>
      </c>
      <c r="B21" s="3" t="s">
        <v>17</v>
      </c>
    </row>
    <row r="22" spans="1:2" x14ac:dyDescent="0.25">
      <c r="A22" s="3">
        <v>16</v>
      </c>
      <c r="B22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dane</vt:lpstr>
      <vt:lpstr>algorytm</vt:lpstr>
      <vt:lpstr>const</vt:lpstr>
      <vt:lpstr>k</vt:lpstr>
      <vt:lpstr>n</vt:lpstr>
      <vt:lpstr>result</vt:lpstr>
      <vt:lpstr>typ_nazwa</vt:lpstr>
      <vt:lpstr>value_digit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2017-10-24T17:59:02Z</dcterms:created>
  <dcterms:modified xsi:type="dcterms:W3CDTF">2017-10-24T19:45:44Z</dcterms:modified>
</cp:coreProperties>
</file>