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ITMO\itmo\3 теорвер\дз\2\19.2\"/>
    </mc:Choice>
  </mc:AlternateContent>
  <bookViews>
    <workbookView xWindow="0" yWindow="0" windowWidth="17256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6" i="1"/>
  <c r="N8" i="1"/>
  <c r="N9" i="1"/>
  <c r="C13" i="1" l="1"/>
  <c r="H20" i="1"/>
  <c r="C11" i="1"/>
  <c r="O3" i="1"/>
  <c r="L3" i="1"/>
  <c r="Q3" i="1"/>
  <c r="M3" i="1"/>
  <c r="G1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H11" i="1" s="1"/>
  <c r="H13" i="1" s="1"/>
  <c r="G18" i="1"/>
  <c r="F18" i="1"/>
  <c r="E18" i="1"/>
  <c r="D18" i="1"/>
  <c r="C18" i="1"/>
  <c r="E11" i="1"/>
  <c r="E13" i="1" s="1"/>
  <c r="D17" i="1"/>
  <c r="E17" i="1"/>
  <c r="F17" i="1"/>
  <c r="G17" i="1"/>
  <c r="H17" i="1"/>
  <c r="I17" i="1"/>
  <c r="J17" i="1"/>
  <c r="J11" i="1" s="1"/>
  <c r="J13" i="1" s="1"/>
  <c r="C17" i="1"/>
  <c r="R3" i="1"/>
  <c r="S3" i="1"/>
  <c r="T3" i="1"/>
  <c r="U3" i="1"/>
  <c r="V3" i="1"/>
  <c r="W3" i="1"/>
  <c r="X3" i="1"/>
  <c r="R4" i="1"/>
  <c r="S4" i="1"/>
  <c r="T4" i="1"/>
  <c r="U4" i="1"/>
  <c r="V4" i="1"/>
  <c r="W4" i="1"/>
  <c r="X4" i="1"/>
  <c r="R5" i="1"/>
  <c r="M5" i="1" s="1"/>
  <c r="O5" i="1" s="1"/>
  <c r="S5" i="1"/>
  <c r="T5" i="1"/>
  <c r="U5" i="1"/>
  <c r="V5" i="1"/>
  <c r="W5" i="1"/>
  <c r="X5" i="1"/>
  <c r="R6" i="1"/>
  <c r="S6" i="1"/>
  <c r="T6" i="1"/>
  <c r="U6" i="1"/>
  <c r="V6" i="1"/>
  <c r="W6" i="1"/>
  <c r="X6" i="1"/>
  <c r="R7" i="1"/>
  <c r="S7" i="1"/>
  <c r="T7" i="1"/>
  <c r="U7" i="1"/>
  <c r="V7" i="1"/>
  <c r="W7" i="1"/>
  <c r="X7" i="1"/>
  <c r="R8" i="1"/>
  <c r="M8" i="1" s="1"/>
  <c r="O8" i="1" s="1"/>
  <c r="S8" i="1"/>
  <c r="T8" i="1"/>
  <c r="U8" i="1"/>
  <c r="V8" i="1"/>
  <c r="W8" i="1"/>
  <c r="X8" i="1"/>
  <c r="Q4" i="1"/>
  <c r="Q5" i="1"/>
  <c r="Q6" i="1"/>
  <c r="Q7" i="1"/>
  <c r="Q8" i="1"/>
  <c r="K12" i="1"/>
  <c r="D11" i="1"/>
  <c r="D13" i="1" s="1"/>
  <c r="M4" i="1"/>
  <c r="O4" i="1" s="1"/>
  <c r="K10" i="1"/>
  <c r="D12" i="1"/>
  <c r="E12" i="1"/>
  <c r="F12" i="1"/>
  <c r="G12" i="1"/>
  <c r="H12" i="1"/>
  <c r="I12" i="1"/>
  <c r="J12" i="1"/>
  <c r="C12" i="1"/>
  <c r="N4" i="1"/>
  <c r="N5" i="1"/>
  <c r="N7" i="1"/>
  <c r="L9" i="1"/>
  <c r="L4" i="1"/>
  <c r="L5" i="1"/>
  <c r="L6" i="1"/>
  <c r="L7" i="1"/>
  <c r="L8" i="1"/>
  <c r="D10" i="1"/>
  <c r="E10" i="1"/>
  <c r="F10" i="1"/>
  <c r="G10" i="1"/>
  <c r="H10" i="1"/>
  <c r="I10" i="1"/>
  <c r="J10" i="1"/>
  <c r="C10" i="1"/>
  <c r="K9" i="1"/>
  <c r="K4" i="1"/>
  <c r="K5" i="1"/>
  <c r="K6" i="1"/>
  <c r="K7" i="1"/>
  <c r="K8" i="1"/>
  <c r="K3" i="1"/>
  <c r="D9" i="1"/>
  <c r="E9" i="1"/>
  <c r="F9" i="1"/>
  <c r="G9" i="1"/>
  <c r="H9" i="1"/>
  <c r="I9" i="1"/>
  <c r="J9" i="1"/>
  <c r="C9" i="1"/>
  <c r="G11" i="1" l="1"/>
  <c r="I11" i="1"/>
  <c r="I13" i="1" s="1"/>
  <c r="F11" i="1"/>
  <c r="F13" i="1" s="1"/>
  <c r="M9" i="1"/>
  <c r="M7" i="1"/>
  <c r="O7" i="1" s="1"/>
  <c r="M6" i="1"/>
  <c r="O6" i="1" s="1"/>
  <c r="K13" i="1" l="1"/>
  <c r="K11" i="1"/>
  <c r="O9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<sst xmlns="http://schemas.openxmlformats.org/spreadsheetml/2006/main" count="1" uniqueCount="1">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</sst>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8"/>
      <color theme="1"/>
      <name val="TT276o00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 diagonalDown="1">
      <left/>
      <right style="thick">
        <color indexed="64"/>
      </right>
      <top/>
      <bottom style="thick">
        <color indexed="64"/>
      </bottom>
      <diagonal style="thick">
        <color indexed="64"/>
      </diagonal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4" xfId="0" applyFill="1" applyBorder="1"/>
    <xf numFmtId="0" fontId="0" fillId="2" borderId="11" xfId="0" applyFill="1" applyBorder="1"/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1</xdr:row>
      <xdr:rowOff>83820</xdr:rowOff>
    </xdr:from>
    <xdr:to>
      <xdr:col>10</xdr:col>
      <xdr:colOff>419100</xdr:colOff>
      <xdr:row>1</xdr:row>
      <xdr:rowOff>259080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28194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129540</xdr:colOff>
      <xdr:row>1</xdr:row>
      <xdr:rowOff>83820</xdr:rowOff>
    </xdr:from>
    <xdr:to>
      <xdr:col>11</xdr:col>
      <xdr:colOff>434340</xdr:colOff>
      <xdr:row>1</xdr:row>
      <xdr:rowOff>259080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5140" y="281940"/>
          <a:ext cx="3048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114300</xdr:colOff>
      <xdr:row>1</xdr:row>
      <xdr:rowOff>99060</xdr:rowOff>
    </xdr:from>
    <xdr:to>
      <xdr:col>13</xdr:col>
      <xdr:colOff>480060</xdr:colOff>
      <xdr:row>1</xdr:row>
      <xdr:rowOff>335280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0" y="297180"/>
          <a:ext cx="36576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228600</xdr:colOff>
      <xdr:row>8</xdr:row>
      <xdr:rowOff>22860</xdr:rowOff>
    </xdr:from>
    <xdr:to>
      <xdr:col>1</xdr:col>
      <xdr:colOff>419100</xdr:colOff>
      <xdr:row>9</xdr:row>
      <xdr:rowOff>15240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5697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312420</xdr:colOff>
      <xdr:row>9</xdr:row>
      <xdr:rowOff>190500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4980"/>
          <a:ext cx="3124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45720</xdr:colOff>
      <xdr:row>10</xdr:row>
      <xdr:rowOff>45720</xdr:rowOff>
    </xdr:from>
    <xdr:to>
      <xdr:col>1</xdr:col>
      <xdr:colOff>586740</xdr:colOff>
      <xdr:row>10</xdr:row>
      <xdr:rowOff>518160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" y="1988820"/>
          <a:ext cx="54102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137160</xdr:colOff>
      <xdr:row>11</xdr:row>
      <xdr:rowOff>99060</xdr:rowOff>
    </xdr:from>
    <xdr:to>
      <xdr:col>1</xdr:col>
      <xdr:colOff>495300</xdr:colOff>
      <xdr:row>11</xdr:row>
      <xdr:rowOff>304800</xdr:rowOff>
    </xdr:to>
    <xdr:pic>
      <xdr:nvPicPr>
        <xdr:cNvPr id="21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" y="2590800"/>
          <a:ext cx="3581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</xdr:row>
      <xdr:rowOff>38100</xdr:rowOff>
    </xdr:from>
    <xdr:to>
      <xdr:col>1</xdr:col>
      <xdr:colOff>579120</xdr:colOff>
      <xdr:row>12</xdr:row>
      <xdr:rowOff>510540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7980"/>
          <a:ext cx="57912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152400</xdr:colOff>
      <xdr:row>1</xdr:row>
      <xdr:rowOff>15240</xdr:rowOff>
    </xdr:from>
    <xdr:to>
      <xdr:col>12</xdr:col>
      <xdr:colOff>693420</xdr:colOff>
      <xdr:row>1</xdr:row>
      <xdr:rowOff>381000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213360"/>
          <a:ext cx="54102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68580</xdr:colOff>
      <xdr:row>1</xdr:row>
      <xdr:rowOff>15240</xdr:rowOff>
    </xdr:from>
    <xdr:to>
      <xdr:col>14</xdr:col>
      <xdr:colOff>594360</xdr:colOff>
      <xdr:row>1</xdr:row>
      <xdr:rowOff>381000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2080" y="213360"/>
          <a:ext cx="52578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zoomScale="86" workbookViewId="0">
      <selection activeCell="N3" sqref="N3"/>
    </sheetView>
  </sheetViews>
  <sheetFormatPr defaultRowHeight="14.4"/>
  <cols>
    <col min="13" max="13" width="15" customWidth="1"/>
  </cols>
  <sheetData>
    <row r="1" spans="1:24" ht="15.6" thickTop="1" thickBot="1">
      <c r="A1" s="4"/>
      <c r="B1" s="5"/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</row>
    <row r="2" spans="1:24" ht="31.8" customHeight="1" thickTop="1" thickBot="1">
      <c r="A2" s="8"/>
      <c r="B2" s="9" t="s">
        <v>0</v>
      </c>
      <c r="C2" s="10">
        <v>2.2999999999999998</v>
      </c>
      <c r="D2" s="2">
        <v>3.8</v>
      </c>
      <c r="E2" s="2">
        <v>5.3</v>
      </c>
      <c r="F2" s="2">
        <v>6.8</v>
      </c>
      <c r="G2" s="2">
        <v>7.3</v>
      </c>
      <c r="H2" s="2">
        <v>8.8000000000000007</v>
      </c>
      <c r="I2" s="2">
        <v>10.3</v>
      </c>
      <c r="J2" s="2">
        <v>11.8</v>
      </c>
      <c r="K2" s="11"/>
      <c r="L2" s="11"/>
      <c r="M2" s="12"/>
      <c r="N2" s="11"/>
      <c r="O2" s="12"/>
    </row>
    <row r="3" spans="1:24" ht="15.6" thickTop="1" thickBot="1">
      <c r="A3" s="13">
        <v>1</v>
      </c>
      <c r="B3" s="10">
        <v>210</v>
      </c>
      <c r="C3" s="2"/>
      <c r="D3" s="2">
        <v>4</v>
      </c>
      <c r="E3" s="2">
        <v>3</v>
      </c>
      <c r="F3" s="2">
        <v>5</v>
      </c>
      <c r="G3" s="2"/>
      <c r="H3" s="2"/>
      <c r="I3" s="2"/>
      <c r="J3" s="2"/>
      <c r="K3" s="2">
        <f>SUM(C3:J3)</f>
        <v>12</v>
      </c>
      <c r="L3" s="14">
        <f>K3*B3</f>
        <v>2520</v>
      </c>
      <c r="M3" s="14">
        <f>SUM(Q3:X3)</f>
        <v>65.099999999999994</v>
      </c>
      <c r="N3" s="14">
        <f>B3*B3*K3</f>
        <v>529200</v>
      </c>
      <c r="O3" s="14">
        <f>B3*M3</f>
        <v>13670.999999999998</v>
      </c>
      <c r="Q3">
        <f>C3*C$2</f>
        <v>0</v>
      </c>
      <c r="R3">
        <f t="shared" ref="R3:X8" si="0">D3*D$2</f>
        <v>15.2</v>
      </c>
      <c r="S3">
        <f t="shared" si="0"/>
        <v>15.899999999999999</v>
      </c>
      <c r="T3">
        <f t="shared" si="0"/>
        <v>34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</row>
    <row r="4" spans="1:24" ht="15" thickBot="1">
      <c r="A4" s="13">
        <v>2</v>
      </c>
      <c r="B4" s="15">
        <v>340</v>
      </c>
      <c r="C4" s="1"/>
      <c r="D4" s="1">
        <v>6</v>
      </c>
      <c r="E4" s="1">
        <v>7</v>
      </c>
      <c r="F4" s="1">
        <v>8</v>
      </c>
      <c r="G4" s="1"/>
      <c r="H4" s="1"/>
      <c r="I4" s="1"/>
      <c r="J4" s="1"/>
      <c r="K4" s="2">
        <f t="shared" ref="K4:K8" si="1">SUM(C4:J4)</f>
        <v>21</v>
      </c>
      <c r="L4" s="14">
        <f t="shared" ref="L4:L8" si="2">K4*B4</f>
        <v>7140</v>
      </c>
      <c r="M4" s="14">
        <f t="shared" ref="M4:M8" si="3">SUM(Q4:X4)</f>
        <v>114.3</v>
      </c>
      <c r="N4" s="14">
        <f t="shared" ref="N4:N8" si="4">B4*B4*K4</f>
        <v>2427600</v>
      </c>
      <c r="O4" s="14">
        <f t="shared" ref="O4:O8" si="5">B4*M4</f>
        <v>38862</v>
      </c>
      <c r="Q4">
        <f t="shared" ref="Q4:Q8" si="6">C4*C$2</f>
        <v>0</v>
      </c>
      <c r="R4">
        <f t="shared" si="0"/>
        <v>22.799999999999997</v>
      </c>
      <c r="S4">
        <f t="shared" si="0"/>
        <v>37.1</v>
      </c>
      <c r="T4">
        <f t="shared" si="0"/>
        <v>54.4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</row>
    <row r="5" spans="1:24" ht="15" thickBot="1">
      <c r="A5" s="13">
        <v>3</v>
      </c>
      <c r="B5" s="15">
        <v>470</v>
      </c>
      <c r="C5" s="1"/>
      <c r="D5" s="1"/>
      <c r="E5" s="1">
        <v>10</v>
      </c>
      <c r="F5" s="1">
        <v>12</v>
      </c>
      <c r="G5" s="1">
        <v>11</v>
      </c>
      <c r="H5" s="1"/>
      <c r="I5" s="1"/>
      <c r="J5" s="1"/>
      <c r="K5" s="2">
        <f t="shared" si="1"/>
        <v>33</v>
      </c>
      <c r="L5" s="14">
        <f t="shared" si="2"/>
        <v>15510</v>
      </c>
      <c r="M5" s="14">
        <f t="shared" si="3"/>
        <v>214.89999999999998</v>
      </c>
      <c r="N5" s="14">
        <f t="shared" si="4"/>
        <v>7289700</v>
      </c>
      <c r="O5" s="14">
        <f t="shared" si="5"/>
        <v>101002.99999999999</v>
      </c>
      <c r="Q5">
        <f t="shared" si="6"/>
        <v>0</v>
      </c>
      <c r="R5">
        <f t="shared" si="0"/>
        <v>0</v>
      </c>
      <c r="S5">
        <f t="shared" si="0"/>
        <v>53</v>
      </c>
      <c r="T5">
        <f t="shared" si="0"/>
        <v>81.599999999999994</v>
      </c>
      <c r="U5">
        <f t="shared" si="0"/>
        <v>80.3</v>
      </c>
      <c r="V5">
        <f t="shared" si="0"/>
        <v>0</v>
      </c>
      <c r="W5">
        <f t="shared" si="0"/>
        <v>0</v>
      </c>
      <c r="X5">
        <f t="shared" si="0"/>
        <v>0</v>
      </c>
    </row>
    <row r="6" spans="1:24" ht="15" thickBot="1">
      <c r="A6" s="13">
        <v>4</v>
      </c>
      <c r="B6" s="15">
        <v>600</v>
      </c>
      <c r="C6" s="1"/>
      <c r="D6" s="1"/>
      <c r="E6" s="1"/>
      <c r="F6" s="1"/>
      <c r="G6" s="1">
        <v>5</v>
      </c>
      <c r="H6" s="1">
        <v>4</v>
      </c>
      <c r="I6" s="1">
        <v>3</v>
      </c>
      <c r="J6" s="1"/>
      <c r="K6" s="2">
        <f t="shared" si="1"/>
        <v>12</v>
      </c>
      <c r="L6" s="14">
        <f t="shared" si="2"/>
        <v>7200</v>
      </c>
      <c r="M6" s="14">
        <f t="shared" si="3"/>
        <v>102.60000000000001</v>
      </c>
      <c r="N6" s="14">
        <f t="shared" si="4"/>
        <v>4320000</v>
      </c>
      <c r="O6" s="14">
        <f t="shared" si="5"/>
        <v>61560.000000000007</v>
      </c>
      <c r="Q6">
        <f t="shared" si="6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36.5</v>
      </c>
      <c r="V6">
        <f t="shared" si="0"/>
        <v>35.200000000000003</v>
      </c>
      <c r="W6">
        <f t="shared" si="0"/>
        <v>30.900000000000002</v>
      </c>
      <c r="X6">
        <f t="shared" si="0"/>
        <v>0</v>
      </c>
    </row>
    <row r="7" spans="1:24" ht="15" thickBot="1">
      <c r="A7" s="13">
        <v>5</v>
      </c>
      <c r="B7" s="15">
        <v>730</v>
      </c>
      <c r="C7" s="1"/>
      <c r="D7" s="1"/>
      <c r="E7" s="1"/>
      <c r="F7" s="1"/>
      <c r="G7" s="1"/>
      <c r="H7" s="1">
        <v>6</v>
      </c>
      <c r="I7" s="1">
        <v>8</v>
      </c>
      <c r="J7" s="1"/>
      <c r="K7" s="2">
        <f t="shared" si="1"/>
        <v>14</v>
      </c>
      <c r="L7" s="14">
        <f t="shared" si="2"/>
        <v>10220</v>
      </c>
      <c r="M7" s="14">
        <f t="shared" si="3"/>
        <v>135.20000000000002</v>
      </c>
      <c r="N7" s="14">
        <f t="shared" si="4"/>
        <v>7460600</v>
      </c>
      <c r="O7" s="14">
        <f t="shared" si="5"/>
        <v>98696.000000000015</v>
      </c>
      <c r="Q7">
        <f t="shared" si="6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52.800000000000004</v>
      </c>
      <c r="W7">
        <f t="shared" si="0"/>
        <v>82.4</v>
      </c>
      <c r="X7">
        <f t="shared" si="0"/>
        <v>0</v>
      </c>
    </row>
    <row r="8" spans="1:24" ht="15" thickBot="1">
      <c r="A8" s="16">
        <v>6</v>
      </c>
      <c r="B8" s="15">
        <v>860</v>
      </c>
      <c r="C8" s="1"/>
      <c r="D8" s="1"/>
      <c r="E8" s="1"/>
      <c r="F8" s="1"/>
      <c r="G8" s="1"/>
      <c r="H8" s="1"/>
      <c r="I8" s="1">
        <v>3</v>
      </c>
      <c r="J8" s="1">
        <v>5</v>
      </c>
      <c r="K8" s="2">
        <f t="shared" si="1"/>
        <v>8</v>
      </c>
      <c r="L8" s="14">
        <f t="shared" si="2"/>
        <v>6880</v>
      </c>
      <c r="M8" s="14">
        <f t="shared" si="3"/>
        <v>89.9</v>
      </c>
      <c r="N8" s="14">
        <f t="shared" si="4"/>
        <v>5916800</v>
      </c>
      <c r="O8" s="14">
        <f t="shared" si="5"/>
        <v>77314</v>
      </c>
      <c r="Q8">
        <f t="shared" si="6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30.900000000000002</v>
      </c>
      <c r="X8">
        <f t="shared" si="0"/>
        <v>59</v>
      </c>
    </row>
    <row r="9" spans="1:24" ht="15.6" thickTop="1" thickBot="1">
      <c r="A9" s="17">
        <v>7</v>
      </c>
      <c r="B9" s="18"/>
      <c r="C9" s="2">
        <f>SUM(C3:C8)</f>
        <v>0</v>
      </c>
      <c r="D9" s="10">
        <f t="shared" ref="D9:J9" si="7">SUM(D3:D8)</f>
        <v>10</v>
      </c>
      <c r="E9" s="10">
        <f t="shared" si="7"/>
        <v>20</v>
      </c>
      <c r="F9" s="10">
        <f t="shared" si="7"/>
        <v>25</v>
      </c>
      <c r="G9" s="10">
        <f t="shared" si="7"/>
        <v>16</v>
      </c>
      <c r="H9" s="10">
        <f t="shared" si="7"/>
        <v>10</v>
      </c>
      <c r="I9" s="10">
        <f t="shared" si="7"/>
        <v>14</v>
      </c>
      <c r="J9" s="10">
        <f t="shared" si="7"/>
        <v>5</v>
      </c>
      <c r="K9" s="2">
        <f>SUM(K3:K8)</f>
        <v>100</v>
      </c>
      <c r="L9" s="14">
        <f>SUM(L3:L8)</f>
        <v>49470</v>
      </c>
      <c r="M9" s="14">
        <f>SUM(M3:M8)</f>
        <v>722</v>
      </c>
      <c r="N9" s="14">
        <f>SUM(N3:N8)</f>
        <v>27943900</v>
      </c>
      <c r="O9" s="14">
        <f>SUM(O3:O8)</f>
        <v>391106</v>
      </c>
    </row>
    <row r="10" spans="1:24" ht="15.6" thickTop="1" thickBot="1">
      <c r="A10" s="17">
        <v>8</v>
      </c>
      <c r="B10" s="19"/>
      <c r="C10" s="20">
        <f>C9*C2</f>
        <v>0</v>
      </c>
      <c r="D10" s="20">
        <f t="shared" ref="D10:J10" si="8">D9*D2</f>
        <v>38</v>
      </c>
      <c r="E10" s="20">
        <f t="shared" si="8"/>
        <v>106</v>
      </c>
      <c r="F10" s="20">
        <f t="shared" si="8"/>
        <v>170</v>
      </c>
      <c r="G10" s="20">
        <f t="shared" si="8"/>
        <v>116.8</v>
      </c>
      <c r="H10" s="20">
        <f t="shared" si="8"/>
        <v>88</v>
      </c>
      <c r="I10" s="20">
        <f t="shared" si="8"/>
        <v>144.20000000000002</v>
      </c>
      <c r="J10" s="20">
        <f t="shared" si="8"/>
        <v>59</v>
      </c>
      <c r="K10" s="21">
        <f>SUM(C10:J10)</f>
        <v>722</v>
      </c>
      <c r="L10" s="3"/>
      <c r="M10" s="3"/>
      <c r="N10" s="3"/>
      <c r="O10" s="3"/>
    </row>
    <row r="11" spans="1:24" ht="43.2" customHeight="1" thickTop="1" thickBot="1">
      <c r="A11" s="17">
        <v>9</v>
      </c>
      <c r="B11" s="19"/>
      <c r="C11" s="20">
        <f>SUM(C17:C22)</f>
        <v>0</v>
      </c>
      <c r="D11" s="20">
        <f t="shared" ref="D11:J11" si="9">SUM(D17:D22)</f>
        <v>2880</v>
      </c>
      <c r="E11" s="20">
        <f t="shared" si="9"/>
        <v>7710</v>
      </c>
      <c r="F11" s="20">
        <f t="shared" si="9"/>
        <v>9410</v>
      </c>
      <c r="G11" s="20">
        <f t="shared" si="9"/>
        <v>8170</v>
      </c>
      <c r="H11" s="20">
        <f t="shared" si="9"/>
        <v>6780</v>
      </c>
      <c r="I11" s="20">
        <f t="shared" si="9"/>
        <v>10220</v>
      </c>
      <c r="J11" s="20">
        <f t="shared" si="9"/>
        <v>4300</v>
      </c>
      <c r="K11" s="20">
        <f>SUM(C11:J11)</f>
        <v>49470</v>
      </c>
      <c r="L11" s="3"/>
      <c r="M11" s="3"/>
      <c r="N11" s="3"/>
      <c r="O11" s="3"/>
      <c r="Q11">
        <v>27943900</v>
      </c>
    </row>
    <row r="12" spans="1:24" ht="28.2" customHeight="1" thickTop="1" thickBot="1">
      <c r="A12" s="17">
        <v>10</v>
      </c>
      <c r="B12" s="19"/>
      <c r="C12" s="20">
        <f>C2*C2*C9</f>
        <v>0</v>
      </c>
      <c r="D12" s="20">
        <f t="shared" ref="D12:J12" si="10">D2*D2*D9</f>
        <v>144.4</v>
      </c>
      <c r="E12" s="20">
        <f t="shared" si="10"/>
        <v>561.79999999999995</v>
      </c>
      <c r="F12" s="20">
        <f t="shared" si="10"/>
        <v>1155.9999999999998</v>
      </c>
      <c r="G12" s="20">
        <f t="shared" si="10"/>
        <v>852.64</v>
      </c>
      <c r="H12" s="20">
        <f t="shared" si="10"/>
        <v>774.40000000000009</v>
      </c>
      <c r="I12" s="20">
        <f t="shared" si="10"/>
        <v>1485.2600000000002</v>
      </c>
      <c r="J12" s="20">
        <f t="shared" si="10"/>
        <v>696.2</v>
      </c>
      <c r="K12" s="20">
        <f t="shared" ref="K12:K13" si="11">SUM(C12:J12)</f>
        <v>5670.7</v>
      </c>
      <c r="L12" s="3"/>
      <c r="M12" s="3"/>
      <c r="N12" s="3"/>
      <c r="O12" s="3"/>
    </row>
    <row r="13" spans="1:24" ht="46.2" customHeight="1" thickTop="1" thickBot="1">
      <c r="A13" s="17">
        <v>11</v>
      </c>
      <c r="B13" s="19"/>
      <c r="C13" s="20">
        <f>C11*C2</f>
        <v>0</v>
      </c>
      <c r="D13" s="20">
        <f t="shared" ref="D13:J13" si="12">D11*D2</f>
        <v>10944</v>
      </c>
      <c r="E13" s="20">
        <f t="shared" si="12"/>
        <v>40863</v>
      </c>
      <c r="F13" s="20">
        <f t="shared" si="12"/>
        <v>63988</v>
      </c>
      <c r="G13" s="20">
        <f>G11*G2</f>
        <v>59641</v>
      </c>
      <c r="H13" s="20">
        <f t="shared" si="12"/>
        <v>59664.000000000007</v>
      </c>
      <c r="I13" s="20">
        <f t="shared" si="12"/>
        <v>105266</v>
      </c>
      <c r="J13" s="20">
        <f t="shared" si="12"/>
        <v>50740</v>
      </c>
      <c r="K13" s="20">
        <f t="shared" si="11"/>
        <v>391106</v>
      </c>
      <c r="L13" s="3"/>
      <c r="M13" s="3"/>
      <c r="N13" s="3"/>
      <c r="O13" s="3"/>
    </row>
    <row r="14" spans="1:24" ht="15" thickTop="1"/>
    <row r="17" spans="3:10">
      <c r="C17">
        <f>C3*$B3</f>
        <v>0</v>
      </c>
      <c r="D17">
        <f t="shared" ref="D17:J17" si="13">D3*$B3</f>
        <v>840</v>
      </c>
      <c r="E17">
        <f t="shared" si="13"/>
        <v>630</v>
      </c>
      <c r="F17">
        <f t="shared" si="13"/>
        <v>1050</v>
      </c>
      <c r="G17">
        <f t="shared" si="13"/>
        <v>0</v>
      </c>
      <c r="H17">
        <f t="shared" si="13"/>
        <v>0</v>
      </c>
      <c r="I17">
        <f t="shared" si="13"/>
        <v>0</v>
      </c>
      <c r="J17">
        <f t="shared" si="13"/>
        <v>0</v>
      </c>
    </row>
    <row r="18" spans="3:10">
      <c r="C18">
        <f t="shared" ref="C18:J18" si="14">C4*$B4</f>
        <v>0</v>
      </c>
      <c r="D18">
        <f t="shared" si="14"/>
        <v>2040</v>
      </c>
      <c r="E18">
        <f t="shared" si="14"/>
        <v>2380</v>
      </c>
      <c r="F18">
        <f t="shared" si="14"/>
        <v>2720</v>
      </c>
      <c r="G18">
        <f t="shared" si="14"/>
        <v>0</v>
      </c>
      <c r="H18">
        <f t="shared" si="14"/>
        <v>0</v>
      </c>
      <c r="I18">
        <f t="shared" si="14"/>
        <v>0</v>
      </c>
      <c r="J18">
        <f t="shared" si="14"/>
        <v>0</v>
      </c>
    </row>
    <row r="19" spans="3:10">
      <c r="C19">
        <f t="shared" ref="C19:J19" si="15">C5*$B5</f>
        <v>0</v>
      </c>
      <c r="D19">
        <f t="shared" si="15"/>
        <v>0</v>
      </c>
      <c r="E19">
        <f t="shared" si="15"/>
        <v>4700</v>
      </c>
      <c r="F19">
        <f t="shared" si="15"/>
        <v>5640</v>
      </c>
      <c r="G19">
        <f t="shared" si="15"/>
        <v>5170</v>
      </c>
      <c r="H19">
        <f t="shared" si="15"/>
        <v>0</v>
      </c>
      <c r="I19">
        <f t="shared" si="15"/>
        <v>0</v>
      </c>
      <c r="J19">
        <f t="shared" si="15"/>
        <v>0</v>
      </c>
    </row>
    <row r="20" spans="3:10">
      <c r="C20">
        <f t="shared" ref="C20:J20" si="16">C6*$B6</f>
        <v>0</v>
      </c>
      <c r="D20">
        <f t="shared" si="16"/>
        <v>0</v>
      </c>
      <c r="E20">
        <f t="shared" si="16"/>
        <v>0</v>
      </c>
      <c r="F20">
        <f t="shared" si="16"/>
        <v>0</v>
      </c>
      <c r="G20">
        <f t="shared" si="16"/>
        <v>3000</v>
      </c>
      <c r="H20">
        <f>H6*$B6</f>
        <v>2400</v>
      </c>
      <c r="I20">
        <f t="shared" si="16"/>
        <v>1800</v>
      </c>
      <c r="J20">
        <f t="shared" si="16"/>
        <v>0</v>
      </c>
    </row>
    <row r="21" spans="3:10">
      <c r="C21">
        <f t="shared" ref="C21:J21" si="17">C7*$B7</f>
        <v>0</v>
      </c>
      <c r="D21">
        <f t="shared" si="17"/>
        <v>0</v>
      </c>
      <c r="E21">
        <f t="shared" si="17"/>
        <v>0</v>
      </c>
      <c r="F21">
        <f t="shared" si="17"/>
        <v>0</v>
      </c>
      <c r="G21">
        <f t="shared" si="17"/>
        <v>0</v>
      </c>
      <c r="H21">
        <f t="shared" si="17"/>
        <v>4380</v>
      </c>
      <c r="I21">
        <f t="shared" si="17"/>
        <v>5840</v>
      </c>
      <c r="J21">
        <f t="shared" si="17"/>
        <v>0</v>
      </c>
    </row>
    <row r="22" spans="3:10">
      <c r="C22">
        <f t="shared" ref="C22:J22" si="18">C8*$B8</f>
        <v>0</v>
      </c>
      <c r="D22">
        <f t="shared" si="18"/>
        <v>0</v>
      </c>
      <c r="E22">
        <f t="shared" si="18"/>
        <v>0</v>
      </c>
      <c r="F22">
        <f t="shared" si="18"/>
        <v>0</v>
      </c>
      <c r="G22">
        <f t="shared" si="18"/>
        <v>0</v>
      </c>
      <c r="H22">
        <f t="shared" si="18"/>
        <v>0</v>
      </c>
      <c r="I22">
        <f t="shared" si="18"/>
        <v>2580</v>
      </c>
      <c r="J22">
        <f t="shared" si="18"/>
        <v>4300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Barsukov</dc:creator>
  <cp:lastModifiedBy>Max Barsukov</cp:lastModifiedBy>
  <dcterms:created xsi:type="dcterms:W3CDTF">2023-12-12T15:35:59Z</dcterms:created>
  <dcterms:modified xsi:type="dcterms:W3CDTF">2023-12-12T17:07:33Z</dcterms:modified>
</cp:coreProperties>
</file>