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ITMO\itmo\4 матстат\идз\lab2\"/>
    </mc:Choice>
  </mc:AlternateContent>
  <bookViews>
    <workbookView xWindow="0" yWindow="0" windowWidth="20436" windowHeight="78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8" i="1"/>
  <c r="G2" i="1" l="1"/>
  <c r="G5" i="1"/>
  <c r="G17" i="1"/>
  <c r="E2" i="1"/>
  <c r="G14" i="1" l="1"/>
</calcChain>
</file>

<file path=xl/sharedStrings.xml><?xml version="1.0" encoding="utf-8"?>
<sst xmlns="http://schemas.openxmlformats.org/spreadsheetml/2006/main" count="2" uniqueCount="2">
  <si>
    <t>несмещенная оценка дисперсии</t>
  </si>
  <si>
    <t>среднеквадратичное отклонение выборки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</si>
</sst>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250903</xdr:colOff>
      <xdr:row>5</xdr:row>
      <xdr:rowOff>185853</xdr:rowOff>
    </xdr:from>
    <xdr:to>
      <xdr:col>6</xdr:col>
      <xdr:colOff>336628</xdr:colOff>
      <xdr:row>7</xdr:row>
      <xdr:rowOff>232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E7A203A3-D981-DDD9-3DB0-33C97D58F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5342" y="1161585"/>
          <a:ext cx="85725" cy="204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6</xdr:col>
      <xdr:colOff>114300</xdr:colOff>
      <xdr:row>10</xdr:row>
      <xdr:rowOff>9525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6C97270-2605-EDC4-1CB0-C41B906E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00225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609599</xdr:colOff>
      <xdr:row>11</xdr:row>
      <xdr:rowOff>79375</xdr:rowOff>
    </xdr:from>
    <xdr:to>
      <xdr:col>6</xdr:col>
      <xdr:colOff>95250</xdr:colOff>
      <xdr:row>12</xdr:row>
      <xdr:rowOff>180978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108F7125-CF55-C1B0-252E-B1D5368D9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599" y="2279650"/>
          <a:ext cx="95251" cy="301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57150</xdr:colOff>
      <xdr:row>0</xdr:row>
      <xdr:rowOff>0</xdr:rowOff>
    </xdr:from>
    <xdr:to>
      <xdr:col>4</xdr:col>
      <xdr:colOff>457200</xdr:colOff>
      <xdr:row>1</xdr:row>
      <xdr:rowOff>19050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C847EE87-F916-AD3E-2D68-D049D63F0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0"/>
          <a:ext cx="4000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600075</xdr:colOff>
      <xdr:row>0</xdr:row>
      <xdr:rowOff>9525</xdr:rowOff>
    </xdr:from>
    <xdr:to>
      <xdr:col>6</xdr:col>
      <xdr:colOff>447675</xdr:colOff>
      <xdr:row>1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49022177-2FB3-57D0-13A9-48BB0DF2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5" y="9525"/>
          <a:ext cx="457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95250</xdr:colOff>
      <xdr:row>14</xdr:row>
      <xdr:rowOff>19050</xdr:rowOff>
    </xdr:from>
    <xdr:to>
      <xdr:col>6</xdr:col>
      <xdr:colOff>363199</xdr:colOff>
      <xdr:row>15</xdr:row>
      <xdr:rowOff>190500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42B838EA-4335-0562-2485-674F14855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2819400"/>
          <a:ext cx="267949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28575</xdr:colOff>
      <xdr:row>2</xdr:row>
      <xdr:rowOff>28575</xdr:rowOff>
    </xdr:from>
    <xdr:to>
      <xdr:col>7</xdr:col>
      <xdr:colOff>219075</xdr:colOff>
      <xdr:row>4</xdr:row>
      <xdr:rowOff>3957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xmlns="" id="{7C776CC7-E671-D418-9E4E-172049D09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428625"/>
          <a:ext cx="800100" cy="375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="82" zoomScaleNormal="82" workbookViewId="0">
      <selection activeCell="G11" sqref="G11"/>
    </sheetView>
  </sheetViews>
  <sheetFormatPr defaultRowHeight="13.8"/>
  <cols>
    <col min="8" max="8" width="47.3984375" customWidth="1"/>
  </cols>
  <sheetData>
    <row r="1" spans="1:18" ht="15.6">
      <c r="D1" s="1"/>
      <c r="F1" s="1"/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>
      <c r="A2" s="1">
        <v>-4.0999999999999996</v>
      </c>
      <c r="B2" s="1"/>
      <c r="C2" s="1">
        <v>-2.87</v>
      </c>
      <c r="E2">
        <f>SUM(C2:C19)/18</f>
        <v>-4.0222222222222221</v>
      </c>
      <c r="G2">
        <f>(1/(18-1))*G5</f>
        <v>0.16830095483427743</v>
      </c>
    </row>
    <row r="3" spans="1:18" ht="15.75">
      <c r="A3" s="1">
        <v>-3.42</v>
      </c>
      <c r="C3" s="1">
        <v>-3.42</v>
      </c>
      <c r="E3">
        <v>-4.0222199999999999</v>
      </c>
    </row>
    <row r="4" spans="1:18" ht="15.75">
      <c r="A4" s="1">
        <v>-4.53</v>
      </c>
      <c r="C4" s="1">
        <v>-3.65</v>
      </c>
      <c r="D4" s="1"/>
      <c r="E4">
        <v>-4.0222199999999999</v>
      </c>
      <c r="F4" s="1"/>
      <c r="J4" s="1"/>
      <c r="K4" s="1"/>
      <c r="L4" s="1"/>
      <c r="M4" s="1"/>
      <c r="N4" s="1"/>
      <c r="O4" s="1"/>
      <c r="P4" s="1"/>
      <c r="Q4" s="1"/>
      <c r="R4" s="1"/>
    </row>
    <row r="5" spans="1:18" ht="15.75">
      <c r="A5" s="1">
        <v>-4.42</v>
      </c>
      <c r="B5" s="1"/>
      <c r="C5" s="1">
        <v>-3.86</v>
      </c>
      <c r="E5">
        <v>-4.0222199999999999</v>
      </c>
      <c r="G5">
        <f>SUMXMY2(C2:C19,E2:E19)</f>
        <v>2.8611162321827162</v>
      </c>
    </row>
    <row r="6" spans="1:18" ht="15.75">
      <c r="A6" s="1">
        <v>-3.96</v>
      </c>
      <c r="C6" s="1">
        <v>-3.91</v>
      </c>
      <c r="E6">
        <v>-4.0222199999999999</v>
      </c>
    </row>
    <row r="7" spans="1:18" ht="15.6">
      <c r="A7" s="1">
        <v>-4.03</v>
      </c>
      <c r="C7" s="1">
        <v>-3.93</v>
      </c>
      <c r="E7">
        <v>-4.0222199999999999</v>
      </c>
      <c r="H7" s="2" t="s">
        <v>1</v>
      </c>
    </row>
    <row r="8" spans="1:18" ht="15.75">
      <c r="A8" s="1">
        <v>-4.08</v>
      </c>
      <c r="C8" s="1">
        <v>-3.96</v>
      </c>
      <c r="E8">
        <v>-4.0222199999999999</v>
      </c>
      <c r="G8">
        <f>SQRT(G2)</f>
        <v>0.41024499367363088</v>
      </c>
    </row>
    <row r="9" spans="1:18" ht="15.75">
      <c r="A9" s="1">
        <v>-4.18</v>
      </c>
      <c r="C9" s="1">
        <v>-4.03</v>
      </c>
      <c r="E9">
        <v>-4.0222199999999999</v>
      </c>
    </row>
    <row r="10" spans="1:18" ht="15.75">
      <c r="A10" s="1">
        <v>-4.04</v>
      </c>
      <c r="C10" s="1">
        <v>-4.04</v>
      </c>
      <c r="E10">
        <v>-4.0222199999999999</v>
      </c>
    </row>
    <row r="11" spans="1:18" ht="15.75">
      <c r="A11" s="1">
        <v>-2.87</v>
      </c>
      <c r="C11" s="1">
        <v>-4.08</v>
      </c>
      <c r="E11">
        <v>-4.0222199999999999</v>
      </c>
      <c r="G11">
        <f>SQRT(2/G8)</f>
        <v>2.2079709384155919</v>
      </c>
    </row>
    <row r="12" spans="1:18" ht="15.75">
      <c r="A12" s="1">
        <v>-3.93</v>
      </c>
      <c r="C12" s="1">
        <v>-4.0999999999999996</v>
      </c>
      <c r="E12">
        <v>-4.0222199999999999</v>
      </c>
    </row>
    <row r="13" spans="1:18" ht="15.75">
      <c r="A13" s="1">
        <v>-4.25</v>
      </c>
      <c r="C13" s="1">
        <v>-4.17</v>
      </c>
      <c r="E13">
        <v>-4.0222199999999999</v>
      </c>
    </row>
    <row r="14" spans="1:18" ht="15.75">
      <c r="A14" s="1">
        <v>-3.86</v>
      </c>
      <c r="C14" s="1">
        <v>-4.18</v>
      </c>
      <c r="E14">
        <v>-4.0222199999999999</v>
      </c>
      <c r="G14">
        <f>G11/2</f>
        <v>1.1039854692077959</v>
      </c>
    </row>
    <row r="15" spans="1:18" ht="15.75">
      <c r="A15" s="1">
        <v>-3.91</v>
      </c>
      <c r="C15" s="1">
        <v>-4.25</v>
      </c>
      <c r="E15">
        <v>-4.0222199999999999</v>
      </c>
    </row>
    <row r="16" spans="1:18" ht="15.75">
      <c r="A16" s="1">
        <v>-4.17</v>
      </c>
      <c r="C16" s="1">
        <v>-4.42</v>
      </c>
      <c r="E16">
        <v>-4.0222199999999999</v>
      </c>
    </row>
    <row r="17" spans="1:7" ht="15.75">
      <c r="A17" s="1">
        <v>-4.5</v>
      </c>
      <c r="C17" s="1">
        <v>-4.5</v>
      </c>
      <c r="E17">
        <v>-4.0222199999999999</v>
      </c>
      <c r="G17">
        <f>SUM(C2:C19)</f>
        <v>-72.400000000000006</v>
      </c>
    </row>
    <row r="18" spans="1:7" ht="15.75">
      <c r="A18" s="1">
        <v>-3.65</v>
      </c>
      <c r="C18" s="1">
        <v>-4.5</v>
      </c>
      <c r="E18">
        <v>-4.0222199999999999</v>
      </c>
    </row>
    <row r="19" spans="1:7" ht="15.75">
      <c r="A19" s="1">
        <v>-4.5</v>
      </c>
      <c r="C19" s="1">
        <v>-4.53</v>
      </c>
      <c r="E19">
        <v>-4.0222199999999999</v>
      </c>
    </row>
  </sheetData>
  <sortState ref="C2:C19">
    <sortCondition descending="1" ref="C2:C1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Кремпольская Екатерина Александровна</dc:creator>
  <cp:lastModifiedBy>Max Barsukov</cp:lastModifiedBy>
  <dcterms:created xsi:type="dcterms:W3CDTF">2024-05-03T11:58:23Z</dcterms:created>
  <dcterms:modified xsi:type="dcterms:W3CDTF">2024-05-15T21:03:47Z</dcterms:modified>
</cp:coreProperties>
</file>