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filterPrivacy="1" defaultThemeVersion="124226"/>
  <xr:revisionPtr revIDLastSave="33" documentId="13_ncr:1_{3CCF4368-1313-4E19-8CD0-1A805ABD1E33}" xr6:coauthVersionLast="47" xr6:coauthVersionMax="47" xr10:uidLastSave="{5D711283-6605-334E-98A7-21D809AA07B3}"/>
  <bookViews>
    <workbookView xWindow="8760" yWindow="500" windowWidth="37420" windowHeight="19600" xr2:uid="{00000000-000D-0000-FFFF-FFFF00000000}"/>
  </bookViews>
  <sheets>
    <sheet name="Question 1" sheetId="1" r:id="rId1"/>
    <sheet name="Question 2" sheetId="2" r:id="rId2"/>
    <sheet name="Question 3" sheetId="3" r:id="rId3"/>
    <sheet name="Question 4" sheetId="10"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3" l="1"/>
  <c r="N14" i="3"/>
  <c r="O14" i="3"/>
  <c r="P14" i="3"/>
  <c r="Q14" i="3"/>
  <c r="R14" i="3"/>
  <c r="S14" i="3"/>
  <c r="T14" i="3"/>
  <c r="U14" i="3"/>
  <c r="V14" i="3"/>
  <c r="D14" i="3"/>
  <c r="E14" i="3"/>
  <c r="F14" i="3"/>
  <c r="G14" i="3"/>
  <c r="H14" i="3"/>
  <c r="I14" i="3"/>
  <c r="J14" i="3"/>
  <c r="K14" i="3"/>
  <c r="L14" i="3"/>
  <c r="C14" i="3"/>
  <c r="L13" i="3"/>
  <c r="L12" i="3"/>
  <c r="L11" i="3"/>
  <c r="L10" i="3"/>
  <c r="L9" i="3"/>
  <c r="L8" i="3"/>
  <c r="L7" i="3"/>
  <c r="L6" i="3"/>
  <c r="L5" i="3"/>
  <c r="L4" i="3"/>
  <c r="G13" i="3"/>
  <c r="G12" i="3"/>
  <c r="G11" i="3"/>
  <c r="G10" i="3"/>
  <c r="G9" i="3"/>
  <c r="G8" i="3"/>
  <c r="G7" i="3"/>
  <c r="G6" i="3"/>
  <c r="G5" i="3"/>
  <c r="G4" i="3"/>
  <c r="L5" i="2"/>
  <c r="L6" i="2"/>
  <c r="L7" i="2"/>
  <c r="L8" i="2"/>
  <c r="L9" i="2"/>
  <c r="L10" i="2"/>
  <c r="L11" i="2"/>
  <c r="L12" i="2"/>
  <c r="L13" i="2"/>
  <c r="Q5" i="2"/>
  <c r="Q6" i="2"/>
  <c r="Q7" i="2"/>
  <c r="Q8" i="2"/>
  <c r="Q9" i="2"/>
  <c r="Q10" i="2"/>
  <c r="Q11" i="2"/>
  <c r="Q12" i="2"/>
  <c r="Q13" i="2"/>
  <c r="V5" i="2"/>
  <c r="V6" i="2"/>
  <c r="V7" i="2"/>
  <c r="V8" i="2"/>
  <c r="V9" i="2"/>
  <c r="V10" i="2"/>
  <c r="V11" i="2"/>
  <c r="V12" i="2"/>
  <c r="V13" i="2"/>
  <c r="V4" i="2"/>
  <c r="Q4" i="2"/>
  <c r="L4" i="2"/>
  <c r="G5" i="2"/>
  <c r="G6" i="2"/>
  <c r="G7" i="2"/>
  <c r="G8" i="2"/>
  <c r="G9" i="2"/>
  <c r="G10" i="2"/>
  <c r="G11" i="2"/>
  <c r="G12" i="2"/>
  <c r="G13" i="2"/>
  <c r="G4" i="2"/>
  <c r="M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31412E-3A92-4453-9C8E-698BFD80E2C6}" keepAlive="1" name="Zapytanie — F-F_Research_Data_Factors" description="Połączenie z zapytaniem „F-F_Research_Data_Factors” w skoroszycie." type="5" refreshedVersion="0" background="1" saveData="1">
    <dbPr connection="Provider=Microsoft.Mashup.OleDb.1;Data Source=$Workbook$;Location=F-F_Research_Data_Factors;Extended Properties=&quot;&quot;" command="SELECT * FROM [F-F_Research_Data_Factors]"/>
  </connection>
</connections>
</file>

<file path=xl/sharedStrings.xml><?xml version="1.0" encoding="utf-8"?>
<sst xmlns="http://schemas.openxmlformats.org/spreadsheetml/2006/main" count="180" uniqueCount="62">
  <si>
    <t>TS regressions</t>
  </si>
  <si>
    <t>Average excess return</t>
  </si>
  <si>
    <t>Jensen's alpha</t>
  </si>
  <si>
    <t>Market beta</t>
  </si>
  <si>
    <t>Company name</t>
  </si>
  <si>
    <t>Num.</t>
  </si>
  <si>
    <t>(in % per month)</t>
  </si>
  <si>
    <t>SML</t>
  </si>
  <si>
    <t>lambda 0 (constant):</t>
  </si>
  <si>
    <t>lambda 1 (price of risk):</t>
  </si>
  <si>
    <t>realized price of risk (av market excess return):</t>
  </si>
  <si>
    <t>N</t>
  </si>
  <si>
    <t>pfl</t>
  </si>
  <si>
    <t>Average excess return (in % per month)</t>
  </si>
  <si>
    <t>EXRET</t>
  </si>
  <si>
    <t>Jensen's alpha (in % per month)</t>
  </si>
  <si>
    <t>ALPHA</t>
  </si>
  <si>
    <t>Beta</t>
  </si>
  <si>
    <t>Radj.</t>
  </si>
  <si>
    <t>R2adj</t>
  </si>
  <si>
    <t>2001-2005</t>
  </si>
  <si>
    <t>2006-2010</t>
  </si>
  <si>
    <t>2011-2015</t>
  </si>
  <si>
    <t>2016-2020</t>
  </si>
  <si>
    <t>2001-2020</t>
  </si>
  <si>
    <t>Sharpe Ratio</t>
  </si>
  <si>
    <t>SR</t>
  </si>
  <si>
    <t>Treynor Ratio</t>
  </si>
  <si>
    <t>TR</t>
  </si>
  <si>
    <t>JPM</t>
  </si>
  <si>
    <t>JNJ</t>
  </si>
  <si>
    <t>LMT</t>
  </si>
  <si>
    <t>BLK</t>
  </si>
  <si>
    <t>WMT</t>
  </si>
  <si>
    <t>AMZN</t>
  </si>
  <si>
    <t>AAPL</t>
  </si>
  <si>
    <t>MSFT</t>
  </si>
  <si>
    <t>IBM</t>
  </si>
  <si>
    <t>F</t>
  </si>
  <si>
    <t>CAT</t>
  </si>
  <si>
    <t>***</t>
  </si>
  <si>
    <t>INTC</t>
  </si>
  <si>
    <t>MKC</t>
  </si>
  <si>
    <t>NKE</t>
  </si>
  <si>
    <t>UPS</t>
  </si>
  <si>
    <t>XOM</t>
  </si>
  <si>
    <t>Beta significance</t>
  </si>
  <si>
    <t>R2adj,</t>
  </si>
  <si>
    <t>Num,</t>
  </si>
  <si>
    <t>not significant</t>
  </si>
  <si>
    <t>**</t>
  </si>
  <si>
    <t>BETA SIGNIFICANCE</t>
  </si>
  <si>
    <t>Chart: stability of market was much greater than of one chosen comapny (cattepilar)</t>
  </si>
  <si>
    <t>Simple measure, not adjusted for risk factor. Its average shows that it was the best in 2016-2020 period.</t>
  </si>
  <si>
    <t>Jensen's alpha is realized premium over expected premium. This measure shows contrary results to average excess return. The wors period was best for previous measure. Here the best period i 2006-2012.</t>
  </si>
  <si>
    <t>Sharpe Ratio gives return per unit of total risk which can be also understood as investing in our portfolio vs investing in risk free instruments. We can see that 2016-2020 period was the best one. We had 18,5% excess return per unit of risk.</t>
  </si>
  <si>
    <t>Treynor Ratio tells us how well our portfolio performs against the whole market (measured by beta). Here we see that yet again the last period (2016-2020) was the best for our portfolio. We can see that our TR is positive which is preferrable but also its on much lower level than sharpe ratio which is expected since here we compare it to more risky instruments and not risk free ones.</t>
  </si>
  <si>
    <t>Comment:</t>
  </si>
  <si>
    <t>Fit is at 30-40%, not great but not terrible. JPM is more volatile than the market in the 20 year period on other hand MKC is much less volatile than the market. 4 stocks in the portfolio are more volatile than the market, 6 are less or almost at the same level of volatility as the market.</t>
  </si>
  <si>
    <t>Lambda1 is not significant whis is not surprising having in mind that our portfolio consists of only 10 different companies. Thus the estimated price of risk is 0 while realized was 0,7%</t>
  </si>
  <si>
    <t>Rolling Beta offers better view of the changes in market as it takes into account information over continuous time period, it's not as selective as pre-defined 5-year periods and more accurate than overall 20 year beta.</t>
  </si>
  <si>
    <t xml:space="preserve">From the plot we can easily see how several companies were disturbed over the 2008-2009 crisis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</si>
</sst>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10" x14ac:knownFonts="1">
    <font>
      <sz val="11"/>
      <color theme="1"/>
      <name val="Calibri"/>
      <family val="2"/>
      <scheme val="minor"/>
    </font>
    <font>
      <sz val="12"/>
      <color theme="1"/>
      <name val="Calibri"/>
      <family val="2"/>
      <scheme val="minor"/>
    </font>
    <font>
      <b/>
      <sz val="11"/>
      <color theme="1"/>
      <name val="Calibri"/>
      <family val="2"/>
      <charset val="238"/>
      <scheme val="minor"/>
    </font>
    <font>
      <sz val="11"/>
      <color theme="1"/>
      <name val="Calibri"/>
      <family val="2"/>
      <scheme val="minor"/>
    </font>
    <font>
      <sz val="12"/>
      <color rgb="FFD4D4D4"/>
      <name val="Arial"/>
      <family val="2"/>
    </font>
    <font>
      <b/>
      <sz val="11"/>
      <name val="Calibri"/>
      <family val="2"/>
      <charset val="238"/>
    </font>
    <font>
      <sz val="8"/>
      <color rgb="FFABB2BF"/>
      <name val="Segoe UI"/>
      <family val="2"/>
      <charset val="238"/>
    </font>
    <font>
      <sz val="10.5"/>
      <color theme="1"/>
      <name val="Calibri"/>
      <family val="2"/>
      <charset val="238"/>
      <scheme val="minor"/>
    </font>
    <font>
      <sz val="12"/>
      <name val="Menlo"/>
      <family val="2"/>
    </font>
    <font>
      <sz val="12"/>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9" fontId="3" fillId="0" borderId="0" applyFont="0" applyFill="0" applyBorder="0" applyAlignment="0" applyProtection="0"/>
  </cellStyleXfs>
  <cellXfs count="56">
    <xf numFmtId="0" fontId="0" fillId="0" borderId="0" xfId="0"/>
    <xf numFmtId="0" fontId="2" fillId="0" borderId="0" xfId="0" applyFont="1"/>
    <xf numFmtId="0" fontId="0" fillId="0" borderId="1" xfId="0" applyBorder="1"/>
    <xf numFmtId="0" fontId="2" fillId="0" borderId="1" xfId="0" applyFont="1" applyBorder="1" applyAlignment="1">
      <alignment horizontal="center"/>
    </xf>
    <xf numFmtId="0" fontId="2" fillId="0" borderId="0" xfId="0" applyFont="1" applyAlignment="1">
      <alignment horizontal="right"/>
    </xf>
    <xf numFmtId="0" fontId="2" fillId="0" borderId="0" xfId="0" applyFont="1" applyAlignment="1">
      <alignment horizontal="center"/>
    </xf>
    <xf numFmtId="0" fontId="0" fillId="0" borderId="1" xfId="0" applyBorder="1" applyAlignment="1">
      <alignment horizontal="right"/>
    </xf>
    <xf numFmtId="0" fontId="0" fillId="2" borderId="1" xfId="0" applyFill="1" applyBorder="1"/>
    <xf numFmtId="0" fontId="2" fillId="0" borderId="2" xfId="0" applyFont="1" applyBorder="1" applyAlignment="1">
      <alignment horizontal="center"/>
    </xf>
    <xf numFmtId="0" fontId="0" fillId="0" borderId="3" xfId="0" applyBorder="1"/>
    <xf numFmtId="0" fontId="0" fillId="0" borderId="4" xfId="0" applyBorder="1"/>
    <xf numFmtId="0" fontId="0" fillId="0" borderId="4" xfId="0" applyBorder="1" applyAlignment="1">
      <alignment horizontal="right"/>
    </xf>
    <xf numFmtId="0" fontId="2" fillId="2" borderId="4" xfId="0" applyFont="1" applyFill="1"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0" fillId="0" borderId="5" xfId="0" applyBorder="1"/>
    <xf numFmtId="0" fontId="0" fillId="0" borderId="6" xfId="0" applyBorder="1"/>
    <xf numFmtId="0" fontId="2" fillId="3" borderId="1" xfId="0" applyFont="1" applyFill="1" applyBorder="1" applyAlignment="1">
      <alignment horizontal="center"/>
    </xf>
    <xf numFmtId="0" fontId="4" fillId="0" borderId="0" xfId="0" applyFont="1"/>
    <xf numFmtId="0" fontId="0" fillId="0" borderId="0" xfId="0" applyAlignment="1">
      <alignment horizontal="center" vertical="center"/>
    </xf>
    <xf numFmtId="0" fontId="0" fillId="0" borderId="1" xfId="0" applyBorder="1" applyAlignment="1">
      <alignment horizontal="center" vertical="center"/>
    </xf>
    <xf numFmtId="9" fontId="0" fillId="0" borderId="0" xfId="0" applyNumberFormat="1"/>
    <xf numFmtId="164" fontId="0" fillId="0" borderId="3" xfId="1" applyNumberFormat="1" applyFont="1" applyBorder="1" applyAlignment="1">
      <alignment horizontal="center" vertical="center"/>
    </xf>
    <xf numFmtId="164" fontId="0" fillId="0" borderId="0" xfId="1" applyNumberFormat="1" applyFont="1" applyAlignment="1">
      <alignment horizontal="center" vertical="center"/>
    </xf>
    <xf numFmtId="164" fontId="0" fillId="0" borderId="4" xfId="1" applyNumberFormat="1" applyFont="1" applyBorder="1" applyAlignment="1">
      <alignment horizontal="center" vertical="center"/>
    </xf>
    <xf numFmtId="164" fontId="0" fillId="0" borderId="1" xfId="1" applyNumberFormat="1" applyFont="1" applyBorder="1" applyAlignment="1">
      <alignment horizontal="center" vertical="center"/>
    </xf>
    <xf numFmtId="165" fontId="0" fillId="0" borderId="0" xfId="0" applyNumberFormat="1" applyAlignment="1">
      <alignment horizontal="center"/>
    </xf>
    <xf numFmtId="165" fontId="0" fillId="0" borderId="1" xfId="0" applyNumberFormat="1" applyBorder="1" applyAlignment="1">
      <alignment horizontal="center"/>
    </xf>
    <xf numFmtId="164" fontId="0" fillId="0" borderId="5" xfId="0" applyNumberFormat="1" applyBorder="1"/>
    <xf numFmtId="0" fontId="5" fillId="0" borderId="0" xfId="0" applyFont="1" applyAlignment="1">
      <alignment horizontal="center" vertical="top"/>
    </xf>
    <xf numFmtId="0" fontId="6" fillId="0" borderId="0" xfId="0" applyFont="1" applyAlignment="1">
      <alignment horizontal="right" vertical="center" wrapText="1"/>
    </xf>
    <xf numFmtId="0" fontId="7" fillId="0" borderId="0" xfId="0" applyFont="1" applyAlignment="1">
      <alignment vertical="center"/>
    </xf>
    <xf numFmtId="0" fontId="0" fillId="0" borderId="7" xfId="0" applyBorder="1"/>
    <xf numFmtId="0" fontId="0" fillId="0" borderId="8" xfId="0" applyBorder="1"/>
    <xf numFmtId="0" fontId="7" fillId="0" borderId="4" xfId="0" applyFont="1" applyBorder="1" applyAlignment="1">
      <alignment vertical="center"/>
    </xf>
    <xf numFmtId="0" fontId="7" fillId="0" borderId="1" xfId="0" applyFont="1" applyBorder="1" applyAlignment="1">
      <alignment vertical="center"/>
    </xf>
    <xf numFmtId="0" fontId="2" fillId="0" borderId="9" xfId="0" applyFont="1" applyBorder="1" applyAlignment="1">
      <alignment horizontal="center"/>
    </xf>
    <xf numFmtId="0" fontId="2" fillId="0" borderId="5" xfId="0" applyFont="1" applyBorder="1" applyAlignment="1">
      <alignment horizontal="center"/>
    </xf>
    <xf numFmtId="0" fontId="7" fillId="0" borderId="8" xfId="0" applyFont="1" applyBorder="1" applyAlignment="1">
      <alignment vertical="center"/>
    </xf>
    <xf numFmtId="0" fontId="7" fillId="0" borderId="6" xfId="0" applyFont="1" applyBorder="1" applyAlignment="1">
      <alignment vertical="center"/>
    </xf>
    <xf numFmtId="0" fontId="0" fillId="0" borderId="2" xfId="0" applyBorder="1" applyAlignment="1">
      <alignment horizontal="right"/>
    </xf>
    <xf numFmtId="0" fontId="0" fillId="0" borderId="2" xfId="0" applyBorder="1"/>
    <xf numFmtId="0" fontId="0" fillId="0" borderId="9" xfId="0" applyBorder="1"/>
    <xf numFmtId="0" fontId="0" fillId="0" borderId="10" xfId="0" applyBorder="1"/>
    <xf numFmtId="2" fontId="7" fillId="0" borderId="0" xfId="0" applyNumberFormat="1" applyFont="1" applyAlignment="1">
      <alignment horizontal="right" vertical="center" wrapText="1"/>
    </xf>
    <xf numFmtId="2" fontId="7" fillId="0" borderId="8" xfId="0" applyNumberFormat="1" applyFont="1" applyBorder="1" applyAlignment="1">
      <alignment horizontal="right" vertical="center" wrapText="1"/>
    </xf>
    <xf numFmtId="2" fontId="7" fillId="0" borderId="1" xfId="0" applyNumberFormat="1" applyFont="1" applyBorder="1" applyAlignment="1">
      <alignment horizontal="right" vertical="center" wrapText="1"/>
    </xf>
    <xf numFmtId="2" fontId="7" fillId="0" borderId="6" xfId="0" applyNumberFormat="1" applyFont="1" applyBorder="1" applyAlignment="1">
      <alignment horizontal="right" vertical="center" wrapText="1"/>
    </xf>
    <xf numFmtId="2" fontId="0" fillId="0" borderId="4" xfId="0" applyNumberFormat="1" applyBorder="1"/>
    <xf numFmtId="0" fontId="0" fillId="0" borderId="0" xfId="0" applyAlignment="1">
      <alignment wrapText="1"/>
    </xf>
    <xf numFmtId="0" fontId="0" fillId="0" borderId="11" xfId="0" applyBorder="1" applyAlignment="1">
      <alignment horizontal="center" wrapText="1"/>
    </xf>
    <xf numFmtId="0" fontId="0" fillId="0" borderId="0" xfId="0" applyAlignment="1">
      <alignment horizontal="center" wrapText="1"/>
    </xf>
    <xf numFmtId="0" fontId="9" fillId="0" borderId="0" xfId="0" applyFont="1"/>
    <xf numFmtId="0" fontId="8" fillId="0" borderId="0" xfId="0" applyFont="1" applyAlignment="1">
      <alignment horizontal="left" vertical="center" wrapText="1"/>
    </xf>
    <xf numFmtId="0" fontId="8" fillId="0" borderId="0" xfId="0" applyFont="1" applyAlignment="1">
      <alignment horizontal="left" wrapText="1"/>
    </xf>
    <xf numFmtId="0" fontId="1" fillId="0" borderId="0" xfId="0" applyFont="1"/>
  </cellXfs>
  <cellStyles count="2">
    <cellStyle name="Normal" xfId="0" builtinId="0"/>
    <cellStyle name="Per 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726965</xdr:colOff>
      <xdr:row>18</xdr:row>
      <xdr:rowOff>122621</xdr:rowOff>
    </xdr:from>
    <xdr:to>
      <xdr:col>10</xdr:col>
      <xdr:colOff>59946</xdr:colOff>
      <xdr:row>45</xdr:row>
      <xdr:rowOff>32673</xdr:rowOff>
    </xdr:to>
    <xdr:pic>
      <xdr:nvPicPr>
        <xdr:cNvPr id="2" name="Picture 1">
          <a:extLst>
            <a:ext uri="{FF2B5EF4-FFF2-40B4-BE49-F238E27FC236}">
              <a16:creationId xmlns:a16="http://schemas.microsoft.com/office/drawing/2014/main" id="{A775BF26-4D61-5A21-C074-BFAA81AEC2EA}"/>
            </a:ext>
          </a:extLst>
        </xdr:cNvPr>
        <xdr:cNvPicPr>
          <a:picLocks noChangeAspect="1"/>
        </xdr:cNvPicPr>
      </xdr:nvPicPr>
      <xdr:blipFill>
        <a:blip xmlns:r="http://schemas.openxmlformats.org/officeDocument/2006/relationships" r:embed="rId1"/>
        <a:stretch>
          <a:fillRect/>
        </a:stretch>
      </xdr:blipFill>
      <xdr:spPr>
        <a:xfrm>
          <a:off x="726965" y="3433380"/>
          <a:ext cx="6523809" cy="48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217713</xdr:colOff>
      <xdr:row>3</xdr:row>
      <xdr:rowOff>76199</xdr:rowOff>
    </xdr:from>
    <xdr:to>
      <xdr:col>39</xdr:col>
      <xdr:colOff>92752</xdr:colOff>
      <xdr:row>25</xdr:row>
      <xdr:rowOff>158749</xdr:rowOff>
    </xdr:to>
    <xdr:pic>
      <xdr:nvPicPr>
        <xdr:cNvPr id="2" name="Picture 1">
          <a:extLst>
            <a:ext uri="{FF2B5EF4-FFF2-40B4-BE49-F238E27FC236}">
              <a16:creationId xmlns:a16="http://schemas.microsoft.com/office/drawing/2014/main" id="{6FECCC36-0BAF-7537-A52E-C569D7FC4520}"/>
            </a:ext>
          </a:extLst>
        </xdr:cNvPr>
        <xdr:cNvPicPr>
          <a:picLocks noChangeAspect="1"/>
        </xdr:cNvPicPr>
      </xdr:nvPicPr>
      <xdr:blipFill>
        <a:blip xmlns:r="http://schemas.openxmlformats.org/officeDocument/2006/relationships" r:embed="rId1"/>
        <a:stretch>
          <a:fillRect/>
        </a:stretch>
      </xdr:blipFill>
      <xdr:spPr>
        <a:xfrm>
          <a:off x="14886213" y="647699"/>
          <a:ext cx="11209789" cy="42576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508000</xdr:colOff>
      <xdr:row>2</xdr:row>
      <xdr:rowOff>0</xdr:rowOff>
    </xdr:from>
    <xdr:to>
      <xdr:col>10</xdr:col>
      <xdr:colOff>25400</xdr:colOff>
      <xdr:row>21</xdr:row>
      <xdr:rowOff>28633</xdr:rowOff>
    </xdr:to>
    <xdr:pic>
      <xdr:nvPicPr>
        <xdr:cNvPr id="2" name="Picture 1">
          <a:extLst>
            <a:ext uri="{FF2B5EF4-FFF2-40B4-BE49-F238E27FC236}">
              <a16:creationId xmlns:a16="http://schemas.microsoft.com/office/drawing/2014/main" id="{041DAB7E-7B2D-646B-45F5-610B3FB318EA}"/>
            </a:ext>
          </a:extLst>
        </xdr:cNvPr>
        <xdr:cNvPicPr>
          <a:picLocks noChangeAspect="1"/>
        </xdr:cNvPicPr>
      </xdr:nvPicPr>
      <xdr:blipFill>
        <a:blip xmlns:r="http://schemas.openxmlformats.org/officeDocument/2006/relationships" r:embed="rId1"/>
        <a:stretch>
          <a:fillRect/>
        </a:stretch>
      </xdr:blipFill>
      <xdr:spPr>
        <a:xfrm>
          <a:off x="508000" y="381000"/>
          <a:ext cx="7772400" cy="3660833"/>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0CB53F5C-D1C8-234E-90E6-2C820DB87125}"/>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showGridLines="0" tabSelected="1" workbookViewId="0">
      <selection activeCell="C14" sqref="C14"/>
    </sheetView>
  </sheetViews>
  <sheetFormatPr baseColWidth="10" defaultColWidth="8.83203125" defaultRowHeight="15" x14ac:dyDescent="0.2"/>
  <cols>
    <col min="1" max="1" width="17.5" customWidth="1"/>
    <col min="2" max="2" width="7.83203125" customWidth="1"/>
    <col min="3" max="3" width="20" customWidth="1"/>
    <col min="4" max="4" width="15.83203125" customWidth="1"/>
    <col min="5" max="7" width="13" customWidth="1"/>
    <col min="8" max="8" width="16.6640625" customWidth="1"/>
    <col min="11" max="11" width="10.33203125" customWidth="1"/>
    <col min="14" max="14" width="21.1640625" customWidth="1"/>
  </cols>
  <sheetData>
    <row r="1" spans="1:14" x14ac:dyDescent="0.2">
      <c r="A1" s="1" t="s">
        <v>0</v>
      </c>
    </row>
    <row r="2" spans="1:14" x14ac:dyDescent="0.2">
      <c r="C2" s="13" t="s">
        <v>1</v>
      </c>
      <c r="D2" s="5" t="s">
        <v>2</v>
      </c>
      <c r="E2" s="5" t="s">
        <v>3</v>
      </c>
      <c r="F2" s="5" t="s">
        <v>46</v>
      </c>
      <c r="G2" s="5" t="s">
        <v>47</v>
      </c>
      <c r="H2" s="9"/>
    </row>
    <row r="3" spans="1:14" x14ac:dyDescent="0.2">
      <c r="A3" s="3" t="s">
        <v>4</v>
      </c>
      <c r="B3" s="3" t="s">
        <v>48</v>
      </c>
      <c r="C3" s="14" t="s">
        <v>6</v>
      </c>
      <c r="D3" s="3" t="s">
        <v>6</v>
      </c>
      <c r="E3" s="2"/>
      <c r="F3" s="2"/>
      <c r="G3" s="2"/>
      <c r="H3" s="9"/>
      <c r="M3" s="1" t="s">
        <v>7</v>
      </c>
    </row>
    <row r="4" spans="1:14" x14ac:dyDescent="0.2">
      <c r="A4" t="s">
        <v>39</v>
      </c>
      <c r="B4">
        <v>1</v>
      </c>
      <c r="C4" s="22">
        <v>1.1259E-2</v>
      </c>
      <c r="D4" s="23">
        <v>4.2570000000000004E-3</v>
      </c>
      <c r="E4" s="19">
        <v>1.318228</v>
      </c>
      <c r="F4" s="19" t="s">
        <v>40</v>
      </c>
      <c r="G4" s="26">
        <v>0.461642</v>
      </c>
      <c r="H4" s="9"/>
      <c r="L4" s="4" t="s">
        <v>8</v>
      </c>
      <c r="M4" s="15">
        <v>7.7000000000000002E-3</v>
      </c>
    </row>
    <row r="5" spans="1:14" x14ac:dyDescent="0.2">
      <c r="A5" t="s">
        <v>38</v>
      </c>
      <c r="B5">
        <v>2</v>
      </c>
      <c r="C5" s="22">
        <v>3.5130000000000001E-3</v>
      </c>
      <c r="D5" s="23">
        <v>-5.4000000000000003E-3</v>
      </c>
      <c r="E5" s="19">
        <v>1.6780189999999999</v>
      </c>
      <c r="F5" s="19" t="s">
        <v>40</v>
      </c>
      <c r="G5" s="26">
        <v>0.28917599999999999</v>
      </c>
      <c r="H5" s="9"/>
      <c r="L5" s="4" t="s">
        <v>9</v>
      </c>
      <c r="M5" s="15">
        <v>-6.9999999999999999E-4</v>
      </c>
      <c r="N5" t="s">
        <v>49</v>
      </c>
    </row>
    <row r="6" spans="1:14" x14ac:dyDescent="0.2">
      <c r="A6" t="s">
        <v>41</v>
      </c>
      <c r="B6">
        <v>3</v>
      </c>
      <c r="C6" s="22">
        <v>5.0939999999999996E-3</v>
      </c>
      <c r="D6" s="23">
        <v>-1.2650000000000001E-3</v>
      </c>
      <c r="E6" s="19">
        <v>1.197149</v>
      </c>
      <c r="F6" s="19" t="s">
        <v>40</v>
      </c>
      <c r="G6" s="26">
        <v>0.35339700000000002</v>
      </c>
      <c r="H6" s="9"/>
    </row>
    <row r="7" spans="1:14" x14ac:dyDescent="0.2">
      <c r="A7" t="s">
        <v>29</v>
      </c>
      <c r="B7">
        <v>4</v>
      </c>
      <c r="C7" s="22">
        <v>6.7345E-3</v>
      </c>
      <c r="D7" s="23">
        <v>-2.02E-4</v>
      </c>
      <c r="E7" s="19">
        <v>1.3057879999999999</v>
      </c>
      <c r="F7" s="19" t="s">
        <v>40</v>
      </c>
      <c r="G7" s="26">
        <v>0.489124</v>
      </c>
      <c r="H7" s="9"/>
      <c r="L7" s="4" t="s">
        <v>10</v>
      </c>
      <c r="M7" s="28">
        <f>AVERAGE(C4:C13)</f>
        <v>7.1125499999999996E-3</v>
      </c>
    </row>
    <row r="8" spans="1:14" x14ac:dyDescent="0.2">
      <c r="A8" t="s">
        <v>42</v>
      </c>
      <c r="B8">
        <v>5</v>
      </c>
      <c r="C8" s="22">
        <v>9.868E-3</v>
      </c>
      <c r="D8" s="23">
        <v>8.0689999999999998E-3</v>
      </c>
      <c r="E8" s="19">
        <v>0.33857500000000001</v>
      </c>
      <c r="F8" s="19" t="s">
        <v>40</v>
      </c>
      <c r="G8" s="26">
        <v>9.7465999999999997E-2</v>
      </c>
      <c r="H8" s="9"/>
      <c r="L8" s="4" t="s">
        <v>11</v>
      </c>
      <c r="M8" s="15">
        <v>10</v>
      </c>
    </row>
    <row r="9" spans="1:14" x14ac:dyDescent="0.2">
      <c r="A9" t="s">
        <v>36</v>
      </c>
      <c r="B9">
        <v>6</v>
      </c>
      <c r="C9" s="22">
        <v>1.1207E-2</v>
      </c>
      <c r="D9" s="23">
        <v>6.0889999999999998E-3</v>
      </c>
      <c r="E9" s="19">
        <v>0.96345599999999998</v>
      </c>
      <c r="F9" s="19" t="s">
        <v>40</v>
      </c>
      <c r="G9" s="26">
        <v>0.34971000000000002</v>
      </c>
      <c r="H9" s="9"/>
      <c r="L9" s="4" t="s">
        <v>47</v>
      </c>
      <c r="M9" s="15">
        <v>-0.1188</v>
      </c>
    </row>
    <row r="10" spans="1:14" x14ac:dyDescent="0.2">
      <c r="A10" t="s">
        <v>43</v>
      </c>
      <c r="B10">
        <v>7</v>
      </c>
      <c r="C10" s="22">
        <v>1.3655E-2</v>
      </c>
      <c r="D10" s="23">
        <v>9.5980000000000006E-3</v>
      </c>
      <c r="E10" s="19">
        <v>0.76364799999999999</v>
      </c>
      <c r="F10" s="19" t="s">
        <v>40</v>
      </c>
      <c r="G10" s="26">
        <v>0.277536</v>
      </c>
      <c r="H10" s="9"/>
    </row>
    <row r="11" spans="1:14" x14ac:dyDescent="0.2">
      <c r="A11" t="s">
        <v>44</v>
      </c>
      <c r="B11">
        <v>8</v>
      </c>
      <c r="C11" s="22">
        <v>5.0419999999999996E-3</v>
      </c>
      <c r="D11" s="23">
        <v>9.6299999999999999E-4</v>
      </c>
      <c r="E11" s="19">
        <v>0.76803999999999994</v>
      </c>
      <c r="F11" s="19" t="s">
        <v>40</v>
      </c>
      <c r="G11" s="26">
        <v>0.32794600000000002</v>
      </c>
      <c r="H11" s="9"/>
    </row>
    <row r="12" spans="1:14" ht="16" customHeight="1" x14ac:dyDescent="0.2">
      <c r="A12" t="s">
        <v>33</v>
      </c>
      <c r="B12">
        <v>9</v>
      </c>
      <c r="C12" s="22">
        <v>4.3540000000000002E-3</v>
      </c>
      <c r="D12" s="23">
        <v>2.2899999999999999E-3</v>
      </c>
      <c r="E12" s="19">
        <v>0.3886</v>
      </c>
      <c r="F12" s="19" t="s">
        <v>40</v>
      </c>
      <c r="G12" s="26">
        <v>0.114213</v>
      </c>
      <c r="H12" s="9"/>
      <c r="J12" s="54" t="s">
        <v>59</v>
      </c>
      <c r="K12" s="54"/>
      <c r="L12" s="54"/>
      <c r="M12" s="54"/>
      <c r="N12" s="54"/>
    </row>
    <row r="13" spans="1:14" x14ac:dyDescent="0.2">
      <c r="A13" s="2" t="s">
        <v>45</v>
      </c>
      <c r="B13" s="2">
        <v>10</v>
      </c>
      <c r="C13" s="24">
        <v>3.9899999999999999E-4</v>
      </c>
      <c r="D13" s="25">
        <v>-3.4970000000000001E-3</v>
      </c>
      <c r="E13" s="20">
        <v>0.73350800000000005</v>
      </c>
      <c r="F13" s="20" t="s">
        <v>40</v>
      </c>
      <c r="G13" s="27">
        <v>0.32342700000000002</v>
      </c>
      <c r="H13" s="9"/>
      <c r="J13" s="54"/>
      <c r="K13" s="54"/>
      <c r="L13" s="54"/>
      <c r="M13" s="54"/>
      <c r="N13" s="54"/>
    </row>
    <row r="14" spans="1:14" x14ac:dyDescent="0.2">
      <c r="A14" s="2"/>
      <c r="B14" s="6" t="s">
        <v>12</v>
      </c>
      <c r="C14" s="10"/>
      <c r="D14" s="2"/>
      <c r="E14" s="2"/>
      <c r="F14" s="2"/>
      <c r="G14" s="2"/>
      <c r="H14" s="9"/>
      <c r="J14" s="54"/>
      <c r="K14" s="54"/>
      <c r="L14" s="54"/>
      <c r="M14" s="54"/>
      <c r="N14" s="54"/>
    </row>
    <row r="15" spans="1:14" x14ac:dyDescent="0.2">
      <c r="J15" s="54"/>
      <c r="K15" s="54"/>
      <c r="L15" s="54"/>
      <c r="M15" s="54"/>
      <c r="N15" s="54"/>
    </row>
    <row r="16" spans="1:14" ht="16" x14ac:dyDescent="0.2">
      <c r="C16" s="52" t="s">
        <v>57</v>
      </c>
      <c r="D16" s="18"/>
      <c r="E16" s="18"/>
      <c r="F16" s="18"/>
      <c r="G16" s="18"/>
      <c r="H16" s="18"/>
      <c r="I16" s="18"/>
    </row>
    <row r="17" spans="3:11" ht="16" x14ac:dyDescent="0.2">
      <c r="C17" s="53" t="s">
        <v>58</v>
      </c>
      <c r="D17" s="53"/>
      <c r="E17" s="53"/>
      <c r="F17" s="53"/>
      <c r="G17" s="18"/>
      <c r="H17" s="18"/>
      <c r="I17" s="18"/>
    </row>
    <row r="18" spans="3:11" ht="16" x14ac:dyDescent="0.2">
      <c r="C18" s="53"/>
      <c r="D18" s="53"/>
      <c r="E18" s="53"/>
      <c r="F18" s="53"/>
      <c r="G18" s="18"/>
      <c r="H18" s="18"/>
      <c r="I18" s="18"/>
    </row>
    <row r="19" spans="3:11" ht="95" customHeight="1" x14ac:dyDescent="0.2">
      <c r="C19" s="53"/>
      <c r="D19" s="53"/>
      <c r="E19" s="53"/>
      <c r="F19" s="53"/>
      <c r="G19" s="18"/>
      <c r="H19" s="18"/>
      <c r="I19" s="18"/>
    </row>
    <row r="20" spans="3:11" ht="16" x14ac:dyDescent="0.2">
      <c r="C20" s="18"/>
      <c r="D20" s="18"/>
      <c r="E20" s="18"/>
      <c r="F20" s="18"/>
      <c r="G20" s="18"/>
      <c r="H20" s="18"/>
      <c r="I20" s="18"/>
    </row>
    <row r="21" spans="3:11" ht="16" x14ac:dyDescent="0.2">
      <c r="C21" s="18"/>
      <c r="D21" s="18"/>
      <c r="E21" s="18"/>
      <c r="F21" s="18"/>
      <c r="G21" s="18"/>
      <c r="H21" s="18"/>
      <c r="I21" s="18"/>
    </row>
    <row r="22" spans="3:11" ht="16" x14ac:dyDescent="0.2">
      <c r="C22" s="18"/>
      <c r="D22" s="18"/>
      <c r="E22" s="18"/>
      <c r="F22" s="18"/>
      <c r="G22" s="18"/>
      <c r="H22" s="18"/>
      <c r="I22" s="18"/>
      <c r="K22" s="21"/>
    </row>
    <row r="23" spans="3:11" ht="16" x14ac:dyDescent="0.2">
      <c r="C23" s="18"/>
      <c r="D23" s="18"/>
      <c r="E23" s="18"/>
      <c r="F23" s="18"/>
      <c r="G23" s="18"/>
      <c r="H23" s="18"/>
      <c r="I23" s="18"/>
    </row>
    <row r="24" spans="3:11" ht="16" x14ac:dyDescent="0.2">
      <c r="C24" s="18"/>
      <c r="D24" s="18"/>
      <c r="E24" s="18"/>
      <c r="F24" s="18"/>
      <c r="G24" s="18"/>
      <c r="H24" s="18"/>
      <c r="I24" s="18"/>
    </row>
    <row r="25" spans="3:11" ht="16" x14ac:dyDescent="0.2">
      <c r="C25" s="18"/>
      <c r="D25" s="18"/>
      <c r="E25" s="18"/>
      <c r="F25" s="18"/>
      <c r="G25" s="18"/>
      <c r="H25" s="18"/>
      <c r="I25" s="18"/>
    </row>
  </sheetData>
  <mergeCells count="2">
    <mergeCell ref="C17:F19"/>
    <mergeCell ref="J12:N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7"/>
  <sheetViews>
    <sheetView zoomScale="87" zoomScaleNormal="70" workbookViewId="0"/>
  </sheetViews>
  <sheetFormatPr baseColWidth="10" defaultColWidth="8.83203125" defaultRowHeight="15" x14ac:dyDescent="0.2"/>
  <cols>
    <col min="1" max="1" width="18.83203125" customWidth="1"/>
    <col min="2" max="2" width="6.5" customWidth="1"/>
    <col min="3" max="22" width="10" customWidth="1"/>
  </cols>
  <sheetData>
    <row r="1" spans="1:23" x14ac:dyDescent="0.2">
      <c r="A1" s="1" t="s">
        <v>0</v>
      </c>
      <c r="C1" s="9"/>
      <c r="H1" s="9"/>
      <c r="M1" s="9"/>
      <c r="R1" s="9"/>
      <c r="W1" s="9"/>
    </row>
    <row r="2" spans="1:23" x14ac:dyDescent="0.2">
      <c r="A2" s="2"/>
      <c r="B2" s="2"/>
      <c r="C2" s="12" t="s">
        <v>13</v>
      </c>
      <c r="D2" s="7"/>
      <c r="E2" s="7"/>
      <c r="F2" s="7"/>
      <c r="G2" s="17" t="s">
        <v>14</v>
      </c>
      <c r="H2" s="12" t="s">
        <v>15</v>
      </c>
      <c r="I2" s="7"/>
      <c r="J2" s="7"/>
      <c r="K2" s="7"/>
      <c r="L2" s="17" t="s">
        <v>16</v>
      </c>
      <c r="M2" s="12" t="s">
        <v>3</v>
      </c>
      <c r="N2" s="7"/>
      <c r="O2" s="7"/>
      <c r="P2" s="7"/>
      <c r="Q2" s="17" t="s">
        <v>17</v>
      </c>
      <c r="R2" s="12" t="s">
        <v>18</v>
      </c>
      <c r="S2" s="7"/>
      <c r="T2" s="7"/>
      <c r="U2" s="7"/>
      <c r="V2" s="17" t="s">
        <v>19</v>
      </c>
      <c r="W2" s="9"/>
    </row>
    <row r="3" spans="1:23" x14ac:dyDescent="0.2">
      <c r="A3" s="3" t="s">
        <v>4</v>
      </c>
      <c r="B3" s="37" t="s">
        <v>5</v>
      </c>
      <c r="C3" s="36" t="s">
        <v>20</v>
      </c>
      <c r="D3" s="3" t="s">
        <v>21</v>
      </c>
      <c r="E3" s="3" t="s">
        <v>22</v>
      </c>
      <c r="F3" s="3" t="s">
        <v>23</v>
      </c>
      <c r="G3" s="37" t="s">
        <v>24</v>
      </c>
      <c r="H3" s="36" t="s">
        <v>20</v>
      </c>
      <c r="I3" s="3" t="s">
        <v>21</v>
      </c>
      <c r="J3" s="3" t="s">
        <v>22</v>
      </c>
      <c r="K3" s="3" t="s">
        <v>23</v>
      </c>
      <c r="L3" s="37" t="s">
        <v>24</v>
      </c>
      <c r="M3" s="36" t="s">
        <v>20</v>
      </c>
      <c r="N3" s="3" t="s">
        <v>21</v>
      </c>
      <c r="O3" s="3" t="s">
        <v>22</v>
      </c>
      <c r="P3" s="3" t="s">
        <v>23</v>
      </c>
      <c r="Q3" s="8" t="s">
        <v>24</v>
      </c>
      <c r="R3" s="8" t="s">
        <v>20</v>
      </c>
      <c r="S3" s="3" t="s">
        <v>21</v>
      </c>
      <c r="T3" s="3" t="s">
        <v>22</v>
      </c>
      <c r="U3" s="3" t="s">
        <v>23</v>
      </c>
      <c r="V3" s="8" t="s">
        <v>24</v>
      </c>
      <c r="W3" s="9"/>
    </row>
    <row r="4" spans="1:23" x14ac:dyDescent="0.2">
      <c r="A4" t="s">
        <v>39</v>
      </c>
      <c r="B4" s="33">
        <v>1</v>
      </c>
      <c r="C4">
        <v>1.9282959155668949E-2</v>
      </c>
      <c r="D4">
        <v>1.296425768240601E-2</v>
      </c>
      <c r="E4">
        <v>-2.3752003209047599E-3</v>
      </c>
      <c r="F4">
        <v>1.815045213617366E-2</v>
      </c>
      <c r="G4" s="33">
        <f>AVERAGE(C4:F4)</f>
        <v>1.2005617163335966E-2</v>
      </c>
      <c r="H4">
        <v>2.035974515841682E-2</v>
      </c>
      <c r="I4">
        <v>1.257750150914278E-2</v>
      </c>
      <c r="J4">
        <v>-1.8456748532504709E-2</v>
      </c>
      <c r="K4">
        <v>7.1095726479133616E-3</v>
      </c>
      <c r="L4" s="33">
        <f>AVERAGE(H4:K4)</f>
        <v>5.3975176957420639E-3</v>
      </c>
      <c r="M4">
        <v>1.1834945255427061</v>
      </c>
      <c r="N4">
        <v>1.706277234984819</v>
      </c>
      <c r="O4">
        <v>1.5940738356120889</v>
      </c>
      <c r="P4">
        <v>0.92225082736408015</v>
      </c>
      <c r="Q4" s="32">
        <f>AVERAGE(M4:P4)</f>
        <v>1.3515241058759235</v>
      </c>
      <c r="R4">
        <v>0.39218919064496988</v>
      </c>
      <c r="S4">
        <v>0.61038074857198088</v>
      </c>
      <c r="T4">
        <v>0.49708528593554219</v>
      </c>
      <c r="U4">
        <v>0.33997179776274972</v>
      </c>
      <c r="V4" s="9">
        <f>AVERAGE(R4:U4)</f>
        <v>0.45990675572881062</v>
      </c>
      <c r="W4" s="9"/>
    </row>
    <row r="5" spans="1:23" x14ac:dyDescent="0.2">
      <c r="A5" t="s">
        <v>38</v>
      </c>
      <c r="B5" s="33">
        <v>2</v>
      </c>
      <c r="C5">
        <v>-1.2556803931426729E-2</v>
      </c>
      <c r="D5">
        <v>3.234916831344628E-2</v>
      </c>
      <c r="E5">
        <v>-3.7891606279377357E-4</v>
      </c>
      <c r="F5">
        <v>-4.7299121866554716E-3</v>
      </c>
      <c r="G5" s="33">
        <f t="shared" ref="G5:G13" si="0">AVERAGE(C5:F5)</f>
        <v>3.6708840331425765E-3</v>
      </c>
      <c r="H5">
        <v>-1.115577916796158E-2</v>
      </c>
      <c r="I5">
        <v>3.179696746220205E-2</v>
      </c>
      <c r="J5">
        <v>-1.341368069721483E-2</v>
      </c>
      <c r="K5">
        <v>-1.9441577452707842E-2</v>
      </c>
      <c r="L5" s="33">
        <f t="shared" ref="L5:L13" si="1">AVERAGE(H5:K5)</f>
        <v>-3.0535174639205504E-3</v>
      </c>
      <c r="M5">
        <v>1.5398650553400759</v>
      </c>
      <c r="N5">
        <v>2.4361802260775138</v>
      </c>
      <c r="O5">
        <v>1.2920632381715911</v>
      </c>
      <c r="P5">
        <v>1.228873612645333</v>
      </c>
      <c r="Q5" s="33">
        <f t="shared" ref="Q5:Q13" si="2">AVERAGE(M5:P5)</f>
        <v>1.6242455330586283</v>
      </c>
      <c r="R5">
        <v>0.31100594807463522</v>
      </c>
      <c r="S5">
        <v>0.30494579821591639</v>
      </c>
      <c r="T5">
        <v>0.37557979406103081</v>
      </c>
      <c r="U5">
        <v>0.44010334627290298</v>
      </c>
      <c r="V5" s="9">
        <f t="shared" ref="V5:V13" si="3">AVERAGE(R5:U5)</f>
        <v>0.35790872165612136</v>
      </c>
      <c r="W5" s="9"/>
    </row>
    <row r="6" spans="1:23" x14ac:dyDescent="0.2">
      <c r="A6" t="s">
        <v>41</v>
      </c>
      <c r="B6" s="33">
        <v>3</v>
      </c>
      <c r="C6">
        <v>5.442730555314803E-4</v>
      </c>
      <c r="D6">
        <v>-1.391939507708397E-3</v>
      </c>
      <c r="E6">
        <v>1.012732777361859E-2</v>
      </c>
      <c r="F6">
        <v>7.5001484385590319E-3</v>
      </c>
      <c r="G6" s="33">
        <f t="shared" si="0"/>
        <v>4.1949524400001761E-3</v>
      </c>
      <c r="H6">
        <v>2.5295547325890799E-3</v>
      </c>
      <c r="I6">
        <v>-1.637763197099228E-3</v>
      </c>
      <c r="J6">
        <v>1.7109828681135439E-3</v>
      </c>
      <c r="K6">
        <v>-5.8925974839671522E-4</v>
      </c>
      <c r="L6" s="33">
        <f t="shared" si="1"/>
        <v>5.0337866380167017E-4</v>
      </c>
      <c r="M6">
        <v>2.1820213027119459</v>
      </c>
      <c r="N6">
        <v>1.0845162767242309</v>
      </c>
      <c r="O6">
        <v>0.83426514840625043</v>
      </c>
      <c r="P6">
        <v>0.67571278187017292</v>
      </c>
      <c r="Q6" s="33">
        <f t="shared" si="2"/>
        <v>1.19412887742815</v>
      </c>
      <c r="R6">
        <v>0.49909940120672841</v>
      </c>
      <c r="S6">
        <v>0.49076462038594088</v>
      </c>
      <c r="T6">
        <v>0.2060835483997269</v>
      </c>
      <c r="U6">
        <v>0.18225970457286431</v>
      </c>
      <c r="V6" s="9">
        <f t="shared" si="3"/>
        <v>0.34455181864131512</v>
      </c>
      <c r="W6" s="9"/>
    </row>
    <row r="7" spans="1:23" x14ac:dyDescent="0.2">
      <c r="A7" t="s">
        <v>29</v>
      </c>
      <c r="B7" s="33">
        <v>4</v>
      </c>
      <c r="C7">
        <v>4.2293456427045023E-3</v>
      </c>
      <c r="D7">
        <v>3.8615067684285671E-3</v>
      </c>
      <c r="E7">
        <v>1.022975257767453E-2</v>
      </c>
      <c r="F7">
        <v>1.2332605296341051E-2</v>
      </c>
      <c r="G7" s="33">
        <f t="shared" si="0"/>
        <v>7.663302571287162E-3</v>
      </c>
      <c r="H7">
        <v>5.7019702936877614E-3</v>
      </c>
      <c r="I7">
        <v>3.6114837768326559E-3</v>
      </c>
      <c r="J7">
        <v>-5.947265610266721E-3</v>
      </c>
      <c r="K7">
        <v>-1.4976598865760709E-3</v>
      </c>
      <c r="L7" s="33">
        <f t="shared" si="1"/>
        <v>4.6713214341940654E-4</v>
      </c>
      <c r="M7">
        <v>1.618560427206829</v>
      </c>
      <c r="N7">
        <v>1.1030426099819619</v>
      </c>
      <c r="O7">
        <v>1.603537239842187</v>
      </c>
      <c r="P7">
        <v>1.1552497716483749</v>
      </c>
      <c r="Q7" s="33">
        <f t="shared" si="2"/>
        <v>1.3700975121698382</v>
      </c>
      <c r="R7">
        <v>0.52586266173779928</v>
      </c>
      <c r="S7">
        <v>0.35020371811217349</v>
      </c>
      <c r="T7">
        <v>0.55669794427286234</v>
      </c>
      <c r="U7">
        <v>0.5834285693864758</v>
      </c>
      <c r="V7" s="9">
        <f t="shared" si="3"/>
        <v>0.5040482233773278</v>
      </c>
      <c r="W7" s="9"/>
    </row>
    <row r="8" spans="1:23" x14ac:dyDescent="0.2">
      <c r="A8" t="s">
        <v>42</v>
      </c>
      <c r="B8" s="33">
        <v>5</v>
      </c>
      <c r="C8">
        <v>7.646183568771823E-3</v>
      </c>
      <c r="D8">
        <v>6.1736631971043201E-3</v>
      </c>
      <c r="E8">
        <v>1.0963750328252491E-2</v>
      </c>
      <c r="F8">
        <v>1.3944454727243739E-2</v>
      </c>
      <c r="G8" s="33">
        <f t="shared" si="0"/>
        <v>9.6820129553430931E-3</v>
      </c>
      <c r="H8">
        <v>7.7266838057830156E-3</v>
      </c>
      <c r="I8">
        <v>6.0820810302570378E-3</v>
      </c>
      <c r="J8">
        <v>5.8486523892634671E-3</v>
      </c>
      <c r="K8">
        <v>9.4086666593410154E-3</v>
      </c>
      <c r="L8" s="33">
        <f t="shared" si="1"/>
        <v>7.2665209711611344E-3</v>
      </c>
      <c r="M8">
        <v>8.84777379762655E-2</v>
      </c>
      <c r="N8">
        <v>0.40403897138508121</v>
      </c>
      <c r="O8">
        <v>0.50703101988987598</v>
      </c>
      <c r="P8">
        <v>0.37887690947259361</v>
      </c>
      <c r="Q8" s="33">
        <f t="shared" si="2"/>
        <v>0.34460615968095409</v>
      </c>
      <c r="R8">
        <v>-1.0041003215738529E-2</v>
      </c>
      <c r="S8">
        <v>0.17612237047629339</v>
      </c>
      <c r="T8">
        <v>0.1833595882297743</v>
      </c>
      <c r="U8">
        <v>8.4994775621967777E-2</v>
      </c>
      <c r="V8" s="9">
        <f t="shared" si="3"/>
        <v>0.10860893277807424</v>
      </c>
      <c r="W8" s="9"/>
    </row>
    <row r="9" spans="1:23" x14ac:dyDescent="0.2">
      <c r="A9" t="s">
        <v>36</v>
      </c>
      <c r="B9" s="33">
        <v>6</v>
      </c>
      <c r="C9">
        <v>1.005901759175154E-3</v>
      </c>
      <c r="D9">
        <v>2.4514166230546332E-3</v>
      </c>
      <c r="E9">
        <v>1.3390186962365059E-2</v>
      </c>
      <c r="F9">
        <v>2.3811940028731229E-2</v>
      </c>
      <c r="G9" s="33">
        <f t="shared" si="0"/>
        <v>1.0164861343331518E-2</v>
      </c>
      <c r="H9">
        <v>2.0164352443227461E-3</v>
      </c>
      <c r="I9">
        <v>2.213612297370258E-3</v>
      </c>
      <c r="J9">
        <v>4.7888873000663497E-3</v>
      </c>
      <c r="K9">
        <v>1.4859370355737599E-2</v>
      </c>
      <c r="L9" s="33">
        <f t="shared" si="1"/>
        <v>5.9695762993742379E-3</v>
      </c>
      <c r="M9">
        <v>1.1106764431351941</v>
      </c>
      <c r="N9">
        <v>1.049136730960464</v>
      </c>
      <c r="O9">
        <v>0.85259867790834765</v>
      </c>
      <c r="P9">
        <v>0.7478131426696627</v>
      </c>
      <c r="Q9" s="33">
        <f t="shared" si="2"/>
        <v>0.94005624866841708</v>
      </c>
      <c r="R9">
        <v>0.24772365767566129</v>
      </c>
      <c r="S9">
        <v>0.45758037424908199</v>
      </c>
      <c r="T9">
        <v>0.21058388293726299</v>
      </c>
      <c r="U9">
        <v>0.43309237281804042</v>
      </c>
      <c r="V9" s="9">
        <f t="shared" si="3"/>
        <v>0.33724507192001169</v>
      </c>
      <c r="W9" s="9"/>
    </row>
    <row r="10" spans="1:23" x14ac:dyDescent="0.2">
      <c r="A10" t="s">
        <v>43</v>
      </c>
      <c r="B10" s="33">
        <v>7</v>
      </c>
      <c r="C10">
        <v>1.287566731976054E-2</v>
      </c>
      <c r="D10">
        <v>1.184047158264109E-2</v>
      </c>
      <c r="E10">
        <v>1.9904545036683621E-2</v>
      </c>
      <c r="F10">
        <v>1.485674993193052E-2</v>
      </c>
      <c r="G10" s="33">
        <f t="shared" si="0"/>
        <v>1.4869358467753942E-2</v>
      </c>
      <c r="H10">
        <v>1.352455787549219E-2</v>
      </c>
      <c r="I10">
        <v>1.164186718773725E-2</v>
      </c>
      <c r="J10">
        <v>1.3894507313591421E-2</v>
      </c>
      <c r="K10">
        <v>5.4241570702308391E-3</v>
      </c>
      <c r="L10" s="33">
        <f t="shared" si="1"/>
        <v>1.1121272361762925E-2</v>
      </c>
      <c r="M10">
        <v>0.71319502521856548</v>
      </c>
      <c r="N10">
        <v>0.87619585986990955</v>
      </c>
      <c r="O10">
        <v>0.59574139003061632</v>
      </c>
      <c r="P10">
        <v>0.78790974760125532</v>
      </c>
      <c r="Q10" s="33">
        <f t="shared" si="2"/>
        <v>0.74326050568008672</v>
      </c>
      <c r="R10">
        <v>0.15567147160971381</v>
      </c>
      <c r="S10">
        <v>0.43170690497165171</v>
      </c>
      <c r="T10">
        <v>0.10137025064353269</v>
      </c>
      <c r="U10">
        <v>0.31641431391376967</v>
      </c>
      <c r="V10" s="9">
        <f t="shared" si="3"/>
        <v>0.25129073528466694</v>
      </c>
      <c r="W10" s="9"/>
    </row>
    <row r="11" spans="1:23" x14ac:dyDescent="0.2">
      <c r="A11" t="s">
        <v>44</v>
      </c>
      <c r="B11" s="33">
        <v>8</v>
      </c>
      <c r="C11">
        <v>2.7604236000835902E-3</v>
      </c>
      <c r="D11">
        <v>-4.284446404096883E-5</v>
      </c>
      <c r="E11">
        <v>5.5869978978157252E-3</v>
      </c>
      <c r="F11">
        <v>1.1202815277329281E-2</v>
      </c>
      <c r="G11" s="33">
        <f t="shared" si="0"/>
        <v>4.8768480777969074E-3</v>
      </c>
      <c r="H11">
        <v>3.2144440647772559E-3</v>
      </c>
      <c r="I11">
        <v>-2.2776895471182489E-4</v>
      </c>
      <c r="J11">
        <v>-3.0912496173822759E-3</v>
      </c>
      <c r="K11">
        <v>3.4340096227495649E-4</v>
      </c>
      <c r="L11" s="33">
        <f t="shared" si="1"/>
        <v>5.9706613739527909E-5</v>
      </c>
      <c r="M11">
        <v>0.49901348371736282</v>
      </c>
      <c r="N11">
        <v>0.81584334119495217</v>
      </c>
      <c r="O11">
        <v>0.86022608774472231</v>
      </c>
      <c r="P11">
        <v>0.90709294014097175</v>
      </c>
      <c r="Q11" s="33">
        <f t="shared" si="2"/>
        <v>0.77054396319950225</v>
      </c>
      <c r="R11">
        <v>0.21135354935281461</v>
      </c>
      <c r="S11">
        <v>0.38281598849662712</v>
      </c>
      <c r="T11">
        <v>0.49303205246985943</v>
      </c>
      <c r="U11">
        <v>0.28564615515521341</v>
      </c>
      <c r="V11" s="9">
        <f t="shared" si="3"/>
        <v>0.34321193636862862</v>
      </c>
      <c r="W11" s="9"/>
    </row>
    <row r="12" spans="1:23" x14ac:dyDescent="0.2">
      <c r="A12" t="s">
        <v>33</v>
      </c>
      <c r="B12" s="33">
        <v>9</v>
      </c>
      <c r="C12">
        <v>-1.923399410331471E-3</v>
      </c>
      <c r="D12">
        <v>1.6303194020426039E-3</v>
      </c>
      <c r="E12">
        <v>3.253517818693557E-3</v>
      </c>
      <c r="F12">
        <v>1.470276403272599E-2</v>
      </c>
      <c r="G12" s="33">
        <f t="shared" si="0"/>
        <v>4.4158004607826699E-3</v>
      </c>
      <c r="H12">
        <v>-1.3790310991010581E-3</v>
      </c>
      <c r="I12">
        <v>1.564592614816757E-3</v>
      </c>
      <c r="J12">
        <v>7.4466763361482127E-4</v>
      </c>
      <c r="K12">
        <v>1.0272247014011721E-2</v>
      </c>
      <c r="L12" s="33">
        <f t="shared" si="1"/>
        <v>2.80061904083556E-3</v>
      </c>
      <c r="M12">
        <v>0.59831472045144618</v>
      </c>
      <c r="N12">
        <v>0.28997112011403497</v>
      </c>
      <c r="O12">
        <v>0.24868827210428579</v>
      </c>
      <c r="P12">
        <v>0.37008355996499659</v>
      </c>
      <c r="Q12" s="33">
        <f t="shared" si="2"/>
        <v>0.37676441815869088</v>
      </c>
      <c r="R12">
        <v>0.19473032880400409</v>
      </c>
      <c r="S12">
        <v>8.8875856010460552E-2</v>
      </c>
      <c r="T12">
        <v>1.5947115709830321E-2</v>
      </c>
      <c r="U12">
        <v>0.1046762041773238</v>
      </c>
      <c r="V12" s="9">
        <f t="shared" si="3"/>
        <v>0.1010573761754047</v>
      </c>
      <c r="W12" s="9"/>
    </row>
    <row r="13" spans="1:23" x14ac:dyDescent="0.2">
      <c r="A13" s="2" t="s">
        <v>45</v>
      </c>
      <c r="B13" s="16">
        <v>10</v>
      </c>
      <c r="C13">
        <v>3.564756543169297E-3</v>
      </c>
      <c r="D13">
        <v>3.898455770187726E-3</v>
      </c>
      <c r="E13">
        <v>2.0673219239065129E-3</v>
      </c>
      <c r="F13">
        <v>-8.2778166075538843E-3</v>
      </c>
      <c r="G13" s="16">
        <f t="shared" si="0"/>
        <v>3.1317940742741279E-4</v>
      </c>
      <c r="H13">
        <v>4.0669675928330651E-3</v>
      </c>
      <c r="I13">
        <v>3.7986005769127191E-3</v>
      </c>
      <c r="J13">
        <v>-6.8273397185433333E-3</v>
      </c>
      <c r="K13">
        <v>-2.3407762413333141E-2</v>
      </c>
      <c r="L13" s="16">
        <f t="shared" si="1"/>
        <v>-5.5923834905326729E-3</v>
      </c>
      <c r="M13">
        <v>0.55197971224305975</v>
      </c>
      <c r="N13">
        <v>0.44053761738973229</v>
      </c>
      <c r="O13">
        <v>0.88167800850320655</v>
      </c>
      <c r="P13">
        <v>1.263812819639085</v>
      </c>
      <c r="Q13" s="16">
        <f t="shared" si="2"/>
        <v>0.78450203944377095</v>
      </c>
      <c r="R13">
        <v>0.19432159123572271</v>
      </c>
      <c r="S13">
        <v>0.1863587490870956</v>
      </c>
      <c r="T13">
        <v>0.44780358564435979</v>
      </c>
      <c r="U13">
        <v>0.58750599933323877</v>
      </c>
      <c r="V13" s="9">
        <f t="shared" si="3"/>
        <v>0.35399748132510422</v>
      </c>
      <c r="W13" s="9"/>
    </row>
    <row r="14" spans="1:23" x14ac:dyDescent="0.2">
      <c r="A14" s="2"/>
      <c r="B14" s="40" t="s">
        <v>12</v>
      </c>
      <c r="C14" s="41"/>
      <c r="D14" s="42"/>
      <c r="E14" s="42"/>
      <c r="F14" s="43"/>
      <c r="G14" s="41"/>
      <c r="H14" s="41"/>
      <c r="I14" s="42"/>
      <c r="J14" s="42"/>
      <c r="K14" s="42"/>
      <c r="L14" s="41"/>
      <c r="M14" s="41"/>
      <c r="N14" s="42"/>
      <c r="O14" s="42"/>
      <c r="P14" s="42"/>
      <c r="Q14" s="41"/>
      <c r="R14" s="41"/>
      <c r="S14" s="42"/>
      <c r="T14" s="42"/>
      <c r="U14" s="42"/>
      <c r="V14" s="15"/>
      <c r="W14" s="9"/>
    </row>
    <row r="15" spans="1:23" x14ac:dyDescent="0.2">
      <c r="L15" t="s">
        <v>51</v>
      </c>
    </row>
    <row r="16" spans="1:23" x14ac:dyDescent="0.2">
      <c r="L16" t="s">
        <v>37</v>
      </c>
      <c r="M16" t="s">
        <v>40</v>
      </c>
      <c r="N16" t="s">
        <v>40</v>
      </c>
      <c r="O16" t="s">
        <v>40</v>
      </c>
      <c r="P16" t="s">
        <v>40</v>
      </c>
    </row>
    <row r="17" spans="2:16" x14ac:dyDescent="0.2">
      <c r="B17" t="s">
        <v>52</v>
      </c>
      <c r="C17" s="29"/>
      <c r="D17" s="29"/>
      <c r="E17" s="29"/>
      <c r="F17" s="29"/>
      <c r="G17" s="29"/>
      <c r="L17" t="s">
        <v>36</v>
      </c>
      <c r="M17" t="s">
        <v>40</v>
      </c>
      <c r="N17" t="s">
        <v>40</v>
      </c>
      <c r="O17" t="s">
        <v>40</v>
      </c>
      <c r="P17" t="s">
        <v>40</v>
      </c>
    </row>
    <row r="18" spans="2:16" x14ac:dyDescent="0.2">
      <c r="B18" s="29"/>
      <c r="L18" t="s">
        <v>35</v>
      </c>
      <c r="M18" t="s">
        <v>40</v>
      </c>
      <c r="N18" t="s">
        <v>40</v>
      </c>
      <c r="O18" t="s">
        <v>40</v>
      </c>
      <c r="P18" t="s">
        <v>40</v>
      </c>
    </row>
    <row r="19" spans="2:16" x14ac:dyDescent="0.2">
      <c r="B19" s="29"/>
      <c r="L19" t="s">
        <v>34</v>
      </c>
      <c r="M19" t="s">
        <v>40</v>
      </c>
      <c r="N19" t="s">
        <v>40</v>
      </c>
      <c r="O19" t="s">
        <v>40</v>
      </c>
      <c r="P19" t="s">
        <v>40</v>
      </c>
    </row>
    <row r="20" spans="2:16" x14ac:dyDescent="0.2">
      <c r="B20" s="29"/>
      <c r="L20" t="s">
        <v>38</v>
      </c>
      <c r="N20" t="s">
        <v>40</v>
      </c>
      <c r="O20" t="s">
        <v>40</v>
      </c>
      <c r="P20" t="s">
        <v>50</v>
      </c>
    </row>
    <row r="21" spans="2:16" x14ac:dyDescent="0.2">
      <c r="B21" s="29"/>
      <c r="L21" t="s">
        <v>33</v>
      </c>
      <c r="M21" t="s">
        <v>40</v>
      </c>
      <c r="N21" t="s">
        <v>40</v>
      </c>
      <c r="O21" t="s">
        <v>40</v>
      </c>
      <c r="P21" t="s">
        <v>40</v>
      </c>
    </row>
    <row r="22" spans="2:16" x14ac:dyDescent="0.2">
      <c r="B22" s="29"/>
      <c r="L22" t="s">
        <v>32</v>
      </c>
      <c r="M22" t="s">
        <v>40</v>
      </c>
      <c r="N22" t="s">
        <v>40</v>
      </c>
      <c r="O22" t="s">
        <v>40</v>
      </c>
      <c r="P22" t="s">
        <v>40</v>
      </c>
    </row>
    <row r="23" spans="2:16" x14ac:dyDescent="0.2">
      <c r="B23" s="29"/>
      <c r="L23" t="s">
        <v>31</v>
      </c>
      <c r="M23" t="s">
        <v>40</v>
      </c>
      <c r="N23" t="s">
        <v>40</v>
      </c>
      <c r="O23" t="s">
        <v>40</v>
      </c>
      <c r="P23" t="s">
        <v>40</v>
      </c>
    </row>
    <row r="24" spans="2:16" x14ac:dyDescent="0.2">
      <c r="B24" s="29"/>
      <c r="L24" t="s">
        <v>30</v>
      </c>
      <c r="M24" t="s">
        <v>40</v>
      </c>
      <c r="N24" t="s">
        <v>50</v>
      </c>
      <c r="P24" t="s">
        <v>40</v>
      </c>
    </row>
    <row r="25" spans="2:16" x14ac:dyDescent="0.2">
      <c r="B25" s="29"/>
      <c r="L25" s="2" t="s">
        <v>29</v>
      </c>
      <c r="M25" t="s">
        <v>40</v>
      </c>
      <c r="N25" t="s">
        <v>40</v>
      </c>
      <c r="O25" t="s">
        <v>40</v>
      </c>
      <c r="P25" t="s">
        <v>40</v>
      </c>
    </row>
    <row r="26" spans="2:16" x14ac:dyDescent="0.2">
      <c r="B26" s="29"/>
    </row>
    <row r="27" spans="2:16" x14ac:dyDescent="0.2">
      <c r="B27" s="2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5"/>
  <sheetViews>
    <sheetView zoomScale="80" zoomScaleNormal="80" workbookViewId="0">
      <selection activeCell="A3" sqref="A3"/>
    </sheetView>
  </sheetViews>
  <sheetFormatPr baseColWidth="10" defaultColWidth="8.83203125" defaultRowHeight="15" x14ac:dyDescent="0.2"/>
  <sheetData>
    <row r="1" spans="1:29" x14ac:dyDescent="0.2">
      <c r="A1" s="1"/>
      <c r="C1" s="9"/>
      <c r="H1" s="9"/>
      <c r="M1" s="9"/>
      <c r="R1" s="9"/>
      <c r="W1" s="9"/>
    </row>
    <row r="2" spans="1:29" x14ac:dyDescent="0.2">
      <c r="A2" s="2"/>
      <c r="B2" s="2"/>
      <c r="C2" s="12" t="s">
        <v>13</v>
      </c>
      <c r="D2" s="7"/>
      <c r="E2" s="7"/>
      <c r="F2" s="7"/>
      <c r="G2" s="17" t="s">
        <v>14</v>
      </c>
      <c r="H2" s="12" t="s">
        <v>15</v>
      </c>
      <c r="I2" s="7"/>
      <c r="J2" s="7"/>
      <c r="K2" s="7"/>
      <c r="L2" s="17" t="s">
        <v>16</v>
      </c>
      <c r="M2" s="12" t="s">
        <v>25</v>
      </c>
      <c r="N2" s="7"/>
      <c r="O2" s="7"/>
      <c r="P2" s="7"/>
      <c r="Q2" s="17" t="s">
        <v>26</v>
      </c>
      <c r="R2" s="12" t="s">
        <v>27</v>
      </c>
      <c r="S2" s="7"/>
      <c r="T2" s="7"/>
      <c r="U2" s="7"/>
      <c r="V2" s="17" t="s">
        <v>28</v>
      </c>
      <c r="W2" s="9"/>
    </row>
    <row r="3" spans="1:29" x14ac:dyDescent="0.2">
      <c r="A3" s="3" t="s">
        <v>4</v>
      </c>
      <c r="B3" s="8" t="s">
        <v>5</v>
      </c>
      <c r="C3" s="8" t="s">
        <v>20</v>
      </c>
      <c r="D3" s="3" t="s">
        <v>21</v>
      </c>
      <c r="E3" s="3" t="s">
        <v>22</v>
      </c>
      <c r="F3" s="3" t="s">
        <v>23</v>
      </c>
      <c r="G3" s="37" t="s">
        <v>24</v>
      </c>
      <c r="H3" s="36" t="s">
        <v>20</v>
      </c>
      <c r="I3" s="3" t="s">
        <v>21</v>
      </c>
      <c r="J3" s="3" t="s">
        <v>22</v>
      </c>
      <c r="K3" s="3" t="s">
        <v>23</v>
      </c>
      <c r="L3" s="37" t="s">
        <v>24</v>
      </c>
      <c r="M3" s="36" t="s">
        <v>20</v>
      </c>
      <c r="N3" s="3" t="s">
        <v>21</v>
      </c>
      <c r="O3" s="3" t="s">
        <v>22</v>
      </c>
      <c r="P3" s="3" t="s">
        <v>23</v>
      </c>
      <c r="Q3" s="37" t="s">
        <v>24</v>
      </c>
      <c r="R3" s="36" t="s">
        <v>20</v>
      </c>
      <c r="S3" s="3" t="s">
        <v>21</v>
      </c>
      <c r="T3" s="3" t="s">
        <v>22</v>
      </c>
      <c r="U3" s="3" t="s">
        <v>23</v>
      </c>
      <c r="V3" s="37" t="s">
        <v>24</v>
      </c>
      <c r="W3" s="9"/>
    </row>
    <row r="4" spans="1:29" x14ac:dyDescent="0.2">
      <c r="A4" t="s">
        <v>39</v>
      </c>
      <c r="B4" s="32">
        <v>1</v>
      </c>
      <c r="C4" s="31">
        <v>1.9282959155668949E-2</v>
      </c>
      <c r="D4" s="31">
        <v>1.296425768240601E-2</v>
      </c>
      <c r="E4" s="31">
        <v>-2.3752003209047599E-3</v>
      </c>
      <c r="F4" s="31">
        <v>1.815045213617366E-2</v>
      </c>
      <c r="G4" s="38">
        <f>AVERAGE(C4:F4)</f>
        <v>1.2005617163335966E-2</v>
      </c>
      <c r="H4" s="31">
        <v>2.035974515841682E-2</v>
      </c>
      <c r="I4" s="31">
        <v>1.257750150914278E-2</v>
      </c>
      <c r="J4" s="31">
        <v>-1.8456748532504709E-2</v>
      </c>
      <c r="K4" s="31">
        <v>7.1095726479133616E-3</v>
      </c>
      <c r="L4" s="38">
        <f>AVERAGE(H4:K4)</f>
        <v>5.3975176957420639E-3</v>
      </c>
      <c r="M4" s="44">
        <v>0.20560200000000001</v>
      </c>
      <c r="N4" s="44">
        <v>9.1560000000000002E-2</v>
      </c>
      <c r="O4" s="44">
        <v>-3.8536000000000001E-2</v>
      </c>
      <c r="P4" s="44">
        <v>0.27604200000000001</v>
      </c>
      <c r="Q4" s="45">
        <v>0.12853400000000001</v>
      </c>
      <c r="R4" s="44">
        <v>1.3904E-2</v>
      </c>
      <c r="S4" s="44">
        <v>6.0870000000000004E-3</v>
      </c>
      <c r="T4" s="44">
        <v>-1.8979999999999999E-3</v>
      </c>
      <c r="U4" s="44">
        <v>2.2076999999999999E-2</v>
      </c>
      <c r="V4" s="45">
        <v>8.541E-3</v>
      </c>
      <c r="W4" s="9"/>
      <c r="Z4" s="30"/>
      <c r="AA4" s="30"/>
      <c r="AB4" s="30"/>
      <c r="AC4" s="30"/>
    </row>
    <row r="5" spans="1:29" x14ac:dyDescent="0.2">
      <c r="A5" t="s">
        <v>38</v>
      </c>
      <c r="B5" s="33">
        <v>2</v>
      </c>
      <c r="C5" s="31">
        <v>-1.2556803931426729E-2</v>
      </c>
      <c r="D5" s="31">
        <v>3.234916831344628E-2</v>
      </c>
      <c r="E5" s="31">
        <v>-3.7891606279377357E-4</v>
      </c>
      <c r="F5" s="31">
        <v>-4.7299121866554716E-3</v>
      </c>
      <c r="G5" s="38">
        <f t="shared" ref="G5:G13" si="0">AVERAGE(C5:F5)</f>
        <v>3.6708840331425765E-3</v>
      </c>
      <c r="H5" s="31">
        <v>-1.115577916796158E-2</v>
      </c>
      <c r="I5" s="31">
        <v>3.179696746220205E-2</v>
      </c>
      <c r="J5" s="31">
        <v>-1.341368069721483E-2</v>
      </c>
      <c r="K5" s="31">
        <v>-1.9441577452707842E-2</v>
      </c>
      <c r="L5" s="38">
        <f t="shared" ref="L5:L13" si="1">AVERAGE(H5:K5)</f>
        <v>-3.0535174639205504E-3</v>
      </c>
      <c r="M5" s="44">
        <v>-0.109913</v>
      </c>
      <c r="N5" s="44">
        <v>0.136768</v>
      </c>
      <c r="O5" s="44">
        <v>6.4009999999999996E-3</v>
      </c>
      <c r="P5" s="44">
        <v>-2.6426000000000002E-2</v>
      </c>
      <c r="Q5" s="45">
        <v>2.5006E-2</v>
      </c>
      <c r="R5" s="44">
        <v>-8.5730000000000008E-3</v>
      </c>
      <c r="S5" s="44">
        <v>1.2762000000000001E-2</v>
      </c>
      <c r="T5" s="44">
        <v>3.57E-4</v>
      </c>
      <c r="U5" s="44">
        <v>-1.861E-3</v>
      </c>
      <c r="V5" s="45">
        <v>2.0939999999999999E-3</v>
      </c>
      <c r="W5" s="9"/>
      <c r="Z5" s="30"/>
      <c r="AA5" s="30"/>
      <c r="AB5" s="30"/>
      <c r="AC5" s="30"/>
    </row>
    <row r="6" spans="1:29" x14ac:dyDescent="0.2">
      <c r="A6" t="s">
        <v>41</v>
      </c>
      <c r="B6" s="33">
        <v>3</v>
      </c>
      <c r="C6" s="31">
        <v>5.442730555314803E-4</v>
      </c>
      <c r="D6" s="31">
        <v>-1.391939507708397E-3</v>
      </c>
      <c r="E6" s="31">
        <v>1.012732777361859E-2</v>
      </c>
      <c r="F6" s="31">
        <v>7.5001484385590319E-3</v>
      </c>
      <c r="G6" s="38">
        <f t="shared" si="0"/>
        <v>4.1949524400001761E-3</v>
      </c>
      <c r="H6" s="31">
        <v>2.5295547325890799E-3</v>
      </c>
      <c r="I6" s="31">
        <v>-1.637763197099228E-3</v>
      </c>
      <c r="J6" s="31">
        <v>1.7109828681135439E-3</v>
      </c>
      <c r="K6" s="31">
        <v>-5.8925974839671522E-4</v>
      </c>
      <c r="L6" s="38">
        <f t="shared" si="1"/>
        <v>5.0337866380167017E-4</v>
      </c>
      <c r="M6" s="44">
        <v>3.1196000000000002E-2</v>
      </c>
      <c r="N6" s="44">
        <v>1.4794E-2</v>
      </c>
      <c r="O6" s="44">
        <v>0.159639</v>
      </c>
      <c r="P6" s="44">
        <v>0.13222800000000001</v>
      </c>
      <c r="Q6" s="45">
        <v>5.6103E-2</v>
      </c>
      <c r="R6" s="44">
        <v>1.884E-3</v>
      </c>
      <c r="S6" s="44">
        <v>1.0369999999999999E-3</v>
      </c>
      <c r="T6" s="44">
        <v>1.1936E-2</v>
      </c>
      <c r="U6" s="44">
        <v>1.4514000000000001E-2</v>
      </c>
      <c r="V6" s="45">
        <v>4.2550000000000001E-3</v>
      </c>
      <c r="W6" s="9"/>
      <c r="Z6" s="30"/>
      <c r="AA6" s="30"/>
      <c r="AB6" s="30"/>
      <c r="AC6" s="30"/>
    </row>
    <row r="7" spans="1:29" x14ac:dyDescent="0.2">
      <c r="A7" t="s">
        <v>29</v>
      </c>
      <c r="B7" s="33">
        <v>4</v>
      </c>
      <c r="C7" s="31">
        <v>4.2293456427045023E-3</v>
      </c>
      <c r="D7" s="31">
        <v>3.8615067684285671E-3</v>
      </c>
      <c r="E7" s="31">
        <v>1.022975257767453E-2</v>
      </c>
      <c r="F7" s="31">
        <v>1.2332605296341051E-2</v>
      </c>
      <c r="G7" s="38">
        <f t="shared" si="0"/>
        <v>7.663302571287162E-3</v>
      </c>
      <c r="H7" s="31">
        <v>5.7019702936877614E-3</v>
      </c>
      <c r="I7" s="31">
        <v>3.6114837768326559E-3</v>
      </c>
      <c r="J7" s="31">
        <v>-5.947265610266721E-3</v>
      </c>
      <c r="K7" s="31">
        <v>-1.4976598865760709E-3</v>
      </c>
      <c r="L7" s="38">
        <f t="shared" si="1"/>
        <v>4.6713214341940654E-4</v>
      </c>
      <c r="M7" s="44">
        <v>5.476E-3</v>
      </c>
      <c r="N7" s="44">
        <v>4.1085000000000003E-2</v>
      </c>
      <c r="O7" s="44">
        <v>0.12614700000000001</v>
      </c>
      <c r="P7" s="44">
        <v>0.20528399999999999</v>
      </c>
      <c r="Q7" s="45">
        <v>7.9868999999999996E-2</v>
      </c>
      <c r="R7" s="44">
        <v>3.2000000000000003E-4</v>
      </c>
      <c r="S7" s="44">
        <v>3.5720000000000001E-3</v>
      </c>
      <c r="T7" s="44">
        <v>5.8780000000000004E-3</v>
      </c>
      <c r="U7" s="44">
        <v>1.2496E-2</v>
      </c>
      <c r="V7" s="45">
        <v>5.1570000000000001E-3</v>
      </c>
      <c r="W7" s="9"/>
      <c r="Z7" s="30"/>
      <c r="AA7" s="30"/>
      <c r="AB7" s="30"/>
      <c r="AC7" s="30"/>
    </row>
    <row r="8" spans="1:29" x14ac:dyDescent="0.2">
      <c r="A8" t="s">
        <v>42</v>
      </c>
      <c r="B8" s="33">
        <v>5</v>
      </c>
      <c r="C8" s="31">
        <v>7.646183568771823E-3</v>
      </c>
      <c r="D8" s="31">
        <v>6.1736631971043201E-3</v>
      </c>
      <c r="E8" s="31">
        <v>1.0963750328252491E-2</v>
      </c>
      <c r="F8" s="31">
        <v>1.3944454727243739E-2</v>
      </c>
      <c r="G8" s="38">
        <f t="shared" si="0"/>
        <v>9.6820129553430931E-3</v>
      </c>
      <c r="H8" s="31">
        <v>7.7266838057830156E-3</v>
      </c>
      <c r="I8" s="31">
        <v>6.0820810302570378E-3</v>
      </c>
      <c r="J8" s="31">
        <v>5.8486523892634671E-3</v>
      </c>
      <c r="K8" s="31">
        <v>9.4086666593410154E-3</v>
      </c>
      <c r="L8" s="38">
        <f t="shared" si="1"/>
        <v>7.2665209711611344E-3</v>
      </c>
      <c r="M8" s="44">
        <v>0.17779</v>
      </c>
      <c r="N8" s="44">
        <v>0.13872899999999999</v>
      </c>
      <c r="O8" s="44">
        <v>0.30627599999999999</v>
      </c>
      <c r="P8" s="44">
        <v>0.24366399999999999</v>
      </c>
      <c r="Q8" s="45">
        <v>0.204898</v>
      </c>
      <c r="R8" s="44">
        <v>9.1644000000000003E-2</v>
      </c>
      <c r="S8" s="44">
        <v>1.6355000000000001E-2</v>
      </c>
      <c r="T8" s="44">
        <v>2.3252999999999999E-2</v>
      </c>
      <c r="U8" s="44">
        <v>3.4113999999999998E-2</v>
      </c>
      <c r="V8" s="45">
        <v>2.9144E-2</v>
      </c>
      <c r="W8" s="9"/>
      <c r="Z8" s="30"/>
      <c r="AA8" s="30"/>
      <c r="AB8" s="30"/>
      <c r="AC8" s="30"/>
    </row>
    <row r="9" spans="1:29" x14ac:dyDescent="0.2">
      <c r="A9" t="s">
        <v>36</v>
      </c>
      <c r="B9" s="33">
        <v>6</v>
      </c>
      <c r="C9" s="31">
        <v>1.005901759175154E-3</v>
      </c>
      <c r="D9" s="31">
        <v>2.4514166230546332E-3</v>
      </c>
      <c r="E9" s="31">
        <v>1.3390186962365059E-2</v>
      </c>
      <c r="F9" s="31">
        <v>2.3811940028731229E-2</v>
      </c>
      <c r="G9" s="38">
        <f t="shared" si="0"/>
        <v>1.0164861343331518E-2</v>
      </c>
      <c r="H9" s="31">
        <v>2.0164352443227461E-3</v>
      </c>
      <c r="I9" s="31">
        <v>2.213612297370258E-3</v>
      </c>
      <c r="J9" s="31">
        <v>4.7888873000663497E-3</v>
      </c>
      <c r="K9" s="31">
        <v>1.4859370355737599E-2</v>
      </c>
      <c r="L9" s="38">
        <f t="shared" si="1"/>
        <v>5.9695762993742379E-3</v>
      </c>
      <c r="M9" s="44">
        <v>5.7003999999999999E-2</v>
      </c>
      <c r="N9" s="44">
        <v>1.5675000000000001E-2</v>
      </c>
      <c r="O9" s="44">
        <v>0.217728</v>
      </c>
      <c r="P9" s="44">
        <v>0.46119300000000002</v>
      </c>
      <c r="Q9" s="45">
        <v>0.15257499999999999</v>
      </c>
      <c r="R9" s="44">
        <v>4.5849999999999997E-3</v>
      </c>
      <c r="S9" s="44">
        <v>1.2049999999999999E-3</v>
      </c>
      <c r="T9" s="44">
        <v>1.6029000000000002E-2</v>
      </c>
      <c r="U9" s="44">
        <v>3.2030999999999997E-2</v>
      </c>
      <c r="V9" s="45">
        <v>1.1632E-2</v>
      </c>
      <c r="W9" s="9"/>
      <c r="Z9" s="30"/>
      <c r="AA9" s="30"/>
      <c r="AB9" s="30"/>
      <c r="AC9" s="30"/>
    </row>
    <row r="10" spans="1:29" x14ac:dyDescent="0.2">
      <c r="A10" t="s">
        <v>43</v>
      </c>
      <c r="B10" s="33">
        <v>7</v>
      </c>
      <c r="C10" s="31">
        <v>1.287566731976054E-2</v>
      </c>
      <c r="D10" s="31">
        <v>1.184047158264109E-2</v>
      </c>
      <c r="E10" s="31">
        <v>1.9904545036683621E-2</v>
      </c>
      <c r="F10" s="31">
        <v>1.485674993193052E-2</v>
      </c>
      <c r="G10" s="38">
        <f t="shared" si="0"/>
        <v>1.4869358467753942E-2</v>
      </c>
      <c r="H10" s="31">
        <v>1.352455787549219E-2</v>
      </c>
      <c r="I10" s="31">
        <v>1.164186718773725E-2</v>
      </c>
      <c r="J10" s="31">
        <v>1.3894507313591421E-2</v>
      </c>
      <c r="K10" s="31">
        <v>5.4241570702308391E-3</v>
      </c>
      <c r="L10" s="38">
        <f t="shared" si="1"/>
        <v>1.1121272361762925E-2</v>
      </c>
      <c r="M10" s="44">
        <v>0.120376</v>
      </c>
      <c r="N10" s="44">
        <v>0.19351299999999999</v>
      </c>
      <c r="O10" s="44">
        <v>0.34315600000000002</v>
      </c>
      <c r="P10" s="44">
        <v>0.23554900000000001</v>
      </c>
      <c r="Q10" s="45">
        <v>0.20926900000000001</v>
      </c>
      <c r="R10" s="44">
        <v>1.1554E-2</v>
      </c>
      <c r="S10" s="44">
        <v>1.4812000000000001E-2</v>
      </c>
      <c r="T10" s="44">
        <v>3.4484000000000001E-2</v>
      </c>
      <c r="U10" s="44">
        <v>1.8911000000000001E-2</v>
      </c>
      <c r="V10" s="45">
        <v>1.7881000000000001E-2</v>
      </c>
      <c r="W10" s="9"/>
      <c r="Z10" s="30"/>
      <c r="AA10" s="30"/>
      <c r="AB10" s="30"/>
      <c r="AC10" s="30"/>
    </row>
    <row r="11" spans="1:29" x14ac:dyDescent="0.2">
      <c r="A11" t="s">
        <v>44</v>
      </c>
      <c r="B11" s="33">
        <v>8</v>
      </c>
      <c r="C11" s="31">
        <v>2.7604236000835902E-3</v>
      </c>
      <c r="D11" s="31">
        <v>-4.284446404096883E-5</v>
      </c>
      <c r="E11" s="31">
        <v>5.5869978978157252E-3</v>
      </c>
      <c r="F11" s="31">
        <v>1.1202815277329281E-2</v>
      </c>
      <c r="G11" s="38">
        <f t="shared" si="0"/>
        <v>4.8768480777969074E-3</v>
      </c>
      <c r="H11" s="31">
        <v>3.2144440647772559E-3</v>
      </c>
      <c r="I11" s="31">
        <v>-2.2776895471182489E-4</v>
      </c>
      <c r="J11" s="31">
        <v>-3.0912496173822759E-3</v>
      </c>
      <c r="K11" s="31">
        <v>3.4340096227495649E-4</v>
      </c>
      <c r="L11" s="38">
        <f t="shared" si="1"/>
        <v>5.9706613739527909E-5</v>
      </c>
      <c r="M11" s="44">
        <v>7.3828000000000005E-2</v>
      </c>
      <c r="N11" s="44">
        <v>1.023E-3</v>
      </c>
      <c r="O11" s="44">
        <v>0.139095</v>
      </c>
      <c r="P11" s="44">
        <v>0.15277399999999999</v>
      </c>
      <c r="Q11" s="45">
        <v>8.3424999999999999E-2</v>
      </c>
      <c r="R11" s="44">
        <v>6.8170000000000001E-3</v>
      </c>
      <c r="S11" s="44">
        <v>8.5000000000000006E-5</v>
      </c>
      <c r="T11" s="44">
        <v>6.8380000000000003E-3</v>
      </c>
      <c r="U11" s="44">
        <v>1.2984000000000001E-2</v>
      </c>
      <c r="V11" s="45">
        <v>6.5649999999999997E-3</v>
      </c>
      <c r="W11" s="9"/>
      <c r="Z11" s="30"/>
      <c r="AA11" s="30"/>
      <c r="AB11" s="30"/>
      <c r="AC11" s="30"/>
    </row>
    <row r="12" spans="1:29" x14ac:dyDescent="0.2">
      <c r="A12" t="s">
        <v>33</v>
      </c>
      <c r="B12" s="33">
        <v>9</v>
      </c>
      <c r="C12" s="31">
        <v>-1.923399410331471E-3</v>
      </c>
      <c r="D12" s="31">
        <v>1.6303194020426039E-3</v>
      </c>
      <c r="E12" s="31">
        <v>3.253517818693557E-3</v>
      </c>
      <c r="F12" s="31">
        <v>1.470276403272599E-2</v>
      </c>
      <c r="G12" s="38">
        <f t="shared" si="0"/>
        <v>4.4158004607826699E-3</v>
      </c>
      <c r="H12" s="31">
        <v>-1.3790310991010581E-3</v>
      </c>
      <c r="I12" s="31">
        <v>1.564592614816757E-3</v>
      </c>
      <c r="J12" s="31">
        <v>7.4466763361482127E-4</v>
      </c>
      <c r="K12" s="31">
        <v>1.0272247014011721E-2</v>
      </c>
      <c r="L12" s="38">
        <f t="shared" si="1"/>
        <v>2.80061904083556E-3</v>
      </c>
      <c r="M12" s="44">
        <v>-3.7414999999999997E-2</v>
      </c>
      <c r="N12" s="44">
        <v>4.1778000000000003E-2</v>
      </c>
      <c r="O12" s="44">
        <v>5.4965E-2</v>
      </c>
      <c r="P12" s="44">
        <v>0.27357399999999998</v>
      </c>
      <c r="Q12" s="45">
        <v>8.5008E-2</v>
      </c>
      <c r="R12" s="44">
        <v>-3.6340000000000001E-3</v>
      </c>
      <c r="S12" s="44">
        <v>6.6779999999999999E-3</v>
      </c>
      <c r="T12" s="44">
        <v>1.0808E-2</v>
      </c>
      <c r="U12" s="44">
        <v>3.2057000000000002E-2</v>
      </c>
      <c r="V12" s="45">
        <v>1.1204E-2</v>
      </c>
      <c r="W12" s="9"/>
      <c r="Z12" s="30"/>
      <c r="AA12" s="30"/>
      <c r="AB12" s="30"/>
      <c r="AC12" s="30"/>
    </row>
    <row r="13" spans="1:29" x14ac:dyDescent="0.2">
      <c r="A13" s="2" t="s">
        <v>45</v>
      </c>
      <c r="B13" s="16">
        <v>10</v>
      </c>
      <c r="C13" s="34">
        <v>3.564756543169297E-3</v>
      </c>
      <c r="D13" s="35">
        <v>3.898455770187726E-3</v>
      </c>
      <c r="E13" s="35">
        <v>2.0673219239065129E-3</v>
      </c>
      <c r="F13" s="35">
        <v>-8.2778166075538843E-3</v>
      </c>
      <c r="G13" s="39">
        <f t="shared" si="0"/>
        <v>3.1317940742741279E-4</v>
      </c>
      <c r="H13" s="35">
        <v>4.0669675928330651E-3</v>
      </c>
      <c r="I13" s="35">
        <v>3.7986005769127191E-3</v>
      </c>
      <c r="J13" s="35">
        <v>-6.8273397185433333E-3</v>
      </c>
      <c r="K13" s="35">
        <v>-2.3407762413333141E-2</v>
      </c>
      <c r="L13" s="39">
        <f t="shared" si="1"/>
        <v>-5.5923834905326729E-3</v>
      </c>
      <c r="M13" s="46">
        <v>7.2982000000000005E-2</v>
      </c>
      <c r="N13" s="46">
        <v>4.1033E-2</v>
      </c>
      <c r="O13" s="46">
        <v>8.0470000000000003E-3</v>
      </c>
      <c r="P13" s="46">
        <v>-0.10877000000000001</v>
      </c>
      <c r="Q13" s="47">
        <v>6.868E-3</v>
      </c>
      <c r="R13" s="46">
        <v>7.0600000000000003E-3</v>
      </c>
      <c r="S13" s="46">
        <v>4.8060000000000004E-3</v>
      </c>
      <c r="T13" s="46">
        <v>4.0499999999999998E-4</v>
      </c>
      <c r="U13" s="46">
        <v>-6.3720000000000001E-3</v>
      </c>
      <c r="V13" s="47">
        <v>5.44E-4</v>
      </c>
      <c r="W13" s="9"/>
      <c r="Z13" s="30"/>
      <c r="AA13" s="30"/>
      <c r="AB13" s="30"/>
      <c r="AC13" s="30"/>
    </row>
    <row r="14" spans="1:29" x14ac:dyDescent="0.2">
      <c r="A14" s="2"/>
      <c r="B14" s="11" t="s">
        <v>12</v>
      </c>
      <c r="C14" s="10">
        <f>AVERAGE(C4:C13)</f>
        <v>3.742930730310714E-3</v>
      </c>
      <c r="D14" s="10">
        <f t="shared" ref="D14:L14" si="2">AVERAGE(D4:D13)</f>
        <v>7.3734475367561864E-3</v>
      </c>
      <c r="E14" s="10">
        <f t="shared" si="2"/>
        <v>7.2769283935311558E-3</v>
      </c>
      <c r="F14" s="10">
        <f t="shared" si="2"/>
        <v>1.0349420107482514E-2</v>
      </c>
      <c r="G14" s="10">
        <f t="shared" si="2"/>
        <v>7.1856816920201436E-3</v>
      </c>
      <c r="H14" s="10">
        <f t="shared" si="2"/>
        <v>4.6605548500839294E-3</v>
      </c>
      <c r="I14" s="10">
        <f t="shared" si="2"/>
        <v>7.1421174303460452E-3</v>
      </c>
      <c r="J14" s="10">
        <f t="shared" si="2"/>
        <v>-2.0748586671262273E-3</v>
      </c>
      <c r="K14" s="10">
        <f t="shared" si="2"/>
        <v>2.4811552084957227E-4</v>
      </c>
      <c r="L14" s="10">
        <f t="shared" si="2"/>
        <v>2.4939822835383305E-3</v>
      </c>
      <c r="M14" s="48">
        <f>AVERAGE(M4:M13)</f>
        <v>5.9692600000000005E-2</v>
      </c>
      <c r="N14" s="10">
        <f t="shared" ref="N14" si="3">AVERAGE(N4:N13)</f>
        <v>7.1595799999999987E-2</v>
      </c>
      <c r="O14" s="10">
        <f t="shared" ref="O14" si="4">AVERAGE(O4:O13)</f>
        <v>0.13229180000000001</v>
      </c>
      <c r="P14" s="10">
        <f t="shared" ref="P14" si="5">AVERAGE(P4:P13)</f>
        <v>0.18451119999999999</v>
      </c>
      <c r="Q14" s="10">
        <f t="shared" ref="Q14" si="6">AVERAGE(Q4:Q13)</f>
        <v>0.10315550000000002</v>
      </c>
      <c r="R14" s="10">
        <f t="shared" ref="R14" si="7">AVERAGE(R4:R13)</f>
        <v>1.2556100000000001E-2</v>
      </c>
      <c r="S14" s="10">
        <f t="shared" ref="S14" si="8">AVERAGE(S4:S13)</f>
        <v>6.7399000000000001E-3</v>
      </c>
      <c r="T14" s="10">
        <f t="shared" ref="T14" si="9">AVERAGE(T4:T13)</f>
        <v>1.0809000000000001E-2</v>
      </c>
      <c r="U14" s="10">
        <f t="shared" ref="U14" si="10">AVERAGE(U4:U13)</f>
        <v>1.7095100000000002E-2</v>
      </c>
      <c r="V14" s="10">
        <f t="shared" ref="V14" si="11">AVERAGE(V4:V13)</f>
        <v>9.7017000000000006E-3</v>
      </c>
      <c r="W14" s="9"/>
    </row>
    <row r="15" spans="1:29" ht="14.5" customHeight="1" x14ac:dyDescent="0.2">
      <c r="C15" s="50" t="s">
        <v>53</v>
      </c>
      <c r="D15" s="50"/>
      <c r="E15" s="50"/>
      <c r="F15" s="50"/>
      <c r="H15" s="50" t="s">
        <v>54</v>
      </c>
      <c r="I15" s="50"/>
      <c r="J15" s="50"/>
      <c r="K15" s="50"/>
      <c r="M15" s="50" t="s">
        <v>55</v>
      </c>
      <c r="N15" s="50"/>
      <c r="O15" s="50"/>
      <c r="P15" s="50"/>
      <c r="R15" s="50" t="s">
        <v>56</v>
      </c>
      <c r="S15" s="50"/>
      <c r="T15" s="50"/>
      <c r="U15" s="50"/>
    </row>
    <row r="16" spans="1:29" x14ac:dyDescent="0.2">
      <c r="C16" s="51"/>
      <c r="D16" s="51"/>
      <c r="E16" s="51"/>
      <c r="F16" s="51"/>
      <c r="H16" s="51"/>
      <c r="I16" s="51"/>
      <c r="J16" s="51"/>
      <c r="K16" s="51"/>
      <c r="M16" s="51"/>
      <c r="N16" s="51"/>
      <c r="O16" s="51"/>
      <c r="P16" s="51"/>
      <c r="R16" s="51"/>
      <c r="S16" s="51"/>
      <c r="T16" s="51"/>
      <c r="U16" s="51"/>
    </row>
    <row r="17" spans="3:21" x14ac:dyDescent="0.2">
      <c r="C17" s="51"/>
      <c r="D17" s="51"/>
      <c r="E17" s="51"/>
      <c r="F17" s="51"/>
      <c r="H17" s="51"/>
      <c r="I17" s="51"/>
      <c r="J17" s="51"/>
      <c r="K17" s="51"/>
      <c r="M17" s="51"/>
      <c r="N17" s="51"/>
      <c r="O17" s="51"/>
      <c r="P17" s="51"/>
      <c r="R17" s="51"/>
      <c r="S17" s="51"/>
      <c r="T17" s="51"/>
      <c r="U17" s="51"/>
    </row>
    <row r="18" spans="3:21" x14ac:dyDescent="0.2">
      <c r="H18" s="51"/>
      <c r="I18" s="51"/>
      <c r="J18" s="51"/>
      <c r="K18" s="51"/>
      <c r="M18" s="51"/>
      <c r="N18" s="51"/>
      <c r="O18" s="51"/>
      <c r="P18" s="51"/>
      <c r="R18" s="51"/>
      <c r="S18" s="51"/>
      <c r="T18" s="51"/>
      <c r="U18" s="51"/>
    </row>
    <row r="19" spans="3:21" x14ac:dyDescent="0.2">
      <c r="H19" s="51"/>
      <c r="I19" s="51"/>
      <c r="J19" s="51"/>
      <c r="K19" s="51"/>
      <c r="M19" s="51"/>
      <c r="N19" s="51"/>
      <c r="O19" s="51"/>
      <c r="P19" s="51"/>
      <c r="R19" s="51"/>
      <c r="S19" s="51"/>
      <c r="T19" s="51"/>
      <c r="U19" s="51"/>
    </row>
    <row r="20" spans="3:21" x14ac:dyDescent="0.2">
      <c r="H20" s="51"/>
      <c r="I20" s="51"/>
      <c r="J20" s="51"/>
      <c r="K20" s="51"/>
      <c r="M20" s="51"/>
      <c r="N20" s="51"/>
      <c r="O20" s="51"/>
      <c r="P20" s="51"/>
      <c r="R20" s="51"/>
      <c r="S20" s="51"/>
      <c r="T20" s="51"/>
      <c r="U20" s="51"/>
    </row>
    <row r="21" spans="3:21" x14ac:dyDescent="0.2">
      <c r="M21" s="51"/>
      <c r="N21" s="51"/>
      <c r="O21" s="51"/>
      <c r="P21" s="51"/>
      <c r="R21" s="51"/>
      <c r="S21" s="51"/>
      <c r="T21" s="51"/>
      <c r="U21" s="51"/>
    </row>
    <row r="22" spans="3:21" x14ac:dyDescent="0.2">
      <c r="M22" s="49"/>
      <c r="N22" s="49"/>
      <c r="O22" s="49"/>
      <c r="P22" s="49"/>
      <c r="R22" s="51"/>
      <c r="S22" s="51"/>
      <c r="T22" s="51"/>
      <c r="U22" s="51"/>
    </row>
    <row r="23" spans="3:21" x14ac:dyDescent="0.2">
      <c r="M23" s="49"/>
      <c r="N23" s="49"/>
      <c r="O23" s="49"/>
      <c r="P23" s="49"/>
      <c r="R23" s="51"/>
      <c r="S23" s="51"/>
      <c r="T23" s="51"/>
      <c r="U23" s="51"/>
    </row>
    <row r="24" spans="3:21" x14ac:dyDescent="0.2">
      <c r="R24" s="51"/>
      <c r="S24" s="51"/>
      <c r="T24" s="51"/>
      <c r="U24" s="51"/>
    </row>
    <row r="25" spans="3:21" x14ac:dyDescent="0.2">
      <c r="R25" s="51"/>
      <c r="S25" s="51"/>
      <c r="T25" s="51"/>
      <c r="U25" s="51"/>
    </row>
  </sheetData>
  <mergeCells count="4">
    <mergeCell ref="R15:U25"/>
    <mergeCell ref="C15:F17"/>
    <mergeCell ref="H15:K20"/>
    <mergeCell ref="M15:P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D3878-3AEE-4B42-A364-E1D9AF3C15A0}">
  <dimension ref="L6:L7"/>
  <sheetViews>
    <sheetView showGridLines="0" workbookViewId="0">
      <selection activeCell="L6" sqref="L6"/>
    </sheetView>
  </sheetViews>
  <sheetFormatPr baseColWidth="10" defaultRowHeight="15" x14ac:dyDescent="0.2"/>
  <sheetData>
    <row r="6" spans="12:12" ht="16" x14ac:dyDescent="0.2">
      <c r="L6" s="55" t="s">
        <v>60</v>
      </c>
    </row>
    <row r="7" spans="12:12" x14ac:dyDescent="0.2">
      <c r="L7" t="s">
        <v>61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  s t a n d a l o n e = " n o " ? > < D a t a M a s h u p   x m l n s = " h t t p : / / s c h e m a s . m i c r o s o f t . c o m / D a t a M a s h u p " > A A A A A A 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s 2 M J K w A A A D 3 A A A A E g A A A E N v b m Z p Z y 9 Q Y W N r Y W d l L n h t b I S P s Q 6 C M B i E d x P f g X S n L W W S / J T B F R I S E + P a Q I P E 0 h J a L O / m 4 C P 5 C k I U d X O 8 u y + 5 u 8 f t D t n U q e A q B 9 s a n a I I U x R Y J 3 Q t l N E y R d q g j G 8 3 U I r q I h o Z z L S 2 y W T r F J 2 d 6 x N C v P f Y x 9 g M D W G U R u R U 5 I f q L D u B P n D 7 H w 5 b v d R W E n E 4 v t Z w h i O 6 w z F l m A J Z T S h a / Q X Y P H h J f 0 z Y j 8 q N g + S 9 C s s c y C q B v D / w J w A A A P / / A w B Q S w M E F A A C A A g A A A A h A P x K f C Y Z A Q A A 4 Q E A A B M A A A B G b 3 J t d W x h c y 9 T Z W N 0 a W 9 u M S 5 t d J C x T s M w E I b 3 S H 0 H y 1 0 S y U S 0 0 I U q U 0 J G J E h h o E G R S Q 5 q K f Z V 9 o V S q i 6 8 E h M z 6 n t h F A F C I r f c + f v P 9 n / n o C a F h h V 9 n s y D w K 2 k h Y a N e X 6 U V 1 f g Q N p 6 V W W S Z J X L m t A 6 z h L W A o 0 C 5 u P w b j / e m s M r e p i 6 p z j D u t N g K M x V C 3 G K h v z B h T w 9 K 6 8 d W F d q F W t p C T e q f i k z 3 J g W Z e P K w d + q t L g Z V m O v 8 k g s M 2 i V V g Q 2 4 Y I L l m L b a e O S m W D n p s Z G m c d k M p 0 d C 3 b Z I U F B 2 x a S 3 z K + Q A N 3 k e h H G v N b r c D 4 f S C j 7 f p r 3 I W 8 9 1 0 L K 4 1 7 Q K v 7 5 x f b N b j w Z w F i t + O 9 M P E O / E V g B M + 0 F + y b T w f 4 y Q A / H e C z P 3 w f j Q J l / r c + / w Q A A P / / A w B Q S w E C L Q A U A A Y A C A A A A C E A K t 2 q Q N I A A A A 3 A Q A A E w A A A A A A A A A A A A A A A A A A A A A A W 0 N v b n R l b n R f V H l w Z X N d L n h t b F B L A Q I t A B Q A A g A I A A A A I Q A G z Y w k r A A A A P c A A A A S A A A A A A A A A A A A A A A A A A s D A A B D b 2 5 m a W c v U G F j a 2 F n Z S 5 4 b W x Q S w E C L Q A U A A I A C A A A A C E A / E p 8 J h k B A A D h A Q A A E w A A A A A A A A A A A A A A A A D n A w A A R m 9 y b X V s Y X M v U 2 V j d G l v b j E u b V B L B Q Y A A A A A A w A D A M I A A A A x 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g o A A A A A A A C s 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Y t R l 9 S Z X N l Y X J j a F 9 E Y X R h X 0 Z h Y 3 R v 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w L T E y V D E 2 O j E 5 O j U 4 L j A z M T g 1 O D h a I i 8 + P E V u d H J 5 I F R 5 c G U 9 I k Z p b G x D b 2 x 1 b W 5 U e X B l c y I g V m F s d W U 9 I n N C Z 1 l H Q m d Z P S I v P j x F b n R y e S B U e X B l P S J G a W x s Q 2 9 s d W 1 u T m F t Z X M i I F Z h b H V l P S J z W y Z x d W 9 0 O 0 N v b H V t b j E m c X V v d D s s J n F 1 b 3 Q 7 Q 2 9 s d W 1 u M i Z x d W 9 0 O y w m c X V v d D t D b 2 x 1 b W 4 z J n F 1 b 3 Q 7 L C Z x d W 9 0 O 0 N v b H V t b j Q m c X V v d D s s J n F 1 b 3 Q 7 Q 2 9 s d W 1 u N 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s J n F 1 b 3 Q 7 a 2 V 5 Q 2 9 s d W 1 u T m F t Z X M m c X V v d D s 6 W 1 0 s J n F 1 b 3 Q 7 c X V l c n l S Z W x h d G l v b n N o a X B z J n F 1 b 3 Q 7 O l t d L C Z x d W 9 0 O 2 N v b H V t b k l k Z W 5 0 a X R p Z X M m c X V v d D s 6 W y Z x d W 9 0 O 1 N l Y 3 R p b 2 4 x L 0 Y t R l 9 S Z X N l Y X J j a F 9 E Y X R h X 0 Z h Y 3 R v c n M v Q X V 0 b 1 J l b W 9 2 Z W R D b 2 x 1 b W 5 z M S 5 7 Q 2 9 s d W 1 u M S w w f S Z x d W 9 0 O y w m c X V v d D t T Z W N 0 a W 9 u M S 9 G L U Z f U m V z Z W F y Y 2 h f R G F 0 Y V 9 G Y W N 0 b 3 J z L 0 F 1 d G 9 S Z W 1 v d m V k Q 2 9 s d W 1 u c z E u e 0 N v b H V t b j I s M X 0 m c X V v d D s s J n F 1 b 3 Q 7 U 2 V j d G l v b j E v R i 1 G X 1 J l c 2 V h c m N o X 0 R h d G F f R m F j d G 9 y c y 9 B d X R v U m V t b 3 Z l Z E N v b H V t b n M x L n t D b 2 x 1 b W 4 z L D J 9 J n F 1 b 3 Q 7 L C Z x d W 9 0 O 1 N l Y 3 R p b 2 4 x L 0 Y t R l 9 S Z X N l Y X J j a F 9 E Y X R h X 0 Z h Y 3 R v c n M v Q X V 0 b 1 J l b W 9 2 Z W R D b 2 x 1 b W 5 z M S 5 7 Q 2 9 s d W 1 u N C w z f S Z x d W 9 0 O y w m c X V v d D t T Z W N 0 a W 9 u M S 9 G L U Z f U m V z Z W F y Y 2 h f R G F 0 Y V 9 G Y W N 0 b 3 J z L 0 F 1 d G 9 S Z W 1 v d m V k Q 2 9 s d W 1 u c z E u e 0 N v b H V t b j U s N H 0 m c X V v d D t d L C Z x d W 9 0 O 0 N v b H V t b k N v d W 5 0 J n F 1 b 3 Q 7 O j U s J n F 1 b 3 Q 7 S 2 V 5 Q 2 9 s d W 1 u T m F t Z X M m c X V v d D s 6 W 1 0 s J n F 1 b 3 Q 7 Q 2 9 s d W 1 u S W R l b n R p d G l l c y Z x d W 9 0 O z p b J n F 1 b 3 Q 7 U 2 V j d G l v b j E v R i 1 G X 1 J l c 2 V h c m N o X 0 R h d G F f R m F j d G 9 y c y 9 B d X R v U m V t b 3 Z l Z E N v b H V t b n M x L n t D b 2 x 1 b W 4 x L D B 9 J n F 1 b 3 Q 7 L C Z x d W 9 0 O 1 N l Y 3 R p b 2 4 x L 0 Y t R l 9 S Z X N l Y X J j a F 9 E Y X R h X 0 Z h Y 3 R v c n M v Q X V 0 b 1 J l b W 9 2 Z W R D b 2 x 1 b W 5 z M S 5 7 Q 2 9 s d W 1 u M i w x f S Z x d W 9 0 O y w m c X V v d D t T Z W N 0 a W 9 u M S 9 G L U Z f U m V z Z W F y Y 2 h f R G F 0 Y V 9 G Y W N 0 b 3 J z L 0 F 1 d G 9 S Z W 1 v d m V k Q 2 9 s d W 1 u c z E u e 0 N v b H V t b j M s M n 0 m c X V v d D s s J n F 1 b 3 Q 7 U 2 V j d G l v b j E v R i 1 G X 1 J l c 2 V h c m N o X 0 R h d G F f R m F j d G 9 y c y 9 B d X R v U m V t b 3 Z l Z E N v b H V t b n M x L n t D b 2 x 1 b W 4 0 L D N 9 J n F 1 b 3 Q 7 L C Z x d W 9 0 O 1 N l Y 3 R p b 2 4 x L 0 Y t R l 9 S Z X N l Y X J j a F 9 E Y X R h X 0 Z h Y 3 R v c n M v Q X V 0 b 1 J l b W 9 2 Z W R D b 2 x 1 b W 5 z M S 5 7 Q 2 9 s d W 1 u N S w 0 f S Z x d W 9 0 O 1 0 s J n F 1 b 3 Q 7 U m V s Y X R p b 2 5 z a G l w S W 5 m b y Z x d W 9 0 O z p b X X 0 i L z 4 8 R W 5 0 c n k g V H l w Z T 0 i U m V z d W x 0 V H l w Z S I g V m F s d W U 9 I n N U Y W J s Z S I v P j x F b n R y e S B U e X B l P S J O Y X Z p Z 2 F 0 a W 9 u U 3 R l c E 5 h b W U i I F Z h b H V l P S J z T m F 3 a W d h Y 2 p h I i 8 + P E V u d H J 5 I F R 5 c G U 9 I k Z p b G x P Y m p l Y 3 R U e X B l I i B W Y W x 1 Z T 0 i c 0 N v b m 5 l Y 3 R p b 2 5 P b m x 5 I i 8 + P E V u d H J 5 I F R 5 c G U 9 I k 5 h b W V V c G R h d G V k Q W Z 0 Z X J G a W x s I i B W Y W x 1 Z T 0 i b D A i L z 4 8 L 1 N 0 Y W J s Z U V u d H J p Z X M + P C 9 J d G V t P j x J d G V t P j x J d G V t T G 9 j Y X R p b 2 4 + P E l 0 Z W 1 U e X B l P k Z v c m 1 1 b G E 8 L 0 l 0 Z W 1 U e X B l P j x J d G V t U G F 0 a D 5 T Z W N 0 a W 9 u M S 9 G L U Z f U m V z Z W F y Y 2 h f R G F 0 Y V 9 G Y W N 0 b 3 J z L y V D N S V C O X I l Q z M l Q j N k J U M 1 J T g y b z w v S X R l b V B h d G g + P C 9 J d G V t T G 9 j Y X R p b 2 4 + P F N 0 Y W J s Z U V u d H J p Z X M v P j w v S X R l b T 4 8 S X R l b T 4 8 S X R l b U x v Y 2 F 0 a W 9 u P j x J d G V t V H l w Z T 5 G b 3 J t d W x h P C 9 J d G V t V H l w Z T 4 8 S X R l b V B h d G g + U 2 V j d G l v b j E v R i 1 G X 1 J l c 2 V h c m N o X 0 R h d G F f R m F j d G 9 y c y 9 a b W l l b m l v b m 8 l M j B 0 e X A 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N o A A A A B A A A A 0 I y d 3 w E V 0 R G M e g D A T 8 K X 6 w E A A A A f w w a U P w T q S K 0 V W x / B g v / o A A A A A A I A A A A A A A N m A A D A A A A A E A A A A O R i V j H u 6 V C E 0 r Z j I 4 l y 8 0 A A A A A A B I A A A K A A A A A Q A A A A 4 l u y c 4 D G n E 6 U s D W 4 Z P d R v F A A A A A O E J n M S c C W k E D v / 5 u q z i 3 7 1 R w C g 6 v b 9 h C a A O 7 l p r f W C + u 2 3 j / J u h r / w O g b R k T 9 h / N G w B x / d s U W 5 G B 8 X T 7 + w U H G 9 H m Z A R u u a D P g c 3 E 0 5 T z v z R Q A A A A 9 2 p o y d 0 B r 6 j i W G 7 U B j e u K j g G K P Q = = < / D a t a M a s h u p > 
</file>

<file path=customXml/item4.xml><?xml version="1.0" encoding="utf-8"?>
<ct:contentTypeSchema xmlns:ct="http://schemas.microsoft.com/office/2006/metadata/contentType" xmlns:ma="http://schemas.microsoft.com/office/2006/metadata/properties/metaAttributes" ct:_="" ma:_="" ma:contentTypeName="Dokument" ma:contentTypeID="0x010100E68CA9CC4AB9AE469EC09D304C6D2389" ma:contentTypeVersion="2" ma:contentTypeDescription="Utwórz nowy dokument." ma:contentTypeScope="" ma:versionID="8aef5385af45655d647d1291e56da242">
  <xsd:schema xmlns:xsd="http://www.w3.org/2001/XMLSchema" xmlns:xs="http://www.w3.org/2001/XMLSchema" xmlns:p="http://schemas.microsoft.com/office/2006/metadata/properties" xmlns:ns2="fac42d5c-2a46-4786-ae51-9b3c112d0111" targetNamespace="http://schemas.microsoft.com/office/2006/metadata/properties" ma:root="true" ma:fieldsID="ef787e96073a4d66eae590758b3c30d1" ns2:_="">
    <xsd:import namespace="fac42d5c-2a46-4786-ae51-9b3c112d011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c42d5c-2a46-4786-ae51-9b3c112d01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099BED-E995-4CC5-876A-FA769C2A0D14}">
  <ds:schemaRefs>
    <ds:schemaRef ds:uri="http://schemas.microsoft.com/sharepoint/v3/contenttype/forms"/>
  </ds:schemaRefs>
</ds:datastoreItem>
</file>

<file path=customXml/itemProps2.xml><?xml version="1.0" encoding="utf-8"?>
<ds:datastoreItem xmlns:ds="http://schemas.openxmlformats.org/officeDocument/2006/customXml" ds:itemID="{08353FC6-53EC-4649-963E-5BC7C428E69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ac42d5c-2a46-4786-ae51-9b3c112d0111"/>
    <ds:schemaRef ds:uri="http://www.w3.org/XML/1998/namespace"/>
    <ds:schemaRef ds:uri="http://purl.org/dc/dcmitype/"/>
  </ds:schemaRefs>
</ds:datastoreItem>
</file>

<file path=customXml/itemProps3.xml><?xml version="1.0" encoding="utf-8"?>
<ds:datastoreItem xmlns:ds="http://schemas.openxmlformats.org/officeDocument/2006/customXml" ds:itemID="{EA53D422-05D5-4EDF-9D31-BA58E34EBFF6}">
  <ds:schemaRefs>
    <ds:schemaRef ds:uri="http://schemas.microsoft.com/DataMashup"/>
  </ds:schemaRefs>
</ds:datastoreItem>
</file>

<file path=customXml/itemProps4.xml><?xml version="1.0" encoding="utf-8"?>
<ds:datastoreItem xmlns:ds="http://schemas.openxmlformats.org/officeDocument/2006/customXml" ds:itemID="{28A5ACB9-306E-43B5-8735-84711C9520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c42d5c-2a46-4786-ae51-9b3c112d01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Question 2</vt:lpstr>
      <vt:lpstr>Question 3</vt:lpstr>
      <vt:lpstr>Question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2022-10-17T12:37:39Z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0x010100E68CA9CC4AB9AE469EC09D304C6D2389</vt:lpwstr>
  </property>
</Properties>
</file>