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kb\OneDrive\Documents\Uni\Year 4\DPT\DPT-coursework\Go\"/>
    </mc:Choice>
  </mc:AlternateContent>
  <xr:revisionPtr revIDLastSave="233" documentId="13_ncr:40009_{AAD3466C-55BE-4563-A2DA-9423CF68B2C6}" xr6:coauthVersionLast="45" xr6:coauthVersionMax="45" xr10:uidLastSave="{40786C01-12EE-4D4B-9BA2-F6DF1AD32E2D}"/>
  <bookViews>
    <workbookView xWindow="-98" yWindow="-98" windowWidth="20715" windowHeight="13276" activeTab="2" xr2:uid="{00000000-000D-0000-FFFF-FFFF00000000}"/>
  </bookViews>
  <sheets>
    <sheet name="results go" sheetId="1" r:id="rId1"/>
    <sheet name="Graphs" sheetId="2" r:id="rId2"/>
    <sheet name="Speedu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3" i="3"/>
  <c r="M4" i="3"/>
  <c r="M5" i="3"/>
  <c r="M6" i="3"/>
  <c r="M3" i="3"/>
  <c r="J4" i="3"/>
  <c r="J5" i="3"/>
  <c r="J6" i="3"/>
  <c r="J7" i="3"/>
  <c r="J8" i="3"/>
  <c r="J9" i="3"/>
  <c r="J10" i="3"/>
  <c r="J11" i="3"/>
  <c r="J12" i="3"/>
  <c r="J3" i="3"/>
  <c r="I4" i="3"/>
  <c r="I5" i="3"/>
  <c r="I6" i="3"/>
  <c r="I7" i="3"/>
  <c r="I8" i="3"/>
  <c r="I9" i="3"/>
  <c r="I10" i="3"/>
  <c r="I11" i="3"/>
  <c r="I12" i="3"/>
  <c r="I3" i="3"/>
  <c r="F4" i="3"/>
  <c r="F5" i="3"/>
  <c r="F6" i="3"/>
  <c r="F7" i="3"/>
  <c r="F8" i="3"/>
  <c r="F9" i="3"/>
  <c r="F10" i="3"/>
  <c r="F11" i="3"/>
  <c r="F12" i="3"/>
  <c r="F3" i="3"/>
  <c r="E4" i="3"/>
  <c r="E5" i="3"/>
  <c r="E6" i="3"/>
  <c r="E7" i="3"/>
  <c r="E8" i="3"/>
  <c r="E9" i="3"/>
  <c r="E10" i="3"/>
  <c r="E11" i="3"/>
  <c r="E12" i="3"/>
  <c r="E3" i="3"/>
</calcChain>
</file>

<file path=xl/sharedStrings.xml><?xml version="1.0" encoding="utf-8"?>
<sst xmlns="http://schemas.openxmlformats.org/spreadsheetml/2006/main" count="370" uniqueCount="31">
  <si>
    <t>dataset</t>
  </si>
  <si>
    <t>thread</t>
  </si>
  <si>
    <t>time</t>
  </si>
  <si>
    <t>output</t>
  </si>
  <si>
    <t>DS1</t>
  </si>
  <si>
    <t>sequential</t>
  </si>
  <si>
    <t>Sum of Totients between 1 and 15000 is 68394315</t>
  </si>
  <si>
    <t>Sum of Totients between 1 and 15000 is 68390315</t>
  </si>
  <si>
    <t>DS2</t>
  </si>
  <si>
    <t>Sum of Totients between 1 and 30000 is 273571773</t>
  </si>
  <si>
    <t>Sum of Totients between 1 and 30000 is 273563773</t>
  </si>
  <si>
    <t>DS3</t>
  </si>
  <si>
    <t>Sum of Totients between 1 and 60000 is 1094261505</t>
  </si>
  <si>
    <t>threads</t>
  </si>
  <si>
    <t>Elapsed time: 15.222714s</t>
  </si>
  <si>
    <t>C: Sum of Totients  between [1..15000] is 68394315</t>
  </si>
  <si>
    <t>Elapsed time: 15.219649s</t>
  </si>
  <si>
    <t>Elapsed time: 15.522108s</t>
  </si>
  <si>
    <t>Elapsed time: 65.678625s</t>
  </si>
  <si>
    <t>C: Sum of Totients  between [1..30000] is 273571773</t>
  </si>
  <si>
    <t>Elapsed time: 65.688663s</t>
  </si>
  <si>
    <t>Elapsed time: 67.366016s</t>
  </si>
  <si>
    <t>C: Sum of Totients  between [1..60000] is 1094277505</t>
  </si>
  <si>
    <t>Go</t>
  </si>
  <si>
    <t>OpenMP</t>
  </si>
  <si>
    <t>Threads</t>
  </si>
  <si>
    <t>Dataset 1</t>
  </si>
  <si>
    <t>Dataset 2</t>
  </si>
  <si>
    <t>Dataset 3</t>
  </si>
  <si>
    <t>Sequential Go</t>
  </si>
  <si>
    <t>Sequential OpenMP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</si>
</sst>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DS1</a:t>
            </a:r>
            <a:r>
              <a:rPr lang="en-GB" baseline="0"/>
              <a:t> Go vs OpenMP Execution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Graphs!$B$2</c:f>
              <c:strCache>
                <c:ptCount val="1"/>
                <c:pt idx="0">
                  <c:v>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Graphs!$A$3:$A$12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  <c:pt idx="9">
                  <c:v>64</c:v>
                </c:pt>
              </c:numCache>
            </c:numRef>
          </c:xVal>
          <c:yVal>
            <c:numRef>
              <c:f>Graphs!$B$3:$B$12</c:f>
              <c:numCache>
                <c:formatCode>General</c:formatCode>
                <c:ptCount val="10"/>
                <c:pt idx="0">
                  <c:v>16.229197783</c:v>
                </c:pt>
                <c:pt idx="1">
                  <c:v>12.442433862</c:v>
                </c:pt>
                <c:pt idx="2">
                  <c:v>7.4784881739999998</c:v>
                </c:pt>
                <c:pt idx="3">
                  <c:v>4.1473177049999999</c:v>
                </c:pt>
                <c:pt idx="4">
                  <c:v>2.887656872</c:v>
                </c:pt>
                <c:pt idx="5">
                  <c:v>2.2014176399999998</c:v>
                </c:pt>
                <c:pt idx="6">
                  <c:v>1.6286649900000001</c:v>
                </c:pt>
                <c:pt idx="7">
                  <c:v>1.2708245359999999</c:v>
                </c:pt>
                <c:pt idx="8">
                  <c:v>0.98269194800000004</c:v>
                </c:pt>
                <c:pt idx="9">
                  <c:v>0.87803492000000005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D5-4B8F-9CE3-4232313EA1E9}"/>
            </c:ext>
          </c:extLst>
        </c:ser>
        <c:ser>
          <c:idx val="1"/>
          <c:order val="1"/>
          <c:tx>
            <c:strRef>
              <c:f>Graphs!$C$2</c:f>
              <c:strCache>
                <c:ptCount val="1"/>
                <c:pt idx="0">
                  <c:v>OpenMP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Graphs!$A$3:$A$12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  <c:pt idx="9">
                  <c:v>64</c:v>
                </c:pt>
              </c:numCache>
            </c:numRef>
          </c:xVal>
          <c:yVal>
            <c:numRef>
              <c:f>Graphs!$C$3:$C$12</c:f>
              <c:numCache>
                <c:formatCode>General</c:formatCode>
                <c:ptCount val="10"/>
                <c:pt idx="0">
                  <c:v>15.18</c:v>
                </c:pt>
                <c:pt idx="1">
                  <c:v>11.667999999999999</c:v>
                </c:pt>
                <c:pt idx="2">
                  <c:v>7.0220000000000002</c:v>
                </c:pt>
                <c:pt idx="3">
                  <c:v>3.9</c:v>
                </c:pt>
                <c:pt idx="4">
                  <c:v>2.7</c:v>
                </c:pt>
                <c:pt idx="5">
                  <c:v>2.2789999999999999</c:v>
                </c:pt>
                <c:pt idx="6">
                  <c:v>1.4319999999999999</c:v>
                </c:pt>
                <c:pt idx="7">
                  <c:v>1.1100000000000001</c:v>
                </c:pt>
                <c:pt idx="8">
                  <c:v>0.89800000000000002</c:v>
                </c:pt>
                <c:pt idx="9">
                  <c:v>0.82199999999999995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D5-4B8F-9CE3-4232313EA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769360"/>
        <c:axId val="774769680"/>
      </c:scatterChart>
      <c:valAx>
        <c:axId val="77476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Number of Threads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69680"/>
        <c:crosses val="autoZero"/>
        <c:crossBetween val="midCat"/>
      </c:valAx>
      <c:valAx>
        <c:axId val="77476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Median</a:t>
                </a:r>
                <a:r>
                  <a:rPr lang="en-GB" baseline="0"/>
                  <a:t> Runtime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6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DS2</a:t>
            </a:r>
            <a:r>
              <a:rPr lang="en-GB" baseline="0"/>
              <a:t> Go vs OpenMP Execution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Graphs!$B$2</c:f>
              <c:strCache>
                <c:ptCount val="1"/>
                <c:pt idx="0">
                  <c:v>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Graphs!$E$3:$E$12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  <c:pt idx="9">
                  <c:v>64</c:v>
                </c:pt>
              </c:numCache>
            </c:numRef>
          </c:xVal>
          <c:yVal>
            <c:numRef>
              <c:f>Graphs!$F$3:$F$12</c:f>
              <c:numCache>
                <c:formatCode>General</c:formatCode>
                <c:ptCount val="10"/>
                <c:pt idx="0">
                  <c:v>69.294019246000005</c:v>
                </c:pt>
                <c:pt idx="1">
                  <c:v>53.031266256999999</c:v>
                </c:pt>
                <c:pt idx="2">
                  <c:v>31.789716234</c:v>
                </c:pt>
                <c:pt idx="3">
                  <c:v>17.683234696</c:v>
                </c:pt>
                <c:pt idx="4">
                  <c:v>12.311310903000001</c:v>
                </c:pt>
                <c:pt idx="5">
                  <c:v>9.4073229400000002</c:v>
                </c:pt>
                <c:pt idx="6">
                  <c:v>6.6996828329999998</c:v>
                </c:pt>
                <c:pt idx="7">
                  <c:v>5.3235568109999996</c:v>
                </c:pt>
                <c:pt idx="8">
                  <c:v>4.303559549</c:v>
                </c:pt>
                <c:pt idx="9">
                  <c:v>3.8173201890000001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2-4402-8044-17A977A41EBB}"/>
            </c:ext>
          </c:extLst>
        </c:ser>
        <c:ser>
          <c:idx val="1"/>
          <c:order val="1"/>
          <c:tx>
            <c:strRef>
              <c:f>Graphs!$C$2</c:f>
              <c:strCache>
                <c:ptCount val="1"/>
                <c:pt idx="0">
                  <c:v>OpenMP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Graphs!$E$3:$E$12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  <c:pt idx="9">
                  <c:v>64</c:v>
                </c:pt>
              </c:numCache>
            </c:numRef>
          </c:xVal>
          <c:yVal>
            <c:numRef>
              <c:f>Graphs!$G$3:$G$12</c:f>
              <c:numCache>
                <c:formatCode>General</c:formatCode>
                <c:ptCount val="10"/>
                <c:pt idx="0">
                  <c:v>71.704999999999998</c:v>
                </c:pt>
                <c:pt idx="1">
                  <c:v>55.978000000000002</c:v>
                </c:pt>
                <c:pt idx="2">
                  <c:v>31.283999999999999</c:v>
                </c:pt>
                <c:pt idx="3">
                  <c:v>16.716000000000001</c:v>
                </c:pt>
                <c:pt idx="4">
                  <c:v>11.547000000000001</c:v>
                </c:pt>
                <c:pt idx="5">
                  <c:v>8.8219999999999992</c:v>
                </c:pt>
                <c:pt idx="6">
                  <c:v>6.1849999999999996</c:v>
                </c:pt>
                <c:pt idx="7">
                  <c:v>4.8550000000000004</c:v>
                </c:pt>
                <c:pt idx="8">
                  <c:v>3.8370000000000002</c:v>
                </c:pt>
                <c:pt idx="9">
                  <c:v>3.4289999999999998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12-4402-8044-17A977A41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769360"/>
        <c:axId val="774769680"/>
      </c:scatterChart>
      <c:valAx>
        <c:axId val="77476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Number of Threads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69680"/>
        <c:crosses val="autoZero"/>
        <c:crossBetween val="midCat"/>
      </c:valAx>
      <c:valAx>
        <c:axId val="77476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Median</a:t>
                </a:r>
                <a:r>
                  <a:rPr lang="en-GB" baseline="0"/>
                  <a:t> Runtime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6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DS3</a:t>
            </a:r>
            <a:r>
              <a:rPr lang="en-GB" baseline="0"/>
              <a:t> Go vs OpenMP Execution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Graphs!$B$2</c:f>
              <c:strCache>
                <c:ptCount val="1"/>
                <c:pt idx="0">
                  <c:v>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Graphs!$I$3:$I$6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xVal>
          <c:yVal>
            <c:numRef>
              <c:f>Graphs!$J$3:$J$6</c:f>
              <c:numCache>
                <c:formatCode>General</c:formatCode>
                <c:ptCount val="4"/>
                <c:pt idx="0">
                  <c:v>74.895381377000007</c:v>
                </c:pt>
                <c:pt idx="1">
                  <c:v>39.819025893000003</c:v>
                </c:pt>
                <c:pt idx="2">
                  <c:v>22.332250948999999</c:v>
                </c:pt>
                <c:pt idx="3">
                  <c:v>15.643024022000001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D-4DB5-875F-7C762392A130}"/>
            </c:ext>
          </c:extLst>
        </c:ser>
        <c:ser>
          <c:idx val="1"/>
          <c:order val="1"/>
          <c:tx>
            <c:strRef>
              <c:f>Graphs!$C$2</c:f>
              <c:strCache>
                <c:ptCount val="1"/>
                <c:pt idx="0">
                  <c:v>OpenMP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Graphs!$I$3:$I$6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xVal>
          <c:yVal>
            <c:numRef>
              <c:f>Graphs!$K$3:$K$6</c:f>
              <c:numCache>
                <c:formatCode>General</c:formatCode>
                <c:ptCount val="4"/>
                <c:pt idx="0">
                  <c:v>70.477999999999994</c:v>
                </c:pt>
                <c:pt idx="1">
                  <c:v>37.503999999999998</c:v>
                </c:pt>
                <c:pt idx="2">
                  <c:v>20.811</c:v>
                </c:pt>
                <c:pt idx="3">
                  <c:v>14.782999999999999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2D-4DB5-875F-7C762392A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769360"/>
        <c:axId val="774769680"/>
      </c:scatterChart>
      <c:valAx>
        <c:axId val="77476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Number of Threads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69680"/>
        <c:crosses val="autoZero"/>
        <c:crossBetween val="midCat"/>
      </c:valAx>
      <c:valAx>
        <c:axId val="77476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Median</a:t>
                </a:r>
                <a:r>
                  <a:rPr lang="en-GB" baseline="0"/>
                  <a:t> Runtime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6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DS1 Go</a:t>
            </a:r>
            <a:r>
              <a:rPr lang="en-GB" baseline="0"/>
              <a:t> vs C+OpenMP Absolute Speedup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Speedups!$E$2</c:f>
              <c:strCache>
                <c:ptCount val="1"/>
                <c:pt idx="0">
                  <c:v>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Speedups!$E$3:$E$12</c:f>
              <c:numCache>
                <c:formatCode>General</c:formatCode>
                <c:ptCount val="10"/>
                <c:pt idx="0">
                  <c:v>0.98072570344002685</c:v>
                </c:pt>
                <c:pt idx="1">
                  <c:v>1.2792024123680248</c:v>
                </c:pt>
                <c:pt idx="2">
                  <c:v>2.1282899754171622</c:v>
                </c:pt>
                <c:pt idx="3">
                  <c:v>3.8377555191422212</c:v>
                </c:pt>
                <c:pt idx="4">
                  <c:v>5.5118707372514999</c:v>
                </c:pt>
                <c:pt idx="5">
                  <c:v>7.2300644470169688</c:v>
                </c:pt>
                <c:pt idx="6">
                  <c:v>9.7726613574471184</c:v>
                </c:pt>
                <c:pt idx="7">
                  <c:v>12.524460270571925</c:v>
                </c:pt>
                <c:pt idx="8">
                  <c:v>16.19672517353322</c:v>
                </c:pt>
                <c:pt idx="9">
                  <c:v>18.127287479636912</c:v>
                </c:pt>
              </c:numCache>
            </c:numRef>
          </c:xVal>
          <c:yVal>
            <c:numRef>
              <c:f>Speedups!$D$3:$D$12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  <c:pt idx="9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25-4E92-84EE-126591579FF4}"/>
            </c:ext>
          </c:extLst>
        </c:ser>
        <c:ser>
          <c:idx val="1"/>
          <c:order val="1"/>
          <c:tx>
            <c:strRef>
              <c:f>Speedups!$F$2</c:f>
              <c:strCache>
                <c:ptCount val="1"/>
                <c:pt idx="0">
                  <c:v>OpenMP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Speedups!$F$3:$F$12</c:f>
              <c:numCache>
                <c:formatCode>General</c:formatCode>
                <c:ptCount val="10"/>
                <c:pt idx="0">
                  <c:v>1.0028138339920949</c:v>
                </c:pt>
                <c:pt idx="1">
                  <c:v>1.3046549537195751</c:v>
                </c:pt>
                <c:pt idx="2">
                  <c:v>2.1678601538023354</c:v>
                </c:pt>
                <c:pt idx="3">
                  <c:v>3.90326</c:v>
                </c:pt>
                <c:pt idx="4">
                  <c:v>5.6380422222222215</c:v>
                </c:pt>
                <c:pt idx="5">
                  <c:v>6.6795585783238263</c:v>
                </c:pt>
                <c:pt idx="6">
                  <c:v>10.63038687150838</c:v>
                </c:pt>
                <c:pt idx="7">
                  <c:v>13.714156756756756</c:v>
                </c:pt>
                <c:pt idx="8">
                  <c:v>16.95179732739421</c:v>
                </c:pt>
                <c:pt idx="9">
                  <c:v>18.51911678832117</c:v>
                </c:pt>
              </c:numCache>
            </c:numRef>
          </c:xVal>
          <c:yVal>
            <c:numRef>
              <c:f>Speedups!$D$3:$D$12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  <c:pt idx="9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25-4E92-84EE-126591579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405264"/>
        <c:axId val="837405584"/>
      </c:scatterChart>
      <c:valAx>
        <c:axId val="83740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405584"/>
        <c:crosses val="autoZero"/>
        <c:crossBetween val="midCat"/>
      </c:valAx>
      <c:valAx>
        <c:axId val="8374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40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DS2 Go</a:t>
            </a:r>
            <a:r>
              <a:rPr lang="en-GB" baseline="0"/>
              <a:t> vs C+OpenMP Absolute Speedup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Speedups!$E$2</c:f>
              <c:strCache>
                <c:ptCount val="1"/>
                <c:pt idx="0">
                  <c:v>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Speedups!$I$3:$I$12</c:f>
              <c:numCache>
                <c:formatCode>General</c:formatCode>
                <c:ptCount val="10"/>
                <c:pt idx="0">
                  <c:v>0.98445467874830794</c:v>
                </c:pt>
                <c:pt idx="1">
                  <c:v>1.286350982558248</c:v>
                </c:pt>
                <c:pt idx="2">
                  <c:v>2.1458770173934485</c:v>
                </c:pt>
                <c:pt idx="3">
                  <c:v>3.8577117042636355</c:v>
                </c:pt>
                <c:pt idx="4">
                  <c:v>5.5409876327123735</c:v>
                </c:pt>
                <c:pt idx="5">
                  <c:v>7.2514595162818978</c:v>
                </c:pt>
                <c:pt idx="6">
                  <c:v>10.182097146448605</c:v>
                </c:pt>
                <c:pt idx="7">
                  <c:v>12.814143603209875</c:v>
                </c:pt>
                <c:pt idx="8">
                  <c:v>15.85125538040975</c:v>
                </c:pt>
                <c:pt idx="9">
                  <c:v>17.870343088477036</c:v>
                </c:pt>
              </c:numCache>
            </c:numRef>
          </c:xVal>
          <c:yVal>
            <c:numRef>
              <c:f>Speedups!$H$3:$H$12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  <c:pt idx="9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4-4B3E-9396-00AA1E992D26}"/>
            </c:ext>
          </c:extLst>
        </c:ser>
        <c:ser>
          <c:idx val="1"/>
          <c:order val="1"/>
          <c:tx>
            <c:strRef>
              <c:f>Speedups!$F$2</c:f>
              <c:strCache>
                <c:ptCount val="1"/>
                <c:pt idx="0">
                  <c:v>OpenMP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Speedups!$J$3:$J$12</c:f>
              <c:numCache>
                <c:formatCode>General</c:formatCode>
                <c:ptCount val="10"/>
                <c:pt idx="0">
                  <c:v>0.91609599051670043</c:v>
                </c:pt>
                <c:pt idx="1">
                  <c:v>1.1734728464754012</c:v>
                </c:pt>
                <c:pt idx="2">
                  <c:v>2.0997526850786348</c:v>
                </c:pt>
                <c:pt idx="3">
                  <c:v>3.9296879038047381</c:v>
                </c:pt>
                <c:pt idx="4">
                  <c:v>5.6888077422707202</c:v>
                </c:pt>
                <c:pt idx="5">
                  <c:v>7.4460057810020412</c:v>
                </c:pt>
                <c:pt idx="6">
                  <c:v>10.620640743734844</c:v>
                </c:pt>
                <c:pt idx="7">
                  <c:v>13.530105664263646</c:v>
                </c:pt>
                <c:pt idx="8">
                  <c:v>17.119797498045347</c:v>
                </c:pt>
                <c:pt idx="9">
                  <c:v>19.15679877515311</c:v>
                </c:pt>
              </c:numCache>
            </c:numRef>
          </c:xVal>
          <c:yVal>
            <c:numRef>
              <c:f>Speedups!$H$3:$H$12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  <c:pt idx="9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74-4B3E-9396-00AA1E992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405264"/>
        <c:axId val="837405584"/>
      </c:scatterChart>
      <c:valAx>
        <c:axId val="83740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405584"/>
        <c:crosses val="autoZero"/>
        <c:crossBetween val="midCat"/>
      </c:valAx>
      <c:valAx>
        <c:axId val="8374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40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DS3 Go</a:t>
            </a:r>
            <a:r>
              <a:rPr lang="en-GB" baseline="0"/>
              <a:t> vs C+OpenMP Absolute Speedup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Speedups!$E$2</c:f>
              <c:strCache>
                <c:ptCount val="1"/>
                <c:pt idx="0">
                  <c:v>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Speedups!$M$3:$M$6</c:f>
              <c:numCache>
                <c:formatCode>General</c:formatCode>
                <c:ptCount val="4"/>
                <c:pt idx="0">
                  <c:v>3.9326943478313332</c:v>
                </c:pt>
                <c:pt idx="1">
                  <c:v>7.3969826336655533</c:v>
                </c:pt>
                <c:pt idx="2">
                  <c:v>13.189026206656926</c:v>
                </c:pt>
                <c:pt idx="3">
                  <c:v>18.828881334310079</c:v>
                </c:pt>
              </c:numCache>
            </c:numRef>
          </c:xVal>
          <c:yVal>
            <c:numRef>
              <c:f>Speedups!$L$3:$L$6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A-4F03-B1A4-73F2007B51A4}"/>
            </c:ext>
          </c:extLst>
        </c:ser>
        <c:ser>
          <c:idx val="1"/>
          <c:order val="1"/>
          <c:tx>
            <c:strRef>
              <c:f>Speedups!$F$2</c:f>
              <c:strCache>
                <c:ptCount val="1"/>
                <c:pt idx="0">
                  <c:v>OpenMP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Speedups!$N$3:$N$6</c:f>
              <c:numCache>
                <c:formatCode>General</c:formatCode>
                <c:ptCount val="4"/>
                <c:pt idx="0">
                  <c:v>3.9527370243196462</c:v>
                </c:pt>
                <c:pt idx="1">
                  <c:v>7.4280343430034135</c:v>
                </c:pt>
                <c:pt idx="2">
                  <c:v>13.386238047186584</c:v>
                </c:pt>
                <c:pt idx="3">
                  <c:v>18.844686464181834</c:v>
                </c:pt>
              </c:numCache>
            </c:numRef>
          </c:xVal>
          <c:yVal>
            <c:numRef>
              <c:f>Speedups!$L$3:$L$6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AA-4F03-B1A4-73F2007B5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405264"/>
        <c:axId val="837405584"/>
      </c:scatterChart>
      <c:valAx>
        <c:axId val="83740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405584"/>
        <c:crosses val="autoZero"/>
        <c:crossBetween val="midCat"/>
      </c:valAx>
      <c:valAx>
        <c:axId val="8374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40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545306</xdr:colOff>
      <xdr:row>8</xdr:row>
      <xdr:rowOff>47626</xdr:rowOff>
    </xdr:from>
    <xdr:to>
      <xdr:col>19</xdr:col>
      <xdr:colOff>76200</xdr:colOff>
      <xdr:row>29</xdr:row>
      <xdr:rowOff>126207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2D760B-9A62-4225-9E20-338633D22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600075</xdr:colOff>
      <xdr:row>20</xdr:row>
      <xdr:rowOff>85725</xdr:rowOff>
    </xdr:from>
    <xdr:to>
      <xdr:col>12</xdr:col>
      <xdr:colOff>130969</xdr:colOff>
      <xdr:row>41</xdr:row>
      <xdr:rowOff>164306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A0A942-220A-4A35-8FE1-0FFCD703D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15</xdr:row>
      <xdr:rowOff>0</xdr:rowOff>
    </xdr:from>
    <xdr:to>
      <xdr:col>16</xdr:col>
      <xdr:colOff>178594</xdr:colOff>
      <xdr:row>36</xdr:row>
      <xdr:rowOff>78581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71BD6A-3675-47B9-9356-ED325FCE0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452438</xdr:colOff>
      <xdr:row>13</xdr:row>
      <xdr:rowOff>166688</xdr:rowOff>
    </xdr:from>
    <xdr:to>
      <xdr:col>21</xdr:col>
      <xdr:colOff>319088</xdr:colOff>
      <xdr:row>34</xdr:row>
      <xdr:rowOff>56833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DFD0FE-5590-42A6-A9D9-DA567B31E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13</xdr:row>
      <xdr:rowOff>0</xdr:rowOff>
    </xdr:from>
    <xdr:to>
      <xdr:col>12</xdr:col>
      <xdr:colOff>514350</xdr:colOff>
      <xdr:row>33</xdr:row>
      <xdr:rowOff>71120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C9E13D-4B30-4E6E-8406-5C77F9C555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381000</xdr:colOff>
      <xdr:row>17</xdr:row>
      <xdr:rowOff>109537</xdr:rowOff>
    </xdr:from>
    <xdr:to>
      <xdr:col>15</xdr:col>
      <xdr:colOff>247650</xdr:colOff>
      <xdr:row>37</xdr:row>
      <xdr:rowOff>180657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584245-4EA5-4D43-A1C2-5DD9A5450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opLeftCell="A3" zoomScale="77" zoomScaleNormal="100" workbookViewId="0">
      <selection activeCell="H36" sqref="H36"/>
    </sheetView>
  </sheetViews>
  <sheetFormatPr defaultRowHeight="14.25" x14ac:dyDescent="0.45"/>
  <cols>
    <col min="3" max="3" width="14.06640625" bestFit="1" customWidth="1"/>
    <col min="4" max="4" width="43.3984375" bestFit="1" customWidth="1"/>
    <col min="8" max="8" width="21.19921875" bestFit="1" customWidth="1"/>
    <col min="9" max="9" width="44.1328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13</v>
      </c>
      <c r="H1" t="s">
        <v>2</v>
      </c>
      <c r="I1" t="s">
        <v>3</v>
      </c>
    </row>
    <row r="2" spans="1:9" x14ac:dyDescent="0.45">
      <c r="A2" t="s">
        <v>4</v>
      </c>
      <c r="B2" t="s">
        <v>5</v>
      </c>
      <c r="C2">
        <v>15.916391411999999</v>
      </c>
      <c r="D2" t="s">
        <v>6</v>
      </c>
      <c r="F2" t="s">
        <v>4</v>
      </c>
      <c r="G2" t="s">
        <v>5</v>
      </c>
      <c r="H2" t="s">
        <v>14</v>
      </c>
      <c r="I2" t="s">
        <v>15</v>
      </c>
    </row>
    <row r="3" spans="1:9" x14ac:dyDescent="0.45">
      <c r="A3" t="s">
        <v>4</v>
      </c>
      <c r="B3" t="s">
        <v>5</v>
      </c>
      <c r="C3">
        <v>15.936432162999999</v>
      </c>
      <c r="D3" t="s">
        <v>6</v>
      </c>
      <c r="F3" t="s">
        <v>4</v>
      </c>
      <c r="G3" t="s">
        <v>5</v>
      </c>
      <c r="H3" t="s">
        <v>16</v>
      </c>
      <c r="I3" t="s">
        <v>15</v>
      </c>
    </row>
    <row r="4" spans="1:9" x14ac:dyDescent="0.45">
      <c r="A4" t="s">
        <v>4</v>
      </c>
      <c r="B4" t="s">
        <v>5</v>
      </c>
      <c r="C4">
        <v>15.880491281999999</v>
      </c>
      <c r="D4" t="s">
        <v>6</v>
      </c>
      <c r="F4" t="s">
        <v>4</v>
      </c>
      <c r="G4" t="s">
        <v>5</v>
      </c>
      <c r="H4" t="s">
        <v>17</v>
      </c>
      <c r="I4" t="s">
        <v>15</v>
      </c>
    </row>
    <row r="5" spans="1:9" x14ac:dyDescent="0.45">
      <c r="A5" t="s">
        <v>4</v>
      </c>
      <c r="B5">
        <v>1</v>
      </c>
      <c r="C5">
        <v>16.531147438000001</v>
      </c>
      <c r="D5" t="s">
        <v>7</v>
      </c>
      <c r="F5" t="s">
        <v>4</v>
      </c>
      <c r="G5">
        <v>1</v>
      </c>
      <c r="H5">
        <v>15.18</v>
      </c>
      <c r="I5" t="s">
        <v>15</v>
      </c>
    </row>
    <row r="6" spans="1:9" x14ac:dyDescent="0.45">
      <c r="A6" t="s">
        <v>4</v>
      </c>
      <c r="B6">
        <v>1</v>
      </c>
      <c r="C6">
        <v>16.227355381999999</v>
      </c>
      <c r="D6" t="s">
        <v>7</v>
      </c>
      <c r="F6" t="s">
        <v>4</v>
      </c>
      <c r="G6">
        <v>1</v>
      </c>
      <c r="H6">
        <v>15.182</v>
      </c>
      <c r="I6" t="s">
        <v>15</v>
      </c>
    </row>
    <row r="7" spans="1:9" x14ac:dyDescent="0.45">
      <c r="A7" t="s">
        <v>4</v>
      </c>
      <c r="B7">
        <v>1</v>
      </c>
      <c r="C7">
        <v>16.229197783</v>
      </c>
      <c r="D7" t="s">
        <v>7</v>
      </c>
      <c r="F7" t="s">
        <v>4</v>
      </c>
      <c r="G7">
        <v>1</v>
      </c>
      <c r="H7">
        <v>15.175000000000001</v>
      </c>
      <c r="I7" t="s">
        <v>15</v>
      </c>
    </row>
    <row r="8" spans="1:9" x14ac:dyDescent="0.45">
      <c r="A8" t="s">
        <v>4</v>
      </c>
      <c r="B8">
        <v>2</v>
      </c>
      <c r="C8">
        <v>12.442433862</v>
      </c>
      <c r="D8" t="s">
        <v>7</v>
      </c>
      <c r="F8" t="s">
        <v>4</v>
      </c>
      <c r="G8">
        <v>2</v>
      </c>
      <c r="H8">
        <v>11.694000000000001</v>
      </c>
      <c r="I8" t="s">
        <v>15</v>
      </c>
    </row>
    <row r="9" spans="1:9" x14ac:dyDescent="0.45">
      <c r="A9" t="s">
        <v>4</v>
      </c>
      <c r="B9">
        <v>2</v>
      </c>
      <c r="C9">
        <v>12.668436041</v>
      </c>
      <c r="D9" t="s">
        <v>7</v>
      </c>
      <c r="F9" t="s">
        <v>4</v>
      </c>
      <c r="G9">
        <v>2</v>
      </c>
      <c r="H9">
        <v>11.667999999999999</v>
      </c>
      <c r="I9" t="s">
        <v>15</v>
      </c>
    </row>
    <row r="10" spans="1:9" x14ac:dyDescent="0.45">
      <c r="A10" t="s">
        <v>4</v>
      </c>
      <c r="B10">
        <v>2</v>
      </c>
      <c r="C10">
        <v>12.432236909</v>
      </c>
      <c r="D10" t="s">
        <v>7</v>
      </c>
      <c r="F10" t="s">
        <v>4</v>
      </c>
      <c r="G10">
        <v>2</v>
      </c>
      <c r="H10">
        <v>11.654</v>
      </c>
      <c r="I10" t="s">
        <v>15</v>
      </c>
    </row>
    <row r="11" spans="1:9" x14ac:dyDescent="0.45">
      <c r="A11" t="s">
        <v>4</v>
      </c>
      <c r="B11">
        <v>4</v>
      </c>
      <c r="C11">
        <v>7.5633049960000003</v>
      </c>
      <c r="D11" t="s">
        <v>7</v>
      </c>
      <c r="F11" t="s">
        <v>4</v>
      </c>
      <c r="G11">
        <v>4</v>
      </c>
      <c r="H11">
        <v>7.032</v>
      </c>
      <c r="I11" t="s">
        <v>15</v>
      </c>
    </row>
    <row r="12" spans="1:9" x14ac:dyDescent="0.45">
      <c r="A12" t="s">
        <v>4</v>
      </c>
      <c r="B12">
        <v>4</v>
      </c>
      <c r="C12">
        <v>7.4784881739999998</v>
      </c>
      <c r="D12" t="s">
        <v>7</v>
      </c>
      <c r="F12" t="s">
        <v>4</v>
      </c>
      <c r="G12">
        <v>4</v>
      </c>
      <c r="H12">
        <v>7.0090000000000003</v>
      </c>
      <c r="I12" t="s">
        <v>15</v>
      </c>
    </row>
    <row r="13" spans="1:9" x14ac:dyDescent="0.45">
      <c r="A13" t="s">
        <v>4</v>
      </c>
      <c r="B13">
        <v>4</v>
      </c>
      <c r="C13">
        <v>7.4740640530000002</v>
      </c>
      <c r="D13" t="s">
        <v>7</v>
      </c>
      <c r="F13" t="s">
        <v>4</v>
      </c>
      <c r="G13">
        <v>4</v>
      </c>
      <c r="H13">
        <v>7.0220000000000002</v>
      </c>
      <c r="I13" t="s">
        <v>15</v>
      </c>
    </row>
    <row r="14" spans="1:9" x14ac:dyDescent="0.45">
      <c r="A14" t="s">
        <v>4</v>
      </c>
      <c r="B14">
        <v>8</v>
      </c>
      <c r="C14">
        <v>4.1473177049999999</v>
      </c>
      <c r="D14" t="s">
        <v>7</v>
      </c>
      <c r="F14" t="s">
        <v>4</v>
      </c>
      <c r="G14">
        <v>8</v>
      </c>
      <c r="H14">
        <v>3.9</v>
      </c>
      <c r="I14" t="s">
        <v>15</v>
      </c>
    </row>
    <row r="15" spans="1:9" x14ac:dyDescent="0.45">
      <c r="A15" t="s">
        <v>4</v>
      </c>
      <c r="B15">
        <v>8</v>
      </c>
      <c r="C15">
        <v>4.1581655660000001</v>
      </c>
      <c r="D15" t="s">
        <v>7</v>
      </c>
      <c r="F15" t="s">
        <v>4</v>
      </c>
      <c r="G15">
        <v>8</v>
      </c>
      <c r="H15">
        <v>3.911</v>
      </c>
      <c r="I15" t="s">
        <v>15</v>
      </c>
    </row>
    <row r="16" spans="1:9" x14ac:dyDescent="0.45">
      <c r="A16" t="s">
        <v>4</v>
      </c>
      <c r="B16">
        <v>8</v>
      </c>
      <c r="C16">
        <v>4.1387071090000003</v>
      </c>
      <c r="D16" t="s">
        <v>7</v>
      </c>
      <c r="F16" t="s">
        <v>4</v>
      </c>
      <c r="G16">
        <v>8</v>
      </c>
      <c r="H16">
        <v>3.899</v>
      </c>
      <c r="I16" t="s">
        <v>15</v>
      </c>
    </row>
    <row r="17" spans="1:9" x14ac:dyDescent="0.45">
      <c r="A17" t="s">
        <v>4</v>
      </c>
      <c r="B17">
        <v>12</v>
      </c>
      <c r="C17">
        <v>2.9218297039999999</v>
      </c>
      <c r="D17" t="s">
        <v>7</v>
      </c>
      <c r="F17" t="s">
        <v>4</v>
      </c>
      <c r="G17">
        <v>12</v>
      </c>
      <c r="H17">
        <v>2.7410000000000001</v>
      </c>
      <c r="I17" t="s">
        <v>15</v>
      </c>
    </row>
    <row r="18" spans="1:9" x14ac:dyDescent="0.45">
      <c r="A18" t="s">
        <v>4</v>
      </c>
      <c r="B18">
        <v>12</v>
      </c>
      <c r="C18">
        <v>2.887656872</v>
      </c>
      <c r="D18" t="s">
        <v>7</v>
      </c>
      <c r="F18" t="s">
        <v>4</v>
      </c>
      <c r="G18">
        <v>12</v>
      </c>
      <c r="H18">
        <v>2.7</v>
      </c>
      <c r="I18" t="s">
        <v>15</v>
      </c>
    </row>
    <row r="19" spans="1:9" x14ac:dyDescent="0.45">
      <c r="A19" t="s">
        <v>4</v>
      </c>
      <c r="B19">
        <v>12</v>
      </c>
      <c r="C19">
        <v>2.885790439</v>
      </c>
      <c r="D19" t="s">
        <v>7</v>
      </c>
      <c r="F19" t="s">
        <v>4</v>
      </c>
      <c r="G19">
        <v>12</v>
      </c>
      <c r="H19">
        <v>2.6880000000000002</v>
      </c>
      <c r="I19" t="s">
        <v>15</v>
      </c>
    </row>
    <row r="20" spans="1:9" x14ac:dyDescent="0.45">
      <c r="A20" t="s">
        <v>4</v>
      </c>
      <c r="B20">
        <v>16</v>
      </c>
      <c r="C20">
        <v>2.2014176399999998</v>
      </c>
      <c r="D20" t="s">
        <v>7</v>
      </c>
      <c r="F20" t="s">
        <v>4</v>
      </c>
      <c r="G20">
        <v>16</v>
      </c>
      <c r="H20">
        <v>2.0790000000000002</v>
      </c>
      <c r="I20" t="s">
        <v>15</v>
      </c>
    </row>
    <row r="21" spans="1:9" x14ac:dyDescent="0.45">
      <c r="A21" t="s">
        <v>4</v>
      </c>
      <c r="B21">
        <v>16</v>
      </c>
      <c r="C21">
        <v>2.2202067080000001</v>
      </c>
      <c r="D21" t="s">
        <v>7</v>
      </c>
      <c r="F21" t="s">
        <v>4</v>
      </c>
      <c r="G21">
        <v>16</v>
      </c>
      <c r="H21">
        <v>2.2789999999999999</v>
      </c>
      <c r="I21" t="s">
        <v>15</v>
      </c>
    </row>
    <row r="22" spans="1:9" x14ac:dyDescent="0.45">
      <c r="A22" t="s">
        <v>4</v>
      </c>
      <c r="B22">
        <v>16</v>
      </c>
      <c r="C22">
        <v>2.2014986799999998</v>
      </c>
      <c r="D22" t="s">
        <v>7</v>
      </c>
      <c r="F22" t="s">
        <v>4</v>
      </c>
      <c r="G22">
        <v>16</v>
      </c>
      <c r="H22">
        <v>2.1</v>
      </c>
      <c r="I22" t="s">
        <v>15</v>
      </c>
    </row>
    <row r="23" spans="1:9" x14ac:dyDescent="0.45">
      <c r="A23" t="s">
        <v>4</v>
      </c>
      <c r="B23">
        <v>24</v>
      </c>
      <c r="C23">
        <v>1.6286649900000001</v>
      </c>
      <c r="D23" t="s">
        <v>7</v>
      </c>
      <c r="F23" t="s">
        <v>4</v>
      </c>
      <c r="G23">
        <v>24</v>
      </c>
      <c r="H23">
        <v>1.429</v>
      </c>
      <c r="I23" t="s">
        <v>15</v>
      </c>
    </row>
    <row r="24" spans="1:9" x14ac:dyDescent="0.45">
      <c r="A24" t="s">
        <v>4</v>
      </c>
      <c r="B24">
        <v>24</v>
      </c>
      <c r="C24">
        <v>1.6408536090000001</v>
      </c>
      <c r="D24" t="s">
        <v>7</v>
      </c>
      <c r="F24" t="s">
        <v>4</v>
      </c>
      <c r="G24">
        <v>24</v>
      </c>
      <c r="H24">
        <v>1.5089999999999999</v>
      </c>
      <c r="I24" t="s">
        <v>15</v>
      </c>
    </row>
    <row r="25" spans="1:9" x14ac:dyDescent="0.45">
      <c r="A25" t="s">
        <v>4</v>
      </c>
      <c r="B25">
        <v>24</v>
      </c>
      <c r="C25">
        <v>1.5873334939999999</v>
      </c>
      <c r="D25" t="s">
        <v>7</v>
      </c>
      <c r="F25" t="s">
        <v>4</v>
      </c>
      <c r="G25">
        <v>24</v>
      </c>
      <c r="H25">
        <v>1.4319999999999999</v>
      </c>
      <c r="I25" t="s">
        <v>15</v>
      </c>
    </row>
    <row r="26" spans="1:9" x14ac:dyDescent="0.45">
      <c r="A26" t="s">
        <v>4</v>
      </c>
      <c r="B26">
        <v>32</v>
      </c>
      <c r="C26">
        <v>1.2708245359999999</v>
      </c>
      <c r="D26" t="s">
        <v>7</v>
      </c>
      <c r="F26" t="s">
        <v>4</v>
      </c>
      <c r="G26">
        <v>32</v>
      </c>
      <c r="H26">
        <v>1.1100000000000001</v>
      </c>
      <c r="I26" t="s">
        <v>15</v>
      </c>
    </row>
    <row r="27" spans="1:9" x14ac:dyDescent="0.45">
      <c r="A27" t="s">
        <v>4</v>
      </c>
      <c r="B27">
        <v>32</v>
      </c>
      <c r="C27">
        <v>1.263024081</v>
      </c>
      <c r="D27" t="s">
        <v>7</v>
      </c>
      <c r="F27" t="s">
        <v>4</v>
      </c>
      <c r="G27">
        <v>32</v>
      </c>
      <c r="H27">
        <v>1.0760000000000001</v>
      </c>
      <c r="I27" t="s">
        <v>15</v>
      </c>
    </row>
    <row r="28" spans="1:9" x14ac:dyDescent="0.45">
      <c r="A28" t="s">
        <v>4</v>
      </c>
      <c r="B28">
        <v>32</v>
      </c>
      <c r="C28">
        <v>1.278537469</v>
      </c>
      <c r="D28" t="s">
        <v>7</v>
      </c>
      <c r="F28" t="s">
        <v>4</v>
      </c>
      <c r="G28">
        <v>32</v>
      </c>
      <c r="H28">
        <v>1.1639999999999999</v>
      </c>
      <c r="I28" t="s">
        <v>15</v>
      </c>
    </row>
    <row r="29" spans="1:9" x14ac:dyDescent="0.45">
      <c r="A29" t="s">
        <v>4</v>
      </c>
      <c r="B29">
        <v>48</v>
      </c>
      <c r="C29">
        <v>0.98269194800000004</v>
      </c>
      <c r="D29" t="s">
        <v>7</v>
      </c>
      <c r="F29" t="s">
        <v>4</v>
      </c>
      <c r="G29">
        <v>48</v>
      </c>
      <c r="H29">
        <v>0.873</v>
      </c>
      <c r="I29" t="s">
        <v>15</v>
      </c>
    </row>
    <row r="30" spans="1:9" x14ac:dyDescent="0.45">
      <c r="A30" t="s">
        <v>4</v>
      </c>
      <c r="B30">
        <v>48</v>
      </c>
      <c r="C30">
        <v>0.98762514599999995</v>
      </c>
      <c r="D30" t="s">
        <v>7</v>
      </c>
      <c r="F30" t="s">
        <v>4</v>
      </c>
      <c r="G30">
        <v>48</v>
      </c>
      <c r="H30">
        <v>0.89800000000000002</v>
      </c>
      <c r="I30" t="s">
        <v>15</v>
      </c>
    </row>
    <row r="31" spans="1:9" x14ac:dyDescent="0.45">
      <c r="A31" t="s">
        <v>4</v>
      </c>
      <c r="B31">
        <v>48</v>
      </c>
      <c r="C31">
        <v>0.98248953400000005</v>
      </c>
      <c r="D31" t="s">
        <v>7</v>
      </c>
      <c r="F31" t="s">
        <v>4</v>
      </c>
      <c r="G31">
        <v>48</v>
      </c>
      <c r="H31">
        <v>0.93799999999999994</v>
      </c>
      <c r="I31" t="s">
        <v>15</v>
      </c>
    </row>
    <row r="32" spans="1:9" x14ac:dyDescent="0.45">
      <c r="A32" t="s">
        <v>4</v>
      </c>
      <c r="B32">
        <v>64</v>
      </c>
      <c r="C32">
        <v>0.93749921700000005</v>
      </c>
      <c r="D32" t="s">
        <v>7</v>
      </c>
      <c r="F32" t="s">
        <v>4</v>
      </c>
      <c r="G32">
        <v>64</v>
      </c>
      <c r="H32">
        <v>0.84199999999999997</v>
      </c>
      <c r="I32" t="s">
        <v>15</v>
      </c>
    </row>
    <row r="33" spans="1:9" x14ac:dyDescent="0.45">
      <c r="A33" t="s">
        <v>4</v>
      </c>
      <c r="B33">
        <v>64</v>
      </c>
      <c r="C33">
        <v>0.87803492000000005</v>
      </c>
      <c r="D33" t="s">
        <v>7</v>
      </c>
      <c r="F33" t="s">
        <v>4</v>
      </c>
      <c r="G33">
        <v>64</v>
      </c>
      <c r="H33">
        <v>0.81100000000000005</v>
      </c>
      <c r="I33" t="s">
        <v>15</v>
      </c>
    </row>
    <row r="34" spans="1:9" x14ac:dyDescent="0.45">
      <c r="A34" t="s">
        <v>4</v>
      </c>
      <c r="B34">
        <v>64</v>
      </c>
      <c r="C34">
        <v>0.86187885600000003</v>
      </c>
      <c r="D34" t="s">
        <v>7</v>
      </c>
      <c r="F34" t="s">
        <v>4</v>
      </c>
      <c r="G34">
        <v>64</v>
      </c>
      <c r="H34">
        <v>0.82199999999999995</v>
      </c>
      <c r="I34" t="s">
        <v>15</v>
      </c>
    </row>
    <row r="35" spans="1:9" x14ac:dyDescent="0.45">
      <c r="A35" t="s">
        <v>8</v>
      </c>
      <c r="B35" t="s">
        <v>5</v>
      </c>
      <c r="C35">
        <v>68.216821456000005</v>
      </c>
      <c r="D35" t="s">
        <v>9</v>
      </c>
      <c r="F35" t="s">
        <v>8</v>
      </c>
      <c r="G35" t="s">
        <v>5</v>
      </c>
      <c r="H35" t="s">
        <v>18</v>
      </c>
      <c r="I35" t="s">
        <v>19</v>
      </c>
    </row>
    <row r="36" spans="1:9" x14ac:dyDescent="0.45">
      <c r="A36" t="s">
        <v>8</v>
      </c>
      <c r="B36" t="s">
        <v>5</v>
      </c>
      <c r="C36">
        <v>68.299524239999997</v>
      </c>
      <c r="D36" t="s">
        <v>9</v>
      </c>
      <c r="F36" t="s">
        <v>8</v>
      </c>
      <c r="G36" t="s">
        <v>5</v>
      </c>
      <c r="H36" t="s">
        <v>20</v>
      </c>
      <c r="I36" t="s">
        <v>19</v>
      </c>
    </row>
    <row r="37" spans="1:9" x14ac:dyDescent="0.45">
      <c r="A37" t="s">
        <v>8</v>
      </c>
      <c r="B37" t="s">
        <v>5</v>
      </c>
      <c r="C37">
        <v>68.096568051000006</v>
      </c>
      <c r="D37" t="s">
        <v>9</v>
      </c>
      <c r="F37" t="s">
        <v>8</v>
      </c>
      <c r="G37" t="s">
        <v>5</v>
      </c>
      <c r="H37" t="s">
        <v>21</v>
      </c>
      <c r="I37" t="s">
        <v>19</v>
      </c>
    </row>
    <row r="38" spans="1:9" x14ac:dyDescent="0.45">
      <c r="A38" t="s">
        <v>8</v>
      </c>
      <c r="B38">
        <v>1</v>
      </c>
      <c r="C38">
        <v>69.415554900999993</v>
      </c>
      <c r="D38" t="s">
        <v>10</v>
      </c>
      <c r="F38" t="s">
        <v>8</v>
      </c>
      <c r="G38">
        <v>1</v>
      </c>
      <c r="H38">
        <v>65.778999999999996</v>
      </c>
      <c r="I38" t="s">
        <v>19</v>
      </c>
    </row>
    <row r="39" spans="1:9" x14ac:dyDescent="0.45">
      <c r="A39" t="s">
        <v>8</v>
      </c>
      <c r="B39">
        <v>1</v>
      </c>
      <c r="C39">
        <v>69.294019246000005</v>
      </c>
      <c r="D39" t="s">
        <v>10</v>
      </c>
      <c r="F39" t="s">
        <v>8</v>
      </c>
      <c r="G39">
        <v>1</v>
      </c>
      <c r="H39">
        <v>71.704999999999998</v>
      </c>
      <c r="I39" t="s">
        <v>19</v>
      </c>
    </row>
    <row r="40" spans="1:9" x14ac:dyDescent="0.45">
      <c r="A40" t="s">
        <v>8</v>
      </c>
      <c r="B40">
        <v>1</v>
      </c>
      <c r="C40">
        <v>69.292975428000005</v>
      </c>
      <c r="D40" t="s">
        <v>10</v>
      </c>
      <c r="F40" t="s">
        <v>8</v>
      </c>
      <c r="G40">
        <v>1</v>
      </c>
      <c r="H40">
        <v>71.807000000000002</v>
      </c>
      <c r="I40" t="s">
        <v>19</v>
      </c>
    </row>
    <row r="41" spans="1:9" x14ac:dyDescent="0.45">
      <c r="A41" t="s">
        <v>8</v>
      </c>
      <c r="B41">
        <v>2</v>
      </c>
      <c r="C41">
        <v>53.095657205999998</v>
      </c>
      <c r="D41" t="s">
        <v>10</v>
      </c>
      <c r="F41" t="s">
        <v>8</v>
      </c>
      <c r="G41">
        <v>2</v>
      </c>
      <c r="H41">
        <v>57.768999999999998</v>
      </c>
      <c r="I41" t="s">
        <v>19</v>
      </c>
    </row>
    <row r="42" spans="1:9" x14ac:dyDescent="0.45">
      <c r="A42" t="s">
        <v>8</v>
      </c>
      <c r="B42">
        <v>2</v>
      </c>
      <c r="C42">
        <v>53.031266256999999</v>
      </c>
      <c r="D42" t="s">
        <v>10</v>
      </c>
      <c r="F42" t="s">
        <v>8</v>
      </c>
      <c r="G42">
        <v>2</v>
      </c>
      <c r="H42">
        <v>53.670999999999999</v>
      </c>
      <c r="I42" t="s">
        <v>19</v>
      </c>
    </row>
    <row r="43" spans="1:9" x14ac:dyDescent="0.45">
      <c r="A43" t="s">
        <v>8</v>
      </c>
      <c r="B43">
        <v>2</v>
      </c>
      <c r="C43">
        <v>52.976863475000002</v>
      </c>
      <c r="D43" t="s">
        <v>10</v>
      </c>
      <c r="F43" t="s">
        <v>8</v>
      </c>
      <c r="G43">
        <v>2</v>
      </c>
      <c r="H43">
        <v>55.978000000000002</v>
      </c>
      <c r="I43" t="s">
        <v>19</v>
      </c>
    </row>
    <row r="44" spans="1:9" x14ac:dyDescent="0.45">
      <c r="A44" t="s">
        <v>8</v>
      </c>
      <c r="B44">
        <v>4</v>
      </c>
      <c r="C44">
        <v>31.813130738000002</v>
      </c>
      <c r="D44" t="s">
        <v>10</v>
      </c>
      <c r="F44" t="s">
        <v>8</v>
      </c>
      <c r="G44">
        <v>4</v>
      </c>
      <c r="H44">
        <v>35.904000000000003</v>
      </c>
      <c r="I44" t="s">
        <v>19</v>
      </c>
    </row>
    <row r="45" spans="1:9" x14ac:dyDescent="0.45">
      <c r="A45" t="s">
        <v>8</v>
      </c>
      <c r="B45">
        <v>4</v>
      </c>
      <c r="C45">
        <v>31.789716234</v>
      </c>
      <c r="D45" t="s">
        <v>10</v>
      </c>
      <c r="F45" t="s">
        <v>8</v>
      </c>
      <c r="G45">
        <v>4</v>
      </c>
      <c r="H45">
        <v>31.283999999999999</v>
      </c>
      <c r="I45" t="s">
        <v>19</v>
      </c>
    </row>
    <row r="46" spans="1:9" x14ac:dyDescent="0.45">
      <c r="A46" t="s">
        <v>8</v>
      </c>
      <c r="B46">
        <v>4</v>
      </c>
      <c r="C46">
        <v>31.660989934</v>
      </c>
      <c r="D46" t="s">
        <v>10</v>
      </c>
      <c r="F46" t="s">
        <v>8</v>
      </c>
      <c r="G46">
        <v>4</v>
      </c>
      <c r="H46">
        <v>30.582999999999998</v>
      </c>
      <c r="I46" t="s">
        <v>19</v>
      </c>
    </row>
    <row r="47" spans="1:9" x14ac:dyDescent="0.45">
      <c r="A47" t="s">
        <v>8</v>
      </c>
      <c r="B47">
        <v>8</v>
      </c>
      <c r="C47">
        <v>17.681700957</v>
      </c>
      <c r="D47" t="s">
        <v>10</v>
      </c>
      <c r="F47" t="s">
        <v>8</v>
      </c>
      <c r="G47">
        <v>8</v>
      </c>
      <c r="H47">
        <v>16.716999999999999</v>
      </c>
      <c r="I47" t="s">
        <v>19</v>
      </c>
    </row>
    <row r="48" spans="1:9" x14ac:dyDescent="0.45">
      <c r="A48" t="s">
        <v>8</v>
      </c>
      <c r="B48">
        <v>8</v>
      </c>
      <c r="C48">
        <v>17.703647100000001</v>
      </c>
      <c r="D48" t="s">
        <v>10</v>
      </c>
      <c r="F48" t="s">
        <v>8</v>
      </c>
      <c r="G48">
        <v>8</v>
      </c>
      <c r="H48">
        <v>16.623999999999999</v>
      </c>
      <c r="I48" t="s">
        <v>19</v>
      </c>
    </row>
    <row r="49" spans="1:9" x14ac:dyDescent="0.45">
      <c r="A49" t="s">
        <v>8</v>
      </c>
      <c r="B49">
        <v>8</v>
      </c>
      <c r="C49">
        <v>17.683234696</v>
      </c>
      <c r="D49" t="s">
        <v>10</v>
      </c>
      <c r="F49" t="s">
        <v>8</v>
      </c>
      <c r="G49">
        <v>8</v>
      </c>
      <c r="H49">
        <v>16.716000000000001</v>
      </c>
      <c r="I49" t="s">
        <v>19</v>
      </c>
    </row>
    <row r="50" spans="1:9" x14ac:dyDescent="0.45">
      <c r="A50" t="s">
        <v>8</v>
      </c>
      <c r="B50">
        <v>12</v>
      </c>
      <c r="C50">
        <v>12.270877703</v>
      </c>
      <c r="D50" t="s">
        <v>10</v>
      </c>
      <c r="F50" t="s">
        <v>8</v>
      </c>
      <c r="G50">
        <v>12</v>
      </c>
      <c r="H50">
        <v>11.532</v>
      </c>
      <c r="I50" t="s">
        <v>19</v>
      </c>
    </row>
    <row r="51" spans="1:9" x14ac:dyDescent="0.45">
      <c r="A51" t="s">
        <v>8</v>
      </c>
      <c r="B51">
        <v>12</v>
      </c>
      <c r="C51">
        <v>12.311310903000001</v>
      </c>
      <c r="D51" t="s">
        <v>10</v>
      </c>
      <c r="F51" t="s">
        <v>8</v>
      </c>
      <c r="G51">
        <v>12</v>
      </c>
      <c r="H51">
        <v>11.547000000000001</v>
      </c>
      <c r="I51" t="s">
        <v>19</v>
      </c>
    </row>
    <row r="52" spans="1:9" x14ac:dyDescent="0.45">
      <c r="A52" t="s">
        <v>8</v>
      </c>
      <c r="B52">
        <v>12</v>
      </c>
      <c r="C52">
        <v>12.324115003999999</v>
      </c>
      <c r="D52" t="s">
        <v>10</v>
      </c>
      <c r="F52" t="s">
        <v>8</v>
      </c>
      <c r="G52">
        <v>12</v>
      </c>
      <c r="H52">
        <v>11.552</v>
      </c>
      <c r="I52" t="s">
        <v>19</v>
      </c>
    </row>
    <row r="53" spans="1:9" x14ac:dyDescent="0.45">
      <c r="A53" t="s">
        <v>8</v>
      </c>
      <c r="B53">
        <v>16</v>
      </c>
      <c r="C53">
        <v>9.4073229400000002</v>
      </c>
      <c r="D53" t="s">
        <v>10</v>
      </c>
      <c r="F53" t="s">
        <v>8</v>
      </c>
      <c r="G53">
        <v>16</v>
      </c>
      <c r="H53">
        <v>8.859</v>
      </c>
      <c r="I53" t="s">
        <v>19</v>
      </c>
    </row>
    <row r="54" spans="1:9" x14ac:dyDescent="0.45">
      <c r="A54" t="s">
        <v>8</v>
      </c>
      <c r="B54">
        <v>16</v>
      </c>
      <c r="C54">
        <v>9.3774736720000007</v>
      </c>
      <c r="D54" t="s">
        <v>10</v>
      </c>
      <c r="F54" t="s">
        <v>8</v>
      </c>
      <c r="G54">
        <v>16</v>
      </c>
      <c r="H54">
        <v>8.8219999999999992</v>
      </c>
      <c r="I54" t="s">
        <v>19</v>
      </c>
    </row>
    <row r="55" spans="1:9" x14ac:dyDescent="0.45">
      <c r="A55" t="s">
        <v>8</v>
      </c>
      <c r="B55">
        <v>16</v>
      </c>
      <c r="C55">
        <v>9.4724033910000003</v>
      </c>
      <c r="D55" t="s">
        <v>10</v>
      </c>
      <c r="F55" t="s">
        <v>8</v>
      </c>
      <c r="G55">
        <v>16</v>
      </c>
      <c r="H55">
        <v>8.8170000000000002</v>
      </c>
      <c r="I55" t="s">
        <v>19</v>
      </c>
    </row>
    <row r="56" spans="1:9" x14ac:dyDescent="0.45">
      <c r="A56" t="s">
        <v>8</v>
      </c>
      <c r="B56">
        <v>24</v>
      </c>
      <c r="C56">
        <v>6.7048020920000004</v>
      </c>
      <c r="D56" t="s">
        <v>10</v>
      </c>
      <c r="F56" t="s">
        <v>8</v>
      </c>
      <c r="G56">
        <v>24</v>
      </c>
      <c r="H56">
        <v>6.1790000000000003</v>
      </c>
      <c r="I56" t="s">
        <v>19</v>
      </c>
    </row>
    <row r="57" spans="1:9" x14ac:dyDescent="0.45">
      <c r="A57" t="s">
        <v>8</v>
      </c>
      <c r="B57">
        <v>24</v>
      </c>
      <c r="C57">
        <v>6.6996828329999998</v>
      </c>
      <c r="D57" t="s">
        <v>10</v>
      </c>
      <c r="F57" t="s">
        <v>8</v>
      </c>
      <c r="G57">
        <v>24</v>
      </c>
      <c r="H57">
        <v>6.3339999999999996</v>
      </c>
      <c r="I57" t="s">
        <v>19</v>
      </c>
    </row>
    <row r="58" spans="1:9" x14ac:dyDescent="0.45">
      <c r="A58" t="s">
        <v>8</v>
      </c>
      <c r="B58">
        <v>24</v>
      </c>
      <c r="C58">
        <v>6.6768860859999997</v>
      </c>
      <c r="D58" t="s">
        <v>10</v>
      </c>
      <c r="F58" t="s">
        <v>8</v>
      </c>
      <c r="G58">
        <v>24</v>
      </c>
      <c r="H58">
        <v>6.1849999999999996</v>
      </c>
      <c r="I58" t="s">
        <v>19</v>
      </c>
    </row>
    <row r="59" spans="1:9" x14ac:dyDescent="0.45">
      <c r="A59" t="s">
        <v>8</v>
      </c>
      <c r="B59">
        <v>32</v>
      </c>
      <c r="C59">
        <v>5.3235568109999996</v>
      </c>
      <c r="D59" t="s">
        <v>10</v>
      </c>
      <c r="F59" t="s">
        <v>8</v>
      </c>
      <c r="G59">
        <v>32</v>
      </c>
      <c r="H59">
        <v>4.6920000000000002</v>
      </c>
      <c r="I59" t="s">
        <v>19</v>
      </c>
    </row>
    <row r="60" spans="1:9" x14ac:dyDescent="0.45">
      <c r="A60" t="s">
        <v>8</v>
      </c>
      <c r="B60">
        <v>32</v>
      </c>
      <c r="C60">
        <v>5.2969224930000003</v>
      </c>
      <c r="D60" t="s">
        <v>10</v>
      </c>
      <c r="F60" t="s">
        <v>8</v>
      </c>
      <c r="G60">
        <v>32</v>
      </c>
      <c r="H60">
        <v>4.9829999999999997</v>
      </c>
      <c r="I60" t="s">
        <v>19</v>
      </c>
    </row>
    <row r="61" spans="1:9" x14ac:dyDescent="0.45">
      <c r="A61" t="s">
        <v>8</v>
      </c>
      <c r="B61">
        <v>32</v>
      </c>
      <c r="C61">
        <v>5.3322681269999999</v>
      </c>
      <c r="D61" t="s">
        <v>10</v>
      </c>
      <c r="F61" t="s">
        <v>8</v>
      </c>
      <c r="G61">
        <v>32</v>
      </c>
      <c r="H61">
        <v>4.8550000000000004</v>
      </c>
      <c r="I61" t="s">
        <v>19</v>
      </c>
    </row>
    <row r="62" spans="1:9" x14ac:dyDescent="0.45">
      <c r="A62" t="s">
        <v>8</v>
      </c>
      <c r="B62">
        <v>48</v>
      </c>
      <c r="C62">
        <v>4.3123583500000002</v>
      </c>
      <c r="D62" t="s">
        <v>10</v>
      </c>
      <c r="F62" t="s">
        <v>8</v>
      </c>
      <c r="G62">
        <v>48</v>
      </c>
      <c r="H62">
        <v>3.7850000000000001</v>
      </c>
      <c r="I62" t="s">
        <v>19</v>
      </c>
    </row>
    <row r="63" spans="1:9" x14ac:dyDescent="0.45">
      <c r="A63" t="s">
        <v>8</v>
      </c>
      <c r="B63">
        <v>48</v>
      </c>
      <c r="C63">
        <v>4.2435873490000002</v>
      </c>
      <c r="D63" t="s">
        <v>10</v>
      </c>
      <c r="F63" t="s">
        <v>8</v>
      </c>
      <c r="G63">
        <v>48</v>
      </c>
      <c r="H63">
        <v>3.9660000000000002</v>
      </c>
      <c r="I63" t="s">
        <v>19</v>
      </c>
    </row>
    <row r="64" spans="1:9" x14ac:dyDescent="0.45">
      <c r="A64" t="s">
        <v>8</v>
      </c>
      <c r="B64">
        <v>48</v>
      </c>
      <c r="C64">
        <v>4.303559549</v>
      </c>
      <c r="D64" t="s">
        <v>10</v>
      </c>
      <c r="F64" t="s">
        <v>8</v>
      </c>
      <c r="G64">
        <v>48</v>
      </c>
      <c r="H64">
        <v>3.8370000000000002</v>
      </c>
      <c r="I64" t="s">
        <v>19</v>
      </c>
    </row>
    <row r="65" spans="1:9" x14ac:dyDescent="0.45">
      <c r="A65" t="s">
        <v>8</v>
      </c>
      <c r="B65">
        <v>64</v>
      </c>
      <c r="C65">
        <v>3.785013524</v>
      </c>
      <c r="D65" t="s">
        <v>10</v>
      </c>
      <c r="F65" t="s">
        <v>8</v>
      </c>
      <c r="G65">
        <v>64</v>
      </c>
      <c r="H65">
        <v>3.4289999999999998</v>
      </c>
      <c r="I65" t="s">
        <v>19</v>
      </c>
    </row>
    <row r="66" spans="1:9" x14ac:dyDescent="0.45">
      <c r="A66" t="s">
        <v>8</v>
      </c>
      <c r="B66">
        <v>64</v>
      </c>
      <c r="C66">
        <v>3.8213118170000002</v>
      </c>
      <c r="D66" t="s">
        <v>10</v>
      </c>
      <c r="F66" t="s">
        <v>8</v>
      </c>
      <c r="G66">
        <v>64</v>
      </c>
      <c r="H66">
        <v>3.28</v>
      </c>
      <c r="I66" t="s">
        <v>19</v>
      </c>
    </row>
    <row r="67" spans="1:9" x14ac:dyDescent="0.45">
      <c r="A67" t="s">
        <v>8</v>
      </c>
      <c r="B67">
        <v>64</v>
      </c>
      <c r="C67">
        <v>3.8173201890000001</v>
      </c>
      <c r="D67" t="s">
        <v>10</v>
      </c>
      <c r="F67" t="s">
        <v>8</v>
      </c>
      <c r="G67">
        <v>64</v>
      </c>
      <c r="H67">
        <v>3.4969999999999999</v>
      </c>
      <c r="I67" t="s">
        <v>19</v>
      </c>
    </row>
    <row r="68" spans="1:9" x14ac:dyDescent="0.45">
      <c r="A68" t="s">
        <v>11</v>
      </c>
      <c r="B68">
        <v>8</v>
      </c>
      <c r="C68">
        <v>74.895381377000007</v>
      </c>
      <c r="D68" t="s">
        <v>12</v>
      </c>
      <c r="F68" t="s">
        <v>11</v>
      </c>
      <c r="G68">
        <v>8</v>
      </c>
      <c r="H68">
        <v>70.287000000000006</v>
      </c>
      <c r="I68" t="s">
        <v>22</v>
      </c>
    </row>
    <row r="69" spans="1:9" x14ac:dyDescent="0.45">
      <c r="A69" t="s">
        <v>11</v>
      </c>
      <c r="B69">
        <v>8</v>
      </c>
      <c r="C69">
        <v>74.769656999000006</v>
      </c>
      <c r="D69" t="s">
        <v>12</v>
      </c>
      <c r="F69" t="s">
        <v>11</v>
      </c>
      <c r="G69">
        <v>8</v>
      </c>
      <c r="H69">
        <v>71.061000000000007</v>
      </c>
      <c r="I69" t="s">
        <v>22</v>
      </c>
    </row>
    <row r="70" spans="1:9" x14ac:dyDescent="0.45">
      <c r="A70" t="s">
        <v>11</v>
      </c>
      <c r="B70">
        <v>8</v>
      </c>
      <c r="C70">
        <v>74.912659665999996</v>
      </c>
      <c r="D70" t="s">
        <v>12</v>
      </c>
      <c r="F70" t="s">
        <v>11</v>
      </c>
      <c r="G70">
        <v>8</v>
      </c>
      <c r="H70">
        <v>70.477999999999994</v>
      </c>
      <c r="I70" t="s">
        <v>22</v>
      </c>
    </row>
    <row r="71" spans="1:9" x14ac:dyDescent="0.45">
      <c r="A71" t="s">
        <v>11</v>
      </c>
      <c r="B71">
        <v>16</v>
      </c>
      <c r="C71">
        <v>39.904886929</v>
      </c>
      <c r="D71" t="s">
        <v>12</v>
      </c>
      <c r="F71" t="s">
        <v>11</v>
      </c>
      <c r="G71">
        <v>16</v>
      </c>
      <c r="H71">
        <v>37.503999999999998</v>
      </c>
      <c r="I71" t="s">
        <v>22</v>
      </c>
    </row>
    <row r="72" spans="1:9" x14ac:dyDescent="0.45">
      <c r="A72" t="s">
        <v>11</v>
      </c>
      <c r="B72">
        <v>16</v>
      </c>
      <c r="C72">
        <v>39.819025893000003</v>
      </c>
      <c r="D72" t="s">
        <v>12</v>
      </c>
      <c r="F72" t="s">
        <v>11</v>
      </c>
      <c r="G72">
        <v>16</v>
      </c>
      <c r="H72">
        <v>37.473999999999997</v>
      </c>
      <c r="I72" t="s">
        <v>22</v>
      </c>
    </row>
    <row r="73" spans="1:9" x14ac:dyDescent="0.45">
      <c r="A73" t="s">
        <v>11</v>
      </c>
      <c r="B73">
        <v>16</v>
      </c>
      <c r="C73">
        <v>39.745238514</v>
      </c>
      <c r="D73" t="s">
        <v>12</v>
      </c>
      <c r="F73" t="s">
        <v>11</v>
      </c>
      <c r="G73">
        <v>16</v>
      </c>
      <c r="H73">
        <v>37.518999999999998</v>
      </c>
      <c r="I73" t="s">
        <v>22</v>
      </c>
    </row>
    <row r="74" spans="1:9" x14ac:dyDescent="0.45">
      <c r="A74" t="s">
        <v>11</v>
      </c>
      <c r="B74">
        <v>32</v>
      </c>
      <c r="C74">
        <v>22.260029913</v>
      </c>
      <c r="D74" t="s">
        <v>12</v>
      </c>
      <c r="F74" t="s">
        <v>11</v>
      </c>
      <c r="G74">
        <v>32</v>
      </c>
      <c r="H74">
        <v>19.881</v>
      </c>
      <c r="I74" t="s">
        <v>22</v>
      </c>
    </row>
    <row r="75" spans="1:9" x14ac:dyDescent="0.45">
      <c r="A75" t="s">
        <v>11</v>
      </c>
      <c r="B75">
        <v>32</v>
      </c>
      <c r="C75">
        <v>22.332250948999999</v>
      </c>
      <c r="D75" t="s">
        <v>12</v>
      </c>
      <c r="F75" t="s">
        <v>11</v>
      </c>
      <c r="G75">
        <v>32</v>
      </c>
      <c r="H75">
        <v>20.811</v>
      </c>
      <c r="I75" t="s">
        <v>22</v>
      </c>
    </row>
    <row r="76" spans="1:9" x14ac:dyDescent="0.45">
      <c r="A76" t="s">
        <v>11</v>
      </c>
      <c r="B76">
        <v>32</v>
      </c>
      <c r="C76">
        <v>22.468049555</v>
      </c>
      <c r="D76" t="s">
        <v>12</v>
      </c>
      <c r="F76" t="s">
        <v>11</v>
      </c>
      <c r="G76">
        <v>32</v>
      </c>
      <c r="H76">
        <v>21.004000000000001</v>
      </c>
      <c r="I76" t="s">
        <v>22</v>
      </c>
    </row>
    <row r="77" spans="1:9" x14ac:dyDescent="0.45">
      <c r="A77" t="s">
        <v>11</v>
      </c>
      <c r="B77">
        <v>64</v>
      </c>
      <c r="C77">
        <v>15.554565418999999</v>
      </c>
      <c r="D77" t="s">
        <v>12</v>
      </c>
      <c r="F77" t="s">
        <v>11</v>
      </c>
      <c r="G77">
        <v>64</v>
      </c>
      <c r="H77">
        <v>14.874000000000001</v>
      </c>
      <c r="I77" t="s">
        <v>22</v>
      </c>
    </row>
    <row r="78" spans="1:9" x14ac:dyDescent="0.45">
      <c r="A78" t="s">
        <v>11</v>
      </c>
      <c r="B78">
        <v>64</v>
      </c>
      <c r="C78">
        <v>15.663070254999999</v>
      </c>
      <c r="D78" t="s">
        <v>12</v>
      </c>
      <c r="F78" t="s">
        <v>11</v>
      </c>
      <c r="G78">
        <v>64</v>
      </c>
      <c r="H78">
        <v>14.782999999999999</v>
      </c>
      <c r="I78" t="s">
        <v>22</v>
      </c>
    </row>
    <row r="79" spans="1:9" x14ac:dyDescent="0.45">
      <c r="A79" t="s">
        <v>11</v>
      </c>
      <c r="B79">
        <v>64</v>
      </c>
      <c r="D79" t="s">
        <v>12</v>
      </c>
      <c r="F79" t="s">
        <v>11</v>
      </c>
      <c r="G79">
        <v>64</v>
      </c>
      <c r="H79">
        <v>14.144</v>
      </c>
      <c r="I7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1614-BA96-48EB-BC57-655DFAADC499}">
  <dimension ref="A1:K12"/>
  <sheetViews>
    <sheetView workbookViewId="0">
      <selection activeCell="C12" sqref="C12"/>
    </sheetView>
  </sheetViews>
  <sheetFormatPr defaultRowHeight="14.25" x14ac:dyDescent="0.45"/>
  <sheetData>
    <row r="1" spans="1:11" x14ac:dyDescent="0.45">
      <c r="A1" t="s">
        <v>26</v>
      </c>
      <c r="E1" t="s">
        <v>27</v>
      </c>
      <c r="I1" t="s">
        <v>28</v>
      </c>
    </row>
    <row r="2" spans="1:11" x14ac:dyDescent="0.45">
      <c r="A2" t="s">
        <v>25</v>
      </c>
      <c r="B2" t="s">
        <v>23</v>
      </c>
      <c r="C2" t="s">
        <v>24</v>
      </c>
      <c r="E2" t="s">
        <v>25</v>
      </c>
      <c r="F2" t="s">
        <v>23</v>
      </c>
      <c r="G2" t="s">
        <v>24</v>
      </c>
      <c r="I2" t="s">
        <v>25</v>
      </c>
      <c r="J2" t="s">
        <v>23</v>
      </c>
      <c r="K2" t="s">
        <v>24</v>
      </c>
    </row>
    <row r="3" spans="1:11" x14ac:dyDescent="0.45">
      <c r="A3">
        <v>1</v>
      </c>
      <c r="B3">
        <v>16.229197783</v>
      </c>
      <c r="C3">
        <v>15.18</v>
      </c>
      <c r="E3">
        <v>1</v>
      </c>
      <c r="F3">
        <v>69.294019246000005</v>
      </c>
      <c r="G3">
        <v>71.704999999999998</v>
      </c>
      <c r="I3">
        <v>8</v>
      </c>
      <c r="J3">
        <v>74.895381377000007</v>
      </c>
      <c r="K3">
        <v>70.477999999999994</v>
      </c>
    </row>
    <row r="4" spans="1:11" x14ac:dyDescent="0.45">
      <c r="A4">
        <v>2</v>
      </c>
      <c r="B4">
        <v>12.442433862</v>
      </c>
      <c r="C4">
        <v>11.667999999999999</v>
      </c>
      <c r="E4">
        <v>2</v>
      </c>
      <c r="F4">
        <v>53.031266256999999</v>
      </c>
      <c r="G4">
        <v>55.978000000000002</v>
      </c>
      <c r="I4">
        <v>16</v>
      </c>
      <c r="J4">
        <v>39.819025893000003</v>
      </c>
      <c r="K4">
        <v>37.503999999999998</v>
      </c>
    </row>
    <row r="5" spans="1:11" x14ac:dyDescent="0.45">
      <c r="A5">
        <v>4</v>
      </c>
      <c r="B5">
        <v>7.4784881739999998</v>
      </c>
      <c r="C5">
        <v>7.0220000000000002</v>
      </c>
      <c r="E5">
        <v>4</v>
      </c>
      <c r="F5">
        <v>31.789716234</v>
      </c>
      <c r="G5">
        <v>31.283999999999999</v>
      </c>
      <c r="I5">
        <v>32</v>
      </c>
      <c r="J5">
        <v>22.332250948999999</v>
      </c>
      <c r="K5">
        <v>20.811</v>
      </c>
    </row>
    <row r="6" spans="1:11" x14ac:dyDescent="0.45">
      <c r="A6">
        <v>8</v>
      </c>
      <c r="B6">
        <v>4.1473177049999999</v>
      </c>
      <c r="C6">
        <v>3.9</v>
      </c>
      <c r="E6">
        <v>8</v>
      </c>
      <c r="F6">
        <v>17.683234696</v>
      </c>
      <c r="G6">
        <v>16.716000000000001</v>
      </c>
      <c r="I6">
        <v>64</v>
      </c>
      <c r="J6">
        <v>15.643024022000001</v>
      </c>
      <c r="K6">
        <v>14.782999999999999</v>
      </c>
    </row>
    <row r="7" spans="1:11" x14ac:dyDescent="0.45">
      <c r="A7">
        <v>12</v>
      </c>
      <c r="B7">
        <v>2.887656872</v>
      </c>
      <c r="C7">
        <v>2.7</v>
      </c>
      <c r="E7">
        <v>12</v>
      </c>
      <c r="F7">
        <v>12.311310903000001</v>
      </c>
      <c r="G7">
        <v>11.547000000000001</v>
      </c>
    </row>
    <row r="8" spans="1:11" x14ac:dyDescent="0.45">
      <c r="A8">
        <v>16</v>
      </c>
      <c r="B8">
        <v>2.2014176399999998</v>
      </c>
      <c r="C8">
        <v>2.2789999999999999</v>
      </c>
      <c r="E8">
        <v>16</v>
      </c>
      <c r="F8">
        <v>9.4073229400000002</v>
      </c>
      <c r="G8">
        <v>8.8219999999999992</v>
      </c>
    </row>
    <row r="9" spans="1:11" x14ac:dyDescent="0.45">
      <c r="A9">
        <v>24</v>
      </c>
      <c r="B9">
        <v>1.6286649900000001</v>
      </c>
      <c r="C9">
        <v>1.4319999999999999</v>
      </c>
      <c r="E9">
        <v>24</v>
      </c>
      <c r="F9">
        <v>6.6996828329999998</v>
      </c>
      <c r="G9">
        <v>6.1849999999999996</v>
      </c>
    </row>
    <row r="10" spans="1:11" x14ac:dyDescent="0.45">
      <c r="A10">
        <v>32</v>
      </c>
      <c r="B10">
        <v>1.2708245359999999</v>
      </c>
      <c r="C10">
        <v>1.1100000000000001</v>
      </c>
      <c r="E10">
        <v>32</v>
      </c>
      <c r="F10">
        <v>5.3235568109999996</v>
      </c>
      <c r="G10">
        <v>4.8550000000000004</v>
      </c>
    </row>
    <row r="11" spans="1:11" x14ac:dyDescent="0.45">
      <c r="A11">
        <v>48</v>
      </c>
      <c r="B11">
        <v>0.98269194800000004</v>
      </c>
      <c r="C11">
        <v>0.89800000000000002</v>
      </c>
      <c r="E11">
        <v>48</v>
      </c>
      <c r="F11">
        <v>4.303559549</v>
      </c>
      <c r="G11">
        <v>3.8370000000000002</v>
      </c>
    </row>
    <row r="12" spans="1:11" x14ac:dyDescent="0.45">
      <c r="A12">
        <v>64</v>
      </c>
      <c r="B12">
        <v>0.87803492000000005</v>
      </c>
      <c r="C12">
        <v>0.82199999999999995</v>
      </c>
      <c r="E12">
        <v>64</v>
      </c>
      <c r="F12">
        <v>3.8173201890000001</v>
      </c>
      <c r="G12">
        <v>3.4289999999999998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CA81-405D-412E-90F4-9035DC10537A}">
  <dimension ref="A1:N12"/>
  <sheetViews>
    <sheetView tabSelected="1" topLeftCell="A2" workbookViewId="0">
      <selection activeCell="L11" sqref="L11"/>
    </sheetView>
  </sheetViews>
  <sheetFormatPr defaultRowHeight="14.25" x14ac:dyDescent="0.45"/>
  <cols>
    <col min="1" max="1" width="16.3984375" bestFit="1" customWidth="1"/>
  </cols>
  <sheetData>
    <row r="1" spans="1:14" x14ac:dyDescent="0.45">
      <c r="A1" t="s">
        <v>4</v>
      </c>
      <c r="D1" t="s">
        <v>4</v>
      </c>
      <c r="H1" t="s">
        <v>8</v>
      </c>
    </row>
    <row r="2" spans="1:14" x14ac:dyDescent="0.45">
      <c r="A2" t="s">
        <v>29</v>
      </c>
      <c r="B2">
        <v>15.916391411999999</v>
      </c>
      <c r="D2" t="s">
        <v>25</v>
      </c>
      <c r="E2" t="s">
        <v>23</v>
      </c>
      <c r="F2" t="s">
        <v>24</v>
      </c>
      <c r="H2" t="s">
        <v>25</v>
      </c>
      <c r="I2" t="s">
        <v>23</v>
      </c>
      <c r="J2" t="s">
        <v>24</v>
      </c>
      <c r="L2" t="s">
        <v>25</v>
      </c>
      <c r="M2" t="s">
        <v>23</v>
      </c>
      <c r="N2" t="s">
        <v>24</v>
      </c>
    </row>
    <row r="3" spans="1:14" x14ac:dyDescent="0.45">
      <c r="A3" t="s">
        <v>30</v>
      </c>
      <c r="B3">
        <v>15.222714</v>
      </c>
      <c r="D3">
        <v>1</v>
      </c>
      <c r="E3">
        <f>$B$2 / Graphs!B3</f>
        <v>0.98072570344002685</v>
      </c>
      <c r="F3">
        <f>$B$3 / Graphs!C3</f>
        <v>1.0028138339920949</v>
      </c>
      <c r="H3">
        <v>1</v>
      </c>
      <c r="I3">
        <f>$B$6 / Graphs!F3</f>
        <v>0.98445467874830794</v>
      </c>
      <c r="J3">
        <f>$B$7 / Graphs!G3</f>
        <v>0.91609599051670043</v>
      </c>
      <c r="L3">
        <v>8</v>
      </c>
      <c r="M3">
        <f>$B$10 / Graphs!J3</f>
        <v>3.9326943478313332</v>
      </c>
      <c r="N3">
        <f>$B$11 / Graphs!K3</f>
        <v>3.9527370243196462</v>
      </c>
    </row>
    <row r="4" spans="1:14" x14ac:dyDescent="0.45">
      <c r="D4">
        <v>2</v>
      </c>
      <c r="E4">
        <f>$B$2 / Graphs!B4</f>
        <v>1.2792024123680248</v>
      </c>
      <c r="F4">
        <f>$B$3 / Graphs!C4</f>
        <v>1.3046549537195751</v>
      </c>
      <c r="H4">
        <v>2</v>
      </c>
      <c r="I4">
        <f>$B$6 / Graphs!F4</f>
        <v>1.286350982558248</v>
      </c>
      <c r="J4">
        <f>$B$7 / Graphs!G4</f>
        <v>1.1734728464754012</v>
      </c>
      <c r="L4">
        <v>16</v>
      </c>
      <c r="M4">
        <f>$B$10 / Graphs!J4</f>
        <v>7.3969826336655533</v>
      </c>
      <c r="N4">
        <f>$B$11 / Graphs!K4</f>
        <v>7.4280343430034135</v>
      </c>
    </row>
    <row r="5" spans="1:14" x14ac:dyDescent="0.45">
      <c r="A5" t="s">
        <v>8</v>
      </c>
      <c r="D5">
        <v>4</v>
      </c>
      <c r="E5">
        <f>$B$2 / Graphs!B5</f>
        <v>2.1282899754171622</v>
      </c>
      <c r="F5">
        <f>$B$3 / Graphs!C5</f>
        <v>2.1678601538023354</v>
      </c>
      <c r="H5">
        <v>4</v>
      </c>
      <c r="I5">
        <f>$B$6 / Graphs!F5</f>
        <v>2.1458770173934485</v>
      </c>
      <c r="J5">
        <f>$B$7 / Graphs!G5</f>
        <v>2.0997526850786348</v>
      </c>
      <c r="L5">
        <v>32</v>
      </c>
      <c r="M5">
        <f>$B$10 / Graphs!J5</f>
        <v>13.189026206656926</v>
      </c>
      <c r="N5">
        <f>$B$11 / Graphs!K5</f>
        <v>13.386238047186584</v>
      </c>
    </row>
    <row r="6" spans="1:14" x14ac:dyDescent="0.45">
      <c r="A6" t="s">
        <v>29</v>
      </c>
      <c r="B6">
        <v>68.216821456000005</v>
      </c>
      <c r="D6">
        <v>8</v>
      </c>
      <c r="E6">
        <f>$B$2 / Graphs!B6</f>
        <v>3.8377555191422212</v>
      </c>
      <c r="F6">
        <f>$B$3 / Graphs!C6</f>
        <v>3.90326</v>
      </c>
      <c r="H6">
        <v>8</v>
      </c>
      <c r="I6">
        <f>$B$6 / Graphs!F6</f>
        <v>3.8577117042636355</v>
      </c>
      <c r="J6">
        <f>$B$7 / Graphs!G6</f>
        <v>3.9296879038047381</v>
      </c>
      <c r="L6">
        <v>64</v>
      </c>
      <c r="M6">
        <f>$B$10 / Graphs!J6</f>
        <v>18.828881334310079</v>
      </c>
      <c r="N6">
        <f>$B$11 / Graphs!K6</f>
        <v>18.844686464181834</v>
      </c>
    </row>
    <row r="7" spans="1:14" x14ac:dyDescent="0.45">
      <c r="A7" t="s">
        <v>30</v>
      </c>
      <c r="B7">
        <v>65.688663000000005</v>
      </c>
      <c r="D7">
        <v>12</v>
      </c>
      <c r="E7">
        <f>$B$2 / Graphs!B7</f>
        <v>5.5118707372514999</v>
      </c>
      <c r="F7">
        <f>$B$3 / Graphs!C7</f>
        <v>5.6380422222222215</v>
      </c>
      <c r="H7">
        <v>12</v>
      </c>
      <c r="I7">
        <f>$B$6 / Graphs!F7</f>
        <v>5.5409876327123735</v>
      </c>
      <c r="J7">
        <f>$B$7 / Graphs!G7</f>
        <v>5.6888077422707202</v>
      </c>
    </row>
    <row r="8" spans="1:14" x14ac:dyDescent="0.45">
      <c r="D8">
        <v>16</v>
      </c>
      <c r="E8">
        <f>$B$2 / Graphs!B8</f>
        <v>7.2300644470169688</v>
      </c>
      <c r="F8">
        <f>$B$3 / Graphs!C8</f>
        <v>6.6795585783238263</v>
      </c>
      <c r="H8">
        <v>16</v>
      </c>
      <c r="I8">
        <f>$B$6 / Graphs!F8</f>
        <v>7.2514595162818978</v>
      </c>
      <c r="J8">
        <f>$B$7 / Graphs!G8</f>
        <v>7.4460057810020412</v>
      </c>
    </row>
    <row r="9" spans="1:14" x14ac:dyDescent="0.45">
      <c r="A9" t="s">
        <v>11</v>
      </c>
      <c r="D9">
        <v>24</v>
      </c>
      <c r="E9">
        <f>$B$2 / Graphs!B9</f>
        <v>9.7726613574471184</v>
      </c>
      <c r="F9">
        <f>$B$3 / Graphs!C9</f>
        <v>10.63038687150838</v>
      </c>
      <c r="H9">
        <v>24</v>
      </c>
      <c r="I9">
        <f>$B$6 / Graphs!F9</f>
        <v>10.182097146448605</v>
      </c>
      <c r="J9">
        <f>$B$7 / Graphs!G9</f>
        <v>10.620640743734844</v>
      </c>
    </row>
    <row r="10" spans="1:14" x14ac:dyDescent="0.45">
      <c r="A10" t="s">
        <v>29</v>
      </c>
      <c r="B10">
        <v>294.54064302</v>
      </c>
      <c r="D10">
        <v>32</v>
      </c>
      <c r="E10">
        <f>$B$2 / Graphs!B10</f>
        <v>12.524460270571925</v>
      </c>
      <c r="F10">
        <f>$B$3 / Graphs!C10</f>
        <v>13.714156756756756</v>
      </c>
      <c r="H10">
        <v>32</v>
      </c>
      <c r="I10">
        <f>$B$6 / Graphs!F10</f>
        <v>12.814143603209875</v>
      </c>
      <c r="J10">
        <f>$B$7 / Graphs!G10</f>
        <v>13.530105664263646</v>
      </c>
    </row>
    <row r="11" spans="1:14" x14ac:dyDescent="0.45">
      <c r="A11" t="s">
        <v>30</v>
      </c>
      <c r="B11">
        <v>278.58100000000002</v>
      </c>
      <c r="D11">
        <v>48</v>
      </c>
      <c r="E11">
        <f>$B$2 / Graphs!B11</f>
        <v>16.19672517353322</v>
      </c>
      <c r="F11">
        <f>$B$3 / Graphs!C11</f>
        <v>16.95179732739421</v>
      </c>
      <c r="H11">
        <v>48</v>
      </c>
      <c r="I11">
        <f>$B$6 / Graphs!F11</f>
        <v>15.85125538040975</v>
      </c>
      <c r="J11">
        <f>$B$7 / Graphs!G11</f>
        <v>17.119797498045347</v>
      </c>
    </row>
    <row r="12" spans="1:14" x14ac:dyDescent="0.45">
      <c r="D12">
        <v>64</v>
      </c>
      <c r="E12">
        <f>$B$2 / Graphs!B12</f>
        <v>18.127287479636912</v>
      </c>
      <c r="F12">
        <f>$B$3 / Graphs!C12</f>
        <v>18.51911678832117</v>
      </c>
      <c r="H12">
        <v>64</v>
      </c>
      <c r="I12">
        <f>$B$6 / Graphs!F12</f>
        <v>17.870343088477036</v>
      </c>
      <c r="J12">
        <f>$B$7 / Graphs!G12</f>
        <v>19.15679877515311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go</vt:lpstr>
      <vt:lpstr>Graphs</vt:lpstr>
      <vt:lpstr>Speedups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burton</dc:creator>
  <cp:lastModifiedBy>max burton</cp:lastModifiedBy>
  <dcterms:created xsi:type="dcterms:W3CDTF">2019-11-13T01:46:43Z</dcterms:created>
  <dcterms:modified xsi:type="dcterms:W3CDTF">2019-11-13T14:36:41Z</dcterms:modified>
</cp:coreProperties>
</file>